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0490" windowHeight="777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ガント!$A$4:$DR$50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ガント!$A$1:$DR$51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K63" i="1" l="1"/>
  <c r="K64" i="1"/>
  <c r="L64" i="1" s="1"/>
  <c r="K65" i="1"/>
  <c r="K66" i="1"/>
  <c r="L66" i="1" s="1"/>
  <c r="K67" i="1"/>
  <c r="K68" i="1"/>
  <c r="L68" i="1" s="1"/>
  <c r="K69" i="1"/>
  <c r="L69" i="1" s="1"/>
  <c r="K70" i="1"/>
  <c r="L70" i="1" s="1"/>
  <c r="K71" i="1"/>
  <c r="K72" i="1"/>
  <c r="K73" i="1"/>
  <c r="K74" i="1"/>
  <c r="L74" i="1" s="1"/>
  <c r="K75" i="1"/>
  <c r="K76" i="1"/>
  <c r="K77" i="1"/>
  <c r="L77" i="1" s="1"/>
  <c r="K78" i="1"/>
  <c r="L78" i="1" s="1"/>
  <c r="K79" i="1"/>
  <c r="K80" i="1"/>
  <c r="L80" i="1" s="1"/>
  <c r="K81" i="1"/>
  <c r="K82" i="1"/>
  <c r="L82" i="1" s="1"/>
  <c r="K83" i="1"/>
  <c r="K84" i="1"/>
  <c r="L84" i="1" s="1"/>
  <c r="K85" i="1"/>
  <c r="K86" i="1"/>
  <c r="L86" i="1" s="1"/>
  <c r="K87" i="1"/>
  <c r="K88" i="1"/>
  <c r="L88" i="1" s="1"/>
  <c r="K89" i="1"/>
  <c r="K90" i="1"/>
  <c r="L90" i="1" s="1"/>
  <c r="K91" i="1"/>
  <c r="K92" i="1"/>
  <c r="K93" i="1"/>
  <c r="K62" i="1"/>
  <c r="L62" i="1" s="1"/>
  <c r="K61" i="1"/>
  <c r="J15" i="1"/>
  <c r="J13" i="1"/>
  <c r="J11" i="1"/>
  <c r="J9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L52" i="1"/>
  <c r="K52" i="1"/>
  <c r="J6" i="1"/>
  <c r="J35" i="1"/>
  <c r="J45" i="1"/>
  <c r="J46" i="1"/>
  <c r="M62" i="1" l="1"/>
  <c r="M74" i="1"/>
  <c r="M77" i="1"/>
  <c r="M88" i="1"/>
  <c r="N88" i="1" s="1"/>
  <c r="M80" i="1"/>
  <c r="N80" i="1" s="1"/>
  <c r="O80" i="1" s="1"/>
  <c r="L72" i="1"/>
  <c r="M72" i="1" s="1"/>
  <c r="M69" i="1"/>
  <c r="L91" i="1"/>
  <c r="M91" i="1" s="1"/>
  <c r="N91" i="1" s="1"/>
  <c r="L71" i="1"/>
  <c r="M64" i="1"/>
  <c r="N64" i="1" s="1"/>
  <c r="L61" i="1"/>
  <c r="L83" i="1"/>
  <c r="L75" i="1"/>
  <c r="M75" i="1" s="1"/>
  <c r="L87" i="1"/>
  <c r="M87" i="1" s="1"/>
  <c r="N87" i="1" s="1"/>
  <c r="L89" i="1"/>
  <c r="M89" i="1" s="1"/>
  <c r="N89" i="1" s="1"/>
  <c r="L81" i="1"/>
  <c r="M81" i="1" s="1"/>
  <c r="L73" i="1"/>
  <c r="M73" i="1" s="1"/>
  <c r="L65" i="1"/>
  <c r="M65" i="1" s="1"/>
  <c r="N65" i="1" s="1"/>
  <c r="N74" i="1"/>
  <c r="M70" i="1"/>
  <c r="N70" i="1" s="1"/>
  <c r="O70" i="1" s="1"/>
  <c r="L93" i="1"/>
  <c r="L85" i="1"/>
  <c r="M85" i="1" s="1"/>
  <c r="N85" i="1" s="1"/>
  <c r="O85" i="1" s="1"/>
  <c r="M86" i="1"/>
  <c r="M84" i="1"/>
  <c r="N84" i="1" s="1"/>
  <c r="M82" i="1"/>
  <c r="N82" i="1" s="1"/>
  <c r="M68" i="1"/>
  <c r="N68" i="1" s="1"/>
  <c r="M66" i="1"/>
  <c r="N66" i="1" s="1"/>
  <c r="L92" i="1"/>
  <c r="M92" i="1" s="1"/>
  <c r="N92" i="1" s="1"/>
  <c r="L76" i="1"/>
  <c r="M76" i="1" s="1"/>
  <c r="M90" i="1"/>
  <c r="M78" i="1"/>
  <c r="O88" i="1"/>
  <c r="N62" i="1"/>
  <c r="L79" i="1"/>
  <c r="M79" i="1" s="1"/>
  <c r="L67" i="1"/>
  <c r="L6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CW53" i="1"/>
  <c r="DI30" i="3" l="1"/>
  <c r="DI29" i="3"/>
  <c r="DA30" i="3"/>
  <c r="DA29" i="3"/>
  <c r="CW30" i="3"/>
  <c r="CW29" i="3"/>
  <c r="CO30" i="3"/>
  <c r="CO29" i="3"/>
  <c r="CG30" i="3"/>
  <c r="CG29" i="3"/>
  <c r="BY30" i="3"/>
  <c r="BY29" i="3"/>
  <c r="BQ30" i="3"/>
  <c r="BQ29" i="3"/>
  <c r="BE30" i="3"/>
  <c r="BE29" i="3"/>
  <c r="AW30" i="3"/>
  <c r="AW29" i="3"/>
  <c r="AO30" i="3"/>
  <c r="AO29" i="3"/>
  <c r="DE30" i="3"/>
  <c r="DE29" i="3"/>
  <c r="CS30" i="3"/>
  <c r="CS29" i="3"/>
  <c r="CK30" i="3"/>
  <c r="CK29" i="3"/>
  <c r="CC30" i="3"/>
  <c r="CC29" i="3"/>
  <c r="BU30" i="3"/>
  <c r="BU29" i="3"/>
  <c r="BM30" i="3"/>
  <c r="BM29" i="3"/>
  <c r="BI30" i="3"/>
  <c r="BI29" i="3"/>
  <c r="BA30" i="3"/>
  <c r="BA29" i="3"/>
  <c r="AS30" i="3"/>
  <c r="AS29" i="3"/>
  <c r="DG30" i="3"/>
  <c r="DG29" i="3"/>
  <c r="DC30" i="3"/>
  <c r="DC29" i="3"/>
  <c r="CY30" i="3"/>
  <c r="CY29" i="3"/>
  <c r="CU29" i="3"/>
  <c r="CU30" i="3"/>
  <c r="CQ30" i="3"/>
  <c r="CQ29" i="3"/>
  <c r="CM29" i="3"/>
  <c r="CM30" i="3"/>
  <c r="CI30" i="3"/>
  <c r="CI29" i="3"/>
  <c r="CE29" i="3"/>
  <c r="CE30" i="3"/>
  <c r="CA30" i="3"/>
  <c r="CA29" i="3"/>
  <c r="BW30" i="3"/>
  <c r="BW29" i="3"/>
  <c r="BS30" i="3"/>
  <c r="BS29" i="3"/>
  <c r="BO30" i="3"/>
  <c r="BO29" i="3"/>
  <c r="BK29" i="3"/>
  <c r="BK30" i="3"/>
  <c r="BG30" i="3"/>
  <c r="BG29" i="3"/>
  <c r="BC29" i="3"/>
  <c r="BC30" i="3"/>
  <c r="AY29" i="3"/>
  <c r="AY30" i="3"/>
  <c r="AU30" i="3"/>
  <c r="AU29" i="3"/>
  <c r="AQ30" i="3"/>
  <c r="AQ29" i="3"/>
  <c r="AM29" i="3"/>
  <c r="AM30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AR30" i="3"/>
  <c r="AR29" i="3"/>
  <c r="AN30" i="3"/>
  <c r="AN29" i="3"/>
  <c r="DF30" i="3"/>
  <c r="DF29" i="3"/>
  <c r="DB30" i="3"/>
  <c r="DB29" i="3"/>
  <c r="CX30" i="3"/>
  <c r="CX29" i="3"/>
  <c r="CT30" i="3"/>
  <c r="CT29" i="3"/>
  <c r="CP30" i="3"/>
  <c r="CP29" i="3"/>
  <c r="CL30" i="3"/>
  <c r="CL29" i="3"/>
  <c r="CH30" i="3"/>
  <c r="CH29" i="3"/>
  <c r="CD30" i="3"/>
  <c r="CD29" i="3"/>
  <c r="BZ30" i="3"/>
  <c r="BZ29" i="3"/>
  <c r="BV30" i="3"/>
  <c r="BV29" i="3"/>
  <c r="BR30" i="3"/>
  <c r="BR29" i="3"/>
  <c r="BN30" i="3"/>
  <c r="BN29" i="3"/>
  <c r="BJ30" i="3"/>
  <c r="BJ29" i="3"/>
  <c r="BF30" i="3"/>
  <c r="BF29" i="3"/>
  <c r="BB30" i="3"/>
  <c r="BB29" i="3"/>
  <c r="AX30" i="3"/>
  <c r="AX29" i="3"/>
  <c r="AT30" i="3"/>
  <c r="AT29" i="3"/>
  <c r="AP30" i="3"/>
  <c r="AP29" i="3"/>
  <c r="AL30" i="3"/>
  <c r="AL29" i="3"/>
  <c r="O74" i="1"/>
  <c r="P74" i="1" s="1"/>
  <c r="N77" i="1"/>
  <c r="P80" i="1"/>
  <c r="Q80" i="1" s="1"/>
  <c r="N72" i="1"/>
  <c r="N69" i="1"/>
  <c r="O69" i="1" s="1"/>
  <c r="M61" i="1"/>
  <c r="N79" i="1"/>
  <c r="N73" i="1"/>
  <c r="N75" i="1"/>
  <c r="O75" i="1" s="1"/>
  <c r="P75" i="1" s="1"/>
  <c r="N81" i="1"/>
  <c r="O81" i="1" s="1"/>
  <c r="O92" i="1"/>
  <c r="P92" i="1" s="1"/>
  <c r="O82" i="1"/>
  <c r="P82" i="1" s="1"/>
  <c r="M67" i="1"/>
  <c r="M83" i="1"/>
  <c r="N83" i="1" s="1"/>
  <c r="N76" i="1"/>
  <c r="M93" i="1"/>
  <c r="N93" i="1" s="1"/>
  <c r="O93" i="1" s="1"/>
  <c r="M71" i="1"/>
  <c r="N71" i="1" s="1"/>
  <c r="N86" i="1"/>
  <c r="M63" i="1"/>
  <c r="N63" i="1" s="1"/>
  <c r="O84" i="1"/>
  <c r="P84" i="1" s="1"/>
  <c r="N78" i="1"/>
  <c r="N90" i="1"/>
  <c r="O65" i="1"/>
  <c r="P65" i="1" s="1"/>
  <c r="Q65" i="1" s="1"/>
  <c r="P88" i="1"/>
  <c r="Q88" i="1" s="1"/>
  <c r="O66" i="1"/>
  <c r="O68" i="1"/>
  <c r="O91" i="1"/>
  <c r="P91" i="1" s="1"/>
  <c r="Q91" i="1" s="1"/>
  <c r="O89" i="1"/>
  <c r="P85" i="1"/>
  <c r="Q85" i="1" s="1"/>
  <c r="R85" i="1" s="1"/>
  <c r="O62" i="1"/>
  <c r="O87" i="1"/>
  <c r="P70" i="1"/>
  <c r="O64" i="1"/>
  <c r="Q74" i="1" l="1"/>
  <c r="R74" i="1" s="1"/>
  <c r="DB32" i="3"/>
  <c r="AP34" i="3"/>
  <c r="AX34" i="3"/>
  <c r="BF34" i="3"/>
  <c r="BN34" i="3"/>
  <c r="BV34" i="3"/>
  <c r="CD34" i="3"/>
  <c r="CL34" i="3"/>
  <c r="CT34" i="3"/>
  <c r="DB34" i="3"/>
  <c r="AY32" i="3"/>
  <c r="AY34" i="3"/>
  <c r="CE34" i="3"/>
  <c r="CE32" i="3"/>
  <c r="CM34" i="3"/>
  <c r="CM32" i="3"/>
  <c r="CU34" i="3"/>
  <c r="CU32" i="3"/>
  <c r="AP32" i="3"/>
  <c r="AX32" i="3"/>
  <c r="BF32" i="3"/>
  <c r="BN32" i="3"/>
  <c r="BV32" i="3"/>
  <c r="CD32" i="3"/>
  <c r="CL32" i="3"/>
  <c r="CT32" i="3"/>
  <c r="AR32" i="3"/>
  <c r="AR34" i="3"/>
  <c r="AZ32" i="3"/>
  <c r="AZ34" i="3"/>
  <c r="BH32" i="3"/>
  <c r="BH34" i="3"/>
  <c r="BP32" i="3"/>
  <c r="BP34" i="3"/>
  <c r="BX32" i="3"/>
  <c r="BX34" i="3"/>
  <c r="CF32" i="3"/>
  <c r="CF34" i="3"/>
  <c r="CN32" i="3"/>
  <c r="CN34" i="3"/>
  <c r="CV32" i="3"/>
  <c r="CV34" i="3"/>
  <c r="DD32" i="3"/>
  <c r="DD34" i="3"/>
  <c r="AQ34" i="3"/>
  <c r="AQ32" i="3"/>
  <c r="BG32" i="3"/>
  <c r="BG34" i="3"/>
  <c r="BO32" i="3"/>
  <c r="BO34" i="3"/>
  <c r="BW34" i="3"/>
  <c r="BW32" i="3"/>
  <c r="DC32" i="3"/>
  <c r="DC34" i="3"/>
  <c r="AS34" i="3"/>
  <c r="AS32" i="3"/>
  <c r="BI34" i="3"/>
  <c r="BI32" i="3"/>
  <c r="BU34" i="3"/>
  <c r="BU32" i="3"/>
  <c r="CK34" i="3"/>
  <c r="CK32" i="3"/>
  <c r="DE34" i="3"/>
  <c r="DE32" i="3"/>
  <c r="AO34" i="3"/>
  <c r="AO32" i="3"/>
  <c r="BE34" i="3"/>
  <c r="BE32" i="3"/>
  <c r="BY34" i="3"/>
  <c r="BY32" i="3"/>
  <c r="CO34" i="3"/>
  <c r="CO32" i="3"/>
  <c r="DA34" i="3"/>
  <c r="DA32" i="3"/>
  <c r="AM34" i="3"/>
  <c r="AM32" i="3"/>
  <c r="BC34" i="3"/>
  <c r="BC32" i="3"/>
  <c r="BK34" i="3"/>
  <c r="BK32" i="3"/>
  <c r="AL32" i="3"/>
  <c r="AL34" i="3"/>
  <c r="AT32" i="3"/>
  <c r="AT34" i="3"/>
  <c r="BB32" i="3"/>
  <c r="BB34" i="3"/>
  <c r="BJ34" i="3"/>
  <c r="BJ32" i="3"/>
  <c r="BR32" i="3"/>
  <c r="BR34" i="3"/>
  <c r="BZ32" i="3"/>
  <c r="BZ34" i="3"/>
  <c r="CH34" i="3"/>
  <c r="CH32" i="3"/>
  <c r="CP34" i="3"/>
  <c r="CP32" i="3"/>
  <c r="CX34" i="3"/>
  <c r="CX32" i="3"/>
  <c r="DF32" i="3"/>
  <c r="DF34" i="3"/>
  <c r="AN32" i="3"/>
  <c r="AN34" i="3"/>
  <c r="AV34" i="3"/>
  <c r="AV32" i="3"/>
  <c r="BD34" i="3"/>
  <c r="BD32" i="3"/>
  <c r="BL34" i="3"/>
  <c r="BL32" i="3"/>
  <c r="BT34" i="3"/>
  <c r="BT32" i="3"/>
  <c r="CB34" i="3"/>
  <c r="CB32" i="3"/>
  <c r="CJ34" i="3"/>
  <c r="CJ32" i="3"/>
  <c r="CR32" i="3"/>
  <c r="CR34" i="3"/>
  <c r="CZ32" i="3"/>
  <c r="CZ34" i="3"/>
  <c r="DH32" i="3"/>
  <c r="DH34" i="3"/>
  <c r="AU34" i="3"/>
  <c r="AU32" i="3"/>
  <c r="BS32" i="3"/>
  <c r="BS34" i="3"/>
  <c r="CA34" i="3"/>
  <c r="CA32" i="3"/>
  <c r="CI32" i="3"/>
  <c r="CI34" i="3"/>
  <c r="CQ34" i="3"/>
  <c r="CQ32" i="3"/>
  <c r="CY34" i="3"/>
  <c r="CY32" i="3"/>
  <c r="DG34" i="3"/>
  <c r="DG32" i="3"/>
  <c r="BA34" i="3"/>
  <c r="BA32" i="3"/>
  <c r="BM34" i="3"/>
  <c r="BM32" i="3"/>
  <c r="CC34" i="3"/>
  <c r="CC32" i="3"/>
  <c r="CS34" i="3"/>
  <c r="CS32" i="3"/>
  <c r="AW34" i="3"/>
  <c r="AW32" i="3"/>
  <c r="BQ34" i="3"/>
  <c r="BQ32" i="3"/>
  <c r="CG34" i="3"/>
  <c r="CG32" i="3"/>
  <c r="CW34" i="3"/>
  <c r="CW32" i="3"/>
  <c r="DI34" i="3"/>
  <c r="DI32" i="3"/>
  <c r="P69" i="1"/>
  <c r="Q69" i="1" s="1"/>
  <c r="R69" i="1" s="1"/>
  <c r="O77" i="1"/>
  <c r="P77" i="1" s="1"/>
  <c r="R80" i="1"/>
  <c r="S80" i="1" s="1"/>
  <c r="T80" i="1" s="1"/>
  <c r="O76" i="1"/>
  <c r="P76" i="1" s="1"/>
  <c r="Q76" i="1" s="1"/>
  <c r="Q82" i="1"/>
  <c r="R82" i="1" s="1"/>
  <c r="N61" i="1"/>
  <c r="O72" i="1"/>
  <c r="P81" i="1"/>
  <c r="Q81" i="1" s="1"/>
  <c r="O63" i="1"/>
  <c r="P89" i="1"/>
  <c r="Q89" i="1" s="1"/>
  <c r="R89" i="1" s="1"/>
  <c r="Q84" i="1"/>
  <c r="O86" i="1"/>
  <c r="O90" i="1"/>
  <c r="P90" i="1" s="1"/>
  <c r="O78" i="1"/>
  <c r="O71" i="1"/>
  <c r="P71" i="1" s="1"/>
  <c r="N67" i="1"/>
  <c r="O83" i="1"/>
  <c r="O73" i="1"/>
  <c r="O79" i="1"/>
  <c r="P79" i="1" s="1"/>
  <c r="Q79" i="1" s="1"/>
  <c r="P64" i="1"/>
  <c r="Q64" i="1" s="1"/>
  <c r="P62" i="1"/>
  <c r="P93" i="1"/>
  <c r="R88" i="1"/>
  <c r="Q70" i="1"/>
  <c r="S85" i="1"/>
  <c r="P68" i="1"/>
  <c r="P66" i="1"/>
  <c r="Q92" i="1"/>
  <c r="R91" i="1"/>
  <c r="P87" i="1"/>
  <c r="Q75" i="1"/>
  <c r="R65" i="1"/>
  <c r="B5" i="1"/>
  <c r="S82" i="1" l="1"/>
  <c r="T82" i="1" s="1"/>
  <c r="Q77" i="1"/>
  <c r="R77" i="1" s="1"/>
  <c r="R76" i="1"/>
  <c r="S76" i="1" s="1"/>
  <c r="T76" i="1" s="1"/>
  <c r="Q93" i="1"/>
  <c r="R93" i="1" s="1"/>
  <c r="P63" i="1"/>
  <c r="Q63" i="1" s="1"/>
  <c r="O61" i="1"/>
  <c r="P61" i="1" s="1"/>
  <c r="R81" i="1"/>
  <c r="S81" i="1" s="1"/>
  <c r="P72" i="1"/>
  <c r="Q71" i="1"/>
  <c r="P78" i="1"/>
  <c r="O67" i="1"/>
  <c r="P83" i="1"/>
  <c r="P86" i="1"/>
  <c r="Q90" i="1"/>
  <c r="R90" i="1" s="1"/>
  <c r="R84" i="1"/>
  <c r="P73" i="1"/>
  <c r="Q73" i="1" s="1"/>
  <c r="S89" i="1"/>
  <c r="R75" i="1"/>
  <c r="S75" i="1" s="1"/>
  <c r="Q87" i="1"/>
  <c r="R87" i="1" s="1"/>
  <c r="S87" i="1" s="1"/>
  <c r="S91" i="1"/>
  <c r="R79" i="1"/>
  <c r="Q68" i="1"/>
  <c r="R68" i="1" s="1"/>
  <c r="S68" i="1" s="1"/>
  <c r="T85" i="1"/>
  <c r="U85" i="1" s="1"/>
  <c r="S74" i="1"/>
  <c r="Q66" i="1"/>
  <c r="R70" i="1"/>
  <c r="S88" i="1"/>
  <c r="Q62" i="1"/>
  <c r="S65" i="1"/>
  <c r="R92" i="1"/>
  <c r="R64" i="1"/>
  <c r="S64" i="1" s="1"/>
  <c r="S69" i="1"/>
  <c r="U80" i="1"/>
  <c r="J12" i="1"/>
  <c r="K60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K53" i="1"/>
  <c r="K57" i="1" s="1"/>
  <c r="B29" i="3" s="1"/>
  <c r="K56" i="1"/>
  <c r="B28" i="3" s="1"/>
  <c r="J14" i="1"/>
  <c r="J16" i="1"/>
  <c r="H4" i="1"/>
  <c r="G4" i="1"/>
  <c r="F4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8" i="1"/>
  <c r="J7" i="1"/>
  <c r="J5" i="1"/>
  <c r="E4" i="1"/>
  <c r="U82" i="1" l="1"/>
  <c r="V82" i="1" s="1"/>
  <c r="W82" i="1" s="1"/>
  <c r="X82" i="1" s="1"/>
  <c r="S77" i="1"/>
  <c r="T77" i="1" s="1"/>
  <c r="T81" i="1"/>
  <c r="U81" i="1" s="1"/>
  <c r="R63" i="1"/>
  <c r="S63" i="1" s="1"/>
  <c r="T63" i="1" s="1"/>
  <c r="Q61" i="1"/>
  <c r="S93" i="1"/>
  <c r="T93" i="1" s="1"/>
  <c r="Q72" i="1"/>
  <c r="R72" i="1" s="1"/>
  <c r="S72" i="1" s="1"/>
  <c r="T64" i="1"/>
  <c r="U64" i="1" s="1"/>
  <c r="R71" i="1"/>
  <c r="S90" i="1"/>
  <c r="T90" i="1" s="1"/>
  <c r="S84" i="1"/>
  <c r="Q78" i="1"/>
  <c r="P67" i="1"/>
  <c r="Q67" i="1" s="1"/>
  <c r="R73" i="1"/>
  <c r="S73" i="1" s="1"/>
  <c r="T73" i="1" s="1"/>
  <c r="Q83" i="1"/>
  <c r="R83" i="1" s="1"/>
  <c r="Q86" i="1"/>
  <c r="R86" i="1" s="1"/>
  <c r="T88" i="1"/>
  <c r="U88" i="1" s="1"/>
  <c r="R66" i="1"/>
  <c r="S66" i="1" s="1"/>
  <c r="U76" i="1"/>
  <c r="V80" i="1"/>
  <c r="T69" i="1"/>
  <c r="S79" i="1"/>
  <c r="R62" i="1"/>
  <c r="T68" i="1"/>
  <c r="T87" i="1"/>
  <c r="T91" i="1"/>
  <c r="T75" i="1"/>
  <c r="S92" i="1"/>
  <c r="T65" i="1"/>
  <c r="U93" i="1"/>
  <c r="S70" i="1"/>
  <c r="T70" i="1" s="1"/>
  <c r="T74" i="1"/>
  <c r="V85" i="1"/>
  <c r="W85" i="1" s="1"/>
  <c r="T89" i="1"/>
  <c r="L57" i="1"/>
  <c r="C29" i="3" s="1"/>
  <c r="L56" i="1"/>
  <c r="C28" i="3" s="1"/>
  <c r="I2" i="1"/>
  <c r="U77" i="1" l="1"/>
  <c r="V77" i="1" s="1"/>
  <c r="V64" i="1"/>
  <c r="W64" i="1" s="1"/>
  <c r="T72" i="1"/>
  <c r="U72" i="1" s="1"/>
  <c r="V72" i="1" s="1"/>
  <c r="V81" i="1"/>
  <c r="W81" i="1" s="1"/>
  <c r="R61" i="1"/>
  <c r="U90" i="1"/>
  <c r="R67" i="1"/>
  <c r="U65" i="1"/>
  <c r="V65" i="1" s="1"/>
  <c r="W65" i="1" s="1"/>
  <c r="T66" i="1"/>
  <c r="U66" i="1" s="1"/>
  <c r="S71" i="1"/>
  <c r="R78" i="1"/>
  <c r="U63" i="1"/>
  <c r="V63" i="1" s="1"/>
  <c r="W63" i="1" s="1"/>
  <c r="S86" i="1"/>
  <c r="S83" i="1"/>
  <c r="T83" i="1" s="1"/>
  <c r="T84" i="1"/>
  <c r="X85" i="1"/>
  <c r="U75" i="1"/>
  <c r="U73" i="1"/>
  <c r="V93" i="1"/>
  <c r="W80" i="1"/>
  <c r="U89" i="1"/>
  <c r="V89" i="1" s="1"/>
  <c r="V76" i="1"/>
  <c r="U74" i="1"/>
  <c r="V74" i="1" s="1"/>
  <c r="T92" i="1"/>
  <c r="U92" i="1" s="1"/>
  <c r="V92" i="1" s="1"/>
  <c r="U91" i="1"/>
  <c r="U87" i="1"/>
  <c r="S62" i="1"/>
  <c r="T62" i="1" s="1"/>
  <c r="U69" i="1"/>
  <c r="U70" i="1"/>
  <c r="U68" i="1"/>
  <c r="V88" i="1"/>
  <c r="Y82" i="1"/>
  <c r="Z82" i="1" s="1"/>
  <c r="T79" i="1"/>
  <c r="M57" i="1"/>
  <c r="D29" i="3" s="1"/>
  <c r="M56" i="1"/>
  <c r="D28" i="3" s="1"/>
  <c r="W77" i="1" l="1"/>
  <c r="X77" i="1" s="1"/>
  <c r="W72" i="1"/>
  <c r="X72" i="1" s="1"/>
  <c r="T71" i="1"/>
  <c r="U71" i="1" s="1"/>
  <c r="X63" i="1"/>
  <c r="Y63" i="1" s="1"/>
  <c r="Z63" i="1" s="1"/>
  <c r="S67" i="1"/>
  <c r="X81" i="1"/>
  <c r="Y81" i="1" s="1"/>
  <c r="Z81" i="1" s="1"/>
  <c r="AA81" i="1" s="1"/>
  <c r="T86" i="1"/>
  <c r="U86" i="1" s="1"/>
  <c r="S61" i="1"/>
  <c r="V66" i="1"/>
  <c r="W66" i="1" s="1"/>
  <c r="U84" i="1"/>
  <c r="V90" i="1"/>
  <c r="W90" i="1" s="1"/>
  <c r="S78" i="1"/>
  <c r="U83" i="1"/>
  <c r="V83" i="1" s="1"/>
  <c r="X65" i="1"/>
  <c r="Y65" i="1" s="1"/>
  <c r="Z65" i="1" s="1"/>
  <c r="AA65" i="1" s="1"/>
  <c r="AB65" i="1" s="1"/>
  <c r="AC65" i="1" s="1"/>
  <c r="V68" i="1"/>
  <c r="W68" i="1" s="1"/>
  <c r="U79" i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U62" i="1"/>
  <c r="V87" i="1"/>
  <c r="W74" i="1"/>
  <c r="X74" i="1" s="1"/>
  <c r="X80" i="1"/>
  <c r="Y80" i="1" s="1"/>
  <c r="AA82" i="1"/>
  <c r="Y85" i="1"/>
  <c r="V75" i="1"/>
  <c r="V70" i="1"/>
  <c r="W76" i="1"/>
  <c r="V69" i="1"/>
  <c r="W88" i="1"/>
  <c r="X64" i="1"/>
  <c r="V91" i="1"/>
  <c r="W92" i="1"/>
  <c r="W89" i="1"/>
  <c r="W93" i="1"/>
  <c r="V73" i="1"/>
  <c r="N57" i="1"/>
  <c r="E29" i="3" s="1"/>
  <c r="N56" i="1"/>
  <c r="E28" i="3" s="1"/>
  <c r="Y77" i="1" l="1"/>
  <c r="Z77" i="1" s="1"/>
  <c r="Y72" i="1"/>
  <c r="Z72" i="1" s="1"/>
  <c r="AA72" i="1" s="1"/>
  <c r="AB72" i="1" s="1"/>
  <c r="AC72" i="1" s="1"/>
  <c r="V86" i="1"/>
  <c r="W86" i="1" s="1"/>
  <c r="X86" i="1" s="1"/>
  <c r="Y86" i="1" s="1"/>
  <c r="T61" i="1"/>
  <c r="V71" i="1"/>
  <c r="W71" i="1" s="1"/>
  <c r="X71" i="1" s="1"/>
  <c r="AB81" i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T67" i="1"/>
  <c r="X66" i="1"/>
  <c r="T78" i="1"/>
  <c r="U78" i="1" s="1"/>
  <c r="V84" i="1"/>
  <c r="W84" i="1" s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DO90" i="1" s="1"/>
  <c r="DP90" i="1" s="1"/>
  <c r="DQ90" i="1" s="1"/>
  <c r="DR90" i="1" s="1"/>
  <c r="Z80" i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DB80" i="1" s="1"/>
  <c r="DC80" i="1" s="1"/>
  <c r="DD80" i="1" s="1"/>
  <c r="DE80" i="1" s="1"/>
  <c r="DF80" i="1" s="1"/>
  <c r="DG80" i="1" s="1"/>
  <c r="DH80" i="1" s="1"/>
  <c r="DI80" i="1" s="1"/>
  <c r="DJ80" i="1" s="1"/>
  <c r="DK80" i="1" s="1"/>
  <c r="DL80" i="1" s="1"/>
  <c r="DM80" i="1" s="1"/>
  <c r="DN80" i="1" s="1"/>
  <c r="DO80" i="1" s="1"/>
  <c r="DP80" i="1" s="1"/>
  <c r="DQ80" i="1" s="1"/>
  <c r="DR80" i="1" s="1"/>
  <c r="Y74" i="1"/>
  <c r="Z74" i="1" s="1"/>
  <c r="AA74" i="1" s="1"/>
  <c r="AB74" i="1" s="1"/>
  <c r="AD72" i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X93" i="1"/>
  <c r="Y93" i="1" s="1"/>
  <c r="Z93" i="1" s="1"/>
  <c r="AD65" i="1"/>
  <c r="AE65" i="1" s="1"/>
  <c r="W87" i="1"/>
  <c r="W70" i="1"/>
  <c r="W69" i="1"/>
  <c r="W73" i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X89" i="1"/>
  <c r="Z85" i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AB82" i="1"/>
  <c r="AC82" i="1" s="1"/>
  <c r="AD82" i="1" s="1"/>
  <c r="AE82" i="1" s="1"/>
  <c r="AF82" i="1" s="1"/>
  <c r="AG82" i="1" s="1"/>
  <c r="AH82" i="1" s="1"/>
  <c r="BJ79" i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AA63" i="1"/>
  <c r="AB63" i="1" s="1"/>
  <c r="AC63" i="1" s="1"/>
  <c r="AD63" i="1" s="1"/>
  <c r="AE63" i="1" s="1"/>
  <c r="W91" i="1"/>
  <c r="Y64" i="1"/>
  <c r="X76" i="1"/>
  <c r="X68" i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DA68" i="1" s="1"/>
  <c r="DB68" i="1" s="1"/>
  <c r="DC68" i="1" s="1"/>
  <c r="DD68" i="1" s="1"/>
  <c r="DE68" i="1" s="1"/>
  <c r="DF68" i="1" s="1"/>
  <c r="DG68" i="1" s="1"/>
  <c r="DH68" i="1" s="1"/>
  <c r="DI68" i="1" s="1"/>
  <c r="DJ68" i="1" s="1"/>
  <c r="DK68" i="1" s="1"/>
  <c r="DL68" i="1" s="1"/>
  <c r="DM68" i="1" s="1"/>
  <c r="DN68" i="1" s="1"/>
  <c r="DO68" i="1" s="1"/>
  <c r="DP68" i="1" s="1"/>
  <c r="DQ68" i="1" s="1"/>
  <c r="DR68" i="1" s="1"/>
  <c r="W83" i="1"/>
  <c r="X83" i="1" s="1"/>
  <c r="Y83" i="1" s="1"/>
  <c r="Z83" i="1" s="1"/>
  <c r="AA83" i="1" s="1"/>
  <c r="AB83" i="1" s="1"/>
  <c r="AC83" i="1" s="1"/>
  <c r="AD83" i="1" s="1"/>
  <c r="AE83" i="1" s="1"/>
  <c r="AF83" i="1" s="1"/>
  <c r="W75" i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A75" i="1" s="1"/>
  <c r="DB75" i="1" s="1"/>
  <c r="DC75" i="1" s="1"/>
  <c r="DD75" i="1" s="1"/>
  <c r="DE75" i="1" s="1"/>
  <c r="DF75" i="1" s="1"/>
  <c r="DG75" i="1" s="1"/>
  <c r="DH75" i="1" s="1"/>
  <c r="DI75" i="1" s="1"/>
  <c r="DJ75" i="1" s="1"/>
  <c r="DK75" i="1" s="1"/>
  <c r="DL75" i="1" s="1"/>
  <c r="DM75" i="1" s="1"/>
  <c r="DN75" i="1" s="1"/>
  <c r="DO75" i="1" s="1"/>
  <c r="DP75" i="1" s="1"/>
  <c r="DQ75" i="1" s="1"/>
  <c r="DR75" i="1" s="1"/>
  <c r="X92" i="1"/>
  <c r="V62" i="1"/>
  <c r="O57" i="1"/>
  <c r="F29" i="3" s="1"/>
  <c r="O56" i="1"/>
  <c r="F28" i="3" s="1"/>
  <c r="AA77" i="1" l="1"/>
  <c r="CE79" i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CX79" i="1" s="1"/>
  <c r="CY79" i="1" s="1"/>
  <c r="CZ79" i="1" s="1"/>
  <c r="DA79" i="1" s="1"/>
  <c r="DB79" i="1" s="1"/>
  <c r="DC79" i="1" s="1"/>
  <c r="DD79" i="1" s="1"/>
  <c r="DE79" i="1" s="1"/>
  <c r="DF79" i="1" s="1"/>
  <c r="DG79" i="1" s="1"/>
  <c r="DH79" i="1" s="1"/>
  <c r="DI79" i="1" s="1"/>
  <c r="DJ79" i="1" s="1"/>
  <c r="DK79" i="1" s="1"/>
  <c r="DL79" i="1" s="1"/>
  <c r="DM79" i="1" s="1"/>
  <c r="DN79" i="1" s="1"/>
  <c r="DO79" i="1" s="1"/>
  <c r="DP79" i="1" s="1"/>
  <c r="DQ79" i="1" s="1"/>
  <c r="DR79" i="1" s="1"/>
  <c r="AI82" i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P57" i="1"/>
  <c r="AF65" i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DA65" i="1" s="1"/>
  <c r="DB65" i="1" s="1"/>
  <c r="DC65" i="1" s="1"/>
  <c r="DD65" i="1" s="1"/>
  <c r="DE65" i="1" s="1"/>
  <c r="DF65" i="1" s="1"/>
  <c r="DG65" i="1" s="1"/>
  <c r="DH65" i="1" s="1"/>
  <c r="DI65" i="1" s="1"/>
  <c r="DJ65" i="1" s="1"/>
  <c r="DK65" i="1" s="1"/>
  <c r="DL65" i="1" s="1"/>
  <c r="DM65" i="1" s="1"/>
  <c r="DN65" i="1" s="1"/>
  <c r="DO65" i="1" s="1"/>
  <c r="DP65" i="1" s="1"/>
  <c r="DQ65" i="1" s="1"/>
  <c r="DR65" i="1" s="1"/>
  <c r="Y71" i="1"/>
  <c r="Z71" i="1" s="1"/>
  <c r="AA71" i="1" s="1"/>
  <c r="U61" i="1"/>
  <c r="U67" i="1"/>
  <c r="AC74" i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CX74" i="1" s="1"/>
  <c r="CY74" i="1" s="1"/>
  <c r="CZ74" i="1" s="1"/>
  <c r="DA74" i="1" s="1"/>
  <c r="DB74" i="1" s="1"/>
  <c r="DC74" i="1" s="1"/>
  <c r="DD74" i="1" s="1"/>
  <c r="DE74" i="1" s="1"/>
  <c r="DF74" i="1" s="1"/>
  <c r="DG74" i="1" s="1"/>
  <c r="DH74" i="1" s="1"/>
  <c r="DI74" i="1" s="1"/>
  <c r="DJ74" i="1" s="1"/>
  <c r="DK74" i="1" s="1"/>
  <c r="DL74" i="1" s="1"/>
  <c r="DM74" i="1" s="1"/>
  <c r="DN74" i="1" s="1"/>
  <c r="DO74" i="1" s="1"/>
  <c r="DP74" i="1" s="1"/>
  <c r="DQ74" i="1" s="1"/>
  <c r="DR74" i="1" s="1"/>
  <c r="AF63" i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Y66" i="1"/>
  <c r="Z66" i="1" s="1"/>
  <c r="AA66" i="1" s="1"/>
  <c r="AB66" i="1" s="1"/>
  <c r="AC66" i="1" s="1"/>
  <c r="AD66" i="1" s="1"/>
  <c r="AE66" i="1" s="1"/>
  <c r="AF66" i="1" s="1"/>
  <c r="AG66" i="1" s="1"/>
  <c r="AH66" i="1" s="1"/>
  <c r="V78" i="1"/>
  <c r="BY72" i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DH72" i="1" s="1"/>
  <c r="DI72" i="1" s="1"/>
  <c r="DJ72" i="1" s="1"/>
  <c r="DK72" i="1" s="1"/>
  <c r="DL72" i="1" s="1"/>
  <c r="DM72" i="1" s="1"/>
  <c r="DN72" i="1" s="1"/>
  <c r="DO72" i="1" s="1"/>
  <c r="DP72" i="1" s="1"/>
  <c r="DQ72" i="1" s="1"/>
  <c r="DR72" i="1" s="1"/>
  <c r="X84" i="1"/>
  <c r="Z86" i="1"/>
  <c r="AA86" i="1" s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AB77" i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A77" i="1" s="1"/>
  <c r="DB77" i="1" s="1"/>
  <c r="DC77" i="1" s="1"/>
  <c r="DD77" i="1" s="1"/>
  <c r="DE77" i="1" s="1"/>
  <c r="DF77" i="1" s="1"/>
  <c r="DG77" i="1" s="1"/>
  <c r="DH77" i="1" s="1"/>
  <c r="DI77" i="1" s="1"/>
  <c r="DJ77" i="1" s="1"/>
  <c r="DK77" i="1" s="1"/>
  <c r="DL77" i="1" s="1"/>
  <c r="DM77" i="1" s="1"/>
  <c r="DN77" i="1" s="1"/>
  <c r="DO77" i="1" s="1"/>
  <c r="DP77" i="1" s="1"/>
  <c r="DQ77" i="1" s="1"/>
  <c r="DR77" i="1" s="1"/>
  <c r="Y92" i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X91" i="1"/>
  <c r="Y76" i="1"/>
  <c r="Z76" i="1" s="1"/>
  <c r="AA76" i="1" s="1"/>
  <c r="X87" i="1"/>
  <c r="Z64" i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Y89" i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CX89" i="1" s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W62" i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DB62" i="1" s="1"/>
  <c r="DC62" i="1" s="1"/>
  <c r="DD62" i="1" s="1"/>
  <c r="DE62" i="1" s="1"/>
  <c r="DF62" i="1" s="1"/>
  <c r="DG62" i="1" s="1"/>
  <c r="DH62" i="1" s="1"/>
  <c r="DI62" i="1" s="1"/>
  <c r="DJ62" i="1" s="1"/>
  <c r="DK62" i="1" s="1"/>
  <c r="DL62" i="1" s="1"/>
  <c r="DM62" i="1" s="1"/>
  <c r="DN62" i="1" s="1"/>
  <c r="DO62" i="1" s="1"/>
  <c r="DP62" i="1" s="1"/>
  <c r="DQ62" i="1" s="1"/>
  <c r="DR62" i="1" s="1"/>
  <c r="AG83" i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CX73" i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X70" i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P56" i="1"/>
  <c r="G28" i="3" s="1"/>
  <c r="AB76" i="1" l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X76" i="1" s="1"/>
  <c r="CY76" i="1" s="1"/>
  <c r="CZ76" i="1" s="1"/>
  <c r="DA76" i="1" s="1"/>
  <c r="DB76" i="1" s="1"/>
  <c r="DC76" i="1" s="1"/>
  <c r="DD76" i="1" s="1"/>
  <c r="DE76" i="1" s="1"/>
  <c r="DF76" i="1" s="1"/>
  <c r="DG76" i="1" s="1"/>
  <c r="DH76" i="1" s="1"/>
  <c r="DI76" i="1" s="1"/>
  <c r="DJ76" i="1" s="1"/>
  <c r="DK76" i="1" s="1"/>
  <c r="DL76" i="1" s="1"/>
  <c r="DM76" i="1" s="1"/>
  <c r="DN76" i="1" s="1"/>
  <c r="DO76" i="1" s="1"/>
  <c r="DP76" i="1" s="1"/>
  <c r="DQ76" i="1" s="1"/>
  <c r="DR76" i="1" s="1"/>
  <c r="Q57" i="1"/>
  <c r="H29" i="3" s="1"/>
  <c r="G29" i="3"/>
  <c r="BY70" i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DH70" i="1" s="1"/>
  <c r="DI70" i="1" s="1"/>
  <c r="DJ70" i="1" s="1"/>
  <c r="DK70" i="1" s="1"/>
  <c r="AS83" i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V67" i="1"/>
  <c r="AB71" i="1"/>
  <c r="AX92" i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V61" i="1"/>
  <c r="AB86" i="1"/>
  <c r="AC86" i="1" s="1"/>
  <c r="AD86" i="1" s="1"/>
  <c r="AE86" i="1" s="1"/>
  <c r="AF86" i="1" s="1"/>
  <c r="AG86" i="1" s="1"/>
  <c r="AH86" i="1" s="1"/>
  <c r="CX69" i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O69" i="1" s="1"/>
  <c r="DP69" i="1" s="1"/>
  <c r="DQ69" i="1" s="1"/>
  <c r="DR69" i="1" s="1"/>
  <c r="W78" i="1"/>
  <c r="X78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O66" i="1" s="1"/>
  <c r="DP66" i="1" s="1"/>
  <c r="DQ66" i="1" s="1"/>
  <c r="DR66" i="1" s="1"/>
  <c r="Y84" i="1"/>
  <c r="Y87" i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Y91" i="1"/>
  <c r="Z91" i="1" s="1"/>
  <c r="AA91" i="1" s="1"/>
  <c r="AB91" i="1" s="1"/>
  <c r="AC91" i="1" s="1"/>
  <c r="AD91" i="1" s="1"/>
  <c r="AE91" i="1" s="1"/>
  <c r="AF91" i="1" s="1"/>
  <c r="Q56" i="1"/>
  <c r="H28" i="3" s="1"/>
  <c r="R57" i="1" l="1"/>
  <c r="I29" i="3" s="1"/>
  <c r="DL70" i="1"/>
  <c r="DM70" i="1" s="1"/>
  <c r="DN70" i="1" s="1"/>
  <c r="DO70" i="1" s="1"/>
  <c r="DP70" i="1" s="1"/>
  <c r="DQ70" i="1" s="1"/>
  <c r="DR70" i="1" s="1"/>
  <c r="W67" i="1"/>
  <c r="X67" i="1" s="1"/>
  <c r="AC71" i="1"/>
  <c r="AD71" i="1" s="1"/>
  <c r="AE71" i="1" s="1"/>
  <c r="AF71" i="1" s="1"/>
  <c r="AG71" i="1" s="1"/>
  <c r="AG91" i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W61" i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Z84" i="1"/>
  <c r="AA84" i="1" s="1"/>
  <c r="Y78" i="1"/>
  <c r="Z78" i="1" s="1"/>
  <c r="AI86" i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R56" i="1"/>
  <c r="I28" i="3" s="1"/>
  <c r="S57" i="1" l="1"/>
  <c r="J29" i="3" s="1"/>
  <c r="Y67" i="1"/>
  <c r="Z67" i="1" s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CZ78" i="1" s="1"/>
  <c r="DA78" i="1" s="1"/>
  <c r="DB78" i="1" s="1"/>
  <c r="DC78" i="1" s="1"/>
  <c r="DD78" i="1" s="1"/>
  <c r="DE78" i="1" s="1"/>
  <c r="DF78" i="1" s="1"/>
  <c r="DG78" i="1" s="1"/>
  <c r="DH78" i="1" s="1"/>
  <c r="DI78" i="1" s="1"/>
  <c r="DJ78" i="1" s="1"/>
  <c r="DK78" i="1" s="1"/>
  <c r="DL78" i="1" s="1"/>
  <c r="DM78" i="1" s="1"/>
  <c r="DN78" i="1" s="1"/>
  <c r="DO78" i="1" s="1"/>
  <c r="DP78" i="1" s="1"/>
  <c r="DQ78" i="1" s="1"/>
  <c r="DR78" i="1" s="1"/>
  <c r="AH71" i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AB84" i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CD86" i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S56" i="1"/>
  <c r="J28" i="3" s="1"/>
  <c r="T57" i="1" l="1"/>
  <c r="K29" i="3" s="1"/>
  <c r="AA67" i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BK71" i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DH71" i="1" s="1"/>
  <c r="DI71" i="1" s="1"/>
  <c r="DJ71" i="1" s="1"/>
  <c r="DK71" i="1" s="1"/>
  <c r="DL71" i="1" s="1"/>
  <c r="DM71" i="1" s="1"/>
  <c r="DN71" i="1" s="1"/>
  <c r="DO71" i="1" s="1"/>
  <c r="DP71" i="1" s="1"/>
  <c r="DQ71" i="1" s="1"/>
  <c r="DR71" i="1" s="1"/>
  <c r="DK86" i="1"/>
  <c r="DL86" i="1" s="1"/>
  <c r="DM86" i="1" s="1"/>
  <c r="DN86" i="1" s="1"/>
  <c r="DO86" i="1" s="1"/>
  <c r="DP86" i="1" s="1"/>
  <c r="DQ86" i="1" s="1"/>
  <c r="DR86" i="1" s="1"/>
  <c r="T56" i="1"/>
  <c r="K28" i="3" s="1"/>
  <c r="U57" i="1" l="1"/>
  <c r="L29" i="3" s="1"/>
  <c r="AZ67" i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N67" i="1" s="1"/>
  <c r="DO67" i="1" s="1"/>
  <c r="DP67" i="1" s="1"/>
  <c r="DQ67" i="1" s="1"/>
  <c r="DR67" i="1" s="1"/>
  <c r="U56" i="1"/>
  <c r="L28" i="3" s="1"/>
  <c r="V57" i="1" l="1"/>
  <c r="M29" i="3" s="1"/>
  <c r="V56" i="1"/>
  <c r="M28" i="3" s="1"/>
  <c r="W57" i="1" l="1"/>
  <c r="N29" i="3" s="1"/>
  <c r="W56" i="1"/>
  <c r="N28" i="3" s="1"/>
  <c r="X57" i="1" l="1"/>
  <c r="O29" i="3" s="1"/>
  <c r="BZ54" i="1"/>
  <c r="X56" i="1"/>
  <c r="O28" i="3" s="1"/>
  <c r="Y57" i="1" l="1"/>
  <c r="P29" i="3" s="1"/>
  <c r="Y56" i="1"/>
  <c r="P28" i="3" s="1"/>
  <c r="Z57" i="1" l="1"/>
  <c r="Q29" i="3" s="1"/>
  <c r="Z56" i="1"/>
  <c r="Q28" i="3" s="1"/>
  <c r="AA57" i="1" l="1"/>
  <c r="R29" i="3" s="1"/>
  <c r="AA56" i="1"/>
  <c r="R28" i="3" s="1"/>
  <c r="AB57" i="1" l="1"/>
  <c r="S29" i="3" s="1"/>
  <c r="AB56" i="1"/>
  <c r="S28" i="3" s="1"/>
  <c r="AC57" i="1" l="1"/>
  <c r="T29" i="3" s="1"/>
  <c r="AC56" i="1"/>
  <c r="T28" i="3" s="1"/>
  <c r="AD57" i="1" l="1"/>
  <c r="U29" i="3" s="1"/>
  <c r="AD56" i="1"/>
  <c r="U28" i="3" s="1"/>
  <c r="AE57" i="1" l="1"/>
  <c r="V29" i="3" s="1"/>
  <c r="AE56" i="1"/>
  <c r="V28" i="3" s="1"/>
  <c r="AF57" i="1" l="1"/>
  <c r="W29" i="3" s="1"/>
  <c r="AF56" i="1"/>
  <c r="W28" i="3" s="1"/>
  <c r="AG57" i="1" l="1"/>
  <c r="X29" i="3" s="1"/>
  <c r="AG56" i="1"/>
  <c r="X28" i="3" s="1"/>
  <c r="AH57" i="1" l="1"/>
  <c r="Y29" i="3" s="1"/>
  <c r="AH56" i="1"/>
  <c r="Y28" i="3" s="1"/>
  <c r="AI57" i="1" l="1"/>
  <c r="Z29" i="3" s="1"/>
  <c r="AI56" i="1"/>
  <c r="Z28" i="3" s="1"/>
  <c r="AJ57" i="1" l="1"/>
  <c r="AA29" i="3" s="1"/>
  <c r="AJ56" i="1"/>
  <c r="AA28" i="3" s="1"/>
  <c r="AK57" i="1" l="1"/>
  <c r="AB29" i="3" s="1"/>
  <c r="AK56" i="1"/>
  <c r="AB28" i="3" s="1"/>
  <c r="AL57" i="1" l="1"/>
  <c r="AC29" i="3" s="1"/>
  <c r="AL56" i="1"/>
  <c r="AC28" i="3" s="1"/>
  <c r="AM57" i="1" l="1"/>
  <c r="AD29" i="3" s="1"/>
  <c r="AM56" i="1"/>
  <c r="AD28" i="3" s="1"/>
  <c r="AN57" i="1" l="1"/>
  <c r="AN56" i="1"/>
  <c r="AE28" i="3" s="1"/>
  <c r="AO57" i="1" l="1"/>
  <c r="AF29" i="3" s="1"/>
  <c r="AE29" i="3"/>
  <c r="AO56" i="1"/>
  <c r="AF28" i="3" s="1"/>
  <c r="AP57" i="1" l="1"/>
  <c r="AG29" i="3" s="1"/>
  <c r="AP56" i="1"/>
  <c r="AG28" i="3" s="1"/>
  <c r="AQ57" i="1" l="1"/>
  <c r="AH29" i="3" s="1"/>
  <c r="AQ56" i="1"/>
  <c r="AH28" i="3" s="1"/>
  <c r="AR57" i="1" l="1"/>
  <c r="AI29" i="3" s="1"/>
  <c r="AR56" i="1"/>
  <c r="AI28" i="3" s="1"/>
  <c r="AS57" i="1" l="1"/>
  <c r="AJ29" i="3" s="1"/>
  <c r="AS56" i="1"/>
  <c r="AJ28" i="3" s="1"/>
  <c r="AT57" i="1" l="1"/>
  <c r="AK29" i="3" s="1"/>
  <c r="AT56" i="1"/>
  <c r="AK28" i="3" s="1"/>
  <c r="AU57" i="1" l="1"/>
  <c r="AV57" i="1" s="1"/>
  <c r="AU56" i="1"/>
  <c r="AL28" i="3" s="1"/>
  <c r="AL31" i="3" l="1"/>
  <c r="AL33" i="3"/>
  <c r="AV56" i="1"/>
  <c r="AM28" i="3" s="1"/>
  <c r="AW57" i="1"/>
  <c r="AM33" i="3" l="1"/>
  <c r="AM31" i="3"/>
  <c r="AX57" i="1"/>
  <c r="AW56" i="1"/>
  <c r="AN28" i="3" s="1"/>
  <c r="AN33" i="3" l="1"/>
  <c r="AN31" i="3"/>
  <c r="AX56" i="1"/>
  <c r="AO28" i="3" s="1"/>
  <c r="AY57" i="1"/>
  <c r="AO33" i="3" l="1"/>
  <c r="AO31" i="3"/>
  <c r="AY56" i="1"/>
  <c r="AP28" i="3" s="1"/>
  <c r="AZ57" i="1"/>
  <c r="AP31" i="3" l="1"/>
  <c r="AP33" i="3"/>
  <c r="BA57" i="1"/>
  <c r="AZ56" i="1"/>
  <c r="AQ28" i="3" s="1"/>
  <c r="AQ33" i="3" l="1"/>
  <c r="AQ31" i="3"/>
  <c r="BA56" i="1"/>
  <c r="AR28" i="3" s="1"/>
  <c r="BB57" i="1"/>
  <c r="AR31" i="3" l="1"/>
  <c r="AR33" i="3"/>
  <c r="BB56" i="1"/>
  <c r="AS28" i="3" s="1"/>
  <c r="BC57" i="1"/>
  <c r="AS33" i="3" l="1"/>
  <c r="AS31" i="3"/>
  <c r="BD57" i="1"/>
  <c r="BC56" i="1"/>
  <c r="AT28" i="3" s="1"/>
  <c r="AT33" i="3" l="1"/>
  <c r="AT31" i="3"/>
  <c r="BD56" i="1"/>
  <c r="AU28" i="3" s="1"/>
  <c r="BE57" i="1"/>
  <c r="AU31" i="3" l="1"/>
  <c r="AU33" i="3"/>
  <c r="BE56" i="1"/>
  <c r="AV28" i="3" s="1"/>
  <c r="BF57" i="1"/>
  <c r="AV33" i="3" l="1"/>
  <c r="AV31" i="3"/>
  <c r="BG57" i="1"/>
  <c r="BF56" i="1"/>
  <c r="AW28" i="3" s="1"/>
  <c r="AW33" i="3" l="1"/>
  <c r="AW31" i="3"/>
  <c r="BG56" i="1"/>
  <c r="AX28" i="3" s="1"/>
  <c r="BH57" i="1"/>
  <c r="AX33" i="3" l="1"/>
  <c r="AX31" i="3"/>
  <c r="BI57" i="1"/>
  <c r="BH56" i="1"/>
  <c r="AY28" i="3" s="1"/>
  <c r="AY31" i="3" l="1"/>
  <c r="AY33" i="3"/>
  <c r="BI56" i="1"/>
  <c r="AZ28" i="3" s="1"/>
  <c r="BJ57" i="1"/>
  <c r="AZ31" i="3" l="1"/>
  <c r="AZ33" i="3"/>
  <c r="BJ56" i="1"/>
  <c r="BA28" i="3" s="1"/>
  <c r="BK57" i="1"/>
  <c r="BA33" i="3" l="1"/>
  <c r="BA31" i="3"/>
  <c r="BL57" i="1"/>
  <c r="BK56" i="1"/>
  <c r="BB28" i="3" s="1"/>
  <c r="BB33" i="3" l="1"/>
  <c r="BB31" i="3"/>
  <c r="BL56" i="1"/>
  <c r="BC28" i="3" s="1"/>
  <c r="BM57" i="1"/>
  <c r="BC31" i="3" l="1"/>
  <c r="BC33" i="3"/>
  <c r="BN57" i="1"/>
  <c r="BM56" i="1"/>
  <c r="BD28" i="3" s="1"/>
  <c r="BD33" i="3" l="1"/>
  <c r="BD31" i="3"/>
  <c r="BN56" i="1"/>
  <c r="BE28" i="3" s="1"/>
  <c r="BO57" i="1"/>
  <c r="BE33" i="3" l="1"/>
  <c r="BE31" i="3"/>
  <c r="BO56" i="1"/>
  <c r="BF28" i="3" s="1"/>
  <c r="BP57" i="1"/>
  <c r="BF31" i="3" l="1"/>
  <c r="BF33" i="3"/>
  <c r="BQ57" i="1"/>
  <c r="BP56" i="1"/>
  <c r="BG28" i="3" s="1"/>
  <c r="BG31" i="3" l="1"/>
  <c r="BG33" i="3"/>
  <c r="BQ56" i="1"/>
  <c r="BH28" i="3" s="1"/>
  <c r="BR57" i="1"/>
  <c r="BH31" i="3" l="1"/>
  <c r="BH33" i="3"/>
  <c r="BR56" i="1"/>
  <c r="BI28" i="3" s="1"/>
  <c r="BS57" i="1"/>
  <c r="BI33" i="3" l="1"/>
  <c r="BI31" i="3"/>
  <c r="BT57" i="1"/>
  <c r="BS56" i="1"/>
  <c r="BJ28" i="3" s="1"/>
  <c r="BJ33" i="3" l="1"/>
  <c r="BJ31" i="3"/>
  <c r="BT56" i="1"/>
  <c r="BK28" i="3" s="1"/>
  <c r="BU57" i="1"/>
  <c r="BK33" i="3" l="1"/>
  <c r="BK31" i="3"/>
  <c r="BV57" i="1"/>
  <c r="BU56" i="1"/>
  <c r="BL28" i="3" s="1"/>
  <c r="BL33" i="3" l="1"/>
  <c r="BL31" i="3"/>
  <c r="BV56" i="1"/>
  <c r="BM28" i="3" s="1"/>
  <c r="BW57" i="1"/>
  <c r="BM33" i="3" l="1"/>
  <c r="BM31" i="3"/>
  <c r="BW56" i="1"/>
  <c r="BN28" i="3" s="1"/>
  <c r="BX57" i="1"/>
  <c r="BN31" i="3" l="1"/>
  <c r="BN33" i="3"/>
  <c r="BY57" i="1"/>
  <c r="BX56" i="1"/>
  <c r="BO28" i="3" s="1"/>
  <c r="BO31" i="3" l="1"/>
  <c r="BO33" i="3"/>
  <c r="BY56" i="1"/>
  <c r="BP28" i="3" s="1"/>
  <c r="BZ57" i="1"/>
  <c r="BP31" i="3" l="1"/>
  <c r="BP33" i="3"/>
  <c r="CA57" i="1"/>
  <c r="BZ56" i="1"/>
  <c r="BQ28" i="3" s="1"/>
  <c r="BQ33" i="3" l="1"/>
  <c r="BQ31" i="3"/>
  <c r="CA56" i="1"/>
  <c r="BR28" i="3" s="1"/>
  <c r="CB57" i="1"/>
  <c r="BR33" i="3" l="1"/>
  <c r="BR31" i="3"/>
  <c r="CB56" i="1"/>
  <c r="BS28" i="3" s="1"/>
  <c r="CC57" i="1"/>
  <c r="BS31" i="3" l="1"/>
  <c r="BS33" i="3"/>
  <c r="CC56" i="1"/>
  <c r="BT28" i="3" s="1"/>
  <c r="CD57" i="1"/>
  <c r="BT33" i="3" l="1"/>
  <c r="BT31" i="3"/>
  <c r="CE57" i="1"/>
  <c r="CD56" i="1"/>
  <c r="BU28" i="3" s="1"/>
  <c r="BU33" i="3" l="1"/>
  <c r="BU31" i="3"/>
  <c r="CF57" i="1"/>
  <c r="CE56" i="1"/>
  <c r="BV28" i="3" s="1"/>
  <c r="BV33" i="3" l="1"/>
  <c r="BV31" i="3"/>
  <c r="CG57" i="1"/>
  <c r="CF56" i="1"/>
  <c r="BW28" i="3" s="1"/>
  <c r="BW31" i="3" l="1"/>
  <c r="BW33" i="3"/>
  <c r="CG56" i="1"/>
  <c r="BX28" i="3" s="1"/>
  <c r="CH57" i="1"/>
  <c r="BX31" i="3" l="1"/>
  <c r="BX33" i="3"/>
  <c r="CI57" i="1"/>
  <c r="CH56" i="1"/>
  <c r="BY28" i="3" s="1"/>
  <c r="BY33" i="3" l="1"/>
  <c r="BY31" i="3"/>
  <c r="CI56" i="1"/>
  <c r="BZ28" i="3" s="1"/>
  <c r="CJ57" i="1"/>
  <c r="BZ33" i="3" l="1"/>
  <c r="BZ31" i="3"/>
  <c r="CJ56" i="1"/>
  <c r="CA28" i="3" s="1"/>
  <c r="CK57" i="1"/>
  <c r="CA31" i="3" l="1"/>
  <c r="CA33" i="3"/>
  <c r="CK56" i="1"/>
  <c r="CB28" i="3" s="1"/>
  <c r="CL57" i="1"/>
  <c r="CB33" i="3" l="1"/>
  <c r="CB31" i="3"/>
  <c r="CM57" i="1"/>
  <c r="CL56" i="1"/>
  <c r="CC28" i="3" s="1"/>
  <c r="CC33" i="3" l="1"/>
  <c r="CC31" i="3"/>
  <c r="CN57" i="1"/>
  <c r="CM56" i="1"/>
  <c r="CD28" i="3" s="1"/>
  <c r="CD31" i="3" l="1"/>
  <c r="CD33" i="3"/>
  <c r="CN56" i="1"/>
  <c r="CE28" i="3" s="1"/>
  <c r="CO57" i="1"/>
  <c r="CE33" i="3" l="1"/>
  <c r="CE31" i="3"/>
  <c r="CP57" i="1"/>
  <c r="CO56" i="1"/>
  <c r="CF28" i="3" s="1"/>
  <c r="CF31" i="3" l="1"/>
  <c r="CF33" i="3"/>
  <c r="CP56" i="1"/>
  <c r="CG28" i="3" s="1"/>
  <c r="CQ57" i="1"/>
  <c r="CG33" i="3" l="1"/>
  <c r="CG31" i="3"/>
  <c r="CR57" i="1"/>
  <c r="CQ56" i="1"/>
  <c r="CH28" i="3" s="1"/>
  <c r="CH33" i="3" l="1"/>
  <c r="CH31" i="3"/>
  <c r="CR56" i="1"/>
  <c r="CI28" i="3" s="1"/>
  <c r="CS57" i="1"/>
  <c r="CI31" i="3" l="1"/>
  <c r="CI33" i="3"/>
  <c r="CS56" i="1"/>
  <c r="CJ28" i="3" s="1"/>
  <c r="CT57" i="1"/>
  <c r="CJ33" i="3" l="1"/>
  <c r="CJ31" i="3"/>
  <c r="CU57" i="1"/>
  <c r="CT56" i="1"/>
  <c r="CK28" i="3" s="1"/>
  <c r="CK33" i="3" l="1"/>
  <c r="CK31" i="3"/>
  <c r="CU56" i="1"/>
  <c r="CL28" i="3" s="1"/>
  <c r="CV57" i="1"/>
  <c r="CL31" i="3" l="1"/>
  <c r="CL33" i="3"/>
  <c r="CW57" i="1"/>
  <c r="CV56" i="1"/>
  <c r="CM28" i="3" s="1"/>
  <c r="CM33" i="3" l="1"/>
  <c r="CM31" i="3"/>
  <c r="CW56" i="1"/>
  <c r="CN28" i="3" s="1"/>
  <c r="CX57" i="1"/>
  <c r="CN31" i="3" l="1"/>
  <c r="CN33" i="3"/>
  <c r="CX56" i="1"/>
  <c r="CO28" i="3" s="1"/>
  <c r="CY57" i="1"/>
  <c r="CO33" i="3" l="1"/>
  <c r="CO31" i="3"/>
  <c r="CY56" i="1"/>
  <c r="CP28" i="3" s="1"/>
  <c r="CZ57" i="1"/>
  <c r="CP31" i="3" l="1"/>
  <c r="CP33" i="3"/>
  <c r="DA57" i="1"/>
  <c r="CZ56" i="1"/>
  <c r="CQ28" i="3" s="1"/>
  <c r="CQ33" i="3" l="1"/>
  <c r="CQ31" i="3"/>
  <c r="DA56" i="1"/>
  <c r="CR28" i="3" s="1"/>
  <c r="DB57" i="1"/>
  <c r="CR33" i="3" l="1"/>
  <c r="CR31" i="3"/>
  <c r="DB56" i="1"/>
  <c r="CS28" i="3" s="1"/>
  <c r="DC57" i="1"/>
  <c r="CS33" i="3" l="1"/>
  <c r="CS31" i="3"/>
  <c r="DD57" i="1"/>
  <c r="DC56" i="1"/>
  <c r="CT28" i="3" s="1"/>
  <c r="CT33" i="3" l="1"/>
  <c r="CT31" i="3"/>
  <c r="DD56" i="1"/>
  <c r="CU28" i="3" s="1"/>
  <c r="DE57" i="1"/>
  <c r="CU31" i="3" l="1"/>
  <c r="CU33" i="3"/>
  <c r="DE56" i="1"/>
  <c r="CV28" i="3" s="1"/>
  <c r="DF57" i="1"/>
  <c r="CV31" i="3" l="1"/>
  <c r="CV33" i="3"/>
  <c r="DG57" i="1"/>
  <c r="DF56" i="1"/>
  <c r="CW28" i="3" s="1"/>
  <c r="CW33" i="3" l="1"/>
  <c r="CW31" i="3"/>
  <c r="DG56" i="1"/>
  <c r="CX28" i="3" s="1"/>
  <c r="DH57" i="1"/>
  <c r="CX31" i="3" l="1"/>
  <c r="CX33" i="3"/>
  <c r="DH56" i="1"/>
  <c r="CY28" i="3" s="1"/>
  <c r="DI57" i="1"/>
  <c r="CY33" i="3" l="1"/>
  <c r="CY31" i="3"/>
  <c r="DJ57" i="1"/>
  <c r="DI56" i="1"/>
  <c r="CZ28" i="3" s="1"/>
  <c r="CZ33" i="3" l="1"/>
  <c r="CZ31" i="3"/>
  <c r="DJ56" i="1"/>
  <c r="DA28" i="3" s="1"/>
  <c r="DK57" i="1"/>
  <c r="DA33" i="3" l="1"/>
  <c r="DA31" i="3"/>
  <c r="DK56" i="1"/>
  <c r="DB28" i="3" s="1"/>
  <c r="DL57" i="1"/>
  <c r="DB31" i="3" l="1"/>
  <c r="DB33" i="3"/>
  <c r="DM57" i="1"/>
  <c r="DL56" i="1"/>
  <c r="DC28" i="3" s="1"/>
  <c r="DC31" i="3" l="1"/>
  <c r="DC33" i="3"/>
  <c r="DN57" i="1"/>
  <c r="DM56" i="1"/>
  <c r="DD28" i="3" s="1"/>
  <c r="DD33" i="3" l="1"/>
  <c r="DD31" i="3"/>
  <c r="DN56" i="1"/>
  <c r="DE28" i="3" s="1"/>
  <c r="DO57" i="1"/>
  <c r="DE33" i="3" l="1"/>
  <c r="DE31" i="3"/>
  <c r="DP57" i="1"/>
  <c r="DO56" i="1"/>
  <c r="DF28" i="3" s="1"/>
  <c r="DF31" i="3" l="1"/>
  <c r="DF33" i="3"/>
  <c r="DQ57" i="1"/>
  <c r="DP56" i="1"/>
  <c r="DG28" i="3" s="1"/>
  <c r="DG31" i="3" l="1"/>
  <c r="DG33" i="3"/>
  <c r="DQ56" i="1"/>
  <c r="DH28" i="3" s="1"/>
  <c r="DR57" i="1"/>
  <c r="DH31" i="3" l="1"/>
  <c r="DH33" i="3"/>
  <c r="DR56" i="1"/>
  <c r="DI28" i="3" s="1"/>
  <c r="DI33" i="3" l="1"/>
  <c r="DI31" i="3"/>
  <c r="K54" i="1"/>
  <c r="K58" i="1" s="1"/>
  <c r="B30" i="3" s="1"/>
  <c r="L54" i="1"/>
  <c r="B34" i="3" l="1"/>
  <c r="B32" i="3"/>
  <c r="B33" i="3"/>
  <c r="B31" i="3"/>
  <c r="L58" i="1"/>
  <c r="C30" i="3" s="1"/>
  <c r="C32" i="3" l="1"/>
  <c r="C34" i="3"/>
  <c r="C31" i="3"/>
  <c r="C33" i="3"/>
  <c r="M54" i="1"/>
  <c r="M58" i="1" s="1"/>
  <c r="D30" i="3" s="1"/>
  <c r="D34" i="3" l="1"/>
  <c r="D32" i="3"/>
  <c r="D31" i="3"/>
  <c r="D33" i="3"/>
  <c r="N54" i="1"/>
  <c r="N58" i="1" s="1"/>
  <c r="E30" i="3" s="1"/>
  <c r="P54" i="1"/>
  <c r="E34" i="3" l="1"/>
  <c r="E32" i="3"/>
  <c r="E33" i="3"/>
  <c r="E31" i="3"/>
  <c r="Q54" i="1"/>
  <c r="O54" i="1"/>
  <c r="O58" i="1" s="1"/>
  <c r="F30" i="3" s="1"/>
  <c r="F32" i="3" l="1"/>
  <c r="F34" i="3"/>
  <c r="F31" i="3"/>
  <c r="F33" i="3"/>
  <c r="P58" i="1"/>
  <c r="G30" i="3" s="1"/>
  <c r="R54" i="1"/>
  <c r="G32" i="3" l="1"/>
  <c r="G34" i="3"/>
  <c r="G31" i="3"/>
  <c r="G33" i="3"/>
  <c r="Q58" i="1"/>
  <c r="H30" i="3" s="1"/>
  <c r="S54" i="1"/>
  <c r="H34" i="3" l="1"/>
  <c r="H32" i="3"/>
  <c r="H33" i="3"/>
  <c r="H31" i="3"/>
  <c r="R58" i="1"/>
  <c r="I30" i="3" s="1"/>
  <c r="T54" i="1"/>
  <c r="I34" i="3" l="1"/>
  <c r="I32" i="3"/>
  <c r="I33" i="3"/>
  <c r="I31" i="3"/>
  <c r="S58" i="1"/>
  <c r="J30" i="3" s="1"/>
  <c r="U54" i="1"/>
  <c r="J32" i="3" l="1"/>
  <c r="J34" i="3"/>
  <c r="J31" i="3"/>
  <c r="J33" i="3"/>
  <c r="T58" i="1"/>
  <c r="K30" i="3" s="1"/>
  <c r="V54" i="1"/>
  <c r="K34" i="3" l="1"/>
  <c r="K32" i="3"/>
  <c r="K31" i="3"/>
  <c r="K33" i="3"/>
  <c r="U58" i="1"/>
  <c r="L30" i="3" s="1"/>
  <c r="W54" i="1"/>
  <c r="L32" i="3" l="1"/>
  <c r="L34" i="3"/>
  <c r="L31" i="3"/>
  <c r="L33" i="3"/>
  <c r="V58" i="1"/>
  <c r="M30" i="3" s="1"/>
  <c r="X54" i="1"/>
  <c r="M34" i="3" l="1"/>
  <c r="M32" i="3"/>
  <c r="M33" i="3"/>
  <c r="M31" i="3"/>
  <c r="W58" i="1"/>
  <c r="N30" i="3" s="1"/>
  <c r="Y54" i="1"/>
  <c r="N32" i="3" l="1"/>
  <c r="N34" i="3"/>
  <c r="N33" i="3"/>
  <c r="N31" i="3"/>
  <c r="X58" i="1"/>
  <c r="O30" i="3" s="1"/>
  <c r="Z54" i="1"/>
  <c r="O32" i="3" l="1"/>
  <c r="O34" i="3"/>
  <c r="O31" i="3"/>
  <c r="O33" i="3"/>
  <c r="Y58" i="1"/>
  <c r="P30" i="3" s="1"/>
  <c r="AA54" i="1"/>
  <c r="P34" i="3" l="1"/>
  <c r="P32" i="3"/>
  <c r="P33" i="3"/>
  <c r="P31" i="3"/>
  <c r="Z58" i="1"/>
  <c r="Q30" i="3" s="1"/>
  <c r="AB54" i="1"/>
  <c r="Q34" i="3" l="1"/>
  <c r="Q32" i="3"/>
  <c r="Q33" i="3"/>
  <c r="Q31" i="3"/>
  <c r="AA58" i="1"/>
  <c r="R30" i="3" s="1"/>
  <c r="AC54" i="1"/>
  <c r="R34" i="3" l="1"/>
  <c r="R32" i="3"/>
  <c r="R31" i="3"/>
  <c r="R33" i="3"/>
  <c r="AB58" i="1"/>
  <c r="S30" i="3" s="1"/>
  <c r="AD54" i="1"/>
  <c r="S32" i="3" l="1"/>
  <c r="S34" i="3"/>
  <c r="S31" i="3"/>
  <c r="S33" i="3"/>
  <c r="AC58" i="1"/>
  <c r="T30" i="3" s="1"/>
  <c r="AE54" i="1"/>
  <c r="T32" i="3" l="1"/>
  <c r="T34" i="3"/>
  <c r="T31" i="3"/>
  <c r="T33" i="3"/>
  <c r="AD58" i="1"/>
  <c r="U30" i="3" s="1"/>
  <c r="AF54" i="1"/>
  <c r="U34" i="3" l="1"/>
  <c r="U32" i="3"/>
  <c r="U33" i="3"/>
  <c r="U31" i="3"/>
  <c r="AE58" i="1"/>
  <c r="V30" i="3" s="1"/>
  <c r="AG54" i="1"/>
  <c r="V34" i="3" l="1"/>
  <c r="V32" i="3"/>
  <c r="V33" i="3"/>
  <c r="V31" i="3"/>
  <c r="AF58" i="1"/>
  <c r="W30" i="3" s="1"/>
  <c r="AH54" i="1"/>
  <c r="W34" i="3" l="1"/>
  <c r="W32" i="3"/>
  <c r="W31" i="3"/>
  <c r="W33" i="3"/>
  <c r="AG58" i="1"/>
  <c r="X30" i="3" s="1"/>
  <c r="AI54" i="1"/>
  <c r="X32" i="3" l="1"/>
  <c r="X34" i="3"/>
  <c r="X33" i="3"/>
  <c r="X31" i="3"/>
  <c r="AH58" i="1"/>
  <c r="Y30" i="3" s="1"/>
  <c r="AJ54" i="1"/>
  <c r="Y34" i="3" l="1"/>
  <c r="Y32" i="3"/>
  <c r="Y33" i="3"/>
  <c r="Y31" i="3"/>
  <c r="AI58" i="1"/>
  <c r="Z30" i="3" s="1"/>
  <c r="AK54" i="1"/>
  <c r="Z32" i="3" l="1"/>
  <c r="Z34" i="3"/>
  <c r="Z31" i="3"/>
  <c r="Z33" i="3"/>
  <c r="AJ58" i="1"/>
  <c r="AA30" i="3" s="1"/>
  <c r="AL54" i="1"/>
  <c r="AA32" i="3" l="1"/>
  <c r="AA34" i="3"/>
  <c r="AA33" i="3"/>
  <c r="AA31" i="3"/>
  <c r="AK58" i="1"/>
  <c r="AB30" i="3" s="1"/>
  <c r="AM54" i="1"/>
  <c r="AB32" i="3" l="1"/>
  <c r="AB34" i="3"/>
  <c r="AB31" i="3"/>
  <c r="AB33" i="3"/>
  <c r="AL58" i="1"/>
  <c r="AC30" i="3" s="1"/>
  <c r="AN54" i="1"/>
  <c r="AC34" i="3" l="1"/>
  <c r="AC32" i="3"/>
  <c r="AC33" i="3"/>
  <c r="AC31" i="3"/>
  <c r="AM58" i="1"/>
  <c r="AD30" i="3" s="1"/>
  <c r="AO54" i="1"/>
  <c r="AD34" i="3" l="1"/>
  <c r="AD32" i="3"/>
  <c r="AD33" i="3"/>
  <c r="AD31" i="3"/>
  <c r="AN58" i="1"/>
  <c r="AE30" i="3" s="1"/>
  <c r="AP54" i="1"/>
  <c r="AE32" i="3" l="1"/>
  <c r="AE34" i="3"/>
  <c r="AE33" i="3"/>
  <c r="AE31" i="3"/>
  <c r="AO58" i="1"/>
  <c r="AF30" i="3" s="1"/>
  <c r="AQ54" i="1"/>
  <c r="AF32" i="3" l="1"/>
  <c r="AF34" i="3"/>
  <c r="AF33" i="3"/>
  <c r="AF31" i="3"/>
  <c r="AP58" i="1"/>
  <c r="AG30" i="3" s="1"/>
  <c r="AR54" i="1"/>
  <c r="AG34" i="3" l="1"/>
  <c r="AG32" i="3"/>
  <c r="AG33" i="3"/>
  <c r="AG31" i="3"/>
  <c r="AQ58" i="1"/>
  <c r="AH30" i="3" s="1"/>
  <c r="AS54" i="1"/>
  <c r="AH34" i="3" l="1"/>
  <c r="AH32" i="3"/>
  <c r="AH33" i="3"/>
  <c r="AH31" i="3"/>
  <c r="AR58" i="1"/>
  <c r="AI30" i="3" s="1"/>
  <c r="AT54" i="1"/>
  <c r="AI34" i="3" l="1"/>
  <c r="AI32" i="3"/>
  <c r="AI31" i="3"/>
  <c r="AI33" i="3"/>
  <c r="AS58" i="1"/>
  <c r="AJ30" i="3" s="1"/>
  <c r="AU54" i="1"/>
  <c r="AJ32" i="3" l="1"/>
  <c r="AJ34" i="3"/>
  <c r="AJ31" i="3"/>
  <c r="AJ33" i="3"/>
  <c r="AT58" i="1"/>
  <c r="AK30" i="3" s="1"/>
  <c r="AK34" i="3" l="1"/>
  <c r="AK32" i="3"/>
  <c r="AK33" i="3"/>
  <c r="AK31" i="3"/>
  <c r="AV54" i="1"/>
  <c r="AU58" i="1"/>
  <c r="AW54" i="1" l="1"/>
  <c r="AV58" i="1"/>
  <c r="AX54" i="1" l="1"/>
  <c r="AW58" i="1"/>
  <c r="AY54" i="1" l="1"/>
  <c r="AX58" i="1"/>
  <c r="AY58" i="1" l="1"/>
  <c r="AZ54" i="1"/>
  <c r="AZ58" i="1" l="1"/>
  <c r="BA54" i="1"/>
  <c r="BA58" i="1" l="1"/>
  <c r="BB54" i="1"/>
  <c r="BB58" i="1" l="1"/>
  <c r="BC54" i="1"/>
  <c r="BC58" i="1" l="1"/>
  <c r="BD54" i="1"/>
  <c r="BD58" i="1" l="1"/>
  <c r="BE54" i="1"/>
  <c r="BE58" i="1" l="1"/>
  <c r="BF54" i="1"/>
  <c r="BF58" i="1" l="1"/>
  <c r="BG54" i="1"/>
  <c r="BG58" i="1" l="1"/>
  <c r="BH54" i="1"/>
  <c r="BH58" i="1" l="1"/>
  <c r="BI54" i="1"/>
  <c r="BI58" i="1" l="1"/>
  <c r="BJ54" i="1"/>
  <c r="BJ58" i="1" l="1"/>
  <c r="BK54" i="1"/>
  <c r="BK58" i="1" l="1"/>
  <c r="BL54" i="1"/>
  <c r="BL58" i="1" l="1"/>
  <c r="BM54" i="1"/>
  <c r="BM58" i="1" l="1"/>
  <c r="BN54" i="1"/>
  <c r="BN58" i="1" l="1"/>
  <c r="BO54" i="1"/>
  <c r="BO58" i="1" l="1"/>
  <c r="BP54" i="1"/>
  <c r="BP58" i="1" l="1"/>
  <c r="BQ54" i="1"/>
  <c r="BQ58" i="1" l="1"/>
  <c r="BR54" i="1"/>
  <c r="BR58" i="1" l="1"/>
  <c r="BS54" i="1"/>
  <c r="BS58" i="1" l="1"/>
  <c r="BT54" i="1"/>
  <c r="BT58" i="1" l="1"/>
  <c r="BU54" i="1"/>
  <c r="BU58" i="1" l="1"/>
  <c r="BV54" i="1"/>
  <c r="BV58" i="1" l="1"/>
  <c r="BW54" i="1"/>
  <c r="BW58" i="1" l="1"/>
  <c r="BY54" i="1"/>
  <c r="BX54" i="1"/>
  <c r="BX58" i="1" l="1"/>
  <c r="BY58" i="1" l="1"/>
  <c r="BZ58" i="1" l="1"/>
  <c r="CA54" i="1"/>
  <c r="CA58" i="1" l="1"/>
  <c r="CB54" i="1"/>
  <c r="CB58" i="1" l="1"/>
  <c r="CC54" i="1"/>
  <c r="CC58" i="1" l="1"/>
  <c r="CD54" i="1"/>
  <c r="CD58" i="1" l="1"/>
  <c r="CE54" i="1"/>
  <c r="CE58" i="1" l="1"/>
  <c r="CF54" i="1"/>
  <c r="CF58" i="1" l="1"/>
  <c r="CG54" i="1"/>
  <c r="CG58" i="1" l="1"/>
  <c r="CH54" i="1"/>
  <c r="CH58" i="1" l="1"/>
  <c r="CI54" i="1"/>
  <c r="CI58" i="1" l="1"/>
  <c r="CJ54" i="1"/>
  <c r="CJ58" i="1" l="1"/>
  <c r="CK54" i="1"/>
  <c r="CK58" i="1" l="1"/>
  <c r="CL54" i="1"/>
  <c r="CL58" i="1" l="1"/>
  <c r="CM54" i="1"/>
  <c r="CM58" i="1" l="1"/>
  <c r="CN54" i="1"/>
  <c r="CN58" i="1" l="1"/>
  <c r="CO54" i="1"/>
  <c r="CO58" i="1" l="1"/>
  <c r="CP54" i="1"/>
  <c r="CP58" i="1" l="1"/>
  <c r="CQ54" i="1"/>
  <c r="CQ58" i="1" l="1"/>
  <c r="CR54" i="1"/>
  <c r="CR58" i="1" l="1"/>
  <c r="CS54" i="1"/>
  <c r="CS58" i="1" l="1"/>
  <c r="CT54" i="1"/>
  <c r="CT58" i="1" l="1"/>
  <c r="CU54" i="1"/>
  <c r="CU58" i="1" l="1"/>
  <c r="CV54" i="1"/>
  <c r="CV58" i="1" l="1"/>
  <c r="CW54" i="1"/>
  <c r="CW58" i="1" l="1"/>
  <c r="CX54" i="1"/>
  <c r="CX58" i="1" l="1"/>
  <c r="CY54" i="1"/>
  <c r="CY58" i="1" l="1"/>
  <c r="CZ54" i="1"/>
  <c r="CZ58" i="1" l="1"/>
  <c r="DA54" i="1"/>
  <c r="DA58" i="1" l="1"/>
  <c r="DB54" i="1"/>
  <c r="DB58" i="1" l="1"/>
  <c r="DC54" i="1"/>
  <c r="DC58" i="1" l="1"/>
  <c r="DD54" i="1"/>
  <c r="DD58" i="1" l="1"/>
  <c r="DE54" i="1"/>
  <c r="DE58" i="1" l="1"/>
  <c r="DF54" i="1"/>
  <c r="DF58" i="1" l="1"/>
  <c r="DG54" i="1"/>
  <c r="DG58" i="1" l="1"/>
  <c r="DH54" i="1"/>
  <c r="DH58" i="1" l="1"/>
  <c r="DI54" i="1"/>
  <c r="DI58" i="1" l="1"/>
  <c r="DJ54" i="1"/>
  <c r="DJ58" i="1" l="1"/>
  <c r="DK54" i="1"/>
  <c r="DK58" i="1" l="1"/>
  <c r="DL54" i="1"/>
  <c r="DL58" i="1" l="1"/>
  <c r="DM54" i="1"/>
  <c r="DM58" i="1" l="1"/>
  <c r="DN54" i="1"/>
  <c r="DN58" i="1" l="1"/>
  <c r="DO54" i="1"/>
  <c r="DO58" i="1" l="1"/>
  <c r="DP54" i="1"/>
  <c r="E2" i="1"/>
  <c r="DP58" i="1" l="1"/>
  <c r="DR54" i="1"/>
  <c r="DQ54" i="1"/>
  <c r="DQ58" i="1" l="1"/>
  <c r="DR58" i="1" l="1"/>
</calcChain>
</file>

<file path=xl/sharedStrings.xml><?xml version="1.0" encoding="utf-8"?>
<sst xmlns="http://schemas.openxmlformats.org/spreadsheetml/2006/main" count="379" uniqueCount="218">
  <si>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</si>
  <si>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</si>
  <si>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</si>
  <si>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</si>
  <si>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</si>
  <si>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</si>
  <si>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</si>
  <si>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</si>
  <si>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</si>
  <si>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</si>
  <si>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</si>
  <si>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</si>
  <si>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</si>
  <si>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</si>
  <si>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</si>
  <si>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</si>
  <si>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</si>
  <si>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</si>
  <si>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</si>
  <si>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</si>
  <si>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</si>
  <si>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</si>
  <si>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</si>
  <si>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</si>
  <si>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</si>
  <si>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</si>
  <si>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</si>
  <si>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</si>
  <si>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</si>
  <si>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</si>
  <si>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</si>
  <si>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</si>
  <si>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</si>
  <si>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</si>
  <si>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</si>
  <si>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</si>
  <si>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</si>
  <si>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</si>
  <si>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</si>
  <si>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</si>
  <si>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</si>
  <si>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</si>
  <si>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</si>
  <si>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</si>
  <si>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</si>
  <si>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</si>
  <si>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</si>
  <si>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</si>
  <si>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遂行中</t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</si>
  <si>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</si>
  <si>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</si>
  <si>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</si>
  <si>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</si>
  <si>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</si>
  <si>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</si>
  <si>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不在予定</t>
    <rPh sb="0" eb="2">
      <t>フザイ</t>
    </rPh>
    <rPh sb="2" eb="4">
      <t>ヨテイ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</si>
  <si>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</si>
  <si>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</si>
  <si>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</si>
  <si>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</si>
  <si>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</si>
  <si>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</si>
  <si>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</si>
  <si>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</si>
  <si>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</si>
  <si>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</si>
  <si>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</si>
  <si>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</si>
  <si>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</si>
  <si>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</si>
  <si>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</si>
  <si>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</si>
  <si>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</si>
  <si>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</si>
  <si>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</si>
  <si>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</si>
  <si>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</si>
  <si>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</si>
  <si>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</si>
  <si>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</si>
  <si>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</si>
  <si>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</si>
  <si>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</si>
  <si>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</si>
  <si>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</si>
  <si>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</si>
  <si>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</si>
  <si>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</si>
  <si>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</si>
  <si>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</si>
  <si>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</si>
  <si>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</si>
  <si>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</si>
  <si>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</si>
  <si>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</si>
  <si>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</si>
  <si>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</si>
  <si>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</si>
  <si>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</si>
  <si>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</si>
  <si>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</si>
  <si>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</si>
  <si>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</si>
  <si>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</si>
  <si>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</si>
  <si>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</si>
  <si>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</si>
  <si>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</si>
  <si>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</si>
  <si>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</si>
  <si>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</si>
  <si>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</si>
  <si>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</si>
  <si>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若月</t>
    <rPh sb="0" eb="2">
      <t>ワカツキ</t>
    </rPh>
    <phoneticPr fontId="1"/>
  </si>
  <si>
    <t>森谷</t>
    <rPh sb="0" eb="2">
      <t>モリヤ</t>
    </rPh>
    <phoneticPr fontId="1"/>
  </si>
  <si>
    <t>斎藤</t>
    <rPh sb="0" eb="2">
      <t>サイトウ</t>
    </rPh>
    <phoneticPr fontId="1"/>
  </si>
  <si>
    <t>管理システム開発</t>
    <rPh sb="0" eb="2">
      <t>カンリ</t>
    </rPh>
    <rPh sb="6" eb="8">
      <t>カイハツ</t>
    </rPh>
    <phoneticPr fontId="1"/>
  </si>
  <si>
    <t xml:space="preserve"> プロジェクト計画</t>
    <rPh sb="7" eb="9">
      <t>ケイカク</t>
    </rPh>
    <phoneticPr fontId="1"/>
  </si>
  <si>
    <t>体制図</t>
    <rPh sb="0" eb="2">
      <t>タイセイ</t>
    </rPh>
    <rPh sb="2" eb="3">
      <t>ズ</t>
    </rPh>
    <phoneticPr fontId="1"/>
  </si>
  <si>
    <t>PJの契約書</t>
    <rPh sb="3" eb="6">
      <t>ケイヤクショ</t>
    </rPh>
    <phoneticPr fontId="1"/>
  </si>
  <si>
    <t>WBS作成</t>
    <rPh sb="3" eb="5">
      <t>サクセイ</t>
    </rPh>
    <phoneticPr fontId="1"/>
  </si>
  <si>
    <t>ガントチャート作成</t>
    <rPh sb="7" eb="9">
      <t>サクセイ</t>
    </rPh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</si>
  <si>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</si>
  <si>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PJの契約書作成</t>
    <rPh sb="3" eb="6">
      <t>ケイヤクショ</t>
    </rPh>
    <rPh sb="6" eb="8">
      <t>サクセイ</t>
    </rPh>
    <phoneticPr fontId="1"/>
  </si>
  <si>
    <t>WBS</t>
    <phoneticPr fontId="1"/>
  </si>
  <si>
    <t>ガントチャート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</si>
  <si>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</si>
  <si>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</si>
  <si>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2014/4/25：
毎週月曜の放課後に集まることにした。</t>
    <rPh sb="11" eb="13">
      <t>マイシュウ</t>
    </rPh>
    <rPh sb="13" eb="15">
      <t>ゲツヨウ</t>
    </rPh>
    <rPh sb="16" eb="19">
      <t>ホウカゴ</t>
    </rPh>
    <rPh sb="20" eb="21">
      <t>アツ</t>
    </rPh>
    <phoneticPr fontId="1"/>
  </si>
  <si>
    <t>全員</t>
    <rPh sb="0" eb="2">
      <t>ゼンイン</t>
    </rPh>
    <phoneticPr fontId="1"/>
  </si>
  <si>
    <t>その他</t>
  </si>
  <si>
    <t>作成するもの</t>
    <rPh sb="0" eb="2">
      <t>サクセイ</t>
    </rPh>
    <phoneticPr fontId="1"/>
  </si>
  <si>
    <t>基本設計書</t>
    <rPh sb="0" eb="2">
      <t>キホン</t>
    </rPh>
    <rPh sb="2" eb="5">
      <t>セッケイショ</t>
    </rPh>
    <phoneticPr fontId="1"/>
  </si>
  <si>
    <t>PPT（中間発表</t>
    <rPh sb="4" eb="6">
      <t>チュウカン</t>
    </rPh>
    <rPh sb="6" eb="8">
      <t>ハッピョウ</t>
    </rPh>
    <phoneticPr fontId="1"/>
  </si>
  <si>
    <t>発注書</t>
    <rPh sb="0" eb="3">
      <t>ハッチュウショ</t>
    </rPh>
    <phoneticPr fontId="1"/>
  </si>
  <si>
    <t>詳細設計書</t>
    <rPh sb="0" eb="2">
      <t>ショウサイ</t>
    </rPh>
    <rPh sb="2" eb="5">
      <t>セッケイショ</t>
    </rPh>
    <phoneticPr fontId="1"/>
  </si>
  <si>
    <t>PRG</t>
    <phoneticPr fontId="1"/>
  </si>
  <si>
    <t>テスト報告書</t>
    <rPh sb="3" eb="6">
      <t>ホウコクショ</t>
    </rPh>
    <phoneticPr fontId="1"/>
  </si>
  <si>
    <t>マニュアル</t>
    <phoneticPr fontId="1"/>
  </si>
  <si>
    <t>納品書</t>
    <rPh sb="0" eb="3">
      <t>ノウヒンショ</t>
    </rPh>
    <phoneticPr fontId="1"/>
  </si>
  <si>
    <t>PPT（PD評価</t>
    <rPh sb="6" eb="8">
      <t>ヒョウカ</t>
    </rPh>
    <phoneticPr fontId="1"/>
  </si>
  <si>
    <t>PPT（PM評価</t>
    <rPh sb="6" eb="8">
      <t>ヒョウカ</t>
    </rPh>
    <phoneticPr fontId="1"/>
  </si>
  <si>
    <t>R:実行責任者</t>
    <rPh sb="2" eb="7">
      <t>ジッコウセキニンシャ</t>
    </rPh>
    <phoneticPr fontId="1"/>
  </si>
  <si>
    <t>A:説明責任者</t>
    <rPh sb="2" eb="4">
      <t>セツメイ</t>
    </rPh>
    <rPh sb="4" eb="6">
      <t>セキニン</t>
    </rPh>
    <rPh sb="6" eb="7">
      <t>シャ</t>
    </rPh>
    <phoneticPr fontId="1"/>
  </si>
  <si>
    <t>C:相談責任者</t>
    <rPh sb="2" eb="7">
      <t>ソウダンセキニンシャ</t>
    </rPh>
    <phoneticPr fontId="1"/>
  </si>
  <si>
    <t>I:情報提供</t>
    <rPh sb="2" eb="6">
      <t>ジョウホウテイキョウ</t>
    </rPh>
    <phoneticPr fontId="1"/>
  </si>
  <si>
    <t>役割分担表</t>
    <rPh sb="0" eb="5">
      <t>ヤクワリブンタンヒョウ</t>
    </rPh>
    <phoneticPr fontId="1"/>
  </si>
  <si>
    <t>PM実験役割分担表</t>
    <rPh sb="2" eb="4">
      <t>ジッケン</t>
    </rPh>
    <rPh sb="4" eb="6">
      <t>ヤクワリ</t>
    </rPh>
    <rPh sb="6" eb="9">
      <t>ブンタンヒョウ</t>
    </rPh>
    <phoneticPr fontId="1"/>
  </si>
  <si>
    <t>石田</t>
    <rPh sb="0" eb="2">
      <t>イシダ</t>
    </rPh>
    <phoneticPr fontId="1"/>
  </si>
  <si>
    <t>本間</t>
    <rPh sb="0" eb="2">
      <t>ホンマ</t>
    </rPh>
    <phoneticPr fontId="1"/>
  </si>
  <si>
    <t>斯波</t>
    <rPh sb="0" eb="2">
      <t>シバ</t>
    </rPh>
    <phoneticPr fontId="1"/>
  </si>
  <si>
    <t>御園</t>
    <rPh sb="0" eb="2">
      <t>ミソノ</t>
    </rPh>
    <phoneticPr fontId="1"/>
  </si>
  <si>
    <t>プロジェクト憲章</t>
  </si>
  <si>
    <t>A</t>
    <phoneticPr fontId="1"/>
  </si>
  <si>
    <t>C</t>
    <phoneticPr fontId="1"/>
  </si>
  <si>
    <t>R</t>
    <phoneticPr fontId="1"/>
  </si>
  <si>
    <t>I</t>
    <phoneticPr fontId="1"/>
  </si>
  <si>
    <t>作業実績票</t>
    <phoneticPr fontId="1"/>
  </si>
  <si>
    <t>R</t>
    <phoneticPr fontId="1"/>
  </si>
  <si>
    <t>A</t>
    <phoneticPr fontId="1"/>
  </si>
  <si>
    <t>ガントチャート</t>
    <phoneticPr fontId="1"/>
  </si>
  <si>
    <t>R</t>
    <phoneticPr fontId="1"/>
  </si>
  <si>
    <t>C</t>
    <phoneticPr fontId="1"/>
  </si>
  <si>
    <t>A</t>
    <phoneticPr fontId="1"/>
  </si>
  <si>
    <t>I</t>
    <phoneticPr fontId="1"/>
  </si>
  <si>
    <t>議事録</t>
    <rPh sb="2" eb="3">
      <t>ロク</t>
    </rPh>
    <phoneticPr fontId="1"/>
  </si>
  <si>
    <t>I</t>
    <phoneticPr fontId="1"/>
  </si>
  <si>
    <t>A</t>
    <phoneticPr fontId="1"/>
  </si>
  <si>
    <t>C</t>
    <phoneticPr fontId="1"/>
  </si>
  <si>
    <t>作業日報</t>
    <phoneticPr fontId="1"/>
  </si>
  <si>
    <t>C</t>
    <phoneticPr fontId="1"/>
  </si>
  <si>
    <t>A</t>
    <phoneticPr fontId="1"/>
  </si>
  <si>
    <t>I</t>
    <phoneticPr fontId="1"/>
  </si>
  <si>
    <t>R</t>
    <phoneticPr fontId="1"/>
  </si>
  <si>
    <r>
      <t>WBS</t>
    </r>
    <r>
      <rPr>
        <sz val="12"/>
        <color theme="1"/>
        <rFont val="ＭＳ 明朝"/>
        <family val="1"/>
        <charset val="128"/>
      </rPr>
      <t>作成</t>
    </r>
  </si>
  <si>
    <t>画面遷移図</t>
    <phoneticPr fontId="1"/>
  </si>
  <si>
    <t>I</t>
    <phoneticPr fontId="1"/>
  </si>
  <si>
    <t>C</t>
    <phoneticPr fontId="1"/>
  </si>
  <si>
    <t>ウェブサイト開発</t>
  </si>
  <si>
    <t>発表</t>
  </si>
  <si>
    <t>I</t>
    <phoneticPr fontId="1"/>
  </si>
  <si>
    <t>PM役割分担表</t>
    <rPh sb="2" eb="4">
      <t>ヤクワリ</t>
    </rPh>
    <rPh sb="4" eb="7">
      <t>ブンタンヒョウ</t>
    </rPh>
    <phoneticPr fontId="1"/>
  </si>
  <si>
    <t>PM</t>
    <phoneticPr fontId="1"/>
  </si>
  <si>
    <t>R</t>
    <phoneticPr fontId="1"/>
  </si>
  <si>
    <t>A</t>
    <phoneticPr fontId="1"/>
  </si>
  <si>
    <t>議事録</t>
    <rPh sb="0" eb="3">
      <t>ギジロク</t>
    </rPh>
    <phoneticPr fontId="1"/>
  </si>
  <si>
    <t>A</t>
    <phoneticPr fontId="1"/>
  </si>
  <si>
    <t>リスクマネジメント</t>
    <phoneticPr fontId="1"/>
  </si>
  <si>
    <t>タイムマネジメント</t>
    <phoneticPr fontId="1"/>
  </si>
  <si>
    <t>A</t>
    <phoneticPr fontId="1"/>
  </si>
  <si>
    <t>R</t>
    <phoneticPr fontId="1"/>
  </si>
  <si>
    <t>スコープマネジメント</t>
    <phoneticPr fontId="1"/>
  </si>
  <si>
    <t>A</t>
    <phoneticPr fontId="1"/>
  </si>
  <si>
    <t>コミュニケーションマネジメント</t>
    <phoneticPr fontId="1"/>
  </si>
  <si>
    <t>完了</t>
  </si>
  <si>
    <t>日本語がうまくない</t>
    <rPh sb="0" eb="3">
      <t>ニホンゴ</t>
    </rPh>
    <phoneticPr fontId="1"/>
  </si>
  <si>
    <t>演習時間外に作業するとパフォーマンスが低下する</t>
    <rPh sb="0" eb="2">
      <t>エンシュウ</t>
    </rPh>
    <rPh sb="2" eb="4">
      <t>ジカン</t>
    </rPh>
    <rPh sb="4" eb="5">
      <t>ガイ</t>
    </rPh>
    <rPh sb="6" eb="8">
      <t>サギョウ</t>
    </rPh>
    <rPh sb="19" eb="21">
      <t>テイカ</t>
    </rPh>
    <phoneticPr fontId="1"/>
  </si>
  <si>
    <t>PM憲章</t>
    <rPh sb="2" eb="4">
      <t>ケンショウ</t>
    </rPh>
    <phoneticPr fontId="1"/>
  </si>
  <si>
    <t>作業報告書</t>
    <rPh sb="0" eb="2">
      <t>サギョウ</t>
    </rPh>
    <rPh sb="2" eb="5">
      <t>ホウコクショ</t>
    </rPh>
    <phoneticPr fontId="1"/>
  </si>
  <si>
    <t>○</t>
  </si>
  <si>
    <t>PJの契約書承認</t>
    <rPh sb="3" eb="6">
      <t>ケイヤクショ</t>
    </rPh>
    <rPh sb="6" eb="8">
      <t>ショウニン</t>
    </rPh>
    <phoneticPr fontId="1"/>
  </si>
  <si>
    <t>要件定義</t>
    <rPh sb="0" eb="2">
      <t>ヨウケン</t>
    </rPh>
    <rPh sb="2" eb="4">
      <t>テイギ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</si>
  <si>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</si>
  <si>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外部設計</t>
    <rPh sb="0" eb="2">
      <t>ガイブ</t>
    </rPh>
    <rPh sb="2" eb="4">
      <t>セッケイ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</si>
  <si>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</si>
  <si>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</si>
  <si>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</si>
  <si>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</si>
  <si>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</si>
  <si>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</si>
  <si>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</si>
  <si>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</si>
  <si>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RAMの作成</t>
    <rPh sb="4" eb="6">
      <t>サクセイ</t>
    </rPh>
    <phoneticPr fontId="1"/>
  </si>
  <si>
    <t>発表</t>
    <rPh sb="0" eb="2">
      <t>ハッピョウ</t>
    </rPh>
    <phoneticPr fontId="1"/>
  </si>
  <si>
    <t>発表資料作成</t>
    <rPh sb="0" eb="2">
      <t>ハッピョウ</t>
    </rPh>
    <rPh sb="2" eb="4">
      <t>シリョウ</t>
    </rPh>
    <rPh sb="4" eb="6">
      <t>サクセイ</t>
    </rPh>
    <phoneticPr fontId="1"/>
  </si>
  <si>
    <t>発表練習</t>
    <rPh sb="0" eb="2">
      <t>ハッピョウ</t>
    </rPh>
    <rPh sb="2" eb="4">
      <t>レンシュウ</t>
    </rPh>
    <phoneticPr fontId="1"/>
  </si>
  <si>
    <t>PPT</t>
    <phoneticPr fontId="1"/>
  </si>
  <si>
    <t>期末発表</t>
    <rPh sb="0" eb="2">
      <t>キマツ</t>
    </rPh>
    <rPh sb="2" eb="4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</si>
</sst>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  <font>
      <sz val="12"/>
      <color theme="1"/>
      <name val="ＭＳ 明朝"/>
      <family val="1"/>
      <charset val="128"/>
    </font>
    <font>
      <sz val="12"/>
      <color theme="1"/>
      <name val="Century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179" fontId="3" fillId="0" borderId="0" xfId="0" applyNumberFormat="1" applyFont="1">
      <alignment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20" xfId="0" applyBorder="1">
      <alignment vertical="center"/>
    </xf>
    <xf numFmtId="0" fontId="9" fillId="0" borderId="4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648256"/>
        <c:axId val="265648800"/>
      </c:lineChart>
      <c:dateAx>
        <c:axId val="2656482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5648800"/>
        <c:crosses val="autoZero"/>
        <c:auto val="1"/>
        <c:lblOffset val="100"/>
        <c:baseTimeUnit val="days"/>
      </c:dateAx>
      <c:valAx>
        <c:axId val="26564880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564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13"/>
  <sheetViews>
    <sheetView showGridLines="0" showRowColHeaders="0" tabSelected="1" view="pageBreakPreview" zoomScale="90" zoomScaleNormal="85" zoomScaleSheetLayoutView="90" workbookViewId="0">
      <pane xSplit="10" ySplit="4" topLeftCell="K20" activePane="bottomRight" state="frozen"/>
      <selection pane="topRight" activeCell="J1" sqref="J1"/>
      <selection pane="bottomLeft" activeCell="A5" sqref="A5"/>
      <selection pane="bottomRight" activeCell="S28" sqref="S28"/>
    </sheetView>
  </sheetViews>
  <sheetFormatPr defaultColWidth="2.625" defaultRowHeight="13.5" x14ac:dyDescent="0.15"/>
  <cols>
    <col min="1" max="1" width="5.625" style="24" bestFit="1" customWidth="1"/>
    <col min="2" max="2" width="20.25" style="2" customWidth="1"/>
    <col min="3" max="3" width="17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9" style="2" customWidth="1"/>
    <col min="11" max="122" width="2.625" style="2" customWidth="1"/>
    <col min="123" max="16384" width="2.625" style="2"/>
  </cols>
  <sheetData>
    <row r="1" spans="1:122" ht="25.5" customHeight="1" x14ac:dyDescent="0.15">
      <c r="A1" s="15" t="s">
        <v>5</v>
      </c>
      <c r="B1" s="104" t="s">
        <v>116</v>
      </c>
      <c r="C1" s="105"/>
      <c r="D1" s="3" t="s">
        <v>3</v>
      </c>
      <c r="E1" s="106" t="s">
        <v>6</v>
      </c>
      <c r="F1" s="107"/>
      <c r="G1" s="107"/>
      <c r="H1" s="107"/>
      <c r="I1" s="107"/>
      <c r="J1" s="107"/>
      <c r="K1" s="107"/>
      <c r="L1" s="107"/>
      <c r="M1" s="107"/>
      <c r="N1" s="107"/>
      <c r="O1" s="108"/>
      <c r="P1" s="98" t="s">
        <v>0</v>
      </c>
      <c r="Q1" s="99"/>
      <c r="R1" s="99"/>
      <c r="S1" s="99"/>
      <c r="T1" s="100"/>
      <c r="U1" s="101" t="s">
        <v>4</v>
      </c>
      <c r="V1" s="102"/>
      <c r="W1" s="102"/>
      <c r="X1" s="102"/>
      <c r="Y1" s="102"/>
      <c r="Z1" s="103"/>
      <c r="AA1" s="98" t="s">
        <v>7</v>
      </c>
      <c r="AB1" s="99"/>
      <c r="AC1" s="100"/>
      <c r="AD1" s="101"/>
      <c r="AE1" s="102"/>
      <c r="AF1" s="102"/>
      <c r="AG1" s="102"/>
      <c r="AH1" s="103"/>
      <c r="AI1" s="96" t="s">
        <v>8</v>
      </c>
      <c r="AJ1" s="96"/>
      <c r="AK1" s="96"/>
      <c r="AL1" s="91"/>
      <c r="AM1" s="92"/>
      <c r="AN1" s="92"/>
      <c r="AO1" s="92"/>
      <c r="AP1" s="93"/>
    </row>
    <row r="2" spans="1:122" x14ac:dyDescent="0.15">
      <c r="A2" s="4"/>
      <c r="D2" s="10" t="s">
        <v>29</v>
      </c>
      <c r="E2" s="11" t="e">
        <f>SUM(J5,J7,J11,J9,J13,J15,J17,J19,J23,J25,J27,J29,J31,J33,J21,#REF!,#REF!,#REF!,#REF!,#REF!,#REF!,#REF!,#REF!,#REF!,#REF!,J35,J37,J39,J41,J43,J45,J47,J49)/20</f>
        <v>#REF!</v>
      </c>
      <c r="F2" s="1" t="s">
        <v>30</v>
      </c>
      <c r="G2" s="1"/>
      <c r="H2" s="10" t="s">
        <v>31</v>
      </c>
      <c r="I2" s="11" t="e">
        <f>SUM(J6,J8,J12,J10,J14,J16,J18,J20,J24,J26,J28,J30,J32,J34,J22,#REF!,#REF!,#REF!,#REF!,#REF!,#REF!,#REF!,#REF!,#REF!,#REF!,J36,J38,J40,J42,J44,J46,J48,J50)/20</f>
        <v>#REF!</v>
      </c>
      <c r="J2" s="1" t="s">
        <v>30</v>
      </c>
      <c r="K2" s="1"/>
      <c r="L2" s="1"/>
    </row>
    <row r="3" spans="1:122" ht="28.5" customHeight="1" x14ac:dyDescent="0.15">
      <c r="A3" s="94" t="s">
        <v>32</v>
      </c>
      <c r="B3" s="97" t="s">
        <v>16</v>
      </c>
      <c r="C3" s="97" t="s">
        <v>33</v>
      </c>
      <c r="D3" s="97" t="s">
        <v>24</v>
      </c>
      <c r="E3" s="97" t="s">
        <v>1</v>
      </c>
      <c r="F3" s="97"/>
      <c r="G3" s="97"/>
      <c r="H3" s="97"/>
      <c r="I3" s="97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5"/>
      <c r="B4" s="97"/>
      <c r="C4" s="97"/>
      <c r="D4" s="97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97"/>
      <c r="J4" s="17" t="s">
        <v>23</v>
      </c>
      <c r="K4" s="32">
        <v>41740</v>
      </c>
      <c r="L4" s="33">
        <v>41741</v>
      </c>
      <c r="M4" s="33">
        <v>41742</v>
      </c>
      <c r="N4" s="33">
        <v>41743</v>
      </c>
      <c r="O4" s="33">
        <v>41744</v>
      </c>
      <c r="P4" s="33">
        <v>41745</v>
      </c>
      <c r="Q4" s="33">
        <v>41746</v>
      </c>
      <c r="R4" s="33">
        <v>41747</v>
      </c>
      <c r="S4" s="33">
        <v>41748</v>
      </c>
      <c r="T4" s="33">
        <v>41749</v>
      </c>
      <c r="U4" s="33">
        <v>41750</v>
      </c>
      <c r="V4" s="33">
        <v>41751</v>
      </c>
      <c r="W4" s="33">
        <v>41752</v>
      </c>
      <c r="X4" s="33">
        <v>41753</v>
      </c>
      <c r="Y4" s="33">
        <v>41754</v>
      </c>
      <c r="Z4" s="33">
        <v>41755</v>
      </c>
      <c r="AA4" s="33">
        <v>41756</v>
      </c>
      <c r="AB4" s="33">
        <v>41757</v>
      </c>
      <c r="AC4" s="33">
        <v>41758</v>
      </c>
      <c r="AD4" s="34">
        <v>41759</v>
      </c>
      <c r="AE4" s="32">
        <v>41760</v>
      </c>
      <c r="AF4" s="33">
        <v>41761</v>
      </c>
      <c r="AG4" s="33">
        <v>41762</v>
      </c>
      <c r="AH4" s="33">
        <v>41763</v>
      </c>
      <c r="AI4" s="33">
        <v>41764</v>
      </c>
      <c r="AJ4" s="33">
        <v>41765</v>
      </c>
      <c r="AK4" s="33">
        <v>41766</v>
      </c>
      <c r="AL4" s="33">
        <v>41767</v>
      </c>
      <c r="AM4" s="33">
        <v>41768</v>
      </c>
      <c r="AN4" s="33">
        <v>41769</v>
      </c>
      <c r="AO4" s="33">
        <v>41770</v>
      </c>
      <c r="AP4" s="33">
        <v>41771</v>
      </c>
      <c r="AQ4" s="33">
        <v>41772</v>
      </c>
      <c r="AR4" s="33">
        <v>41773</v>
      </c>
      <c r="AS4" s="33">
        <v>41774</v>
      </c>
      <c r="AT4" s="33">
        <v>41775</v>
      </c>
      <c r="AU4" s="33">
        <v>41776</v>
      </c>
      <c r="AV4" s="33">
        <v>41777</v>
      </c>
      <c r="AW4" s="33">
        <v>41778</v>
      </c>
      <c r="AX4" s="33">
        <v>41779</v>
      </c>
      <c r="AY4" s="33">
        <v>41780</v>
      </c>
      <c r="AZ4" s="33">
        <v>41781</v>
      </c>
      <c r="BA4" s="33">
        <v>41782</v>
      </c>
      <c r="BB4" s="33">
        <v>41783</v>
      </c>
      <c r="BC4" s="33">
        <v>41784</v>
      </c>
      <c r="BD4" s="33">
        <v>41785</v>
      </c>
      <c r="BE4" s="33">
        <v>41786</v>
      </c>
      <c r="BF4" s="33">
        <v>41787</v>
      </c>
      <c r="BG4" s="33">
        <v>41788</v>
      </c>
      <c r="BH4" s="33">
        <v>41789</v>
      </c>
      <c r="BI4" s="34">
        <v>41790</v>
      </c>
      <c r="BJ4" s="32">
        <v>41791</v>
      </c>
      <c r="BK4" s="33">
        <v>41792</v>
      </c>
      <c r="BL4" s="33">
        <v>41793</v>
      </c>
      <c r="BM4" s="33">
        <v>41794</v>
      </c>
      <c r="BN4" s="33">
        <v>41795</v>
      </c>
      <c r="BO4" s="33">
        <v>41796</v>
      </c>
      <c r="BP4" s="33">
        <v>41797</v>
      </c>
      <c r="BQ4" s="33">
        <v>41798</v>
      </c>
      <c r="BR4" s="33">
        <v>41799</v>
      </c>
      <c r="BS4" s="33">
        <v>41800</v>
      </c>
      <c r="BT4" s="33">
        <v>41801</v>
      </c>
      <c r="BU4" s="33">
        <v>41802</v>
      </c>
      <c r="BV4" s="33">
        <v>41803</v>
      </c>
      <c r="BW4" s="33">
        <v>41804</v>
      </c>
      <c r="BX4" s="33">
        <v>41805</v>
      </c>
      <c r="BY4" s="33">
        <v>41806</v>
      </c>
      <c r="BZ4" s="33">
        <v>41807</v>
      </c>
      <c r="CA4" s="33">
        <v>41808</v>
      </c>
      <c r="CB4" s="33">
        <v>41809</v>
      </c>
      <c r="CC4" s="33">
        <v>41810</v>
      </c>
      <c r="CD4" s="33">
        <v>41811</v>
      </c>
      <c r="CE4" s="33">
        <v>41812</v>
      </c>
      <c r="CF4" s="33">
        <v>41813</v>
      </c>
      <c r="CG4" s="33">
        <v>41814</v>
      </c>
      <c r="CH4" s="33">
        <v>41815</v>
      </c>
      <c r="CI4" s="33">
        <v>41816</v>
      </c>
      <c r="CJ4" s="33">
        <v>41817</v>
      </c>
      <c r="CK4" s="33">
        <v>41818</v>
      </c>
      <c r="CL4" s="33">
        <v>41819</v>
      </c>
      <c r="CM4" s="34">
        <v>41820</v>
      </c>
      <c r="CN4" s="32">
        <v>41821</v>
      </c>
      <c r="CO4" s="33">
        <v>41822</v>
      </c>
      <c r="CP4" s="33">
        <v>41823</v>
      </c>
      <c r="CQ4" s="33">
        <v>41824</v>
      </c>
      <c r="CR4" s="33">
        <v>41825</v>
      </c>
      <c r="CS4" s="33">
        <v>41826</v>
      </c>
      <c r="CT4" s="33">
        <v>41827</v>
      </c>
      <c r="CU4" s="33">
        <v>41828</v>
      </c>
      <c r="CV4" s="33">
        <v>41829</v>
      </c>
      <c r="CW4" s="33">
        <v>41830</v>
      </c>
      <c r="CX4" s="33">
        <v>41831</v>
      </c>
      <c r="CY4" s="33">
        <v>41832</v>
      </c>
      <c r="CZ4" s="33">
        <v>41833</v>
      </c>
      <c r="DA4" s="33">
        <v>41834</v>
      </c>
      <c r="DB4" s="33">
        <v>41835</v>
      </c>
      <c r="DC4" s="33">
        <v>41836</v>
      </c>
      <c r="DD4" s="33">
        <v>41837</v>
      </c>
      <c r="DE4" s="33">
        <v>41838</v>
      </c>
      <c r="DF4" s="33">
        <v>41839</v>
      </c>
      <c r="DG4" s="33">
        <v>41840</v>
      </c>
      <c r="DH4" s="33">
        <v>41841</v>
      </c>
      <c r="DI4" s="33">
        <v>41842</v>
      </c>
      <c r="DJ4" s="33">
        <v>41843</v>
      </c>
      <c r="DK4" s="33">
        <v>41844</v>
      </c>
      <c r="DL4" s="33">
        <v>41845</v>
      </c>
      <c r="DM4" s="33">
        <v>41846</v>
      </c>
      <c r="DN4" s="33">
        <v>41847</v>
      </c>
      <c r="DO4" s="33">
        <v>41848</v>
      </c>
      <c r="DP4" s="33">
        <v>41849</v>
      </c>
      <c r="DQ4" s="33">
        <v>41850</v>
      </c>
      <c r="DR4" s="34">
        <v>41851</v>
      </c>
    </row>
    <row r="5" spans="1:122" x14ac:dyDescent="0.15">
      <c r="A5" s="85">
        <v>0</v>
      </c>
      <c r="B5" s="87" t="str">
        <f>B1</f>
        <v>管理システム開発</v>
      </c>
      <c r="C5" s="85" t="s">
        <v>42</v>
      </c>
      <c r="D5" s="85" t="s">
        <v>41</v>
      </c>
      <c r="E5" s="86" t="s">
        <v>40</v>
      </c>
      <c r="F5" s="86" t="s">
        <v>40</v>
      </c>
      <c r="G5" s="86" t="s">
        <v>40</v>
      </c>
      <c r="H5" s="86" t="s">
        <v>40</v>
      </c>
      <c r="I5" s="86" t="s">
        <v>48</v>
      </c>
      <c r="J5" s="12">
        <f>IF(C5&lt;&gt;"",SUM(K5:DR5)/データ!$D$2,"")</f>
        <v>7.5</v>
      </c>
      <c r="K5" s="38">
        <v>4</v>
      </c>
      <c r="L5" s="38"/>
      <c r="M5" s="38"/>
      <c r="N5" s="38"/>
      <c r="O5" s="38"/>
      <c r="P5" s="38"/>
      <c r="Q5" s="38"/>
      <c r="R5" s="38">
        <v>4</v>
      </c>
      <c r="S5" s="38"/>
      <c r="T5" s="38"/>
      <c r="U5" s="38"/>
      <c r="V5" s="38"/>
      <c r="W5" s="38"/>
      <c r="X5" s="38"/>
      <c r="Y5" s="38">
        <v>4</v>
      </c>
      <c r="Z5" s="38"/>
      <c r="AA5" s="38"/>
      <c r="AB5" s="38"/>
      <c r="AC5" s="38"/>
      <c r="AD5" s="39"/>
      <c r="AE5" s="40"/>
      <c r="AF5" s="38"/>
      <c r="AG5" s="38"/>
      <c r="AH5" s="38"/>
      <c r="AI5" s="38"/>
      <c r="AJ5" s="38"/>
      <c r="AK5" s="38"/>
      <c r="AL5" s="38"/>
      <c r="AM5" s="38">
        <v>4</v>
      </c>
      <c r="AN5" s="38"/>
      <c r="AO5" s="38"/>
      <c r="AP5" s="38"/>
      <c r="AQ5" s="38"/>
      <c r="AR5" s="38"/>
      <c r="AS5" s="38"/>
      <c r="AT5" s="38">
        <v>4</v>
      </c>
      <c r="AU5" s="38"/>
      <c r="AV5" s="38"/>
      <c r="AW5" s="38"/>
      <c r="AX5" s="38"/>
      <c r="AY5" s="38"/>
      <c r="AZ5" s="38"/>
      <c r="BA5" s="38">
        <v>4</v>
      </c>
      <c r="BB5" s="38"/>
      <c r="BC5" s="38"/>
      <c r="BD5" s="38"/>
      <c r="BE5" s="38"/>
      <c r="BF5" s="38"/>
      <c r="BG5" s="38"/>
      <c r="BH5" s="38">
        <v>4</v>
      </c>
      <c r="BI5" s="39"/>
      <c r="BJ5" s="40"/>
      <c r="BK5" s="38"/>
      <c r="BL5" s="38"/>
      <c r="BM5" s="38"/>
      <c r="BN5" s="38"/>
      <c r="BO5" s="38">
        <v>4</v>
      </c>
      <c r="BP5" s="38"/>
      <c r="BQ5" s="38"/>
      <c r="BR5" s="38"/>
      <c r="BS5" s="38"/>
      <c r="BT5" s="38"/>
      <c r="BU5" s="38"/>
      <c r="BV5" s="38">
        <v>4</v>
      </c>
      <c r="BW5" s="38"/>
      <c r="BX5" s="38"/>
      <c r="BY5" s="38"/>
      <c r="BZ5" s="38"/>
      <c r="CA5" s="38"/>
      <c r="CB5" s="38"/>
      <c r="CC5" s="38">
        <v>4</v>
      </c>
      <c r="CD5" s="38"/>
      <c r="CE5" s="38"/>
      <c r="CF5" s="38"/>
      <c r="CG5" s="38"/>
      <c r="CH5" s="38"/>
      <c r="CI5" s="38"/>
      <c r="CJ5" s="38">
        <v>4</v>
      </c>
      <c r="CK5" s="38"/>
      <c r="CL5" s="38"/>
      <c r="CM5" s="39"/>
      <c r="CN5" s="40"/>
      <c r="CO5" s="38"/>
      <c r="CP5" s="38"/>
      <c r="CQ5" s="38">
        <v>4</v>
      </c>
      <c r="CR5" s="38"/>
      <c r="CS5" s="38"/>
      <c r="CT5" s="38"/>
      <c r="CU5" s="38"/>
      <c r="CV5" s="38"/>
      <c r="CW5" s="38"/>
      <c r="CX5" s="38">
        <v>4</v>
      </c>
      <c r="CY5" s="38"/>
      <c r="CZ5" s="38"/>
      <c r="DA5" s="38"/>
      <c r="DB5" s="38"/>
      <c r="DC5" s="38"/>
      <c r="DD5" s="38"/>
      <c r="DE5" s="38">
        <v>4</v>
      </c>
      <c r="DF5" s="38"/>
      <c r="DG5" s="38"/>
      <c r="DH5" s="38"/>
      <c r="DI5" s="38"/>
      <c r="DJ5" s="38"/>
      <c r="DK5" s="38"/>
      <c r="DL5" s="38">
        <v>4</v>
      </c>
      <c r="DM5" s="38"/>
      <c r="DN5" s="38"/>
      <c r="DO5" s="38"/>
      <c r="DP5" s="38"/>
      <c r="DQ5" s="38"/>
      <c r="DR5" s="39"/>
    </row>
    <row r="6" spans="1:122" x14ac:dyDescent="0.15">
      <c r="A6" s="85"/>
      <c r="B6" s="88"/>
      <c r="C6" s="85"/>
      <c r="D6" s="85"/>
      <c r="E6" s="86"/>
      <c r="F6" s="86"/>
      <c r="G6" s="86"/>
      <c r="H6" s="86"/>
      <c r="I6" s="86"/>
      <c r="J6" s="13">
        <f>IF(C5&lt;&gt;"",SUM(K6:DR6)/データ!$D$2,"")</f>
        <v>7.5</v>
      </c>
      <c r="K6" s="41">
        <v>4</v>
      </c>
      <c r="L6" s="41"/>
      <c r="M6" s="41"/>
      <c r="N6" s="41"/>
      <c r="O6" s="41"/>
      <c r="P6" s="41"/>
      <c r="Q6" s="41"/>
      <c r="R6" s="41">
        <v>4</v>
      </c>
      <c r="S6" s="41"/>
      <c r="T6" s="41"/>
      <c r="U6" s="41"/>
      <c r="V6" s="41"/>
      <c r="W6" s="41"/>
      <c r="X6" s="41"/>
      <c r="Y6" s="41">
        <v>4</v>
      </c>
      <c r="Z6" s="41"/>
      <c r="AA6" s="41"/>
      <c r="AB6" s="41"/>
      <c r="AC6" s="41"/>
      <c r="AD6" s="42"/>
      <c r="AE6" s="43"/>
      <c r="AF6" s="41"/>
      <c r="AG6" s="41"/>
      <c r="AH6" s="41"/>
      <c r="AI6" s="41"/>
      <c r="AJ6" s="41"/>
      <c r="AK6" s="41"/>
      <c r="AL6" s="41"/>
      <c r="AM6" s="41">
        <v>4</v>
      </c>
      <c r="AN6" s="41"/>
      <c r="AO6" s="41"/>
      <c r="AP6" s="41"/>
      <c r="AQ6" s="41"/>
      <c r="AR6" s="41"/>
      <c r="AS6" s="41"/>
      <c r="AT6" s="41">
        <v>4</v>
      </c>
      <c r="AU6" s="41"/>
      <c r="AV6" s="41"/>
      <c r="AW6" s="41"/>
      <c r="AX6" s="41"/>
      <c r="AY6" s="41"/>
      <c r="AZ6" s="41"/>
      <c r="BA6" s="41">
        <v>4</v>
      </c>
      <c r="BB6" s="41"/>
      <c r="BC6" s="41"/>
      <c r="BD6" s="41"/>
      <c r="BE6" s="41"/>
      <c r="BF6" s="41"/>
      <c r="BG6" s="41"/>
      <c r="BH6" s="41">
        <v>4</v>
      </c>
      <c r="BI6" s="42"/>
      <c r="BJ6" s="43"/>
      <c r="BK6" s="41"/>
      <c r="BL6" s="41"/>
      <c r="BM6" s="41"/>
      <c r="BN6" s="41"/>
      <c r="BO6" s="41">
        <v>4</v>
      </c>
      <c r="BP6" s="41"/>
      <c r="BQ6" s="41"/>
      <c r="BR6" s="41"/>
      <c r="BS6" s="41"/>
      <c r="BT6" s="41"/>
      <c r="BU6" s="41"/>
      <c r="BV6" s="41">
        <v>4</v>
      </c>
      <c r="BW6" s="41"/>
      <c r="BX6" s="41"/>
      <c r="BY6" s="41"/>
      <c r="BZ6" s="41"/>
      <c r="CA6" s="41"/>
      <c r="CB6" s="41"/>
      <c r="CC6" s="41">
        <v>4</v>
      </c>
      <c r="CD6" s="41"/>
      <c r="CE6" s="41"/>
      <c r="CF6" s="41"/>
      <c r="CG6" s="41"/>
      <c r="CH6" s="41"/>
      <c r="CI6" s="41"/>
      <c r="CJ6" s="41">
        <v>4</v>
      </c>
      <c r="CK6" s="41"/>
      <c r="CL6" s="41"/>
      <c r="CM6" s="42"/>
      <c r="CN6" s="43"/>
      <c r="CO6" s="41"/>
      <c r="CP6" s="41"/>
      <c r="CQ6" s="41">
        <v>4</v>
      </c>
      <c r="CR6" s="41"/>
      <c r="CS6" s="41"/>
      <c r="CT6" s="41"/>
      <c r="CU6" s="41"/>
      <c r="CV6" s="41"/>
      <c r="CW6" s="41"/>
      <c r="CX6" s="41">
        <v>4</v>
      </c>
      <c r="CY6" s="41"/>
      <c r="CZ6" s="41"/>
      <c r="DA6" s="41"/>
      <c r="DB6" s="41"/>
      <c r="DC6" s="41"/>
      <c r="DD6" s="41"/>
      <c r="DE6" s="41">
        <v>4</v>
      </c>
      <c r="DF6" s="41"/>
      <c r="DG6" s="41"/>
      <c r="DH6" s="41"/>
      <c r="DI6" s="41"/>
      <c r="DJ6" s="41"/>
      <c r="DK6" s="41"/>
      <c r="DL6" s="41">
        <v>4</v>
      </c>
      <c r="DM6" s="41"/>
      <c r="DN6" s="41"/>
      <c r="DO6" s="41"/>
      <c r="DP6" s="41"/>
      <c r="DQ6" s="41"/>
      <c r="DR6" s="42"/>
    </row>
    <row r="7" spans="1:122" x14ac:dyDescent="0.15">
      <c r="A7" s="85">
        <v>1</v>
      </c>
      <c r="B7" s="85" t="s">
        <v>21</v>
      </c>
      <c r="C7" s="87"/>
      <c r="D7" s="87"/>
      <c r="E7" s="86"/>
      <c r="F7" s="86"/>
      <c r="G7" s="86"/>
      <c r="H7" s="86"/>
      <c r="I7" s="86"/>
      <c r="J7" s="12" t="str">
        <f>IF(C7&lt;&gt;"",SUM(K7:DR7)/データ!$D$2,"")</f>
        <v/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9"/>
      <c r="AE7" s="40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9"/>
      <c r="BJ7" s="40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9"/>
      <c r="CN7" s="40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9"/>
    </row>
    <row r="8" spans="1:122" x14ac:dyDescent="0.15">
      <c r="A8" s="85"/>
      <c r="B8" s="85"/>
      <c r="C8" s="88"/>
      <c r="D8" s="88"/>
      <c r="E8" s="86"/>
      <c r="F8" s="86"/>
      <c r="G8" s="86"/>
      <c r="H8" s="86"/>
      <c r="I8" s="86"/>
      <c r="J8" s="13" t="str">
        <f>IF(C7&lt;&gt;"",SUM(K8:DR8)/データ!$D$2,"")</f>
        <v/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2"/>
      <c r="AE8" s="43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3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2"/>
      <c r="CN8" s="43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2"/>
    </row>
    <row r="9" spans="1:122" x14ac:dyDescent="0.15">
      <c r="A9" s="85">
        <v>1.1000000000000001</v>
      </c>
      <c r="B9" s="85"/>
      <c r="C9" s="87" t="s">
        <v>17</v>
      </c>
      <c r="D9" s="87" t="s">
        <v>94</v>
      </c>
      <c r="E9" s="89" t="s">
        <v>27</v>
      </c>
      <c r="F9" s="89" t="s">
        <v>27</v>
      </c>
      <c r="G9" s="89" t="s">
        <v>27</v>
      </c>
      <c r="H9" s="89" t="s">
        <v>27</v>
      </c>
      <c r="I9" s="89" t="s">
        <v>194</v>
      </c>
      <c r="J9" s="12">
        <f>IF(C9&lt;&gt;"",SUM(K9:DR9)/データ!$D$2,"")</f>
        <v>3.5</v>
      </c>
      <c r="K9" s="38">
        <v>4</v>
      </c>
      <c r="L9" s="38"/>
      <c r="M9" s="38"/>
      <c r="N9" s="38">
        <v>4</v>
      </c>
      <c r="O9" s="38">
        <v>4</v>
      </c>
      <c r="P9" s="38">
        <v>4</v>
      </c>
      <c r="Q9" s="38">
        <v>4</v>
      </c>
      <c r="R9" s="38">
        <v>8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9"/>
      <c r="AE9" s="40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9"/>
      <c r="BJ9" s="40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9"/>
      <c r="CN9" s="40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9"/>
    </row>
    <row r="10" spans="1:122" x14ac:dyDescent="0.15">
      <c r="A10" s="85"/>
      <c r="B10" s="85"/>
      <c r="C10" s="88"/>
      <c r="D10" s="88"/>
      <c r="E10" s="90"/>
      <c r="F10" s="90"/>
      <c r="G10" s="90"/>
      <c r="H10" s="90"/>
      <c r="I10" s="90"/>
      <c r="J10" s="13">
        <f>IF(C9&lt;&gt;"",SUM(K10:DR10)/データ!$D$2,"")</f>
        <v>1</v>
      </c>
      <c r="K10" s="41"/>
      <c r="L10" s="41"/>
      <c r="M10" s="41"/>
      <c r="N10" s="41">
        <v>0</v>
      </c>
      <c r="O10" s="41">
        <v>0</v>
      </c>
      <c r="P10" s="41">
        <v>0</v>
      </c>
      <c r="Q10" s="41">
        <v>0</v>
      </c>
      <c r="R10" s="41">
        <v>8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43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3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2"/>
      <c r="CN10" s="43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2"/>
    </row>
    <row r="11" spans="1:122" x14ac:dyDescent="0.15">
      <c r="A11" s="85">
        <v>1.2</v>
      </c>
      <c r="B11" s="85"/>
      <c r="C11" s="87" t="s">
        <v>15</v>
      </c>
      <c r="D11" s="87" t="s">
        <v>25</v>
      </c>
      <c r="E11" s="89" t="s">
        <v>27</v>
      </c>
      <c r="F11" s="89" t="s">
        <v>95</v>
      </c>
      <c r="G11" s="89" t="s">
        <v>95</v>
      </c>
      <c r="H11" s="89" t="s">
        <v>95</v>
      </c>
      <c r="I11" s="89" t="s">
        <v>194</v>
      </c>
      <c r="J11" s="12">
        <f>IF(C11&lt;&gt;"",SUM(K11:DR11)/データ!$D$2,"")</f>
        <v>2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>
        <v>4</v>
      </c>
      <c r="V11" s="38">
        <v>4</v>
      </c>
      <c r="W11" s="38">
        <v>4</v>
      </c>
      <c r="X11" s="38">
        <v>4</v>
      </c>
      <c r="Y11" s="38"/>
      <c r="Z11" s="38"/>
      <c r="AA11" s="38"/>
      <c r="AB11" s="38"/>
      <c r="AC11" s="38"/>
      <c r="AD11" s="39"/>
      <c r="AE11" s="40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9"/>
      <c r="BJ11" s="40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9"/>
      <c r="CN11" s="40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9"/>
    </row>
    <row r="12" spans="1:122" x14ac:dyDescent="0.15">
      <c r="A12" s="85"/>
      <c r="B12" s="85"/>
      <c r="C12" s="88"/>
      <c r="D12" s="88"/>
      <c r="E12" s="90"/>
      <c r="F12" s="90"/>
      <c r="G12" s="90"/>
      <c r="H12" s="90"/>
      <c r="I12" s="90"/>
      <c r="J12" s="13">
        <f>IF(C11&lt;&gt;"",SUM(K12:DR12)/データ!$D$2,"")</f>
        <v>0.75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>
        <v>0</v>
      </c>
      <c r="V12" s="41">
        <v>0</v>
      </c>
      <c r="W12" s="41">
        <v>0</v>
      </c>
      <c r="X12" s="41">
        <v>0</v>
      </c>
      <c r="Y12" s="41">
        <v>6</v>
      </c>
      <c r="Z12" s="41"/>
      <c r="AA12" s="41"/>
      <c r="AB12" s="41"/>
      <c r="AC12" s="41"/>
      <c r="AD12" s="42"/>
      <c r="AE12" s="43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3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2"/>
      <c r="CN12" s="43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2"/>
    </row>
    <row r="13" spans="1:122" x14ac:dyDescent="0.15">
      <c r="A13" s="85">
        <v>1.3</v>
      </c>
      <c r="B13" s="85"/>
      <c r="C13" s="87" t="s">
        <v>93</v>
      </c>
      <c r="D13" s="87" t="s">
        <v>96</v>
      </c>
      <c r="E13" s="89" t="s">
        <v>27</v>
      </c>
      <c r="F13" s="89" t="s">
        <v>95</v>
      </c>
      <c r="G13" s="89" t="s">
        <v>95</v>
      </c>
      <c r="H13" s="89" t="s">
        <v>95</v>
      </c>
      <c r="I13" s="89" t="s">
        <v>48</v>
      </c>
      <c r="J13" s="12">
        <f>IF(C13&lt;&gt;"",SUM(K13:DR13)/データ!$D$2,"")</f>
        <v>1.5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>
        <v>12</v>
      </c>
      <c r="Z13" s="38"/>
      <c r="AA13" s="38"/>
      <c r="AB13" s="38"/>
      <c r="AC13" s="38"/>
      <c r="AD13" s="39"/>
      <c r="AE13" s="40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9"/>
      <c r="BJ13" s="40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9"/>
      <c r="CN13" s="40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9"/>
    </row>
    <row r="14" spans="1:122" x14ac:dyDescent="0.15">
      <c r="A14" s="85"/>
      <c r="B14" s="85"/>
      <c r="C14" s="88"/>
      <c r="D14" s="88"/>
      <c r="E14" s="90"/>
      <c r="F14" s="90"/>
      <c r="G14" s="90"/>
      <c r="H14" s="90"/>
      <c r="I14" s="90"/>
      <c r="J14" s="13">
        <f>IF(C13&lt;&gt;"",SUM(K14:DR14)/データ!$D$2,"")</f>
        <v>3.75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>
        <v>6</v>
      </c>
      <c r="Z14" s="41"/>
      <c r="AA14" s="41"/>
      <c r="AB14" s="41">
        <v>9</v>
      </c>
      <c r="AC14" s="41">
        <v>3</v>
      </c>
      <c r="AD14" s="42">
        <v>3</v>
      </c>
      <c r="AE14" s="43">
        <v>3</v>
      </c>
      <c r="AF14" s="41">
        <v>3</v>
      </c>
      <c r="AG14" s="41"/>
      <c r="AH14" s="41"/>
      <c r="AI14" s="41"/>
      <c r="AJ14" s="41"/>
      <c r="AK14" s="41"/>
      <c r="AL14" s="41"/>
      <c r="AM14" s="41">
        <v>3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3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2"/>
      <c r="CN14" s="43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2"/>
    </row>
    <row r="15" spans="1:122" x14ac:dyDescent="0.15">
      <c r="A15" s="87">
        <v>2</v>
      </c>
      <c r="B15" s="87" t="s">
        <v>117</v>
      </c>
      <c r="C15" s="87"/>
      <c r="D15" s="87"/>
      <c r="E15" s="89"/>
      <c r="F15" s="89"/>
      <c r="G15" s="89"/>
      <c r="H15" s="89"/>
      <c r="I15" s="89"/>
      <c r="J15" s="12" t="str">
        <f>IF(C15&lt;&gt;"",SUM(K15:DR15)/データ!$D$2,"")</f>
        <v/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9"/>
      <c r="AE15" s="40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9"/>
      <c r="BJ15" s="40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9"/>
      <c r="CN15" s="40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9"/>
    </row>
    <row r="16" spans="1:122" x14ac:dyDescent="0.15">
      <c r="A16" s="88"/>
      <c r="B16" s="88"/>
      <c r="C16" s="88"/>
      <c r="D16" s="88"/>
      <c r="E16" s="90"/>
      <c r="F16" s="90"/>
      <c r="G16" s="90"/>
      <c r="H16" s="90"/>
      <c r="I16" s="90"/>
      <c r="J16" s="13" t="str">
        <f>IF(C15&lt;&gt;"",SUM(K16:DR16)/データ!$D$2,"")</f>
        <v/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2"/>
      <c r="AE16" s="43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3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2"/>
      <c r="CN16" s="43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2"/>
    </row>
    <row r="17" spans="1:122" x14ac:dyDescent="0.15">
      <c r="A17" s="87">
        <v>2.1</v>
      </c>
      <c r="B17" s="87"/>
      <c r="C17" s="87" t="s">
        <v>120</v>
      </c>
      <c r="D17" s="87" t="s">
        <v>124</v>
      </c>
      <c r="E17" s="89" t="s">
        <v>199</v>
      </c>
      <c r="F17" s="89" t="s">
        <v>199</v>
      </c>
      <c r="G17" s="89" t="s">
        <v>199</v>
      </c>
      <c r="H17" s="89"/>
      <c r="I17" s="89" t="s">
        <v>194</v>
      </c>
      <c r="J17" s="12">
        <f>IF(C17&lt;&gt;"",SUM(K17:DR17)/データ!$D$2,"")</f>
        <v>0.75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>
        <v>3</v>
      </c>
      <c r="AC17" s="38">
        <v>3</v>
      </c>
      <c r="AD17" s="39"/>
      <c r="AE17" s="40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9"/>
      <c r="BJ17" s="40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9"/>
      <c r="CN17" s="40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9"/>
    </row>
    <row r="18" spans="1:122" x14ac:dyDescent="0.15">
      <c r="A18" s="88"/>
      <c r="B18" s="88"/>
      <c r="C18" s="88"/>
      <c r="D18" s="88"/>
      <c r="E18" s="90"/>
      <c r="F18" s="90"/>
      <c r="G18" s="90"/>
      <c r="H18" s="90"/>
      <c r="I18" s="90"/>
      <c r="J18" s="13">
        <f>IF(C17&lt;&gt;"",SUM(K18:DR18)/データ!$D$2,"")</f>
        <v>1.625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>
        <v>0</v>
      </c>
      <c r="AC18" s="41">
        <v>0</v>
      </c>
      <c r="AD18" s="42"/>
      <c r="AE18" s="43"/>
      <c r="AF18" s="41"/>
      <c r="AG18" s="41"/>
      <c r="AH18" s="41"/>
      <c r="AI18" s="41"/>
      <c r="AJ18" s="41">
        <v>3</v>
      </c>
      <c r="AK18" s="41">
        <v>3</v>
      </c>
      <c r="AL18" s="41">
        <v>1</v>
      </c>
      <c r="AM18" s="41">
        <v>3</v>
      </c>
      <c r="AN18" s="41"/>
      <c r="AO18" s="41"/>
      <c r="AP18" s="41"/>
      <c r="AQ18" s="41"/>
      <c r="AR18" s="41"/>
      <c r="AS18" s="41"/>
      <c r="AT18" s="41">
        <v>3</v>
      </c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3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2"/>
      <c r="CN18" s="43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2"/>
    </row>
    <row r="19" spans="1:122" x14ac:dyDescent="0.15">
      <c r="A19" s="87">
        <v>2.2000000000000002</v>
      </c>
      <c r="B19" s="87"/>
      <c r="C19" s="87" t="s">
        <v>121</v>
      </c>
      <c r="D19" s="87" t="s">
        <v>125</v>
      </c>
      <c r="E19" s="89" t="s">
        <v>199</v>
      </c>
      <c r="F19" s="89"/>
      <c r="G19" s="89"/>
      <c r="H19" s="89"/>
      <c r="I19" s="89" t="s">
        <v>48</v>
      </c>
      <c r="J19" s="12">
        <f>IF(C19&lt;&gt;"",SUM(K19:DR19)/データ!$D$2,"")</f>
        <v>0.625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9"/>
      <c r="AE19" s="40"/>
      <c r="AF19" s="38"/>
      <c r="AG19" s="38"/>
      <c r="AH19" s="38"/>
      <c r="AI19" s="38">
        <v>1</v>
      </c>
      <c r="AJ19" s="38">
        <v>1</v>
      </c>
      <c r="AK19" s="38">
        <v>1</v>
      </c>
      <c r="AL19" s="38">
        <v>1</v>
      </c>
      <c r="AM19" s="38">
        <v>1</v>
      </c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9"/>
      <c r="BJ19" s="40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9"/>
      <c r="CN19" s="40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9"/>
    </row>
    <row r="20" spans="1:122" x14ac:dyDescent="0.15">
      <c r="A20" s="88"/>
      <c r="B20" s="88"/>
      <c r="C20" s="88"/>
      <c r="D20" s="88"/>
      <c r="E20" s="90"/>
      <c r="F20" s="90"/>
      <c r="G20" s="90"/>
      <c r="H20" s="90"/>
      <c r="I20" s="90"/>
      <c r="J20" s="13">
        <f>IF(C19&lt;&gt;"",SUM(K20:DR20)/データ!$D$2,"")</f>
        <v>0.125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  <c r="AE20" s="43"/>
      <c r="AF20" s="41"/>
      <c r="AG20" s="41"/>
      <c r="AH20" s="41"/>
      <c r="AI20" s="38">
        <v>0</v>
      </c>
      <c r="AJ20" s="41">
        <v>0</v>
      </c>
      <c r="AK20" s="41">
        <v>0</v>
      </c>
      <c r="AL20" s="41">
        <v>0</v>
      </c>
      <c r="AM20" s="41">
        <v>1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3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2"/>
      <c r="CN20" s="43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2"/>
    </row>
    <row r="21" spans="1:122" ht="13.5" customHeight="1" x14ac:dyDescent="0.15">
      <c r="A21" s="87">
        <v>2.2999999999999998</v>
      </c>
      <c r="B21" s="87"/>
      <c r="C21" s="87" t="s">
        <v>122</v>
      </c>
      <c r="D21" s="87" t="s">
        <v>118</v>
      </c>
      <c r="E21" s="89"/>
      <c r="F21" s="89"/>
      <c r="G21" s="89" t="s">
        <v>199</v>
      </c>
      <c r="H21" s="89"/>
      <c r="I21" s="89" t="s">
        <v>48</v>
      </c>
      <c r="J21" s="12">
        <f>IF(C21&lt;&gt;"",SUM(K21:DR21)/データ!$D$2,"")</f>
        <v>0.625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9"/>
      <c r="AE21" s="40"/>
      <c r="AF21" s="38"/>
      <c r="AG21" s="38"/>
      <c r="AH21" s="38"/>
      <c r="AI21" s="38">
        <v>1</v>
      </c>
      <c r="AJ21" s="38">
        <v>1</v>
      </c>
      <c r="AK21" s="38">
        <v>1</v>
      </c>
      <c r="AL21" s="38">
        <v>1</v>
      </c>
      <c r="AM21" s="38">
        <v>1</v>
      </c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9"/>
      <c r="BJ21" s="40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9"/>
      <c r="CN21" s="40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9"/>
    </row>
    <row r="22" spans="1:122" x14ac:dyDescent="0.15">
      <c r="A22" s="88"/>
      <c r="B22" s="88"/>
      <c r="C22" s="88"/>
      <c r="D22" s="88"/>
      <c r="E22" s="90"/>
      <c r="F22" s="90"/>
      <c r="G22" s="90"/>
      <c r="H22" s="90"/>
      <c r="I22" s="90"/>
      <c r="J22" s="13">
        <f>IF(C21&lt;&gt;"",SUM(K22:DR22)/データ!$D$2,"")</f>
        <v>0.75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2"/>
      <c r="AE22" s="43"/>
      <c r="AF22" s="41"/>
      <c r="AG22" s="41"/>
      <c r="AH22" s="41"/>
      <c r="AI22" s="41">
        <v>0</v>
      </c>
      <c r="AJ22" s="41">
        <v>0</v>
      </c>
      <c r="AK22" s="41">
        <v>0</v>
      </c>
      <c r="AL22" s="41">
        <v>0</v>
      </c>
      <c r="AM22" s="41">
        <v>3</v>
      </c>
      <c r="AN22" s="41"/>
      <c r="AO22" s="41"/>
      <c r="AP22" s="41"/>
      <c r="AQ22" s="41"/>
      <c r="AR22" s="41"/>
      <c r="AS22" s="41"/>
      <c r="AT22" s="41">
        <v>3</v>
      </c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3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2"/>
      <c r="CN22" s="43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2"/>
    </row>
    <row r="23" spans="1:122" x14ac:dyDescent="0.15">
      <c r="A23" s="87">
        <v>2.4</v>
      </c>
      <c r="B23" s="87"/>
      <c r="C23" s="87" t="s">
        <v>123</v>
      </c>
      <c r="D23" s="87" t="s">
        <v>119</v>
      </c>
      <c r="E23" s="89"/>
      <c r="F23" s="89" t="s">
        <v>199</v>
      </c>
      <c r="G23" s="89"/>
      <c r="H23" s="89"/>
      <c r="I23" s="89" t="s">
        <v>194</v>
      </c>
      <c r="J23" s="12">
        <f>IF(C23&lt;&gt;"",SUM(K23:DR23)/データ!$D$2,"")</f>
        <v>0.625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  <c r="AE23" s="40"/>
      <c r="AF23" s="38"/>
      <c r="AG23" s="38"/>
      <c r="AH23" s="38"/>
      <c r="AI23" s="38">
        <v>1</v>
      </c>
      <c r="AJ23" s="38">
        <v>1</v>
      </c>
      <c r="AK23" s="38">
        <v>1</v>
      </c>
      <c r="AL23" s="38">
        <v>1</v>
      </c>
      <c r="AM23" s="38">
        <v>1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9"/>
      <c r="BJ23" s="40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9"/>
      <c r="CN23" s="40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9"/>
    </row>
    <row r="24" spans="1:122" x14ac:dyDescent="0.15">
      <c r="A24" s="88"/>
      <c r="B24" s="88"/>
      <c r="C24" s="88"/>
      <c r="D24" s="88"/>
      <c r="E24" s="90"/>
      <c r="F24" s="90"/>
      <c r="G24" s="90"/>
      <c r="H24" s="90"/>
      <c r="I24" s="90"/>
      <c r="J24" s="13">
        <f>IF(C23&lt;&gt;"",SUM(K24:DR24)/データ!$D$2,"")</f>
        <v>0.375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43"/>
      <c r="AF24" s="41"/>
      <c r="AG24" s="41"/>
      <c r="AH24" s="41"/>
      <c r="AI24" s="41">
        <v>0</v>
      </c>
      <c r="AJ24" s="41">
        <v>0</v>
      </c>
      <c r="AK24" s="41">
        <v>0</v>
      </c>
      <c r="AL24" s="41">
        <v>2</v>
      </c>
      <c r="AM24" s="41">
        <v>1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3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2"/>
      <c r="CN24" s="43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2"/>
    </row>
    <row r="25" spans="1:122" ht="13.5" customHeight="1" x14ac:dyDescent="0.15">
      <c r="A25" s="87">
        <v>2.5</v>
      </c>
      <c r="B25" s="87"/>
      <c r="C25" s="87" t="s">
        <v>200</v>
      </c>
      <c r="D25" s="87" t="s">
        <v>200</v>
      </c>
      <c r="E25" s="89"/>
      <c r="F25" s="89" t="s">
        <v>199</v>
      </c>
      <c r="G25" s="89"/>
      <c r="H25" s="89"/>
      <c r="I25" s="89" t="s">
        <v>194</v>
      </c>
      <c r="J25" s="12">
        <f>IF(C25&lt;&gt;"",SUM(K25:DR25)/データ!$D$2,"")</f>
        <v>0.75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9"/>
      <c r="AE25" s="40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>
        <v>6</v>
      </c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9"/>
      <c r="BJ25" s="40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9"/>
      <c r="CN25" s="40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9"/>
    </row>
    <row r="26" spans="1:122" x14ac:dyDescent="0.15">
      <c r="A26" s="88"/>
      <c r="B26" s="88"/>
      <c r="C26" s="88"/>
      <c r="D26" s="88"/>
      <c r="E26" s="90"/>
      <c r="F26" s="90"/>
      <c r="G26" s="90"/>
      <c r="H26" s="90"/>
      <c r="I26" s="90"/>
      <c r="J26" s="13">
        <f>IF(C25&lt;&gt;"",SUM(K26:DR26)/データ!$D$2,"")</f>
        <v>0.5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2"/>
      <c r="AE26" s="43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>
        <v>3</v>
      </c>
      <c r="AQ26" s="41"/>
      <c r="AR26" s="41"/>
      <c r="AS26" s="41"/>
      <c r="AT26" s="41">
        <v>1</v>
      </c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3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2"/>
      <c r="CN26" s="43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2"/>
    </row>
    <row r="27" spans="1:122" ht="13.5" customHeight="1" x14ac:dyDescent="0.15">
      <c r="A27" s="87">
        <v>3</v>
      </c>
      <c r="B27" s="87" t="s">
        <v>201</v>
      </c>
      <c r="C27" s="87"/>
      <c r="D27" s="87"/>
      <c r="E27" s="89"/>
      <c r="F27" s="89"/>
      <c r="G27" s="89"/>
      <c r="H27" s="89"/>
      <c r="I27" s="89"/>
      <c r="J27" s="12" t="str">
        <f>IF(C27&lt;&gt;"",SUM(K27:DR27)/データ!$D$2,"")</f>
        <v/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9"/>
      <c r="AE27" s="40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9"/>
      <c r="BJ27" s="40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9"/>
      <c r="CN27" s="40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9"/>
    </row>
    <row r="28" spans="1:122" x14ac:dyDescent="0.15">
      <c r="A28" s="88"/>
      <c r="B28" s="88"/>
      <c r="C28" s="88"/>
      <c r="D28" s="88"/>
      <c r="E28" s="90"/>
      <c r="F28" s="90"/>
      <c r="G28" s="90"/>
      <c r="H28" s="90"/>
      <c r="I28" s="90"/>
      <c r="J28" s="13" t="str">
        <f>IF(C27&lt;&gt;"",SUM(K28:DR28)/データ!$D$2,"")</f>
        <v/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2"/>
      <c r="AE28" s="43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3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2"/>
      <c r="CN28" s="43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2"/>
    </row>
    <row r="29" spans="1:122" x14ac:dyDescent="0.15">
      <c r="A29" s="87">
        <v>3.1</v>
      </c>
      <c r="B29" s="87"/>
      <c r="C29" s="87" t="s">
        <v>206</v>
      </c>
      <c r="D29" s="87" t="s">
        <v>202</v>
      </c>
      <c r="E29" s="89" t="s">
        <v>199</v>
      </c>
      <c r="F29" s="89" t="s">
        <v>199</v>
      </c>
      <c r="G29" s="89" t="s">
        <v>199</v>
      </c>
      <c r="H29" s="89"/>
      <c r="I29" s="89"/>
      <c r="J29" s="12">
        <f>IF(C29&lt;&gt;"",SUM(K29:DR29)/データ!$D$2,"")</f>
        <v>0.75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9"/>
      <c r="AE29" s="40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>
        <v>3</v>
      </c>
      <c r="AQ29" s="38">
        <v>3</v>
      </c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9"/>
      <c r="BJ29" s="40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9"/>
      <c r="CN29" s="40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9"/>
    </row>
    <row r="30" spans="1:122" x14ac:dyDescent="0.15">
      <c r="A30" s="88"/>
      <c r="B30" s="88"/>
      <c r="C30" s="88"/>
      <c r="D30" s="88"/>
      <c r="E30" s="90"/>
      <c r="F30" s="90"/>
      <c r="G30" s="90"/>
      <c r="H30" s="90"/>
      <c r="I30" s="90"/>
      <c r="J30" s="13">
        <f>IF(C29&lt;&gt;"",SUM(K30:DR30)/データ!$D$2,"")</f>
        <v>0.375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2"/>
      <c r="AE30" s="43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>
        <v>3</v>
      </c>
      <c r="AQ30" s="41">
        <v>0</v>
      </c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3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2"/>
      <c r="CN30" s="43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2"/>
    </row>
    <row r="31" spans="1:122" x14ac:dyDescent="0.15">
      <c r="A31" s="87">
        <v>4</v>
      </c>
      <c r="B31" s="87" t="s">
        <v>203</v>
      </c>
      <c r="C31" s="87"/>
      <c r="D31" s="87"/>
      <c r="E31" s="89"/>
      <c r="F31" s="89"/>
      <c r="G31" s="89"/>
      <c r="H31" s="89"/>
      <c r="I31" s="89"/>
      <c r="J31" s="12" t="str">
        <f>IF(C31&lt;&gt;"",SUM(K31:DR31)/データ!$D$2,"")</f>
        <v/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9"/>
      <c r="AE31" s="40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9"/>
      <c r="BJ31" s="40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9"/>
      <c r="CN31" s="40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9"/>
    </row>
    <row r="32" spans="1:122" x14ac:dyDescent="0.15">
      <c r="A32" s="88"/>
      <c r="B32" s="88"/>
      <c r="C32" s="88"/>
      <c r="D32" s="88"/>
      <c r="E32" s="90"/>
      <c r="F32" s="90"/>
      <c r="G32" s="90"/>
      <c r="H32" s="90"/>
      <c r="I32" s="90"/>
      <c r="J32" s="13" t="str">
        <f>IF(C31&lt;&gt;"",SUM(K32:DR32)/データ!$D$2,"")</f>
        <v/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2"/>
      <c r="AE32" s="43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3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2"/>
      <c r="CN32" s="43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2"/>
    </row>
    <row r="33" spans="1:122" ht="13.5" customHeight="1" x14ac:dyDescent="0.15">
      <c r="A33" s="87">
        <v>4.0999999999999996</v>
      </c>
      <c r="B33" s="87"/>
      <c r="C33" s="87" t="s">
        <v>205</v>
      </c>
      <c r="D33" s="87" t="s">
        <v>204</v>
      </c>
      <c r="E33" s="89" t="s">
        <v>199</v>
      </c>
      <c r="F33" s="89" t="s">
        <v>199</v>
      </c>
      <c r="G33" s="89" t="s">
        <v>199</v>
      </c>
      <c r="H33" s="89"/>
      <c r="I33" s="89"/>
      <c r="J33" s="12">
        <f>IF(C33&lt;&gt;"",SUM(K33:DR33)/データ!$D$2,"")</f>
        <v>2.25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9"/>
      <c r="AE33" s="40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>
        <v>3</v>
      </c>
      <c r="AS33" s="38">
        <v>3</v>
      </c>
      <c r="AT33" s="38">
        <v>6</v>
      </c>
      <c r="AU33" s="38"/>
      <c r="AV33" s="38"/>
      <c r="AW33" s="38">
        <v>3</v>
      </c>
      <c r="AX33" s="38">
        <v>3</v>
      </c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9"/>
      <c r="BJ33" s="40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9"/>
      <c r="CN33" s="40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9"/>
    </row>
    <row r="34" spans="1:122" x14ac:dyDescent="0.15">
      <c r="A34" s="88"/>
      <c r="B34" s="88"/>
      <c r="C34" s="88"/>
      <c r="D34" s="88"/>
      <c r="E34" s="90"/>
      <c r="F34" s="90"/>
      <c r="G34" s="90"/>
      <c r="H34" s="90"/>
      <c r="I34" s="90"/>
      <c r="J34" s="13">
        <f>IF(C33&lt;&gt;"",SUM(K34:DR34)/データ!$D$2,"")</f>
        <v>0</v>
      </c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2"/>
      <c r="AE34" s="43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>
        <v>0</v>
      </c>
      <c r="AS34" s="41">
        <v>0</v>
      </c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3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2"/>
      <c r="CN34" s="43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2"/>
    </row>
    <row r="35" spans="1:122" x14ac:dyDescent="0.15">
      <c r="A35" s="85">
        <v>5</v>
      </c>
      <c r="B35" s="85" t="s">
        <v>207</v>
      </c>
      <c r="C35" s="85"/>
      <c r="D35" s="85"/>
      <c r="E35" s="86"/>
      <c r="F35" s="86"/>
      <c r="G35" s="86"/>
      <c r="H35" s="86"/>
      <c r="I35" s="89"/>
      <c r="J35" s="12" t="str">
        <f>IF(C35&lt;&gt;"",SUM(K35:DR35)/データ!$D$2,"")</f>
        <v/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9"/>
      <c r="AE35" s="40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9"/>
      <c r="BJ35" s="40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9"/>
      <c r="CN35" s="40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9"/>
    </row>
    <row r="36" spans="1:122" x14ac:dyDescent="0.15">
      <c r="A36" s="85"/>
      <c r="B36" s="85"/>
      <c r="C36" s="85"/>
      <c r="D36" s="85"/>
      <c r="E36" s="86"/>
      <c r="F36" s="86"/>
      <c r="G36" s="86"/>
      <c r="H36" s="86"/>
      <c r="I36" s="90"/>
      <c r="J36" s="13" t="str">
        <f>IF(C35&lt;&gt;"",SUM(K36:DR36)/データ!$D$2,"")</f>
        <v/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2"/>
      <c r="AE36" s="43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3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2"/>
      <c r="CN36" s="43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2"/>
    </row>
    <row r="37" spans="1:122" x14ac:dyDescent="0.15">
      <c r="A37" s="85">
        <v>5.0999999999999996</v>
      </c>
      <c r="B37" s="85"/>
      <c r="C37" s="85" t="s">
        <v>209</v>
      </c>
      <c r="D37" s="85" t="s">
        <v>208</v>
      </c>
      <c r="E37" s="86"/>
      <c r="F37" s="86" t="s">
        <v>199</v>
      </c>
      <c r="G37" s="86" t="s">
        <v>199</v>
      </c>
      <c r="H37" s="86"/>
      <c r="I37" s="86"/>
      <c r="J37" s="12">
        <f>IF(C37&lt;&gt;"",SUM(K37:DR37)/データ!$D$2,"")</f>
        <v>1.75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9"/>
      <c r="AE37" s="4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9"/>
      <c r="BJ37" s="40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9">
        <v>2</v>
      </c>
      <c r="CN37" s="40">
        <v>2</v>
      </c>
      <c r="CO37" s="38">
        <v>2</v>
      </c>
      <c r="CP37" s="38">
        <v>2</v>
      </c>
      <c r="CQ37" s="38">
        <v>6</v>
      </c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9"/>
    </row>
    <row r="38" spans="1:122" x14ac:dyDescent="0.15">
      <c r="A38" s="85"/>
      <c r="B38" s="85"/>
      <c r="C38" s="85"/>
      <c r="D38" s="85"/>
      <c r="E38" s="86"/>
      <c r="F38" s="86"/>
      <c r="G38" s="86"/>
      <c r="H38" s="86"/>
      <c r="I38" s="86"/>
      <c r="J38" s="13">
        <f>IF(C37&lt;&gt;"",SUM(K38:DR38)/データ!$D$2,"")</f>
        <v>0</v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2"/>
      <c r="AE38" s="43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3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2"/>
      <c r="CN38" s="43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2"/>
    </row>
    <row r="39" spans="1:122" ht="13.5" customHeight="1" x14ac:dyDescent="0.15">
      <c r="A39" s="85">
        <v>5.2</v>
      </c>
      <c r="B39" s="85"/>
      <c r="C39" s="85" t="s">
        <v>210</v>
      </c>
      <c r="D39" s="85" t="s">
        <v>211</v>
      </c>
      <c r="E39" s="86" t="s">
        <v>199</v>
      </c>
      <c r="F39" s="86"/>
      <c r="G39" s="86"/>
      <c r="H39" s="86"/>
      <c r="I39" s="86"/>
      <c r="J39" s="12">
        <f>IF(C39&lt;&gt;"",SUM(K39:DR39)/データ!$D$2,"")</f>
        <v>0.875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9"/>
      <c r="AE39" s="40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9"/>
      <c r="BJ39" s="40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9">
        <v>1</v>
      </c>
      <c r="CN39" s="40">
        <v>1</v>
      </c>
      <c r="CO39" s="38">
        <v>1</v>
      </c>
      <c r="CP39" s="38">
        <v>1</v>
      </c>
      <c r="CQ39" s="38">
        <v>3</v>
      </c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9"/>
    </row>
    <row r="40" spans="1:122" x14ac:dyDescent="0.15">
      <c r="A40" s="85"/>
      <c r="B40" s="85"/>
      <c r="C40" s="85"/>
      <c r="D40" s="85"/>
      <c r="E40" s="86"/>
      <c r="F40" s="86"/>
      <c r="G40" s="86"/>
      <c r="H40" s="86"/>
      <c r="I40" s="86"/>
      <c r="J40" s="13">
        <f>IF(C39&lt;&gt;"",SUM(K40:DR40)/データ!$D$2,"")</f>
        <v>0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2"/>
      <c r="AE40" s="43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2"/>
      <c r="BJ40" s="43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2"/>
      <c r="CN40" s="43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2"/>
    </row>
    <row r="41" spans="1:122" x14ac:dyDescent="0.15">
      <c r="A41" s="85">
        <v>6</v>
      </c>
      <c r="B41" s="85" t="s">
        <v>213</v>
      </c>
      <c r="C41" s="85"/>
      <c r="D41" s="85"/>
      <c r="E41" s="86"/>
      <c r="F41" s="86"/>
      <c r="G41" s="86"/>
      <c r="H41" s="86"/>
      <c r="I41" s="86"/>
      <c r="J41" s="12" t="str">
        <f>IF(C41&lt;&gt;"",SUM(K41:DR41)/データ!$D$2,"")</f>
        <v/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9"/>
      <c r="AE41" s="40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9"/>
      <c r="BJ41" s="40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9"/>
      <c r="CN41" s="40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9"/>
    </row>
    <row r="42" spans="1:122" x14ac:dyDescent="0.15">
      <c r="A42" s="85"/>
      <c r="B42" s="85"/>
      <c r="C42" s="85"/>
      <c r="D42" s="85"/>
      <c r="E42" s="86"/>
      <c r="F42" s="86"/>
      <c r="G42" s="86"/>
      <c r="H42" s="86"/>
      <c r="I42" s="86"/>
      <c r="J42" s="13" t="str">
        <f>IF(C41&lt;&gt;"",SUM(K42:DR42)/データ!$D$2,"")</f>
        <v/>
      </c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2"/>
      <c r="AE42" s="43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2"/>
      <c r="BJ42" s="43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2"/>
      <c r="CN42" s="43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2"/>
    </row>
    <row r="43" spans="1:122" x14ac:dyDescent="0.15">
      <c r="A43" s="85">
        <v>6.1</v>
      </c>
      <c r="B43" s="85"/>
      <c r="C43" s="85" t="s">
        <v>214</v>
      </c>
      <c r="D43" s="85" t="s">
        <v>216</v>
      </c>
      <c r="E43" s="86" t="s">
        <v>199</v>
      </c>
      <c r="F43" s="86" t="s">
        <v>199</v>
      </c>
      <c r="G43" s="86" t="s">
        <v>199</v>
      </c>
      <c r="H43" s="86"/>
      <c r="I43" s="86"/>
      <c r="J43" s="12">
        <f>IF(C43&lt;&gt;"",SUM(K43:DR43)/データ!$D$2,"")</f>
        <v>6.375</v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9"/>
      <c r="AE43" s="40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>
        <v>3</v>
      </c>
      <c r="BE43" s="38">
        <v>3</v>
      </c>
      <c r="BF43" s="38">
        <v>3</v>
      </c>
      <c r="BG43" s="38">
        <v>3</v>
      </c>
      <c r="BH43" s="38">
        <v>12</v>
      </c>
      <c r="BI43" s="39"/>
      <c r="BJ43" s="40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9"/>
      <c r="CN43" s="40"/>
      <c r="CO43" s="38"/>
      <c r="CP43" s="38"/>
      <c r="CQ43" s="38"/>
      <c r="CR43" s="38"/>
      <c r="CS43" s="38"/>
      <c r="CT43" s="38">
        <v>3</v>
      </c>
      <c r="CU43" s="38">
        <v>3</v>
      </c>
      <c r="CV43" s="38">
        <v>3</v>
      </c>
      <c r="CW43" s="38">
        <v>3</v>
      </c>
      <c r="CX43" s="38">
        <v>15</v>
      </c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9"/>
    </row>
    <row r="44" spans="1:122" x14ac:dyDescent="0.15">
      <c r="A44" s="85"/>
      <c r="B44" s="85"/>
      <c r="C44" s="85"/>
      <c r="D44" s="85"/>
      <c r="E44" s="86"/>
      <c r="F44" s="86"/>
      <c r="G44" s="86"/>
      <c r="H44" s="86"/>
      <c r="I44" s="86"/>
      <c r="J44" s="13">
        <f>IF(C43&lt;&gt;"",SUM(K44:DR44)/データ!$D$2,"")</f>
        <v>0</v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2"/>
      <c r="AE44" s="43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2"/>
      <c r="BJ44" s="43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2"/>
      <c r="CN44" s="43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2"/>
    </row>
    <row r="45" spans="1:122" x14ac:dyDescent="0.15">
      <c r="A45" s="87">
        <v>6.2</v>
      </c>
      <c r="B45" s="87"/>
      <c r="C45" s="87" t="s">
        <v>215</v>
      </c>
      <c r="D45" s="87" t="s">
        <v>215</v>
      </c>
      <c r="E45" s="89" t="s">
        <v>199</v>
      </c>
      <c r="F45" s="89" t="s">
        <v>199</v>
      </c>
      <c r="G45" s="89" t="s">
        <v>199</v>
      </c>
      <c r="H45" s="89"/>
      <c r="I45" s="89"/>
      <c r="J45" s="12">
        <f>IF(C45&lt;&gt;"",SUM(K45:DR45)/データ!$D$2,"")</f>
        <v>4.5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9"/>
      <c r="AE45" s="40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9"/>
      <c r="BJ45" s="40"/>
      <c r="BK45" s="38">
        <v>3</v>
      </c>
      <c r="BL45" s="38">
        <v>3</v>
      </c>
      <c r="BM45" s="38">
        <v>3</v>
      </c>
      <c r="BN45" s="38">
        <v>3</v>
      </c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9"/>
      <c r="CN45" s="40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>
        <v>3</v>
      </c>
      <c r="DB45" s="38">
        <v>3</v>
      </c>
      <c r="DC45" s="38">
        <v>3</v>
      </c>
      <c r="DD45" s="38">
        <v>3</v>
      </c>
      <c r="DE45" s="38"/>
      <c r="DF45" s="38"/>
      <c r="DG45" s="38"/>
      <c r="DH45" s="38">
        <v>3</v>
      </c>
      <c r="DI45" s="38">
        <v>3</v>
      </c>
      <c r="DJ45" s="38">
        <v>3</v>
      </c>
      <c r="DK45" s="38">
        <v>3</v>
      </c>
      <c r="DL45" s="38"/>
      <c r="DM45" s="38"/>
      <c r="DN45" s="38"/>
      <c r="DO45" s="38"/>
      <c r="DP45" s="38"/>
      <c r="DQ45" s="38"/>
      <c r="DR45" s="39"/>
    </row>
    <row r="46" spans="1:122" x14ac:dyDescent="0.15">
      <c r="A46" s="88"/>
      <c r="B46" s="88"/>
      <c r="C46" s="88"/>
      <c r="D46" s="88"/>
      <c r="E46" s="90"/>
      <c r="F46" s="90"/>
      <c r="G46" s="90"/>
      <c r="H46" s="90"/>
      <c r="I46" s="90"/>
      <c r="J46" s="13">
        <f>IF(C45&lt;&gt;"",SUM(K46:DR46)/データ!$D$2,"")</f>
        <v>0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2"/>
      <c r="AE46" s="43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2"/>
      <c r="BJ46" s="43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2"/>
      <c r="CN46" s="43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2"/>
    </row>
    <row r="47" spans="1:122" x14ac:dyDescent="0.15">
      <c r="A47" s="85">
        <v>6.3</v>
      </c>
      <c r="B47" s="85"/>
      <c r="C47" s="85" t="s">
        <v>43</v>
      </c>
      <c r="D47" s="85" t="s">
        <v>213</v>
      </c>
      <c r="E47" s="86"/>
      <c r="F47" s="86"/>
      <c r="G47" s="86" t="s">
        <v>199</v>
      </c>
      <c r="H47" s="86"/>
      <c r="I47" s="86"/>
      <c r="J47" s="12">
        <f>IF(C47&lt;&gt;"",SUM(K47:DR47)/データ!$D$2,"")</f>
        <v>1.5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9"/>
      <c r="AE47" s="40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9"/>
      <c r="BJ47" s="40"/>
      <c r="BK47" s="38"/>
      <c r="BL47" s="38"/>
      <c r="BM47" s="38"/>
      <c r="BN47" s="38"/>
      <c r="BO47" s="38">
        <v>12</v>
      </c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9"/>
      <c r="CN47" s="40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9"/>
    </row>
    <row r="48" spans="1:122" x14ac:dyDescent="0.15">
      <c r="A48" s="85"/>
      <c r="B48" s="85"/>
      <c r="C48" s="85"/>
      <c r="D48" s="85"/>
      <c r="E48" s="86"/>
      <c r="F48" s="86"/>
      <c r="G48" s="86"/>
      <c r="H48" s="86"/>
      <c r="I48" s="86"/>
      <c r="J48" s="13">
        <f>IF(C47&lt;&gt;"",SUM(K48:DR48)/データ!$D$2,"")</f>
        <v>0</v>
      </c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2"/>
      <c r="AE48" s="43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2"/>
      <c r="BJ48" s="43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2"/>
      <c r="CN48" s="43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2"/>
    </row>
    <row r="49" spans="1:122" x14ac:dyDescent="0.15">
      <c r="A49" s="85"/>
      <c r="B49" s="85"/>
      <c r="C49" s="85" t="s">
        <v>217</v>
      </c>
      <c r="D49" s="85" t="s">
        <v>213</v>
      </c>
      <c r="E49" s="86" t="s">
        <v>199</v>
      </c>
      <c r="F49" s="86"/>
      <c r="G49" s="86"/>
      <c r="H49" s="86"/>
      <c r="I49" s="86"/>
      <c r="J49" s="12">
        <f>IF(C49&lt;&gt;"",SUM(K49:DR49)/データ!$D$2,"")</f>
        <v>3</v>
      </c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9"/>
      <c r="AE49" s="40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9"/>
      <c r="BJ49" s="40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9"/>
      <c r="CN49" s="40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>
        <v>12</v>
      </c>
      <c r="DF49" s="38"/>
      <c r="DG49" s="38"/>
      <c r="DH49" s="38"/>
      <c r="DI49" s="38"/>
      <c r="DJ49" s="38"/>
      <c r="DK49" s="38"/>
      <c r="DL49" s="38">
        <v>12</v>
      </c>
      <c r="DM49" s="38"/>
      <c r="DN49" s="38"/>
      <c r="DO49" s="38"/>
      <c r="DP49" s="38"/>
      <c r="DQ49" s="38"/>
      <c r="DR49" s="39"/>
    </row>
    <row r="50" spans="1:122" x14ac:dyDescent="0.15">
      <c r="A50" s="85"/>
      <c r="B50" s="85"/>
      <c r="C50" s="85"/>
      <c r="D50" s="85"/>
      <c r="E50" s="86"/>
      <c r="F50" s="86"/>
      <c r="G50" s="86"/>
      <c r="H50" s="86"/>
      <c r="I50" s="86"/>
      <c r="J50" s="13">
        <f>IF(C49&lt;&gt;"",SUM(K50:DR50)/データ!$D$2,"")</f>
        <v>0</v>
      </c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2"/>
      <c r="AE50" s="43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2"/>
      <c r="BJ50" s="43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2"/>
      <c r="CN50" s="43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2"/>
    </row>
    <row r="52" spans="1:12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8" t="s">
        <v>10</v>
      </c>
      <c r="K52" s="29" t="e">
        <f>SUM(K5,K7,K9,K11,K13,K15,K17,K19,K23,K25,K27,K29,K31,K33,K21,#REF!,#REF!,#REF!,#REF!,#REF!,#REF!,#REF!,#REF!,#REF!,#REF!,K35,K37,K39,K41,K43,K45,K47,K49)</f>
        <v>#REF!</v>
      </c>
      <c r="L52" s="29" t="e">
        <f>SUM(L5,L7,L9,L11,L13,L15,L17,L19,L23,L25,L27,L29,L31,L33,L21,#REF!,#REF!,#REF!,#REF!,#REF!,#REF!,#REF!,#REF!,#REF!,#REF!,L35,L37,L39,L41,L43,L45,L47,L49)</f>
        <v>#REF!</v>
      </c>
      <c r="M52" s="29" t="e">
        <f>SUM(M5,M7,M9,M11,M13,M15,M17,M19,M23,M25,M27,M29,M31,M33,M21,#REF!,#REF!,#REF!,#REF!,#REF!,#REF!,#REF!,#REF!,#REF!,#REF!,M35,M37,M39,M41,M43,M45,M47,M49)</f>
        <v>#REF!</v>
      </c>
      <c r="N52" s="29" t="e">
        <f>SUM(N5,N7,N9,N11,N13,N15,N17,N19,N23,N25,N27,N29,N31,N33,N21,#REF!,#REF!,#REF!,#REF!,#REF!,#REF!,#REF!,#REF!,#REF!,#REF!,N35,N37,N39,N41,N43,N45,N47,N49)</f>
        <v>#REF!</v>
      </c>
      <c r="O52" s="29" t="e">
        <f>SUM(O5,O7,O9,O11,O13,O15,O17,O19,O23,O25,O27,O29,O31,O33,O21,#REF!,#REF!,#REF!,#REF!,#REF!,#REF!,#REF!,#REF!,#REF!,#REF!,O35,O37,O39,O41,O43,O45,O47,O49)</f>
        <v>#REF!</v>
      </c>
      <c r="P52" s="29" t="e">
        <f>SUM(P5,P7,P9,P11,P13,P15,P17,P19,P23,P25,P27,P29,P31,P33,P21,#REF!,#REF!,#REF!,#REF!,#REF!,#REF!,#REF!,#REF!,#REF!,#REF!,P35,P37,P39,P41,P43,P45,P47,P49)</f>
        <v>#REF!</v>
      </c>
      <c r="Q52" s="29" t="e">
        <f>SUM(Q5,Q7,Q9,Q11,Q13,Q15,Q17,Q19,Q23,Q25,Q27,Q29,Q31,Q33,Q21,#REF!,#REF!,#REF!,#REF!,#REF!,#REF!,#REF!,#REF!,#REF!,#REF!,Q35,Q37,Q39,Q41,Q43,Q45,Q47,Q49)</f>
        <v>#REF!</v>
      </c>
      <c r="R52" s="29" t="e">
        <f>SUM(R5,R7,R9,R11,R13,R15,R17,R19,R23,R25,R27,R29,R31,R33,R21,#REF!,#REF!,#REF!,#REF!,#REF!,#REF!,#REF!,#REF!,#REF!,#REF!,R35,R37,R39,R41,R43,R45,R47,R49)</f>
        <v>#REF!</v>
      </c>
      <c r="S52" s="29" t="e">
        <f>SUM(S5,S7,S9,S11,S13,S15,S17,S19,S23,S25,S27,S29,S31,S33,S21,#REF!,#REF!,#REF!,#REF!,#REF!,#REF!,#REF!,#REF!,#REF!,#REF!,S35,S37,S39,S41,S43,S45,S47,S49)</f>
        <v>#REF!</v>
      </c>
      <c r="T52" s="29" t="e">
        <f>SUM(T5,T7,T9,T11,T13,T15,T17,T19,T23,T25,T27,T29,T31,T33,T21,#REF!,#REF!,#REF!,#REF!,#REF!,#REF!,#REF!,#REF!,#REF!,#REF!,T35,T37,T39,T41,T43,T45,T47,T49)</f>
        <v>#REF!</v>
      </c>
      <c r="U52" s="29" t="e">
        <f>SUM(U5,U7,U9,U11,U13,U15,U17,U19,U23,U25,U27,U29,U31,U33,U21,#REF!,#REF!,#REF!,#REF!,#REF!,#REF!,#REF!,#REF!,#REF!,#REF!,U35,U37,U39,U41,U43,U45,U47,U49)</f>
        <v>#REF!</v>
      </c>
      <c r="V52" s="29" t="e">
        <f>SUM(V5,V7,V9,V11,V13,V15,V17,V19,V23,V25,V27,V29,V31,V33,V21,#REF!,#REF!,#REF!,#REF!,#REF!,#REF!,#REF!,#REF!,#REF!,#REF!,V35,V37,V39,V41,V43,V45,V47,V49)</f>
        <v>#REF!</v>
      </c>
      <c r="W52" s="29" t="e">
        <f>SUM(W5,W7,W9,W11,W13,W15,W17,W19,W23,W25,W27,W29,W31,W33,W21,#REF!,#REF!,#REF!,#REF!,#REF!,#REF!,#REF!,#REF!,#REF!,#REF!,W35,W37,W39,W41,W43,W45,W47,W49)</f>
        <v>#REF!</v>
      </c>
      <c r="X52" s="29" t="e">
        <f>SUM(X5,X7,X9,X11,X13,X15,X17,X19,X23,X25,X27,X29,X31,X33,X21,#REF!,#REF!,#REF!,#REF!,#REF!,#REF!,#REF!,#REF!,#REF!,#REF!,X35,X37,X39,X41,X43,X45,X47,X49)</f>
        <v>#REF!</v>
      </c>
      <c r="Y52" s="29" t="e">
        <f>SUM(Y5,Y7,Y9,Y11,Y13,Y15,Y17,Y19,Y23,Y25,Y27,Y29,Y31,Y33,Y21,#REF!,#REF!,#REF!,#REF!,#REF!,#REF!,#REF!,#REF!,#REF!,#REF!,Y35,Y37,Y39,Y41,Y43,Y45,Y47,Y49)</f>
        <v>#REF!</v>
      </c>
      <c r="Z52" s="29" t="e">
        <f>SUM(Z5,Z7,Z9,Z11,Z13,Z15,Z17,Z19,Z23,Z25,Z27,Z29,Z31,Z33,Z21,#REF!,#REF!,#REF!,#REF!,#REF!,#REF!,#REF!,#REF!,#REF!,#REF!,Z35,Z37,Z39,Z41,Z43,Z45,Z47,Z49)</f>
        <v>#REF!</v>
      </c>
      <c r="AA52" s="29" t="e">
        <f>SUM(AA5,AA7,AA9,AA11,AA13,AA15,AA17,AA19,AA23,AA25,AA27,AA29,AA31,AA33,AA21,#REF!,#REF!,#REF!,#REF!,#REF!,#REF!,#REF!,#REF!,#REF!,#REF!,AA35,AA37,AA39,AA41,AA43,AA45,AA47,AA49)</f>
        <v>#REF!</v>
      </c>
      <c r="AB52" s="29" t="e">
        <f>SUM(AB5,AB7,AB9,AB11,AB13,AB15,AB17,AB19,AB23,AB25,AB27,AB29,AB31,AB33,AB21,#REF!,#REF!,#REF!,#REF!,#REF!,#REF!,#REF!,#REF!,#REF!,#REF!,AB35,AB37,AB39,AB41,AB43,AB45,AB47,AB49)</f>
        <v>#REF!</v>
      </c>
      <c r="AC52" s="29" t="e">
        <f>SUM(AC5,AC7,AC9,AC11,AC13,AC15,AC17,AC19,AC23,AC25,AC27,AC29,AC31,AC33,AC21,#REF!,#REF!,#REF!,#REF!,#REF!,#REF!,#REF!,#REF!,#REF!,#REF!,AC35,AC37,AC39,AC41,AC43,AC45,AC47,AC49)</f>
        <v>#REF!</v>
      </c>
      <c r="AD52" s="29" t="e">
        <f>SUM(AD5,AD7,AD9,AD11,AD13,AD15,AD17,AD19,AD23,AD25,AD27,AD29,AD31,AD33,AD21,#REF!,#REF!,#REF!,#REF!,#REF!,#REF!,#REF!,#REF!,#REF!,#REF!,AD35,AD37,AD39,AD41,AD43,AD45,AD47,AD49)</f>
        <v>#REF!</v>
      </c>
      <c r="AE52" s="29" t="e">
        <f>SUM(AE5,AE7,AE9,AE11,AE13,AE15,AE17,AE19,AE23,AE25,AE27,AE29,AE31,AE33,AE21,#REF!,#REF!,#REF!,#REF!,#REF!,#REF!,#REF!,#REF!,#REF!,#REF!,AE35,AE37,AE39,AE41,AE43,AE45,AE47,AE49)</f>
        <v>#REF!</v>
      </c>
      <c r="AF52" s="29" t="e">
        <f>SUM(AF5,AF7,AF9,AF11,AF13,AF15,AF17,AF19,AF23,AF25,AF27,AF29,AF31,AF33,AF21,#REF!,#REF!,#REF!,#REF!,#REF!,#REF!,#REF!,#REF!,#REF!,#REF!,AF35,AF37,AF39,AF41,AF43,AF45,AF47,AF49)</f>
        <v>#REF!</v>
      </c>
      <c r="AG52" s="29" t="e">
        <f>SUM(AG5,AG7,AG9,AG11,AG13,AG15,AG17,AG19,AG23,AG25,AG27,AG29,AG31,AG33,AG21,#REF!,#REF!,#REF!,#REF!,#REF!,#REF!,#REF!,#REF!,#REF!,#REF!,AG35,AG37,AG39,AG41,AG43,AG45,AG47,AG49)</f>
        <v>#REF!</v>
      </c>
      <c r="AH52" s="29" t="e">
        <f>SUM(AH5,AH7,AH9,AH11,AH13,AH15,AH17,AH19,AH23,AH25,AH27,AH29,AH31,AH33,AH21,#REF!,#REF!,#REF!,#REF!,#REF!,#REF!,#REF!,#REF!,#REF!,#REF!,AH35,AH37,AH39,AH41,AH43,AH45,AH47,AH49)</f>
        <v>#REF!</v>
      </c>
      <c r="AI52" s="29" t="e">
        <f>SUM(AI5,AI7,AI9,AI11,AI13,AI15,AI17,AI19,AI23,AI25,AI27,AI29,AI31,AI33,AI21,#REF!,#REF!,#REF!,#REF!,#REF!,#REF!,#REF!,#REF!,#REF!,#REF!,AI35,AI37,AI39,AI41,AI43,AI45,AI47,AI49)</f>
        <v>#REF!</v>
      </c>
      <c r="AJ52" s="29" t="e">
        <f>SUM(AJ5,AJ7,AJ9,AJ11,AJ13,AJ15,AJ17,AJ19,AJ23,AJ25,AJ27,AJ29,AJ31,AJ33,AJ21,#REF!,#REF!,#REF!,#REF!,#REF!,#REF!,#REF!,#REF!,#REF!,#REF!,AJ35,AJ37,AJ39,AJ41,AJ43,AJ45,AJ47,AJ49)</f>
        <v>#REF!</v>
      </c>
      <c r="AK52" s="29" t="e">
        <f>SUM(AK5,AK7,AK9,AK11,AK13,AK15,AK17,AK19,AK23,AK25,AK27,AK29,AK31,AK33,AK21,#REF!,#REF!,#REF!,#REF!,#REF!,#REF!,#REF!,#REF!,#REF!,#REF!,AK35,AK37,AK39,AK41,AK43,AK45,AK47,AK49)</f>
        <v>#REF!</v>
      </c>
      <c r="AL52" s="29" t="e">
        <f>SUM(AL5,AL7,AL9,AL11,AL13,AL15,AL17,AL19,AL23,AL25,AL27,AL29,AL31,AL33,AL21,#REF!,#REF!,#REF!,#REF!,#REF!,#REF!,#REF!,#REF!,#REF!,#REF!,AL35,AL37,AL39,AL41,AL43,AL45,AL47,AL49)</f>
        <v>#REF!</v>
      </c>
      <c r="AM52" s="29" t="e">
        <f>SUM(AM5,AM7,AM9,AM11,AM13,AM15,AM17,AM19,AM23,AM25,AM27,AM29,AM31,AM33,AM21,#REF!,#REF!,#REF!,#REF!,#REF!,#REF!,#REF!,#REF!,#REF!,#REF!,AM35,AM37,AM39,AM41,AM43,AM45,AM47,AM49)</f>
        <v>#REF!</v>
      </c>
      <c r="AN52" s="29" t="e">
        <f>SUM(AN5,AN7,AN9,AN11,AN13,AN15,AN17,AN19,AN23,AN25,AN27,AN29,AN31,AN33,AN21,#REF!,#REF!,#REF!,#REF!,#REF!,#REF!,#REF!,#REF!,#REF!,#REF!,AN35,AN37,AN39,AN41,AN43,AN45,AN47,AN49)</f>
        <v>#REF!</v>
      </c>
      <c r="AO52" s="29" t="e">
        <f>SUM(AO5,AO7,AO9,AO11,AO13,AO15,AO17,AO19,AO23,AO25,AO27,AO29,AO31,AO33,AO21,#REF!,#REF!,#REF!,#REF!,#REF!,#REF!,#REF!,#REF!,#REF!,#REF!,AO35,AO37,AO39,AO41,AO43,AO45,AO47,AO49)</f>
        <v>#REF!</v>
      </c>
      <c r="AP52" s="29" t="e">
        <f>SUM(AP5,AP7,AP9,AP11,AP13,AP15,AP17,AP19,AP23,AP25,AP27,AP29,AP31,AP33,AP21,#REF!,#REF!,#REF!,#REF!,#REF!,#REF!,#REF!,#REF!,#REF!,#REF!,AP35,AP37,AP39,AP41,AP43,AP45,AP47,AP49)</f>
        <v>#REF!</v>
      </c>
      <c r="AQ52" s="29" t="e">
        <f>SUM(AQ5,AQ7,AQ9,AQ11,AQ13,AQ15,AQ17,AQ19,AQ23,AQ25,AQ27,AQ29,AQ31,AQ33,AQ21,#REF!,#REF!,#REF!,#REF!,#REF!,#REF!,#REF!,#REF!,#REF!,#REF!,AQ35,AQ37,AQ39,AQ41,AQ43,AQ45,AQ47,AQ49)</f>
        <v>#REF!</v>
      </c>
      <c r="AR52" s="29" t="e">
        <f>SUM(AR5,AR7,AR9,AR11,AR13,AR15,AR17,AR19,AR23,AR25,AR27,AR29,AR31,AR33,AR21,#REF!,#REF!,#REF!,#REF!,#REF!,#REF!,#REF!,#REF!,#REF!,#REF!,AR35,AR37,AR39,AR41,AR43,AR45,AR47,AR49)</f>
        <v>#REF!</v>
      </c>
      <c r="AS52" s="29" t="e">
        <f>SUM(AS5,AS7,AS9,AS11,AS13,AS15,AS17,AS19,AS23,AS25,AS27,AS29,AS31,AS33,AS21,#REF!,#REF!,#REF!,#REF!,#REF!,#REF!,#REF!,#REF!,#REF!,#REF!,AS35,AS37,AS39,AS41,AS43,AS45,AS47,AS49)</f>
        <v>#REF!</v>
      </c>
      <c r="AT52" s="29" t="e">
        <f>SUM(AT5,AT7,AT9,AT11,AT13,AT15,AT17,AT19,AT23,AT25,AT27,AT29,AT31,AT33,AT21,#REF!,#REF!,#REF!,#REF!,#REF!,#REF!,#REF!,#REF!,#REF!,#REF!,AT35,AT37,AT39,AT41,AT43,AT45,AT47,AT49)</f>
        <v>#REF!</v>
      </c>
      <c r="AU52" s="29" t="e">
        <f>SUM(AU5,AU7,AU9,AU11,AU13,AU15,AU17,AU19,AU23,AU25,AU27,AU29,AU31,AU33,AU21,#REF!,#REF!,#REF!,#REF!,#REF!,#REF!,#REF!,#REF!,#REF!,#REF!,AU35,AU37,AU39,AU41,AU43,AU45,AU47,AU49)</f>
        <v>#REF!</v>
      </c>
      <c r="AV52" s="29" t="e">
        <f>SUM(AV5,AV7,AV9,AV11,AV13,AV15,AV17,AV19,AV23,AV25,AV27,AV29,AV31,AV33,AV21,#REF!,#REF!,#REF!,#REF!,#REF!,#REF!,#REF!,#REF!,#REF!,#REF!,AV35,AV37,AV39,AV41,AV43,AV45,AV47,AV49)</f>
        <v>#REF!</v>
      </c>
      <c r="AW52" s="29" t="e">
        <f>SUM(AW5,AW7,AW9,AW11,AW13,AW15,AW17,AW19,AW23,AW25,AW27,AW29,AW31,AW33,AW21,#REF!,#REF!,#REF!,#REF!,#REF!,#REF!,#REF!,#REF!,#REF!,#REF!,AW35,AW37,AW39,AW41,AW43,AW45,AW47,AW49)</f>
        <v>#REF!</v>
      </c>
      <c r="AX52" s="29" t="e">
        <f>SUM(AX5,AX7,AX9,AX11,AX13,AX15,AX17,AX19,AX23,AX25,AX27,AX29,AX31,AX33,AX21,#REF!,#REF!,#REF!,#REF!,#REF!,#REF!,#REF!,#REF!,#REF!,#REF!,AX35,AX37,AX39,AX41,AX43,AX45,AX47,AX49)</f>
        <v>#REF!</v>
      </c>
      <c r="AY52" s="29" t="e">
        <f>SUM(AY5,AY7,AY9,AY11,AY13,AY15,AY17,AY19,AY23,AY25,AY27,AY29,AY31,AY33,AY21,#REF!,#REF!,#REF!,#REF!,#REF!,#REF!,#REF!,#REF!,#REF!,#REF!,AY35,AY37,AY39,AY41,AY43,AY45,AY47,AY49)</f>
        <v>#REF!</v>
      </c>
      <c r="AZ52" s="29" t="e">
        <f>SUM(AZ5,AZ7,AZ9,AZ11,AZ13,AZ15,AZ17,AZ19,AZ23,AZ25,AZ27,AZ29,AZ31,AZ33,AZ21,#REF!,#REF!,#REF!,#REF!,#REF!,#REF!,#REF!,#REF!,#REF!,#REF!,AZ35,AZ37,AZ39,AZ41,AZ43,AZ45,AZ47,AZ49)</f>
        <v>#REF!</v>
      </c>
      <c r="BA52" s="29" t="e">
        <f>SUM(BA5,BA7,BA9,BA11,BA13,BA15,BA17,BA19,BA23,BA25,BA27,BA29,BA31,BA33,BA21,#REF!,#REF!,#REF!,#REF!,#REF!,#REF!,#REF!,#REF!,#REF!,#REF!,BA35,BA37,BA39,BA41,BA43,BA45,BA47,BA49)</f>
        <v>#REF!</v>
      </c>
      <c r="BB52" s="29" t="e">
        <f>SUM(BB5,BB7,BB9,BB11,BB13,BB15,BB17,BB19,BB23,BB25,BB27,BB29,BB31,BB33,BB21,#REF!,#REF!,#REF!,#REF!,#REF!,#REF!,#REF!,#REF!,#REF!,#REF!,BB35,BB37,BB39,BB41,BB43,BB45,BB47,BB49)</f>
        <v>#REF!</v>
      </c>
      <c r="BC52" s="29" t="e">
        <f>SUM(BC5,BC7,BC9,BC11,BC13,BC15,BC17,BC19,BC23,BC25,BC27,BC29,BC31,BC33,BC21,#REF!,#REF!,#REF!,#REF!,#REF!,#REF!,#REF!,#REF!,#REF!,#REF!,BC35,BC37,BC39,BC41,BC43,BC45,BC47,BC49)</f>
        <v>#REF!</v>
      </c>
      <c r="BD52" s="29" t="e">
        <f>SUM(BD5,BD7,BD9,BD11,BD13,BD15,BD17,BD19,BD23,BD25,BD27,BD29,BD31,BD33,BD21,#REF!,#REF!,#REF!,#REF!,#REF!,#REF!,#REF!,#REF!,#REF!,#REF!,BD35,BD37,BD39,BD41,BD43,BD45,BD47,BD49)</f>
        <v>#REF!</v>
      </c>
      <c r="BE52" s="29" t="e">
        <f>SUM(BE5,BE7,BE9,BE11,BE13,BE15,BE17,BE19,BE23,BE25,BE27,BE29,BE31,BE33,BE21,#REF!,#REF!,#REF!,#REF!,#REF!,#REF!,#REF!,#REF!,#REF!,#REF!,BE35,BE37,BE39,BE41,BE43,BE45,BE47,BE49)</f>
        <v>#REF!</v>
      </c>
      <c r="BF52" s="29" t="e">
        <f>SUM(BF5,BF7,BF9,BF11,BF13,BF15,BF17,BF19,BF23,BF25,BF27,BF29,BF31,BF33,BF21,#REF!,#REF!,#REF!,#REF!,#REF!,#REF!,#REF!,#REF!,#REF!,#REF!,BF35,BF37,BF39,BF41,BF43,BF45,BF47,BF49)</f>
        <v>#REF!</v>
      </c>
      <c r="BG52" s="29" t="e">
        <f>SUM(BG5,BG7,BG9,BG11,BG13,BG15,BG17,BG19,BG23,BG25,BG27,BG29,BG31,BG33,BG21,#REF!,#REF!,#REF!,#REF!,#REF!,#REF!,#REF!,#REF!,#REF!,#REF!,BG35,BG37,BG39,BG41,BG43,BG45,BG47,BG49)</f>
        <v>#REF!</v>
      </c>
      <c r="BH52" s="29" t="e">
        <f>SUM(BH5,BH7,BH9,BH11,BH13,BH15,BH17,BH19,BH23,BH25,BH27,BH29,BH31,BH33,BH21,#REF!,#REF!,#REF!,#REF!,#REF!,#REF!,#REF!,#REF!,#REF!,#REF!,BH35,BH37,BH39,BH41,BH43,BH45,BH47,BH49)</f>
        <v>#REF!</v>
      </c>
      <c r="BI52" s="29" t="e">
        <f>SUM(BI5,BI7,BI9,BI11,BI13,BI15,BI17,BI19,BI23,BI25,BI27,BI29,BI31,BI33,BI21,#REF!,#REF!,#REF!,#REF!,#REF!,#REF!,#REF!,#REF!,#REF!,#REF!,BI35,BI37,BI39,BI41,BI43,BI45,BI47,BI49)</f>
        <v>#REF!</v>
      </c>
      <c r="BJ52" s="29" t="e">
        <f>SUM(BJ5,BJ7,BJ9,BJ11,BJ13,BJ15,BJ17,BJ19,BJ23,BJ25,BJ27,BJ29,BJ31,BJ33,BJ21,#REF!,#REF!,#REF!,#REF!,#REF!,#REF!,#REF!,#REF!,#REF!,#REF!,BJ35,BJ37,BJ39,BJ41,BJ43,BJ45,BJ47,BJ49)</f>
        <v>#REF!</v>
      </c>
      <c r="BK52" s="29" t="e">
        <f>SUM(BK5,BK7,BK9,BK11,BK13,BK15,BK17,BK19,BK23,BK25,BK27,BK29,BK31,BK33,BK21,#REF!,#REF!,#REF!,#REF!,#REF!,#REF!,#REF!,#REF!,#REF!,#REF!,BK35,BK37,BK39,BK41,BK43,BK45,BK47,BK49)</f>
        <v>#REF!</v>
      </c>
      <c r="BL52" s="29" t="e">
        <f>SUM(BL5,BL7,BL9,BL11,BL13,BL15,BL17,BL19,BL23,BL25,BL27,BL29,BL31,BL33,BL21,#REF!,#REF!,#REF!,#REF!,#REF!,#REF!,#REF!,#REF!,#REF!,#REF!,BL35,BL37,BL39,BL41,BL43,BL45,BL47,BL49)</f>
        <v>#REF!</v>
      </c>
      <c r="BM52" s="29" t="e">
        <f>SUM(BM5,BM7,BM9,BM11,BM13,BM15,BM17,BM19,BM23,BM25,BM27,BM29,BM31,BM33,BM21,#REF!,#REF!,#REF!,#REF!,#REF!,#REF!,#REF!,#REF!,#REF!,#REF!,BM35,BM37,BM39,BM41,BM43,BM45,BM47,BM49)</f>
        <v>#REF!</v>
      </c>
      <c r="BN52" s="29" t="e">
        <f>SUM(BN5,BN7,BN9,BN11,BN13,BN15,BN17,BN19,BN23,BN25,BN27,BN29,BN31,BN33,BN21,#REF!,#REF!,#REF!,#REF!,#REF!,#REF!,#REF!,#REF!,#REF!,#REF!,BN35,BN37,BN39,BN41,BN43,BN45,BN47,BN49)</f>
        <v>#REF!</v>
      </c>
      <c r="BO52" s="29" t="e">
        <f>SUM(BO5,BO7,BO9,BO11,BO13,BO15,BO17,BO19,BO23,BO25,BO27,BO29,BO31,BO33,BO21,#REF!,#REF!,#REF!,#REF!,#REF!,#REF!,#REF!,#REF!,#REF!,#REF!,BO35,BO37,BO39,BO41,BO43,BO45,BO47,BO49)</f>
        <v>#REF!</v>
      </c>
      <c r="BP52" s="29" t="e">
        <f>SUM(BP5,BP7,BP9,BP11,BP13,BP15,BP17,BP19,BP23,BP25,BP27,BP29,BP31,BP33,BP21,#REF!,#REF!,#REF!,#REF!,#REF!,#REF!,#REF!,#REF!,#REF!,#REF!,BP35,BP37,BP39,BP41,BP43,BP45,BP47,BP49)</f>
        <v>#REF!</v>
      </c>
      <c r="BQ52" s="29" t="e">
        <f>SUM(BQ5,BQ7,BQ9,BQ11,BQ13,BQ15,BQ17,BQ19,BQ23,BQ25,BQ27,BQ29,BQ31,BQ33,BQ21,#REF!,#REF!,#REF!,#REF!,#REF!,#REF!,#REF!,#REF!,#REF!,#REF!,BQ35,BQ37,BQ39,BQ41,BQ43,BQ45,BQ47,BQ49)</f>
        <v>#REF!</v>
      </c>
      <c r="BR52" s="29" t="e">
        <f>SUM(BR5,BR7,BR9,BR11,BR13,BR15,BR17,BR19,BR23,BR25,BR27,BR29,BR31,BR33,BR21,#REF!,#REF!,#REF!,#REF!,#REF!,#REF!,#REF!,#REF!,#REF!,#REF!,BR35,BR37,BR39,BR41,BR43,BR45,BR47,BR49)</f>
        <v>#REF!</v>
      </c>
      <c r="BS52" s="29" t="e">
        <f>SUM(BS5,BS7,BS9,BS11,BS13,BS15,BS17,BS19,BS23,BS25,BS27,BS29,BS31,BS33,BS21,#REF!,#REF!,#REF!,#REF!,#REF!,#REF!,#REF!,#REF!,#REF!,#REF!,BS35,BS37,BS39,BS41,BS43,BS45,BS47,BS49)</f>
        <v>#REF!</v>
      </c>
      <c r="BT52" s="29" t="e">
        <f>SUM(BT5,BT7,BT9,BT11,BT13,BT15,BT17,BT19,BT23,BT25,BT27,BT29,BT31,BT33,BT21,#REF!,#REF!,#REF!,#REF!,#REF!,#REF!,#REF!,#REF!,#REF!,#REF!,BT35,BT37,BT39,BT41,BT43,BT45,BT47,BT49)</f>
        <v>#REF!</v>
      </c>
      <c r="BU52" s="29" t="e">
        <f>SUM(BU5,BU7,BU9,BU11,BU13,BU15,BU17,BU19,BU23,BU25,BU27,BU29,BU31,BU33,BU21,#REF!,#REF!,#REF!,#REF!,#REF!,#REF!,#REF!,#REF!,#REF!,#REF!,BU35,BU37,BU39,BU41,BU43,BU45,BU47,BU49)</f>
        <v>#REF!</v>
      </c>
      <c r="BV52" s="29" t="e">
        <f>SUM(BV5,BV7,BV9,BV11,BV13,BV15,BV17,BV19,BV23,BV25,BV27,BV29,BV31,BV33,BV21,#REF!,#REF!,#REF!,#REF!,#REF!,#REF!,#REF!,#REF!,#REF!,#REF!,BV35,BV37,BV39,BV41,BV43,BV45,BV47,BV49)</f>
        <v>#REF!</v>
      </c>
      <c r="BW52" s="29" t="e">
        <f>SUM(BW5,BW7,BW9,BW11,BW13,BW15,BW17,BW19,BW23,BW25,BW27,BW29,BW31,BW33,BW21,#REF!,#REF!,#REF!,#REF!,#REF!,#REF!,#REF!,#REF!,#REF!,#REF!,BW35,BW37,BW39,BW41,BW43,BW45,BW47,BW49)</f>
        <v>#REF!</v>
      </c>
      <c r="BX52" s="29" t="e">
        <f>SUM(BX5,BX7,BX9,BX11,BX13,BX15,BX17,BX19,BX23,BX25,BX27,BX29,BX31,BX33,BX21,#REF!,#REF!,#REF!,#REF!,#REF!,#REF!,#REF!,#REF!,#REF!,#REF!,BX35,BX37,BX39,BX41,BX43,BX45,BX47,BX49)</f>
        <v>#REF!</v>
      </c>
      <c r="BY52" s="29" t="e">
        <f>SUM(BY5,BY7,BY9,BY11,BY13,BY15,BY17,BY19,BY23,BY25,BY27,BY29,BY31,BY33,BY21,#REF!,#REF!,#REF!,#REF!,#REF!,#REF!,#REF!,#REF!,#REF!,#REF!,BY35,BY37,BY39,BY41,BY43,BY45,BY47,BY49)</f>
        <v>#REF!</v>
      </c>
      <c r="BZ52" s="29" t="e">
        <f>SUM(BZ5,BZ7,BZ9,BZ11,BZ13,BZ15,BZ17,BZ19,BZ23,BZ25,BZ27,BZ29,BZ31,BZ33,BZ21,#REF!,#REF!,#REF!,#REF!,#REF!,#REF!,#REF!,#REF!,#REF!,#REF!,BZ35,BZ37,BZ39,BZ41,BZ43,BZ45,BZ47,BZ49)</f>
        <v>#REF!</v>
      </c>
      <c r="CA52" s="29" t="e">
        <f>SUM(CA5,CA7,CA9,CA11,CA13,CA15,CA17,CA19,CA23,CA25,CA27,CA29,CA31,CA33,CA21,#REF!,#REF!,#REF!,#REF!,#REF!,#REF!,#REF!,#REF!,#REF!,#REF!,CA35,CA37,CA39,CA41,CA43,CA45,CA47,CA49)</f>
        <v>#REF!</v>
      </c>
      <c r="CB52" s="29" t="e">
        <f>SUM(CB5,CB7,CB9,CB11,CB13,CB15,CB17,CB19,CB23,CB25,CB27,CB29,CB31,CB33,CB21,#REF!,#REF!,#REF!,#REF!,#REF!,#REF!,#REF!,#REF!,#REF!,#REF!,CB35,CB37,CB39,CB41,CB43,CB45,CB47,CB49)</f>
        <v>#REF!</v>
      </c>
      <c r="CC52" s="29" t="e">
        <f>SUM(CC5,CC7,CC9,CC11,CC13,CC15,CC17,CC19,CC23,CC25,CC27,CC29,CC31,CC33,CC21,#REF!,#REF!,#REF!,#REF!,#REF!,#REF!,#REF!,#REF!,#REF!,#REF!,CC35,CC37,CC39,CC41,CC43,CC45,CC47,CC49)</f>
        <v>#REF!</v>
      </c>
      <c r="CD52" s="29" t="e">
        <f>SUM(CD5,CD7,CD9,CD11,CD13,CD15,CD17,CD19,CD23,CD25,CD27,CD29,CD31,CD33,CD21,#REF!,#REF!,#REF!,#REF!,#REF!,#REF!,#REF!,#REF!,#REF!,#REF!,CD35,CD37,CD39,CD41,CD43,CD45,CD47,CD49)</f>
        <v>#REF!</v>
      </c>
      <c r="CE52" s="29" t="e">
        <f>SUM(CE5,CE7,CE9,CE11,CE13,CE15,CE17,CE19,CE23,CE25,CE27,CE29,CE31,CE33,CE21,#REF!,#REF!,#REF!,#REF!,#REF!,#REF!,#REF!,#REF!,#REF!,#REF!,CE35,CE37,CE39,CE41,CE43,CE45,CE47,CE49)</f>
        <v>#REF!</v>
      </c>
      <c r="CF52" s="29" t="e">
        <f>SUM(CF5,CF7,CF9,CF11,CF13,CF15,CF17,CF19,CF23,CF25,CF27,CF29,CF31,CF33,CF21,#REF!,#REF!,#REF!,#REF!,#REF!,#REF!,#REF!,#REF!,#REF!,#REF!,CF35,CF37,CF39,CF41,CF43,CF45,CF47,CF49)</f>
        <v>#REF!</v>
      </c>
      <c r="CG52" s="29" t="e">
        <f>SUM(CG5,CG7,CG9,CG11,CG13,CG15,CG17,CG19,CG23,CG25,CG27,CG29,CG31,CG33,CG21,#REF!,#REF!,#REF!,#REF!,#REF!,#REF!,#REF!,#REF!,#REF!,#REF!,CG35,CG37,CG39,CG41,CG43,CG45,CG47,CG49)</f>
        <v>#REF!</v>
      </c>
      <c r="CH52" s="29" t="e">
        <f>SUM(CH5,CH7,CH9,CH11,CH13,CH15,CH17,CH19,CH23,CH25,CH27,CH29,CH31,CH33,CH21,#REF!,#REF!,#REF!,#REF!,#REF!,#REF!,#REF!,#REF!,#REF!,#REF!,CH35,CH37,CH39,CH41,CH43,CH45,CH47,CH49)</f>
        <v>#REF!</v>
      </c>
      <c r="CI52" s="29" t="e">
        <f>SUM(CI5,CI7,CI9,CI11,CI13,CI15,CI17,CI19,CI23,CI25,CI27,CI29,CI31,CI33,CI21,#REF!,#REF!,#REF!,#REF!,#REF!,#REF!,#REF!,#REF!,#REF!,#REF!,CI35,CI37,CI39,CI41,CI43,CI45,CI47,CI49)</f>
        <v>#REF!</v>
      </c>
      <c r="CJ52" s="29" t="e">
        <f>SUM(CJ5,CJ7,CJ9,CJ11,CJ13,CJ15,CJ17,CJ19,CJ23,CJ25,CJ27,CJ29,CJ31,CJ33,CJ21,#REF!,#REF!,#REF!,#REF!,#REF!,#REF!,#REF!,#REF!,#REF!,#REF!,CJ35,CJ37,CJ39,CJ41,CJ43,CJ45,CJ47,CJ49)</f>
        <v>#REF!</v>
      </c>
      <c r="CK52" s="29" t="e">
        <f>SUM(CK5,CK7,CK9,CK11,CK13,CK15,CK17,CK19,CK23,CK25,CK27,CK29,CK31,CK33,CK21,#REF!,#REF!,#REF!,#REF!,#REF!,#REF!,#REF!,#REF!,#REF!,#REF!,CK35,CK37,CK39,CK41,CK43,CK45,CK47,CK49)</f>
        <v>#REF!</v>
      </c>
      <c r="CL52" s="29" t="e">
        <f>SUM(CL5,CL7,CL9,CL11,CL13,CL15,CL17,CL19,CL23,CL25,CL27,CL29,CL31,CL33,CL21,#REF!,#REF!,#REF!,#REF!,#REF!,#REF!,#REF!,#REF!,#REF!,#REF!,CL35,CL37,CL39,CL41,CL43,CL45,CL47,CL49)</f>
        <v>#REF!</v>
      </c>
      <c r="CM52" s="29" t="e">
        <f>SUM(CM5,CM7,CM9,CM11,CM13,CM15,CM17,CM19,CM23,CM25,CM27,CM29,CM31,CM33,CM21,#REF!,#REF!,#REF!,#REF!,#REF!,#REF!,#REF!,#REF!,#REF!,#REF!,CM35,CM37,CM39,CM41,CM43,CM45,CM47,CM49)</f>
        <v>#REF!</v>
      </c>
      <c r="CN52" s="29" t="e">
        <f>SUM(CN5,CN7,CN9,CN11,CN13,CN15,CN17,CN19,CN23,CN25,CN27,CN29,CN31,CN33,CN21,#REF!,#REF!,#REF!,#REF!,#REF!,#REF!,#REF!,#REF!,#REF!,#REF!,CN35,CN37,CN39,CN41,CN43,CN45,CN47,CN49)</f>
        <v>#REF!</v>
      </c>
      <c r="CO52" s="29" t="e">
        <f>SUM(CO5,CO7,CO9,CO11,CO13,CO15,CO17,CO19,CO23,CO25,CO27,CO29,CO31,CO33,CO21,#REF!,#REF!,#REF!,#REF!,#REF!,#REF!,#REF!,#REF!,#REF!,#REF!,CO35,CO37,CO39,CO41,CO43,CO45,CO47,CO49)</f>
        <v>#REF!</v>
      </c>
      <c r="CP52" s="29" t="e">
        <f>SUM(CP5,CP7,CP9,CP11,CP13,CP15,CP17,CP19,CP23,CP25,CP27,CP29,CP31,CP33,CP21,#REF!,#REF!,#REF!,#REF!,#REF!,#REF!,#REF!,#REF!,#REF!,#REF!,CP35,CP37,CP39,CP41,CP43,CP45,CP47,CP49)</f>
        <v>#REF!</v>
      </c>
      <c r="CQ52" s="29" t="e">
        <f>SUM(CQ5,CQ7,CQ9,CQ11,CQ13,CQ15,CQ17,CQ19,CQ23,CQ25,CQ27,CQ29,CQ31,CQ33,CQ21,#REF!,#REF!,#REF!,#REF!,#REF!,#REF!,#REF!,#REF!,#REF!,#REF!,CQ35,CQ37,CQ39,CQ41,CQ43,CQ45,CQ47,CQ49)</f>
        <v>#REF!</v>
      </c>
      <c r="CR52" s="29" t="e">
        <f>SUM(CR5,CR7,CR9,CR11,CR13,CR15,CR17,CR19,CR23,CR25,CR27,CR29,CR31,CR33,CR21,#REF!,#REF!,#REF!,#REF!,#REF!,#REF!,#REF!,#REF!,#REF!,#REF!,CR35,CR37,CR39,CR41,CR43,CR45,CR47,CR49)</f>
        <v>#REF!</v>
      </c>
      <c r="CS52" s="29" t="e">
        <f>SUM(CS5,CS7,CS9,CS11,CS13,CS15,CS17,CS19,CS23,CS25,CS27,CS29,CS31,CS33,CS21,#REF!,#REF!,#REF!,#REF!,#REF!,#REF!,#REF!,#REF!,#REF!,#REF!,CS35,CS37,CS39,CS41,CS43,CS45,CS47,CS49)</f>
        <v>#REF!</v>
      </c>
      <c r="CT52" s="29" t="e">
        <f>SUM(CT5,CT7,CT9,CT11,CT13,CT15,CT17,CT19,CT23,CT25,CT27,CT29,CT31,CT33,CT21,#REF!,#REF!,#REF!,#REF!,#REF!,#REF!,#REF!,#REF!,#REF!,#REF!,CT35,CT37,CT39,CT41,CT43,CT45,CT47,CT49)</f>
        <v>#REF!</v>
      </c>
      <c r="CU52" s="29" t="e">
        <f>SUM(CU5,CU7,CU9,CU11,CU13,CU15,CU17,CU19,CU23,CU25,CU27,CU29,CU31,CU33,CU21,#REF!,#REF!,#REF!,#REF!,#REF!,#REF!,#REF!,#REF!,#REF!,#REF!,CU35,CU37,CU39,CU41,CU43,CU45,CU47,CU49)</f>
        <v>#REF!</v>
      </c>
      <c r="CV52" s="29" t="e">
        <f>SUM(CV5,CV7,CV9,CV11,CV13,CV15,CV17,CV19,CV23,CV25,CV27,CV29,CV31,CV33,CV21,#REF!,#REF!,#REF!,#REF!,#REF!,#REF!,#REF!,#REF!,#REF!,#REF!,CV35,CV37,CV39,CV41,CV43,CV45,CV47,CV49)</f>
        <v>#REF!</v>
      </c>
      <c r="CW52" s="29" t="e">
        <f>SUM(CW5,CW7,CW9,CW11,CW13,CW15,CW17,CW19,CW23,CW25,CW27,CW29,CW31,CW33,CW21,#REF!,#REF!,#REF!,#REF!,#REF!,#REF!,#REF!,#REF!,#REF!,#REF!,CW35,CW37,CW39,CW41,CW43,CW45,CW47,CW49)</f>
        <v>#REF!</v>
      </c>
      <c r="CX52" s="29" t="e">
        <f>SUM(CX5,CX7,CX9,CX11,CX13,CX15,CX17,CX19,CX23,CX25,CX27,CX29,CX31,CX33,CX21,#REF!,#REF!,#REF!,#REF!,#REF!,#REF!,#REF!,#REF!,#REF!,#REF!,CX35,CX37,CX39,CX41,CX43,CX45,CX47,CX49)</f>
        <v>#REF!</v>
      </c>
      <c r="CY52" s="29" t="e">
        <f>SUM(CY5,CY7,CY9,CY11,CY13,CY15,CY17,CY19,CY23,CY25,CY27,CY29,CY31,CY33,CY21,#REF!,#REF!,#REF!,#REF!,#REF!,#REF!,#REF!,#REF!,#REF!,#REF!,CY35,CY37,CY39,CY41,CY43,CY45,CY47,CY49)</f>
        <v>#REF!</v>
      </c>
      <c r="CZ52" s="29" t="e">
        <f>SUM(CZ5,CZ7,CZ9,CZ11,CZ13,CZ15,CZ17,CZ19,CZ23,CZ25,CZ27,CZ29,CZ31,CZ33,CZ21,#REF!,#REF!,#REF!,#REF!,#REF!,#REF!,#REF!,#REF!,#REF!,#REF!,CZ35,CZ37,CZ39,CZ41,CZ43,CZ45,CZ47,CZ49)</f>
        <v>#REF!</v>
      </c>
      <c r="DA52" s="29" t="e">
        <f>SUM(DA5,DA7,DA9,DA11,DA13,DA15,DA17,DA19,DA23,DA25,DA27,DA29,DA31,DA33,DA21,#REF!,#REF!,#REF!,#REF!,#REF!,#REF!,#REF!,#REF!,#REF!,#REF!,DA35,DA37,DA39,DA41,DA43,DA45,DA47,DA49)</f>
        <v>#REF!</v>
      </c>
      <c r="DB52" s="29" t="e">
        <f>SUM(DB5,DB7,DB9,DB11,DB13,DB15,DB17,DB19,DB23,DB25,DB27,DB29,DB31,DB33,DB21,#REF!,#REF!,#REF!,#REF!,#REF!,#REF!,#REF!,#REF!,#REF!,#REF!,DB35,DB37,DB39,DB41,DB43,DB45,DB47,DB49)</f>
        <v>#REF!</v>
      </c>
      <c r="DC52" s="29" t="e">
        <f>SUM(DC5,DC7,DC9,DC11,DC13,DC15,DC17,DC19,DC23,DC25,DC27,DC29,DC31,DC33,DC21,#REF!,#REF!,#REF!,#REF!,#REF!,#REF!,#REF!,#REF!,#REF!,#REF!,DC35,DC37,DC39,DC41,DC43,DC45,DC47,DC49)</f>
        <v>#REF!</v>
      </c>
      <c r="DD52" s="29" t="e">
        <f>SUM(DD5,DD7,DD9,DD11,DD13,DD15,DD17,DD19,DD23,DD25,DD27,DD29,DD31,DD33,DD21,#REF!,#REF!,#REF!,#REF!,#REF!,#REF!,#REF!,#REF!,#REF!,#REF!,DD35,DD37,DD39,DD41,DD43,DD45,DD47,DD49)</f>
        <v>#REF!</v>
      </c>
      <c r="DE52" s="29" t="e">
        <f>SUM(DE5,DE7,DE9,DE11,DE13,DE15,DE17,DE19,DE23,DE25,DE27,DE29,DE31,DE33,DE21,#REF!,#REF!,#REF!,#REF!,#REF!,#REF!,#REF!,#REF!,#REF!,#REF!,DE35,DE37,DE39,DE41,DE43,DE45,DE47,DE49)</f>
        <v>#REF!</v>
      </c>
      <c r="DF52" s="29" t="e">
        <f>SUM(DF5,DF7,DF9,DF11,DF13,DF15,DF17,DF19,DF23,DF25,DF27,DF29,DF31,DF33,DF21,#REF!,#REF!,#REF!,#REF!,#REF!,#REF!,#REF!,#REF!,#REF!,#REF!,DF35,DF37,DF39,DF41,DF43,DF45,DF47,DF49)</f>
        <v>#REF!</v>
      </c>
      <c r="DG52" s="29" t="e">
        <f>SUM(DG5,DG7,DG9,DG11,DG13,DG15,DG17,DG19,DG23,DG25,DG27,DG29,DG31,DG33,DG21,#REF!,#REF!,#REF!,#REF!,#REF!,#REF!,#REF!,#REF!,#REF!,#REF!,DG35,DG37,DG39,DG41,DG43,DG45,DG47,DG49)</f>
        <v>#REF!</v>
      </c>
      <c r="DH52" s="29" t="e">
        <f>SUM(DH5,DH7,DH9,DH11,DH13,DH15,DH17,DH19,DH23,DH25,DH27,DH29,DH31,DH33,DH21,#REF!,#REF!,#REF!,#REF!,#REF!,#REF!,#REF!,#REF!,#REF!,#REF!,DH35,DH37,DH39,DH41,DH43,DH45,DH47,DH49)</f>
        <v>#REF!</v>
      </c>
      <c r="DI52" s="29" t="e">
        <f>SUM(DI5,DI7,DI9,DI11,DI13,DI15,DI17,DI19,DI23,DI25,DI27,DI29,DI31,DI33,DI21,#REF!,#REF!,#REF!,#REF!,#REF!,#REF!,#REF!,#REF!,#REF!,#REF!,DI35,DI37,DI39,DI41,DI43,DI45,DI47,DI49)</f>
        <v>#REF!</v>
      </c>
      <c r="DJ52" s="29" t="e">
        <f>SUM(DJ5,DJ7,DJ9,DJ11,DJ13,DJ15,DJ17,DJ19,DJ23,DJ25,DJ27,DJ29,DJ31,DJ33,DJ21,#REF!,#REF!,#REF!,#REF!,#REF!,#REF!,#REF!,#REF!,#REF!,#REF!,DJ35,DJ37,DJ39,DJ41,DJ43,DJ45,DJ47,DJ49)</f>
        <v>#REF!</v>
      </c>
      <c r="DK52" s="29" t="e">
        <f>SUM(DK5,DK7,DK9,DK11,DK13,DK15,DK17,DK19,DK23,DK25,DK27,DK29,DK31,DK33,DK21,#REF!,#REF!,#REF!,#REF!,#REF!,#REF!,#REF!,#REF!,#REF!,#REF!,DK35,DK37,DK39,DK41,DK43,DK45,DK47,DK49)</f>
        <v>#REF!</v>
      </c>
      <c r="DL52" s="29" t="e">
        <f>SUM(DL5,DL7,DL9,DL11,DL13,DL15,DL17,DL19,DL23,DL25,DL27,DL29,DL31,DL33,DL21,#REF!,#REF!,#REF!,#REF!,#REF!,#REF!,#REF!,#REF!,#REF!,#REF!,DL35,DL37,DL39,DL41,DL43,DL45,DL47,DL49)</f>
        <v>#REF!</v>
      </c>
      <c r="DM52" s="29" t="e">
        <f>SUM(DM5,DM7,DM9,DM11,DM13,DM15,DM17,DM19,DM23,DM25,DM27,DM29,DM31,DM33,DM21,#REF!,#REF!,#REF!,#REF!,#REF!,#REF!,#REF!,#REF!,#REF!,#REF!,DM35,DM37,DM39,DM41,DM43,DM45,DM47,DM49)</f>
        <v>#REF!</v>
      </c>
      <c r="DN52" s="29" t="e">
        <f>SUM(DN5,DN7,DN9,DN11,DN13,DN15,DN17,DN19,DN23,DN25,DN27,DN29,DN31,DN33,DN21,#REF!,#REF!,#REF!,#REF!,#REF!,#REF!,#REF!,#REF!,#REF!,#REF!,DN35,DN37,DN39,DN41,DN43,DN45,DN47,DN49)</f>
        <v>#REF!</v>
      </c>
      <c r="DO52" s="29" t="e">
        <f>SUM(DO5,DO7,DO9,DO11,DO13,DO15,DO17,DO19,DO23,DO25,DO27,DO29,DO31,DO33,DO21,#REF!,#REF!,#REF!,#REF!,#REF!,#REF!,#REF!,#REF!,#REF!,#REF!,DO35,DO37,DO39,DO41,DO43,DO45,DO47,DO49)</f>
        <v>#REF!</v>
      </c>
      <c r="DP52" s="29" t="e">
        <f>SUM(DP5,DP7,DP9,DP11,DP13,DP15,DP17,DP19,DP23,DP25,DP27,DP29,DP31,DP33,DP21,#REF!,#REF!,#REF!,#REF!,#REF!,#REF!,#REF!,#REF!,#REF!,#REF!,DP35,DP37,DP39,DP41,DP43,DP45,DP47,DP49)</f>
        <v>#REF!</v>
      </c>
      <c r="DQ52" s="29" t="e">
        <f>SUM(DQ5,DQ7,DQ9,DQ11,DQ13,DQ15,DQ17,DQ19,DQ23,DQ25,DQ27,DQ29,DQ31,DQ33,DQ21,#REF!,#REF!,#REF!,#REF!,#REF!,#REF!,#REF!,#REF!,#REF!,#REF!,DQ35,DQ37,DQ39,DQ41,DQ43,DQ45,DQ47,DQ49)</f>
        <v>#REF!</v>
      </c>
      <c r="DR52" s="29" t="e">
        <f>SUM(DR5,DR7,DR9,DR11,DR13,DR15,DR17,DR19,DR23,DR25,DR27,DR29,DR31,DR33,DR21,#REF!,#REF!,#REF!,#REF!,#REF!,#REF!,#REF!,#REF!,#REF!,#REF!,DR35,DR37,DR39,DR41,DR43,DR45,DR47,DR49)</f>
        <v>#REF!</v>
      </c>
    </row>
    <row r="53" spans="1:122" x14ac:dyDescent="0.15">
      <c r="A53" s="26"/>
      <c r="B53" s="27"/>
      <c r="C53" s="27"/>
      <c r="D53" s="27"/>
      <c r="E53" s="27"/>
      <c r="F53" s="27"/>
      <c r="G53" s="27"/>
      <c r="H53" s="27"/>
      <c r="I53" s="27"/>
      <c r="J53" s="28" t="s">
        <v>11</v>
      </c>
      <c r="K53" s="29" t="e">
        <f>SUM(K6,K8,K10,K12,K14,K16,K18,K20,K24,K26,K28,K30,K32,K34,K22,#REF!,#REF!,#REF!,#REF!,#REF!,#REF!,#REF!,#REF!,#REF!,#REF!,K36,K38,K40,K42,K44,K46,K48,K50)</f>
        <v>#REF!</v>
      </c>
      <c r="L53" s="29" t="e">
        <f>SUM(L6,L8,L10,L12,L14,L16,L18,L20,L24,L26,L28,L30,L32,L34,L22,#REF!,#REF!,#REF!,#REF!,#REF!,#REF!,#REF!,#REF!,#REF!,#REF!,L36,L38,L40,L42,L44,L46,L48,L50)</f>
        <v>#REF!</v>
      </c>
      <c r="M53" s="29" t="e">
        <f>SUM(M6,M8,M10,M12,M14,M16,M18,M20,M24,M26,M28,M30,M32,M34,M22,#REF!,#REF!,#REF!,#REF!,#REF!,#REF!,#REF!,#REF!,#REF!,#REF!,M36,M38,M40,M42,M44,M46,M48,M50)</f>
        <v>#REF!</v>
      </c>
      <c r="N53" s="29" t="e">
        <f>SUM(N6,N8,N10,N12,N14,N16,N18,N20,N24,N26,N28,N30,N32,N34,N22,#REF!,#REF!,#REF!,#REF!,#REF!,#REF!,#REF!,#REF!,#REF!,#REF!,N36,N38,N40,N42,N44,N46,N48,N50)</f>
        <v>#REF!</v>
      </c>
      <c r="O53" s="29" t="e">
        <f>SUM(O6,O8,O10,O12,O14,O16,O18,O20,O24,O26,O28,O30,O32,O34,O22,#REF!,#REF!,#REF!,#REF!,#REF!,#REF!,#REF!,#REF!,#REF!,#REF!,O36,O38,O40,O42,O44,O46,O48,O50)</f>
        <v>#REF!</v>
      </c>
      <c r="P53" s="29" t="e">
        <f>SUM(P6,P8,P10,P12,P14,P16,P18,P20,P24,P26,P28,P30,P32,P34,P22,#REF!,#REF!,#REF!,#REF!,#REF!,#REF!,#REF!,#REF!,#REF!,#REF!,P36,P38,P40,P42,P44,P46,P48,P50)</f>
        <v>#REF!</v>
      </c>
      <c r="Q53" s="29" t="e">
        <f>SUM(Q6,Q8,Q10,Q12,Q14,Q16,Q18,Q20,Q24,Q26,Q28,Q30,Q32,Q34,Q22,#REF!,#REF!,#REF!,#REF!,#REF!,#REF!,#REF!,#REF!,#REF!,#REF!,Q36,Q38,Q40,Q42,Q44,Q46,Q48,Q50)</f>
        <v>#REF!</v>
      </c>
      <c r="R53" s="29" t="e">
        <f>SUM(R6,R8,R10,R12,R14,R16,R18,R20,R24,R26,R28,R30,R32,R34,R22,#REF!,#REF!,#REF!,#REF!,#REF!,#REF!,#REF!,#REF!,#REF!,#REF!,R36,R38,R40,R42,R44,R46,R48,R50)</f>
        <v>#REF!</v>
      </c>
      <c r="S53" s="29" t="e">
        <f>SUM(S6,S8,S10,S12,S14,S16,S18,S20,S24,S26,S28,S30,S32,S34,S22,#REF!,#REF!,#REF!,#REF!,#REF!,#REF!,#REF!,#REF!,#REF!,#REF!,S36,S38,S40,S42,S44,S46,S48,S50)</f>
        <v>#REF!</v>
      </c>
      <c r="T53" s="29" t="e">
        <f>SUM(T6,T8,T10,T12,T14,T16,T18,T20,T24,T26,T28,T30,T32,T34,T22,#REF!,#REF!,#REF!,#REF!,#REF!,#REF!,#REF!,#REF!,#REF!,#REF!,T36,T38,T40,T42,T44,T46,T48,T50)</f>
        <v>#REF!</v>
      </c>
      <c r="U53" s="29" t="e">
        <f>SUM(U6,U8,U10,U12,U14,U16,U18,U20,U24,U26,U28,U30,U32,U34,U22,#REF!,#REF!,#REF!,#REF!,#REF!,#REF!,#REF!,#REF!,#REF!,#REF!,U36,U38,U40,U42,U44,U46,U48,U50)</f>
        <v>#REF!</v>
      </c>
      <c r="V53" s="29" t="e">
        <f>SUM(V6,V8,V10,V12,V14,V16,V18,V20,V24,V26,V28,V30,V32,V34,V22,#REF!,#REF!,#REF!,#REF!,#REF!,#REF!,#REF!,#REF!,#REF!,#REF!,V36,V38,V40,V42,V44,V46,V48,V50)</f>
        <v>#REF!</v>
      </c>
      <c r="W53" s="29" t="e">
        <f>SUM(W6,W8,W10,W12,W14,W16,W18,W20,W24,W26,W28,W30,W32,W34,W22,#REF!,#REF!,#REF!,#REF!,#REF!,#REF!,#REF!,#REF!,#REF!,#REF!,W36,W38,W40,W42,W44,W46,W48,W50)</f>
        <v>#REF!</v>
      </c>
      <c r="X53" s="29" t="e">
        <f>SUM(X6,X8,X10,X12,X14,X16,X18,X20,X24,X26,X28,X30,X32,X34,X22,#REF!,#REF!,#REF!,#REF!,#REF!,#REF!,#REF!,#REF!,#REF!,#REF!,X36,X38,X40,X42,X44,X46,X48,X50)</f>
        <v>#REF!</v>
      </c>
      <c r="Y53" s="29" t="e">
        <f>SUM(Y6,Y8,Y10,Y12,Y14,Y16,Y18,Y20,Y24,Y26,Y28,Y30,Y32,Y34,Y22,#REF!,#REF!,#REF!,#REF!,#REF!,#REF!,#REF!,#REF!,#REF!,#REF!,Y36,Y38,Y40,Y42,Y44,Y46,Y48,Y50)</f>
        <v>#REF!</v>
      </c>
      <c r="Z53" s="29" t="e">
        <f>SUM(Z6,Z8,Z10,Z12,Z14,Z16,Z18,Z20,Z24,Z26,Z28,Z30,Z32,Z34,Z22,#REF!,#REF!,#REF!,#REF!,#REF!,#REF!,#REF!,#REF!,#REF!,#REF!,Z36,Z38,Z40,Z42,Z44,Z46,Z48,Z50)</f>
        <v>#REF!</v>
      </c>
      <c r="AA53" s="29" t="e">
        <f>SUM(AA6,AA8,AA10,AA12,AA14,AA16,AA18,AA20,AA24,AA26,AA28,AA30,AA32,AA34,AA22,#REF!,#REF!,#REF!,#REF!,#REF!,#REF!,#REF!,#REF!,#REF!,#REF!,AA36,AA38,AA40,AA42,AA44,AA46,AA48,AA50)</f>
        <v>#REF!</v>
      </c>
      <c r="AB53" s="29" t="e">
        <f>SUM(AB6,AB8,AB10,AB12,AB14,AB16,AB18,AB20,AB24,AB26,AB28,AB30,AB32,AB34,AB22,#REF!,#REF!,#REF!,#REF!,#REF!,#REF!,#REF!,#REF!,#REF!,#REF!,AB36,AB38,AB40,AB42,AB44,AB46,AB48,AB50)</f>
        <v>#REF!</v>
      </c>
      <c r="AC53" s="29" t="e">
        <f>SUM(AC6,AC8,AC10,AC12,AC14,AC16,AC18,AC20,AC24,AC26,AC28,AC30,AC32,AC34,AC22,#REF!,#REF!,#REF!,#REF!,#REF!,#REF!,#REF!,#REF!,#REF!,#REF!,AC36,AC38,AC40,AC42,AC44,AC46,AC48,AC50)</f>
        <v>#REF!</v>
      </c>
      <c r="AD53" s="29" t="e">
        <f>SUM(AD6,AD8,AD10,AD12,AD14,AD16,AD18,AD20,AD24,AD26,AD28,AD30,AD32,AD34,AD22,#REF!,#REF!,#REF!,#REF!,#REF!,#REF!,#REF!,#REF!,#REF!,#REF!,AD36,AD38,AD40,AD42,AD44,AD46,AD48,AD50)</f>
        <v>#REF!</v>
      </c>
      <c r="AE53" s="29" t="e">
        <f>SUM(AE6,AE8,AE10,AE12,AE14,AE16,AE18,AE20,AE24,AE26,AE28,AE30,AE32,AE34,AE22,#REF!,#REF!,#REF!,#REF!,#REF!,#REF!,#REF!,#REF!,#REF!,#REF!,AE36,AE38,AE40,AE42,AE44,AE46,AE48,AE50)</f>
        <v>#REF!</v>
      </c>
      <c r="AF53" s="29" t="e">
        <f>SUM(AF6,AF8,AF10,AF12,AF14,AF16,AF18,AF20,AF24,AF26,AF28,AF30,AF32,AF34,AF22,#REF!,#REF!,#REF!,#REF!,#REF!,#REF!,#REF!,#REF!,#REF!,#REF!,AF36,AF38,AF40,AF42,AF44,AF46,AF48,AF50)</f>
        <v>#REF!</v>
      </c>
      <c r="AG53" s="29" t="e">
        <f>SUM(AG6,AG8,AG10,AG12,AG14,AG16,AG18,AG20,AG24,AG26,AG28,AG30,AG32,AG34,AG22,#REF!,#REF!,#REF!,#REF!,#REF!,#REF!,#REF!,#REF!,#REF!,#REF!,AG36,AG38,AG40,AG42,AG44,AG46,AG48,AG50)</f>
        <v>#REF!</v>
      </c>
      <c r="AH53" s="29" t="e">
        <f>SUM(AH6,AH8,AH10,AH12,AH14,AH16,AH18,AH20,AH24,AH26,AH28,AH30,AH32,AH34,AH22,#REF!,#REF!,#REF!,#REF!,#REF!,#REF!,#REF!,#REF!,#REF!,#REF!,AH36,AH38,AH40,AH42,AH44,AH46,AH48,AH50)</f>
        <v>#REF!</v>
      </c>
      <c r="AI53" s="29" t="e">
        <f>SUM(AI6,AI8,AI10,AI12,AI14,AI16,AI18,AI20,AI24,AI26,AI28,AI30,AI32,AI34,AI22,#REF!,#REF!,#REF!,#REF!,#REF!,#REF!,#REF!,#REF!,#REF!,#REF!,AI36,AI38,AI40,AI42,AI44,AI46,AI48,AI50)</f>
        <v>#REF!</v>
      </c>
      <c r="AJ53" s="29" t="e">
        <f>SUM(AJ6,AJ8,AJ10,AJ12,AJ14,AJ16,AJ18,AJ20,AJ24,AJ26,AJ28,AJ30,AJ32,AJ34,AJ22,#REF!,#REF!,#REF!,#REF!,#REF!,#REF!,#REF!,#REF!,#REF!,#REF!,AJ36,AJ38,AJ40,AJ42,AJ44,AJ46,AJ48,AJ50)</f>
        <v>#REF!</v>
      </c>
      <c r="AK53" s="29" t="e">
        <f>SUM(AK6,AK8,AK10,AK12,AK14,AK16,AK18,AK20,AK24,AK26,AK28,AK30,AK32,AK34,AK22,#REF!,#REF!,#REF!,#REF!,#REF!,#REF!,#REF!,#REF!,#REF!,#REF!,AK36,AK38,AK40,AK42,AK44,AK46,AK48,AK50)</f>
        <v>#REF!</v>
      </c>
      <c r="AL53" s="29" t="e">
        <f>SUM(AL6,AL8,AL10,AL12,AL14,AL16,AL18,AL20,AL24,AL26,AL28,AL30,AL32,AL34,AL22,#REF!,#REF!,#REF!,#REF!,#REF!,#REF!,#REF!,#REF!,#REF!,#REF!,AL36,AL38,AL40,AL42,AL44,AL46,AL48,AL50)</f>
        <v>#REF!</v>
      </c>
      <c r="AM53" s="29" t="e">
        <f>SUM(AM6,AM8,AM10,AM12,AM14,AM16,AM18,AM20,AM24,AM26,AM28,AM30,AM32,AM34,AM22,#REF!,#REF!,#REF!,#REF!,#REF!,#REF!,#REF!,#REF!,#REF!,#REF!,AM36,AM38,AM40,AM42,AM44,AM46,AM48,AM50)</f>
        <v>#REF!</v>
      </c>
      <c r="AN53" s="29" t="e">
        <f>SUM(AN6,AN8,AN10,AN12,AN14,AN16,AN18,AN20,AN24,AN26,AN28,AN30,AN32,AN34,AN22,#REF!,#REF!,#REF!,#REF!,#REF!,#REF!,#REF!,#REF!,#REF!,#REF!,AN36,AN38,AN40,AN42,AN44,AN46,AN48,AN50)</f>
        <v>#REF!</v>
      </c>
      <c r="AO53" s="29" t="e">
        <f>SUM(AO6,AO8,AO10,AO12,AO14,AO16,AO18,AO20,AO24,AO26,AO28,AO30,AO32,AO34,AO22,#REF!,#REF!,#REF!,#REF!,#REF!,#REF!,#REF!,#REF!,#REF!,#REF!,AO36,AO38,AO40,AO42,AO44,AO46,AO48,AO50)</f>
        <v>#REF!</v>
      </c>
      <c r="AP53" s="29" t="e">
        <f>SUM(AP6,AP8,AP10,AP12,AP14,AP16,AP18,AP20,AP24,AP26,AP28,AP30,AP32,AP34,AP22,#REF!,#REF!,#REF!,#REF!,#REF!,#REF!,#REF!,#REF!,#REF!,#REF!,AP36,AP38,AP40,AP42,AP44,AP46,AP48,AP50)</f>
        <v>#REF!</v>
      </c>
      <c r="AQ53" s="29" t="e">
        <f>SUM(AQ6,AQ8,AQ10,AQ12,AQ14,AQ16,AQ18,AQ20,AQ24,AQ26,AQ28,AQ30,AQ32,AQ34,AQ22,#REF!,#REF!,#REF!,#REF!,#REF!,#REF!,#REF!,#REF!,#REF!,#REF!,AQ36,AQ38,AQ40,AQ42,AQ44,AQ46,AQ48,AQ50)</f>
        <v>#REF!</v>
      </c>
      <c r="AR53" s="29" t="e">
        <f>SUM(AR6,AR8,AR10,AR12,AR14,AR16,AR18,AR20,AR24,AR26,AR28,AR30,AR32,AR34,AR22,#REF!,#REF!,#REF!,#REF!,#REF!,#REF!,#REF!,#REF!,#REF!,#REF!,AR36,AR38,AR40,AR42,AR44,AR46,AR48,AR50)</f>
        <v>#REF!</v>
      </c>
      <c r="AS53" s="29" t="e">
        <f>SUM(AS6,AS8,AS10,AS12,AS14,AS16,AS18,AS20,AS24,AS26,AS28,AS30,AS32,AS34,AS22,#REF!,#REF!,#REF!,#REF!,#REF!,#REF!,#REF!,#REF!,#REF!,#REF!,AS36,AS38,AS40,AS42,AS44,AS46,AS48,AS50)</f>
        <v>#REF!</v>
      </c>
      <c r="AT53" s="29" t="e">
        <f>SUM(AT6,AT8,AT10,AT12,AT14,AT16,AT18,AT20,AT24,AT26,AT28,AT30,AT32,AT34,AT22,#REF!,#REF!,#REF!,#REF!,#REF!,#REF!,#REF!,#REF!,#REF!,#REF!,AT36,AT38,AT40,AT42,AT44,AT46,AT48,AT50)</f>
        <v>#REF!</v>
      </c>
      <c r="AU53" s="29" t="e">
        <f>SUM(AU6,AU8,AU10,AU12,AU14,AU16,AU18,AU20,AU24,AU26,AU28,AU30,AU32,AU34,AU22,#REF!,#REF!,#REF!,#REF!,#REF!,#REF!,#REF!,#REF!,#REF!,#REF!,AU36,AU38,AU40,AU42,AU44,AU46,AU48,AU50)</f>
        <v>#REF!</v>
      </c>
      <c r="AV53" s="29" t="e">
        <f>SUM(AV6,AV8,AV10,AV12,AV14,AV16,AV18,AV20,AV24,AV26,AV28,AV30,AV32,AV34,AV22,#REF!,#REF!,#REF!,#REF!,#REF!,#REF!,#REF!,#REF!,#REF!,#REF!,AV36,AV38,AV40,AV42,AV44,AV46,AV48,AV50)</f>
        <v>#REF!</v>
      </c>
      <c r="AW53" s="29" t="e">
        <f>SUM(AW6,AW8,AW10,AW12,AW14,AW16,AW18,AW20,AW24,AW26,AW28,AW30,AW32,AW34,AW22,#REF!,#REF!,#REF!,#REF!,#REF!,#REF!,#REF!,#REF!,#REF!,#REF!,AW36,AW38,AW40,AW42,AW44,AW46,AW48,AW50)</f>
        <v>#REF!</v>
      </c>
      <c r="AX53" s="29" t="e">
        <f>SUM(AX6,AX8,AX10,AX12,AX14,AX16,AX18,AX20,AX24,AX26,AX28,AX30,AX32,AX34,AX22,#REF!,#REF!,#REF!,#REF!,#REF!,#REF!,#REF!,#REF!,#REF!,#REF!,AX36,AX38,AX40,AX42,AX44,AX46,AX48,AX50)</f>
        <v>#REF!</v>
      </c>
      <c r="AY53" s="29" t="e">
        <f>SUM(AY6,AY8,AY10,AY12,AY14,AY16,AY18,AY20,AY24,AY26,AY28,AY30,AY32,AY34,AY22,#REF!,#REF!,#REF!,#REF!,#REF!,#REF!,#REF!,#REF!,#REF!,#REF!,AY36,AY38,AY40,AY42,AY44,AY46,AY48,AY50)</f>
        <v>#REF!</v>
      </c>
      <c r="AZ53" s="29" t="e">
        <f>SUM(AZ6,AZ8,AZ10,AZ12,AZ14,AZ16,AZ18,AZ20,AZ24,AZ26,AZ28,AZ30,AZ32,AZ34,AZ22,#REF!,#REF!,#REF!,#REF!,#REF!,#REF!,#REF!,#REF!,#REF!,#REF!,AZ36,AZ38,AZ40,AZ42,AZ44,AZ46,AZ48,AZ50)</f>
        <v>#REF!</v>
      </c>
      <c r="BA53" s="29" t="e">
        <f>SUM(BA6,BA8,BA10,BA12,BA14,BA16,BA18,BA20,BA24,BA26,BA28,BA30,BA32,BA34,BA22,#REF!,#REF!,#REF!,#REF!,#REF!,#REF!,#REF!,#REF!,#REF!,#REF!,BA36,BA38,BA40,BA42,BA44,BA46,BA48,BA50)</f>
        <v>#REF!</v>
      </c>
      <c r="BB53" s="29" t="e">
        <f>SUM(BB6,BB8,BB10,BB12,BB14,BB16,BB18,BB20,BB24,BB26,BB28,BB30,BB32,BB34,BB22,#REF!,#REF!,#REF!,#REF!,#REF!,#REF!,#REF!,#REF!,#REF!,#REF!,BB36,BB38,BB40,BB42,BB44,BB46,BB48,BB50)</f>
        <v>#REF!</v>
      </c>
      <c r="BC53" s="29" t="e">
        <f>SUM(BC6,BC8,BC10,BC12,BC14,BC16,BC18,BC20,BC24,BC26,BC28,BC30,BC32,BC34,BC22,#REF!,#REF!,#REF!,#REF!,#REF!,#REF!,#REF!,#REF!,#REF!,#REF!,BC36,BC38,BC40,BC42,BC44,BC46,BC48,BC50)</f>
        <v>#REF!</v>
      </c>
      <c r="BD53" s="29" t="e">
        <f>SUM(BD6,BD8,BD10,BD12,BD14,BD16,BD18,BD20,BD24,BD26,BD28,BD30,BD32,BD34,BD22,#REF!,#REF!,#REF!,#REF!,#REF!,#REF!,#REF!,#REF!,#REF!,#REF!,BD36,BD38,BD40,BD42,BD44,BD46,BD48,BD50)</f>
        <v>#REF!</v>
      </c>
      <c r="BE53" s="29" t="e">
        <f>SUM(BE6,BE8,BE10,BE12,BE14,BE16,BE18,BE20,BE24,BE26,BE28,BE30,BE32,BE34,BE22,#REF!,#REF!,#REF!,#REF!,#REF!,#REF!,#REF!,#REF!,#REF!,#REF!,BE36,BE38,BE40,BE42,BE44,BE46,BE48,BE50)</f>
        <v>#REF!</v>
      </c>
      <c r="BF53" s="29" t="e">
        <f>SUM(BF6,BF8,BF10,BF12,BF14,BF16,BF18,BF20,BF24,BF26,BF28,BF30,BF32,BF34,BF22,#REF!,#REF!,#REF!,#REF!,#REF!,#REF!,#REF!,#REF!,#REF!,#REF!,BF36,BF38,BF40,BF42,BF44,BF46,BF48,BF50)</f>
        <v>#REF!</v>
      </c>
      <c r="BG53" s="29" t="e">
        <f>SUM(BG6,BG8,BG10,BG12,BG14,BG16,BG18,BG20,BG24,BG26,BG28,BG30,BG32,BG34,BG22,#REF!,#REF!,#REF!,#REF!,#REF!,#REF!,#REF!,#REF!,#REF!,#REF!,BG36,BG38,BG40,BG42,BG44,BG46,BG48,BG50)</f>
        <v>#REF!</v>
      </c>
      <c r="BH53" s="29" t="e">
        <f>SUM(BH6,BH8,BH10,BH12,BH14,BH16,BH18,BH20,BH24,BH26,BH28,BH30,BH32,BH34,BH22,#REF!,#REF!,#REF!,#REF!,#REF!,#REF!,#REF!,#REF!,#REF!,#REF!,BH36,BH38,BH40,BH42,BH44,BH46,BH48,BH50)</f>
        <v>#REF!</v>
      </c>
      <c r="BI53" s="29" t="e">
        <f>SUM(BI6,BI8,BI10,BI12,BI14,BI16,BI18,BI20,BI24,BI26,BI28,BI30,BI32,BI34,BI22,#REF!,#REF!,#REF!,#REF!,#REF!,#REF!,#REF!,#REF!,#REF!,#REF!,BI36,BI38,BI40,BI42,BI44,BI46,BI48,BI50)</f>
        <v>#REF!</v>
      </c>
      <c r="BJ53" s="29" t="e">
        <f>SUM(BJ6,BJ8,BJ10,BJ12,BJ14,BJ16,BJ18,BJ20,BJ24,BJ26,BJ28,BJ30,BJ32,BJ34,BJ22,#REF!,#REF!,#REF!,#REF!,#REF!,#REF!,#REF!,#REF!,#REF!,#REF!,BJ36,BJ38,BJ40,BJ42,BJ44,BJ46,BJ48,BJ50)</f>
        <v>#REF!</v>
      </c>
      <c r="BK53" s="29" t="e">
        <f>SUM(BK6,BK8,BK10,BK12,BK14,BK16,BK18,BK20,BK24,BK26,BK28,BK30,BK32,BK34,BK22,#REF!,#REF!,#REF!,#REF!,#REF!,#REF!,#REF!,#REF!,#REF!,#REF!,BK36,BK38,BK40,BK42,BK44,BK46,BK48,BK50)</f>
        <v>#REF!</v>
      </c>
      <c r="BL53" s="29" t="e">
        <f>SUM(BL6,BL8,BL10,BL12,BL14,BL16,BL18,BL20,BL24,BL26,BL28,BL30,BL32,BL34,BL22,#REF!,#REF!,#REF!,#REF!,#REF!,#REF!,#REF!,#REF!,#REF!,#REF!,BL36,BL38,BL40,BL42,BL44,BL46,BL48,BL50)</f>
        <v>#REF!</v>
      </c>
      <c r="BM53" s="29" t="e">
        <f>SUM(BM6,BM8,BM10,BM12,BM14,BM16,BM18,BM20,BM24,BM26,BM28,BM30,BM32,BM34,BM22,#REF!,#REF!,#REF!,#REF!,#REF!,#REF!,#REF!,#REF!,#REF!,#REF!,BM36,BM38,BM40,BM42,BM44,BM46,BM48,BM50)</f>
        <v>#REF!</v>
      </c>
      <c r="BN53" s="29" t="e">
        <f>SUM(BN6,BN8,BN10,BN12,BN14,BN16,BN18,BN20,BN24,BN26,BN28,BN30,BN32,BN34,BN22,#REF!,#REF!,#REF!,#REF!,#REF!,#REF!,#REF!,#REF!,#REF!,#REF!,BN36,BN38,BN40,BN42,BN44,BN46,BN48,BN50)</f>
        <v>#REF!</v>
      </c>
      <c r="BO53" s="29" t="e">
        <f>SUM(BO6,BO8,BO10,BO12,BO14,BO16,BO18,BO20,BO24,BO26,BO28,BO30,BO32,BO34,BO22,#REF!,#REF!,#REF!,#REF!,#REF!,#REF!,#REF!,#REF!,#REF!,#REF!,BO36,BO38,BO40,BO42,BO44,BO46,BO48,BO50)</f>
        <v>#REF!</v>
      </c>
      <c r="BP53" s="29" t="e">
        <f>SUM(BP6,BP8,BP10,BP12,BP14,BP16,BP18,BP20,BP24,BP26,BP28,BP30,BP32,BP34,BP22,#REF!,#REF!,#REF!,#REF!,#REF!,#REF!,#REF!,#REF!,#REF!,#REF!,BP36,BP38,BP40,BP42,BP44,BP46,BP48,BP50)</f>
        <v>#REF!</v>
      </c>
      <c r="BQ53" s="29" t="e">
        <f>SUM(BQ6,BQ8,BQ10,BQ12,BQ14,BQ16,BQ18,BQ20,BQ24,BQ26,BQ28,BQ30,BQ32,BQ34,BQ22,#REF!,#REF!,#REF!,#REF!,#REF!,#REF!,#REF!,#REF!,#REF!,#REF!,BQ36,BQ38,BQ40,BQ42,BQ44,BQ46,BQ48,BQ50)</f>
        <v>#REF!</v>
      </c>
      <c r="BR53" s="29" t="e">
        <f>SUM(BR6,BR8,BR10,BR12,BR14,BR16,BR18,BR20,BR24,BR26,BR28,BR30,BR32,BR34,BR22,#REF!,#REF!,#REF!,#REF!,#REF!,#REF!,#REF!,#REF!,#REF!,#REF!,BR36,BR38,BR40,BR42,BR44,BR46,BR48,BR50)</f>
        <v>#REF!</v>
      </c>
      <c r="BS53" s="29" t="e">
        <f>SUM(BS6,BS8,BS10,BS12,BS14,BS16,BS18,BS20,BS24,BS26,BS28,BS30,BS32,BS34,BS22,#REF!,#REF!,#REF!,#REF!,#REF!,#REF!,#REF!,#REF!,#REF!,#REF!,BS36,BS38,BS40,BS42,BS44,BS46,BS48,BS50)</f>
        <v>#REF!</v>
      </c>
      <c r="BT53" s="29" t="e">
        <f>SUM(BT6,BT8,BT10,BT12,BT14,BT16,BT18,BT20,BT24,BT26,BT28,BT30,BT32,BT34,BT22,#REF!,#REF!,#REF!,#REF!,#REF!,#REF!,#REF!,#REF!,#REF!,#REF!,BT36,BT38,BT40,BT42,BT44,BT46,BT48,BT50)</f>
        <v>#REF!</v>
      </c>
      <c r="BU53" s="29" t="e">
        <f>SUM(BU6,BU8,BU10,BU12,BU14,BU16,BU18,BU20,BU24,BU26,BU28,BU30,BU32,BU34,BU22,#REF!,#REF!,#REF!,#REF!,#REF!,#REF!,#REF!,#REF!,#REF!,#REF!,BU36,BU38,BU40,BU42,BU44,BU46,BU48,BU50)</f>
        <v>#REF!</v>
      </c>
      <c r="BV53" s="29" t="e">
        <f>SUM(BV6,BV8,BV10,BV12,BV14,BV16,BV18,BV20,BV24,BV26,BV28,BV30,BV32,BV34,BV22,#REF!,#REF!,#REF!,#REF!,#REF!,#REF!,#REF!,#REF!,#REF!,#REF!,BV36,BV38,BV40,BV42,BV44,BV46,BV48,BV50)</f>
        <v>#REF!</v>
      </c>
      <c r="BW53" s="29" t="e">
        <f>SUM(BW6,BW8,BW10,BW12,BW14,BW16,BW18,BW20,BW24,BW26,BW28,BW30,BW32,BW34,BW22,#REF!,#REF!,#REF!,#REF!,#REF!,#REF!,#REF!,#REF!,#REF!,#REF!,BW36,BW38,BW40,BW42,BW44,BW46,BW48,BW50)</f>
        <v>#REF!</v>
      </c>
      <c r="BX53" s="29" t="e">
        <f>SUM(BX6,BX8,BX10,BX12,BX14,BX16,BX18,BX20,BX24,BX26,BX28,BX30,BX32,BX34,BX22,#REF!,#REF!,#REF!,#REF!,#REF!,#REF!,#REF!,#REF!,#REF!,#REF!,BX36,BX38,BX40,BX42,BX44,BX46,BX48,BX50)</f>
        <v>#REF!</v>
      </c>
      <c r="BY53" s="29" t="e">
        <f>SUM(BY6,BY8,BY10,BY12,BY14,BY16,BY18,BY20,BY24,BY26,BY28,BY30,BY32,BY34,BY22,#REF!,#REF!,#REF!,#REF!,#REF!,#REF!,#REF!,#REF!,#REF!,#REF!,BY36,BY38,BY40,BY42,BY44,BY46,BY48,BY50)</f>
        <v>#REF!</v>
      </c>
      <c r="BZ53" s="29" t="e">
        <f>SUM(BZ6,BZ8,BZ10,BZ12,BZ14,BZ16,BZ18,BZ20,BZ24,BZ26,BZ28,BZ30,BZ32,BZ34,BZ22,#REF!,#REF!,#REF!,#REF!,#REF!,#REF!,#REF!,#REF!,#REF!,#REF!,BZ36,BZ38,BZ40,BZ42,BZ44,BZ46,BZ48,BZ50)</f>
        <v>#REF!</v>
      </c>
      <c r="CA53" s="29" t="e">
        <f>SUM(CA6,CA8,CA10,CA12,CA14,CA16,CA18,CA20,CA24,CA26,CA28,CA30,CA32,CA34,CA22,#REF!,#REF!,#REF!,#REF!,#REF!,#REF!,#REF!,#REF!,#REF!,#REF!,CA36,CA38,CA40,CA42,CA44,CA46,CA48,CA50)</f>
        <v>#REF!</v>
      </c>
      <c r="CB53" s="29" t="e">
        <f>SUM(CB6,CB8,CB10,CB12,CB14,CB16,CB18,CB20,CB24,CB26,CB28,CB30,CB32,CB34,CB22,#REF!,#REF!,#REF!,#REF!,#REF!,#REF!,#REF!,#REF!,#REF!,#REF!,CB36,CB38,CB40,CB42,CB44,CB46,CB48,CB50)</f>
        <v>#REF!</v>
      </c>
      <c r="CC53" s="29" t="e">
        <f>SUM(CC6,CC8,CC10,CC12,CC14,CC16,CC18,CC20,CC24,CC26,CC28,CC30,CC32,CC34,CC22,#REF!,#REF!,#REF!,#REF!,#REF!,#REF!,#REF!,#REF!,#REF!,#REF!,CC36,CC38,CC40,CC42,CC44,CC46,CC48,CC50)</f>
        <v>#REF!</v>
      </c>
      <c r="CD53" s="29" t="e">
        <f>SUM(CD6,CD8,CD10,CD12,CD14,CD16,CD18,CD20,CD24,CD26,CD28,CD30,CD32,CD34,CD22,#REF!,#REF!,#REF!,#REF!,#REF!,#REF!,#REF!,#REF!,#REF!,#REF!,CD36,CD38,CD40,CD42,CD44,CD46,CD48,CD50)</f>
        <v>#REF!</v>
      </c>
      <c r="CE53" s="29" t="e">
        <f>SUM(CE6,CE8,CE10,CE12,CE14,CE16,CE18,CE20,CE24,CE26,CE28,CE30,CE32,CE34,CE22,#REF!,#REF!,#REF!,#REF!,#REF!,#REF!,#REF!,#REF!,#REF!,#REF!,CE36,CE38,CE40,CE42,CE44,CE46,CE48,CE50)</f>
        <v>#REF!</v>
      </c>
      <c r="CF53" s="29" t="e">
        <f>SUM(CF6,CF8,CF10,CF12,CF14,CF16,CF18,CF20,CF24,CF26,CF28,CF30,CF32,CF34,CF22,#REF!,#REF!,#REF!,#REF!,#REF!,#REF!,#REF!,#REF!,#REF!,#REF!,CF36,CF38,CF40,CF42,CF44,CF46,CF48,CF50)</f>
        <v>#REF!</v>
      </c>
      <c r="CG53" s="29" t="e">
        <f>SUM(CG6,CG8,CG10,CG12,CG14,CG16,CG18,CG20,CG24,CG26,CG28,CG30,CG32,CG34,CG22,#REF!,#REF!,#REF!,#REF!,#REF!,#REF!,#REF!,#REF!,#REF!,#REF!,CG36,CG38,CG40,CG42,CG44,CG46,CG48,CG50)</f>
        <v>#REF!</v>
      </c>
      <c r="CH53" s="29" t="e">
        <f>SUM(CH6,CH8,CH10,CH12,CH14,CH16,CH18,CH20,CH24,CH26,CH28,CH30,CH32,CH34,CH22,#REF!,#REF!,#REF!,#REF!,#REF!,#REF!,#REF!,#REF!,#REF!,#REF!,CH36,CH38,CH40,CH42,CH44,CH46,CH48,CH50)</f>
        <v>#REF!</v>
      </c>
      <c r="CI53" s="29" t="e">
        <f>SUM(CI6,CI8,CI10,CI12,CI14,CI16,CI18,CI20,CI24,CI26,CI28,CI30,CI32,CI34,CI22,#REF!,#REF!,#REF!,#REF!,#REF!,#REF!,#REF!,#REF!,#REF!,#REF!,CI36,CI38,CI40,CI42,CI44,CI46,CI48,CI50)</f>
        <v>#REF!</v>
      </c>
      <c r="CJ53" s="29" t="e">
        <f>SUM(CJ6,CJ8,CJ10,CJ12,CJ14,CJ16,CJ18,CJ20,CJ24,CJ26,CJ28,CJ30,CJ32,CJ34,CJ22,#REF!,#REF!,#REF!,#REF!,#REF!,#REF!,#REF!,#REF!,#REF!,#REF!,CJ36,CJ38,CJ40,CJ42,CJ44,CJ46,CJ48,CJ50)</f>
        <v>#REF!</v>
      </c>
      <c r="CK53" s="29" t="e">
        <f>SUM(CK6,CK8,CK10,CK12,CK14,CK16,CK18,CK20,CK24,CK26,CK28,CK30,CK32,CK34,CK22,#REF!,#REF!,#REF!,#REF!,#REF!,#REF!,#REF!,#REF!,#REF!,#REF!,CK36,CK38,CK40,CK42,CK44,CK46,CK48,CK50)</f>
        <v>#REF!</v>
      </c>
      <c r="CL53" s="29" t="e">
        <f>SUM(CL6,CL8,CL10,CL12,CL14,CL16,CL18,CL20,CL24,CL26,CL28,CL30,CL32,CL34,CL22,#REF!,#REF!,#REF!,#REF!,#REF!,#REF!,#REF!,#REF!,#REF!,#REF!,CL36,CL38,CL40,CL42,CL44,CL46,CL48,CL50)</f>
        <v>#REF!</v>
      </c>
      <c r="CM53" s="29" t="e">
        <f>SUM(CM6,CM8,CM10,CM12,CM14,CM16,CM18,CM20,CM24,CM26,CM28,CM30,CM32,CM34,CM22,#REF!,#REF!,#REF!,#REF!,#REF!,#REF!,#REF!,#REF!,#REF!,#REF!,CM36,CM38,CM40,CM42,CM44,CM46,CM48,CM50)</f>
        <v>#REF!</v>
      </c>
      <c r="CN53" s="29" t="e">
        <f>SUM(CN6,CN8,CN10,CN12,CN14,CN16,CN18,CN20,CN24,CN26,CN28,CN30,CN32,CN34,CN22,#REF!,#REF!,#REF!,#REF!,#REF!,#REF!,#REF!,#REF!,#REF!,#REF!,CN36,CN38,CN40,CN42,CN44,CN46,CN48,CN50)</f>
        <v>#REF!</v>
      </c>
      <c r="CO53" s="29" t="e">
        <f>SUM(CO6,CO8,CO10,CO12,CO14,CO16,CO18,CO20,CO24,CO26,CO28,CO30,CO32,CO34,CO22,#REF!,#REF!,#REF!,#REF!,#REF!,#REF!,#REF!,#REF!,#REF!,#REF!,CO36,CO38,CO40,CO42,CO44,CO46,CO48,CO50)</f>
        <v>#REF!</v>
      </c>
      <c r="CP53" s="29" t="e">
        <f>SUM(CP6,CP8,CP10,CP12,CP14,CP16,CP18,CP20,CP24,CP26,CP28,CP30,CP32,CP34,CP22,#REF!,#REF!,#REF!,#REF!,#REF!,#REF!,#REF!,#REF!,#REF!,#REF!,CP36,CP38,CP40,CP42,CP44,CP46,CP48,CP50)</f>
        <v>#REF!</v>
      </c>
      <c r="CQ53" s="29" t="e">
        <f>SUM(CQ6,CQ8,CQ10,CQ12,CQ14,CQ16,CQ18,CQ20,CQ24,CQ26,CQ28,CQ30,CQ32,CQ34,CQ22,#REF!,#REF!,#REF!,#REF!,#REF!,#REF!,#REF!,#REF!,#REF!,#REF!,CQ36,CQ38,CQ40,CQ42,CQ44,CQ46,CQ48,CQ50)</f>
        <v>#REF!</v>
      </c>
      <c r="CR53" s="29" t="e">
        <f>SUM(CR6,CR8,CR10,CR12,CR14,CR16,CR18,CR20,CR24,CR26,CR28,CR30,CR32,CR34,CR22,#REF!,#REF!,#REF!,#REF!,#REF!,#REF!,#REF!,#REF!,#REF!,#REF!,CR36,CR38,CR40,CR42,CR44,CR46,CR48,CR50)</f>
        <v>#REF!</v>
      </c>
      <c r="CS53" s="29" t="e">
        <f>SUM(CS6,CS8,CS10,CS12,CS14,CS16,CS18,CS20,CS24,CS26,CS28,CS30,CS32,CS34,CS22,#REF!,#REF!,#REF!,#REF!,#REF!,#REF!,#REF!,#REF!,#REF!,#REF!,CS36,CS38,CS40,CS42,CS44,CS46,CS48,CS50)</f>
        <v>#REF!</v>
      </c>
      <c r="CT53" s="29" t="e">
        <f>SUM(CT6,CT8,CT10,CT12,CT14,CT16,CT18,CT20,CT24,CT26,CT28,CT30,CT32,CT34,CT22,#REF!,#REF!,#REF!,#REF!,#REF!,#REF!,#REF!,#REF!,#REF!,#REF!,CT36,CT38,CT40,CT42,CT44,CT46,CT48,CT50)</f>
        <v>#REF!</v>
      </c>
      <c r="CU53" s="29" t="e">
        <f>SUM(CU6,CU8,CU10,CU12,CU14,CU16,CU18,CU20,CU24,CU26,CU28,CU30,CU32,CU34,CU22,#REF!,#REF!,#REF!,#REF!,#REF!,#REF!,#REF!,#REF!,#REF!,#REF!,CU36,CU38,CU40,CU42,CU44,CU46,CU48,CU50)</f>
        <v>#REF!</v>
      </c>
      <c r="CV53" s="29" t="e">
        <f>SUM(CV6,CV8,CV10,CV12,CV14,CV16,CV18,CV20,CV24,CV26,CV28,CV30,CV32,CV34,CV22,#REF!,#REF!,#REF!,#REF!,#REF!,#REF!,#REF!,#REF!,#REF!,#REF!,CV36,CV38,CV40,CV42,CV44,CV46,CV48,CV50)</f>
        <v>#REF!</v>
      </c>
      <c r="CW53" s="29" t="e">
        <f>SUM(CW6,CW8,CW10,CW12,CW14,CW16,CW18,CW20,CW24,CW26,CW28,CW30,CW32,CW34,CW22,#REF!,#REF!,#REF!,#REF!,#REF!,#REF!,#REF!,#REF!,#REF!,#REF!,CW36,CW38,CW40,CW42,CW44,CW46,CW48,CW50)</f>
        <v>#REF!</v>
      </c>
      <c r="CX53" s="29" t="e">
        <f>SUM(CX6,CX8,CX10,CX12,CX14,CX16,CX18,CX20,CX24,CX26,CX28,CX30,CX32,CX34,CX22,#REF!,#REF!,#REF!,#REF!,#REF!,#REF!,#REF!,#REF!,#REF!,#REF!,CX36,CX38,CX40,CX42,CX44,CX46,CX48,CX50)</f>
        <v>#REF!</v>
      </c>
      <c r="CY53" s="29" t="e">
        <f>SUM(CY6,CY8,CY10,CY12,CY14,CY16,CY18,CY20,CY24,CY26,CY28,CY30,CY32,CY34,CY22,#REF!,#REF!,#REF!,#REF!,#REF!,#REF!,#REF!,#REF!,#REF!,#REF!,CY36,CY38,CY40,CY42,CY44,CY46,CY48,CY50)</f>
        <v>#REF!</v>
      </c>
      <c r="CZ53" s="29" t="e">
        <f>SUM(CZ6,CZ8,CZ10,CZ12,CZ14,CZ16,CZ18,CZ20,CZ24,CZ26,CZ28,CZ30,CZ32,CZ34,CZ22,#REF!,#REF!,#REF!,#REF!,#REF!,#REF!,#REF!,#REF!,#REF!,#REF!,CZ36,CZ38,CZ40,CZ42,CZ44,CZ46,CZ48,CZ50)</f>
        <v>#REF!</v>
      </c>
      <c r="DA53" s="29" t="e">
        <f>SUM(DA6,DA8,DA10,DA12,DA14,DA16,DA18,DA20,DA24,DA26,DA28,DA30,DA32,DA34,DA22,#REF!,#REF!,#REF!,#REF!,#REF!,#REF!,#REF!,#REF!,#REF!,#REF!,DA36,DA38,DA40,DA42,DA44,DA46,DA48,DA50)</f>
        <v>#REF!</v>
      </c>
      <c r="DB53" s="29" t="e">
        <f>SUM(DB6,DB8,DB10,DB12,DB14,DB16,DB18,DB20,DB24,DB26,DB28,DB30,DB32,DB34,DB22,#REF!,#REF!,#REF!,#REF!,#REF!,#REF!,#REF!,#REF!,#REF!,#REF!,DB36,DB38,DB40,DB42,DB44,DB46,DB48,DB50)</f>
        <v>#REF!</v>
      </c>
      <c r="DC53" s="29" t="e">
        <f>SUM(DC6,DC8,DC10,DC12,DC14,DC16,DC18,DC20,DC24,DC26,DC28,DC30,DC32,DC34,DC22,#REF!,#REF!,#REF!,#REF!,#REF!,#REF!,#REF!,#REF!,#REF!,#REF!,DC36,DC38,DC40,DC42,DC44,DC46,DC48,DC50)</f>
        <v>#REF!</v>
      </c>
      <c r="DD53" s="29" t="e">
        <f>SUM(DD6,DD8,DD10,DD12,DD14,DD16,DD18,DD20,DD24,DD26,DD28,DD30,DD32,DD34,DD22,#REF!,#REF!,#REF!,#REF!,#REF!,#REF!,#REF!,#REF!,#REF!,#REF!,DD36,DD38,DD40,DD42,DD44,DD46,DD48,DD50)</f>
        <v>#REF!</v>
      </c>
      <c r="DE53" s="29" t="e">
        <f>SUM(DE6,DE8,DE10,DE12,DE14,DE16,DE18,DE20,DE24,DE26,DE28,DE30,DE32,DE34,DE22,#REF!,#REF!,#REF!,#REF!,#REF!,#REF!,#REF!,#REF!,#REF!,#REF!,DE36,DE38,DE40,DE42,DE44,DE46,DE48,DE50)</f>
        <v>#REF!</v>
      </c>
      <c r="DF53" s="29" t="e">
        <f>SUM(DF6,DF8,DF10,DF12,DF14,DF16,DF18,DF20,DF24,DF26,DF28,DF30,DF32,DF34,DF22,#REF!,#REF!,#REF!,#REF!,#REF!,#REF!,#REF!,#REF!,#REF!,#REF!,DF36,DF38,DF40,DF42,DF44,DF46,DF48,DF50)</f>
        <v>#REF!</v>
      </c>
      <c r="DG53" s="29" t="e">
        <f>SUM(DG6,DG8,DG10,DG12,DG14,DG16,DG18,DG20,DG24,DG26,DG28,DG30,DG32,DG34,DG22,#REF!,#REF!,#REF!,#REF!,#REF!,#REF!,#REF!,#REF!,#REF!,#REF!,DG36,DG38,DG40,DG42,DG44,DG46,DG48,DG50)</f>
        <v>#REF!</v>
      </c>
      <c r="DH53" s="29" t="e">
        <f>SUM(DH6,DH8,DH10,DH12,DH14,DH16,DH18,DH20,DH24,DH26,DH28,DH30,DH32,DH34,DH22,#REF!,#REF!,#REF!,#REF!,#REF!,#REF!,#REF!,#REF!,#REF!,#REF!,DH36,DH38,DH40,DH42,DH44,DH46,DH48,DH50)</f>
        <v>#REF!</v>
      </c>
      <c r="DI53" s="29" t="e">
        <f>SUM(DI6,DI8,DI10,DI12,DI14,DI16,DI18,DI20,DI24,DI26,DI28,DI30,DI32,DI34,DI22,#REF!,#REF!,#REF!,#REF!,#REF!,#REF!,#REF!,#REF!,#REF!,#REF!,DI36,DI38,DI40,DI42,DI44,DI46,DI48,DI50)</f>
        <v>#REF!</v>
      </c>
      <c r="DJ53" s="29" t="e">
        <f>SUM(DJ6,DJ8,DJ10,DJ12,DJ14,DJ16,DJ18,DJ20,DJ24,DJ26,DJ28,DJ30,DJ32,DJ34,DJ22,#REF!,#REF!,#REF!,#REF!,#REF!,#REF!,#REF!,#REF!,#REF!,#REF!,DJ36,DJ38,DJ40,DJ42,DJ44,DJ46,DJ48,DJ50)</f>
        <v>#REF!</v>
      </c>
      <c r="DK53" s="29" t="e">
        <f>SUM(DK6,DK8,DK10,DK12,DK14,DK16,DK18,DK20,DK24,DK26,DK28,DK30,DK32,DK34,DK22,#REF!,#REF!,#REF!,#REF!,#REF!,#REF!,#REF!,#REF!,#REF!,#REF!,DK36,DK38,DK40,DK42,DK44,DK46,DK48,DK50)</f>
        <v>#REF!</v>
      </c>
      <c r="DL53" s="29" t="e">
        <f>SUM(DL6,DL8,DL10,DL12,DL14,DL16,DL18,DL20,DL24,DL26,DL28,DL30,DL32,DL34,DL22,#REF!,#REF!,#REF!,#REF!,#REF!,#REF!,#REF!,#REF!,#REF!,#REF!,DL36,DL38,DL40,DL42,DL44,DL46,DL48,DL50)</f>
        <v>#REF!</v>
      </c>
      <c r="DM53" s="29" t="e">
        <f>SUM(DM6,DM8,DM10,DM12,DM14,DM16,DM18,DM20,DM24,DM26,DM28,DM30,DM32,DM34,DM22,#REF!,#REF!,#REF!,#REF!,#REF!,#REF!,#REF!,#REF!,#REF!,#REF!,DM36,DM38,DM40,DM42,DM44,DM46,DM48,DM50)</f>
        <v>#REF!</v>
      </c>
      <c r="DN53" s="29" t="e">
        <f>SUM(DN6,DN8,DN10,DN12,DN14,DN16,DN18,DN20,DN24,DN26,DN28,DN30,DN32,DN34,DN22,#REF!,#REF!,#REF!,#REF!,#REF!,#REF!,#REF!,#REF!,#REF!,#REF!,DN36,DN38,DN40,DN42,DN44,DN46,DN48,DN50)</f>
        <v>#REF!</v>
      </c>
      <c r="DO53" s="29" t="e">
        <f>SUM(DO6,DO8,DO10,DO12,DO14,DO16,DO18,DO20,DO24,DO26,DO28,DO30,DO32,DO34,DO22,#REF!,#REF!,#REF!,#REF!,#REF!,#REF!,#REF!,#REF!,#REF!,#REF!,DO36,DO38,DO40,DO42,DO44,DO46,DO48,DO50)</f>
        <v>#REF!</v>
      </c>
      <c r="DP53" s="29" t="e">
        <f>SUM(DP6,DP8,DP10,DP12,DP14,DP16,DP18,DP20,DP24,DP26,DP28,DP30,DP32,DP34,DP22,#REF!,#REF!,#REF!,#REF!,#REF!,#REF!,#REF!,#REF!,#REF!,#REF!,DP36,DP38,DP40,DP42,DP44,DP46,DP48,DP50)</f>
        <v>#REF!</v>
      </c>
      <c r="DQ53" s="29" t="e">
        <f>SUM(DQ6,DQ8,DQ10,DQ12,DQ14,DQ16,DQ18,DQ20,DQ24,DQ26,DQ28,DQ30,DQ32,DQ34,DQ22,#REF!,#REF!,#REF!,#REF!,#REF!,#REF!,#REF!,#REF!,#REF!,#REF!,DQ36,DQ38,DQ40,DQ42,DQ44,DQ46,DQ48,DQ50)</f>
        <v>#REF!</v>
      </c>
      <c r="DR53" s="29" t="e">
        <f>SUM(DR6,DR8,DR10,DR12,DR14,DR16,DR18,DR20,DR24,DR26,DR28,DR30,DR32,DR34,DR22,#REF!,#REF!,#REF!,#REF!,#REF!,#REF!,#REF!,#REF!,#REF!,#REF!,DR36,DR38,DR40,DR42,DR44,DR46,DR48,DR50)</f>
        <v>#REF!</v>
      </c>
    </row>
    <row r="54" spans="1:122" x14ac:dyDescent="0.15">
      <c r="A54" s="26"/>
      <c r="B54" s="27"/>
      <c r="C54" s="27"/>
      <c r="D54" s="27"/>
      <c r="E54" s="27"/>
      <c r="F54" s="27"/>
      <c r="G54" s="27"/>
      <c r="H54" s="27"/>
      <c r="I54" s="27"/>
      <c r="J54" s="28" t="s">
        <v>34</v>
      </c>
      <c r="K54" s="29" t="e">
        <f>SUM(K61:K93)*データ!$D$2</f>
        <v>#REF!</v>
      </c>
      <c r="L54" s="29" t="e">
        <f>SUM(L61:L93)*データ!$D$2</f>
        <v>#REF!</v>
      </c>
      <c r="M54" s="29" t="e">
        <f>SUM(M61:M93)*データ!$D$2</f>
        <v>#REF!</v>
      </c>
      <c r="N54" s="29" t="e">
        <f>SUM(N61:N93)*データ!$D$2</f>
        <v>#REF!</v>
      </c>
      <c r="O54" s="29" t="e">
        <f>SUM(O61:O93)*データ!$D$2</f>
        <v>#REF!</v>
      </c>
      <c r="P54" s="29" t="e">
        <f>SUM(P61:P93)*データ!$D$2</f>
        <v>#REF!</v>
      </c>
      <c r="Q54" s="29" t="e">
        <f>SUM(Q61:Q93)*データ!$D$2</f>
        <v>#REF!</v>
      </c>
      <c r="R54" s="29" t="e">
        <f>SUM(R61:R93)*データ!$D$2</f>
        <v>#REF!</v>
      </c>
      <c r="S54" s="29" t="e">
        <f>SUM(S61:S93)*データ!$D$2</f>
        <v>#REF!</v>
      </c>
      <c r="T54" s="29" t="e">
        <f>SUM(T61:T93)*データ!$D$2</f>
        <v>#REF!</v>
      </c>
      <c r="U54" s="29" t="e">
        <f>SUM(U61:U93)*データ!$D$2</f>
        <v>#REF!</v>
      </c>
      <c r="V54" s="29" t="e">
        <f>SUM(V61:V93)*データ!$D$2</f>
        <v>#REF!</v>
      </c>
      <c r="W54" s="29" t="e">
        <f>SUM(W61:W93)*データ!$D$2</f>
        <v>#REF!</v>
      </c>
      <c r="X54" s="29" t="e">
        <f>SUM(X61:X93)*データ!$D$2</f>
        <v>#REF!</v>
      </c>
      <c r="Y54" s="29" t="e">
        <f>SUM(Y61:Y93)*データ!$D$2</f>
        <v>#REF!</v>
      </c>
      <c r="Z54" s="29" t="e">
        <f>SUM(Z61:Z93)*データ!$D$2</f>
        <v>#REF!</v>
      </c>
      <c r="AA54" s="29" t="e">
        <f>SUM(AA61:AA93)*データ!$D$2</f>
        <v>#REF!</v>
      </c>
      <c r="AB54" s="29" t="e">
        <f>SUM(AB61:AB93)*データ!$D$2</f>
        <v>#REF!</v>
      </c>
      <c r="AC54" s="29" t="e">
        <f>SUM(AC61:AC93)*データ!$D$2</f>
        <v>#REF!</v>
      </c>
      <c r="AD54" s="29" t="e">
        <f>SUM(AD61:AD93)*データ!$D$2</f>
        <v>#REF!</v>
      </c>
      <c r="AE54" s="29" t="e">
        <f>SUM(AE61:AE93)*データ!$D$2</f>
        <v>#REF!</v>
      </c>
      <c r="AF54" s="29" t="e">
        <f>SUM(AF61:AF93)*データ!$D$2</f>
        <v>#REF!</v>
      </c>
      <c r="AG54" s="29" t="e">
        <f>SUM(AG61:AG93)*データ!$D$2</f>
        <v>#REF!</v>
      </c>
      <c r="AH54" s="29" t="e">
        <f>SUM(AH61:AH93)*データ!$D$2</f>
        <v>#REF!</v>
      </c>
      <c r="AI54" s="29" t="e">
        <f>SUM(AI61:AI93)*データ!$D$2</f>
        <v>#REF!</v>
      </c>
      <c r="AJ54" s="29" t="e">
        <f>SUM(AJ61:AJ93)*データ!$D$2</f>
        <v>#REF!</v>
      </c>
      <c r="AK54" s="29" t="e">
        <f>SUM(AK61:AK93)*データ!$D$2</f>
        <v>#REF!</v>
      </c>
      <c r="AL54" s="29" t="e">
        <f>SUM(AL61:AL93)*データ!$D$2</f>
        <v>#REF!</v>
      </c>
      <c r="AM54" s="29" t="e">
        <f>SUM(AM61:AM93)*データ!$D$2</f>
        <v>#REF!</v>
      </c>
      <c r="AN54" s="29" t="e">
        <f>SUM(AN61:AN93)*データ!$D$2</f>
        <v>#REF!</v>
      </c>
      <c r="AO54" s="29" t="e">
        <f>SUM(AO61:AO93)*データ!$D$2</f>
        <v>#REF!</v>
      </c>
      <c r="AP54" s="29" t="e">
        <f>SUM(AP61:AP93)*データ!$D$2</f>
        <v>#REF!</v>
      </c>
      <c r="AQ54" s="29" t="e">
        <f>SUM(AQ61:AQ93)*データ!$D$2</f>
        <v>#REF!</v>
      </c>
      <c r="AR54" s="29" t="e">
        <f>SUM(AR61:AR93)*データ!$D$2</f>
        <v>#REF!</v>
      </c>
      <c r="AS54" s="29" t="e">
        <f>SUM(AS61:AS93)*データ!$D$2</f>
        <v>#REF!</v>
      </c>
      <c r="AT54" s="29" t="e">
        <f>SUM(AT61:AT93)*データ!$D$2</f>
        <v>#REF!</v>
      </c>
      <c r="AU54" s="29" t="e">
        <f>SUM(AU61:AU93)*データ!$D$2</f>
        <v>#REF!</v>
      </c>
      <c r="AV54" s="29" t="e">
        <f>SUM(AV61:AV93)*データ!$D$2</f>
        <v>#REF!</v>
      </c>
      <c r="AW54" s="29" t="e">
        <f>SUM(AW61:AW93)*データ!$D$2</f>
        <v>#REF!</v>
      </c>
      <c r="AX54" s="29" t="e">
        <f>SUM(AX61:AX93)*データ!$D$2</f>
        <v>#REF!</v>
      </c>
      <c r="AY54" s="29" t="e">
        <f>SUM(AY61:AY93)*データ!$D$2</f>
        <v>#REF!</v>
      </c>
      <c r="AZ54" s="29" t="e">
        <f>SUM(AZ61:AZ93)*データ!$D$2</f>
        <v>#REF!</v>
      </c>
      <c r="BA54" s="29" t="e">
        <f>SUM(BA61:BA93)*データ!$D$2</f>
        <v>#REF!</v>
      </c>
      <c r="BB54" s="29" t="e">
        <f>SUM(BB61:BB93)*データ!$D$2</f>
        <v>#REF!</v>
      </c>
      <c r="BC54" s="29" t="e">
        <f>SUM(BC61:BC93)*データ!$D$2</f>
        <v>#REF!</v>
      </c>
      <c r="BD54" s="29" t="e">
        <f>SUM(BD61:BD93)*データ!$D$2</f>
        <v>#REF!</v>
      </c>
      <c r="BE54" s="29" t="e">
        <f>SUM(BE61:BE93)*データ!$D$2</f>
        <v>#REF!</v>
      </c>
      <c r="BF54" s="29" t="e">
        <f>SUM(BF61:BF93)*データ!$D$2</f>
        <v>#REF!</v>
      </c>
      <c r="BG54" s="29" t="e">
        <f>SUM(BG61:BG93)*データ!$D$2</f>
        <v>#REF!</v>
      </c>
      <c r="BH54" s="29" t="e">
        <f>SUM(BH61:BH93)*データ!$D$2</f>
        <v>#REF!</v>
      </c>
      <c r="BI54" s="29" t="e">
        <f>SUM(BI61:BI93)*データ!$D$2</f>
        <v>#REF!</v>
      </c>
      <c r="BJ54" s="29" t="e">
        <f>SUM(BJ61:BJ93)*データ!$D$2</f>
        <v>#REF!</v>
      </c>
      <c r="BK54" s="29" t="e">
        <f>SUM(BK61:BK93)*データ!$D$2</f>
        <v>#REF!</v>
      </c>
      <c r="BL54" s="29" t="e">
        <f>SUM(BL61:BL93)*データ!$D$2</f>
        <v>#REF!</v>
      </c>
      <c r="BM54" s="29" t="e">
        <f>SUM(BM61:BM93)*データ!$D$2</f>
        <v>#REF!</v>
      </c>
      <c r="BN54" s="29" t="e">
        <f>SUM(BN61:BN93)*データ!$D$2</f>
        <v>#REF!</v>
      </c>
      <c r="BO54" s="29" t="e">
        <f>SUM(BO61:BO93)*データ!$D$2</f>
        <v>#REF!</v>
      </c>
      <c r="BP54" s="29" t="e">
        <f>SUM(BP61:BP93)*データ!$D$2</f>
        <v>#REF!</v>
      </c>
      <c r="BQ54" s="29" t="e">
        <f>SUM(BQ61:BQ93)*データ!$D$2</f>
        <v>#REF!</v>
      </c>
      <c r="BR54" s="29" t="e">
        <f>SUM(BR61:BR93)*データ!$D$2</f>
        <v>#REF!</v>
      </c>
      <c r="BS54" s="29" t="e">
        <f>SUM(BS61:BS93)*データ!$D$2</f>
        <v>#REF!</v>
      </c>
      <c r="BT54" s="29" t="e">
        <f>SUM(BT61:BT93)*データ!$D$2</f>
        <v>#REF!</v>
      </c>
      <c r="BU54" s="29" t="e">
        <f>SUM(BU61:BU93)*データ!$D$2</f>
        <v>#REF!</v>
      </c>
      <c r="BV54" s="29" t="e">
        <f>SUM(BV61:BV93)*データ!$D$2</f>
        <v>#REF!</v>
      </c>
      <c r="BW54" s="29" t="e">
        <f>SUM(BW61:BW93)*データ!$D$2</f>
        <v>#REF!</v>
      </c>
      <c r="BX54" s="29" t="e">
        <f>SUM(BX61:BX93)*データ!$D$2</f>
        <v>#REF!</v>
      </c>
      <c r="BY54" s="29" t="e">
        <f>SUM(BY61:BY93)*データ!$D$2</f>
        <v>#REF!</v>
      </c>
      <c r="BZ54" s="29" t="e">
        <f>SUM(BZ61:BZ93)*データ!$D$2</f>
        <v>#REF!</v>
      </c>
      <c r="CA54" s="29" t="e">
        <f>SUM(CA61:CA93)*データ!$D$2</f>
        <v>#REF!</v>
      </c>
      <c r="CB54" s="29" t="e">
        <f>SUM(CB61:CB93)*データ!$D$2</f>
        <v>#REF!</v>
      </c>
      <c r="CC54" s="29" t="e">
        <f>SUM(CC61:CC93)*データ!$D$2</f>
        <v>#REF!</v>
      </c>
      <c r="CD54" s="29" t="e">
        <f>SUM(CD61:CD93)*データ!$D$2</f>
        <v>#REF!</v>
      </c>
      <c r="CE54" s="29" t="e">
        <f>SUM(CE61:CE93)*データ!$D$2</f>
        <v>#REF!</v>
      </c>
      <c r="CF54" s="29" t="e">
        <f>SUM(CF61:CF93)*データ!$D$2</f>
        <v>#REF!</v>
      </c>
      <c r="CG54" s="29" t="e">
        <f>SUM(CG61:CG93)*データ!$D$2</f>
        <v>#REF!</v>
      </c>
      <c r="CH54" s="29" t="e">
        <f>SUM(CH61:CH93)*データ!$D$2</f>
        <v>#REF!</v>
      </c>
      <c r="CI54" s="29" t="e">
        <f>SUM(CI61:CI93)*データ!$D$2</f>
        <v>#REF!</v>
      </c>
      <c r="CJ54" s="29" t="e">
        <f>SUM(CJ61:CJ93)*データ!$D$2</f>
        <v>#REF!</v>
      </c>
      <c r="CK54" s="29" t="e">
        <f>SUM(CK61:CK93)*データ!$D$2</f>
        <v>#REF!</v>
      </c>
      <c r="CL54" s="29" t="e">
        <f>SUM(CL61:CL93)*データ!$D$2</f>
        <v>#REF!</v>
      </c>
      <c r="CM54" s="29" t="e">
        <f>SUM(CM61:CM93)*データ!$D$2</f>
        <v>#REF!</v>
      </c>
      <c r="CN54" s="29" t="e">
        <f>SUM(CN61:CN93)*データ!$D$2</f>
        <v>#REF!</v>
      </c>
      <c r="CO54" s="29" t="e">
        <f>SUM(CO61:CO93)*データ!$D$2</f>
        <v>#REF!</v>
      </c>
      <c r="CP54" s="29" t="e">
        <f>SUM(CP61:CP93)*データ!$D$2</f>
        <v>#REF!</v>
      </c>
      <c r="CQ54" s="29" t="e">
        <f>SUM(CQ61:CQ93)*データ!$D$2</f>
        <v>#REF!</v>
      </c>
      <c r="CR54" s="29" t="e">
        <f>SUM(CR61:CR93)*データ!$D$2</f>
        <v>#REF!</v>
      </c>
      <c r="CS54" s="29" t="e">
        <f>SUM(CS61:CS93)*データ!$D$2</f>
        <v>#REF!</v>
      </c>
      <c r="CT54" s="29" t="e">
        <f>SUM(CT61:CT93)*データ!$D$2</f>
        <v>#REF!</v>
      </c>
      <c r="CU54" s="29" t="e">
        <f>SUM(CU61:CU93)*データ!$D$2</f>
        <v>#REF!</v>
      </c>
      <c r="CV54" s="29" t="e">
        <f>SUM(CV61:CV93)*データ!$D$2</f>
        <v>#REF!</v>
      </c>
      <c r="CW54" s="29" t="e">
        <f>SUM(CW61:CW93)*データ!$D$2</f>
        <v>#REF!</v>
      </c>
      <c r="CX54" s="29" t="e">
        <f>SUM(CX61:CX93)*データ!$D$2</f>
        <v>#REF!</v>
      </c>
      <c r="CY54" s="29" t="e">
        <f>SUM(CY61:CY93)*データ!$D$2</f>
        <v>#REF!</v>
      </c>
      <c r="CZ54" s="29" t="e">
        <f>SUM(CZ61:CZ93)*データ!$D$2</f>
        <v>#REF!</v>
      </c>
      <c r="DA54" s="29" t="e">
        <f>SUM(DA61:DA93)*データ!$D$2</f>
        <v>#REF!</v>
      </c>
      <c r="DB54" s="29" t="e">
        <f>SUM(DB61:DB93)*データ!$D$2</f>
        <v>#REF!</v>
      </c>
      <c r="DC54" s="29" t="e">
        <f>SUM(DC61:DC93)*データ!$D$2</f>
        <v>#REF!</v>
      </c>
      <c r="DD54" s="29" t="e">
        <f>SUM(DD61:DD93)*データ!$D$2</f>
        <v>#REF!</v>
      </c>
      <c r="DE54" s="29" t="e">
        <f>SUM(DE61:DE93)*データ!$D$2</f>
        <v>#REF!</v>
      </c>
      <c r="DF54" s="29" t="e">
        <f>SUM(DF61:DF93)*データ!$D$2</f>
        <v>#REF!</v>
      </c>
      <c r="DG54" s="29" t="e">
        <f>SUM(DG61:DG93)*データ!$D$2</f>
        <v>#REF!</v>
      </c>
      <c r="DH54" s="29" t="e">
        <f>SUM(DH61:DH93)*データ!$D$2</f>
        <v>#REF!</v>
      </c>
      <c r="DI54" s="29" t="e">
        <f>SUM(DI61:DI93)*データ!$D$2</f>
        <v>#REF!</v>
      </c>
      <c r="DJ54" s="29" t="e">
        <f>SUM(DJ61:DJ93)*データ!$D$2</f>
        <v>#REF!</v>
      </c>
      <c r="DK54" s="29" t="e">
        <f>SUM(DK61:DK93)*データ!$D$2</f>
        <v>#REF!</v>
      </c>
      <c r="DL54" s="29" t="e">
        <f>SUM(DL61:DL93)*データ!$D$2</f>
        <v>#REF!</v>
      </c>
      <c r="DM54" s="29" t="e">
        <f>SUM(DM61:DM93)*データ!$D$2</f>
        <v>#REF!</v>
      </c>
      <c r="DN54" s="29" t="e">
        <f>SUM(DN61:DN93)*データ!$D$2</f>
        <v>#REF!</v>
      </c>
      <c r="DO54" s="29" t="e">
        <f>SUM(DO61:DO93)*データ!$D$2</f>
        <v>#REF!</v>
      </c>
      <c r="DP54" s="29" t="e">
        <f>SUM(DP61:DP93)*データ!$D$2</f>
        <v>#REF!</v>
      </c>
      <c r="DQ54" s="29" t="e">
        <f>SUM(DQ61:DQ93)*データ!$D$2</f>
        <v>#REF!</v>
      </c>
      <c r="DR54" s="29" t="e">
        <f>SUM(DR61:DR93)*データ!$D$2</f>
        <v>#REF!</v>
      </c>
    </row>
    <row r="55" spans="1:122" x14ac:dyDescent="0.15">
      <c r="A55" s="26"/>
      <c r="B55" s="27"/>
      <c r="C55" s="27"/>
      <c r="D55" s="27"/>
      <c r="E55" s="27"/>
      <c r="F55" s="27"/>
      <c r="G55" s="27"/>
      <c r="H55" s="27"/>
      <c r="I55" s="27"/>
      <c r="J55" s="28" t="s">
        <v>39</v>
      </c>
      <c r="K55" s="35">
        <v>41740</v>
      </c>
      <c r="L55" s="35">
        <v>41741</v>
      </c>
      <c r="M55" s="35">
        <v>41742</v>
      </c>
      <c r="N55" s="35">
        <v>41743</v>
      </c>
      <c r="O55" s="35">
        <v>41744</v>
      </c>
      <c r="P55" s="35">
        <v>41745</v>
      </c>
      <c r="Q55" s="35">
        <v>41746</v>
      </c>
      <c r="R55" s="35">
        <v>41747</v>
      </c>
      <c r="S55" s="35">
        <v>41748</v>
      </c>
      <c r="T55" s="35">
        <v>41749</v>
      </c>
      <c r="U55" s="35">
        <v>41750</v>
      </c>
      <c r="V55" s="35">
        <v>41751</v>
      </c>
      <c r="W55" s="35">
        <v>41752</v>
      </c>
      <c r="X55" s="35">
        <v>41753</v>
      </c>
      <c r="Y55" s="35">
        <v>41754</v>
      </c>
      <c r="Z55" s="35">
        <v>41755</v>
      </c>
      <c r="AA55" s="35">
        <v>41756</v>
      </c>
      <c r="AB55" s="35">
        <v>41757</v>
      </c>
      <c r="AC55" s="35">
        <v>41758</v>
      </c>
      <c r="AD55" s="35">
        <v>41759</v>
      </c>
      <c r="AE55" s="35">
        <v>41760</v>
      </c>
      <c r="AF55" s="35">
        <v>41761</v>
      </c>
      <c r="AG55" s="35">
        <v>41762</v>
      </c>
      <c r="AH55" s="35">
        <v>41763</v>
      </c>
      <c r="AI55" s="35">
        <v>41764</v>
      </c>
      <c r="AJ55" s="35">
        <v>41765</v>
      </c>
      <c r="AK55" s="35">
        <v>41766</v>
      </c>
      <c r="AL55" s="35">
        <v>41767</v>
      </c>
      <c r="AM55" s="35">
        <v>41768</v>
      </c>
      <c r="AN55" s="35">
        <v>41769</v>
      </c>
      <c r="AO55" s="35">
        <v>41770</v>
      </c>
      <c r="AP55" s="35">
        <v>41771</v>
      </c>
      <c r="AQ55" s="35">
        <v>41772</v>
      </c>
      <c r="AR55" s="35">
        <v>41773</v>
      </c>
      <c r="AS55" s="35">
        <v>41774</v>
      </c>
      <c r="AT55" s="35">
        <v>41775</v>
      </c>
      <c r="AU55" s="35">
        <v>41776</v>
      </c>
      <c r="AV55" s="35">
        <v>41777</v>
      </c>
      <c r="AW55" s="35">
        <v>41778</v>
      </c>
      <c r="AX55" s="35">
        <v>41779</v>
      </c>
      <c r="AY55" s="35">
        <v>41780</v>
      </c>
      <c r="AZ55" s="35">
        <v>41781</v>
      </c>
      <c r="BA55" s="35">
        <v>41782</v>
      </c>
      <c r="BB55" s="35">
        <v>41783</v>
      </c>
      <c r="BC55" s="35">
        <v>41784</v>
      </c>
      <c r="BD55" s="35">
        <v>41785</v>
      </c>
      <c r="BE55" s="35">
        <v>41786</v>
      </c>
      <c r="BF55" s="35">
        <v>41787</v>
      </c>
      <c r="BG55" s="35">
        <v>41788</v>
      </c>
      <c r="BH55" s="35">
        <v>41789</v>
      </c>
      <c r="BI55" s="35">
        <v>41790</v>
      </c>
      <c r="BJ55" s="35">
        <v>41791</v>
      </c>
      <c r="BK55" s="35">
        <v>41792</v>
      </c>
      <c r="BL55" s="35">
        <v>41793</v>
      </c>
      <c r="BM55" s="35">
        <v>41794</v>
      </c>
      <c r="BN55" s="35">
        <v>41795</v>
      </c>
      <c r="BO55" s="35">
        <v>41796</v>
      </c>
      <c r="BP55" s="35">
        <v>41797</v>
      </c>
      <c r="BQ55" s="35">
        <v>41798</v>
      </c>
      <c r="BR55" s="35">
        <v>41799</v>
      </c>
      <c r="BS55" s="35">
        <v>41800</v>
      </c>
      <c r="BT55" s="35">
        <v>41801</v>
      </c>
      <c r="BU55" s="35">
        <v>41802</v>
      </c>
      <c r="BV55" s="35">
        <v>41803</v>
      </c>
      <c r="BW55" s="35">
        <v>41804</v>
      </c>
      <c r="BX55" s="35">
        <v>41805</v>
      </c>
      <c r="BY55" s="35">
        <v>41806</v>
      </c>
      <c r="BZ55" s="35">
        <v>41807</v>
      </c>
      <c r="CA55" s="35">
        <v>41808</v>
      </c>
      <c r="CB55" s="35">
        <v>41809</v>
      </c>
      <c r="CC55" s="35">
        <v>41810</v>
      </c>
      <c r="CD55" s="35">
        <v>41811</v>
      </c>
      <c r="CE55" s="35">
        <v>41812</v>
      </c>
      <c r="CF55" s="35">
        <v>41813</v>
      </c>
      <c r="CG55" s="35">
        <v>41814</v>
      </c>
      <c r="CH55" s="35">
        <v>41815</v>
      </c>
      <c r="CI55" s="35">
        <v>41816</v>
      </c>
      <c r="CJ55" s="35">
        <v>41817</v>
      </c>
      <c r="CK55" s="35">
        <v>41818</v>
      </c>
      <c r="CL55" s="35">
        <v>41819</v>
      </c>
      <c r="CM55" s="35">
        <v>41820</v>
      </c>
      <c r="CN55" s="35">
        <v>41821</v>
      </c>
      <c r="CO55" s="35">
        <v>41822</v>
      </c>
      <c r="CP55" s="35">
        <v>41823</v>
      </c>
      <c r="CQ55" s="35">
        <v>41824</v>
      </c>
      <c r="CR55" s="35">
        <v>41825</v>
      </c>
      <c r="CS55" s="35">
        <v>41826</v>
      </c>
      <c r="CT55" s="35">
        <v>41827</v>
      </c>
      <c r="CU55" s="35">
        <v>41828</v>
      </c>
      <c r="CV55" s="35">
        <v>41829</v>
      </c>
      <c r="CW55" s="35">
        <v>41830</v>
      </c>
      <c r="CX55" s="35">
        <v>41831</v>
      </c>
      <c r="CY55" s="35">
        <v>41832</v>
      </c>
      <c r="CZ55" s="35">
        <v>41833</v>
      </c>
      <c r="DA55" s="35">
        <v>41834</v>
      </c>
      <c r="DB55" s="35">
        <v>41835</v>
      </c>
      <c r="DC55" s="35">
        <v>41836</v>
      </c>
      <c r="DD55" s="35">
        <v>41837</v>
      </c>
      <c r="DE55" s="35">
        <v>41838</v>
      </c>
      <c r="DF55" s="35">
        <v>41839</v>
      </c>
      <c r="DG55" s="35">
        <v>41840</v>
      </c>
      <c r="DH55" s="35">
        <v>41841</v>
      </c>
      <c r="DI55" s="35">
        <v>41842</v>
      </c>
      <c r="DJ55" s="35">
        <v>41843</v>
      </c>
      <c r="DK55" s="35">
        <v>41844</v>
      </c>
      <c r="DL55" s="35">
        <v>41845</v>
      </c>
      <c r="DM55" s="35">
        <v>41846</v>
      </c>
      <c r="DN55" s="35">
        <v>41847</v>
      </c>
      <c r="DO55" s="35">
        <v>41848</v>
      </c>
      <c r="DP55" s="35">
        <v>41849</v>
      </c>
      <c r="DQ55" s="35">
        <v>41850</v>
      </c>
      <c r="DR55" s="35">
        <v>41851</v>
      </c>
    </row>
    <row r="56" spans="1:122" x14ac:dyDescent="0.15">
      <c r="A56" s="26"/>
      <c r="B56" s="27"/>
      <c r="C56" s="27"/>
      <c r="D56" s="27"/>
      <c r="E56" s="27"/>
      <c r="F56" s="27"/>
      <c r="G56" s="27"/>
      <c r="H56" s="27"/>
      <c r="I56" s="27"/>
      <c r="J56" s="28" t="s">
        <v>36</v>
      </c>
      <c r="K56" s="31" t="e">
        <f>K52</f>
        <v>#REF!</v>
      </c>
      <c r="L56" s="31" t="e">
        <f>L52+K56</f>
        <v>#REF!</v>
      </c>
      <c r="M56" s="31" t="e">
        <f t="shared" ref="M56:BX56" si="0">M52+L56</f>
        <v>#REF!</v>
      </c>
      <c r="N56" s="31" t="e">
        <f t="shared" si="0"/>
        <v>#REF!</v>
      </c>
      <c r="O56" s="31" t="e">
        <f>O52+N56</f>
        <v>#REF!</v>
      </c>
      <c r="P56" s="31" t="e">
        <f t="shared" si="0"/>
        <v>#REF!</v>
      </c>
      <c r="Q56" s="31" t="e">
        <f t="shared" si="0"/>
        <v>#REF!</v>
      </c>
      <c r="R56" s="31" t="e">
        <f>R52+Q56</f>
        <v>#REF!</v>
      </c>
      <c r="S56" s="31" t="e">
        <f t="shared" si="0"/>
        <v>#REF!</v>
      </c>
      <c r="T56" s="31" t="e">
        <f t="shared" si="0"/>
        <v>#REF!</v>
      </c>
      <c r="U56" s="31" t="e">
        <f t="shared" si="0"/>
        <v>#REF!</v>
      </c>
      <c r="V56" s="31" t="e">
        <f t="shared" si="0"/>
        <v>#REF!</v>
      </c>
      <c r="W56" s="31" t="e">
        <f t="shared" si="0"/>
        <v>#REF!</v>
      </c>
      <c r="X56" s="31" t="e">
        <f t="shared" si="0"/>
        <v>#REF!</v>
      </c>
      <c r="Y56" s="31" t="e">
        <f t="shared" si="0"/>
        <v>#REF!</v>
      </c>
      <c r="Z56" s="31" t="e">
        <f t="shared" si="0"/>
        <v>#REF!</v>
      </c>
      <c r="AA56" s="31" t="e">
        <f t="shared" si="0"/>
        <v>#REF!</v>
      </c>
      <c r="AB56" s="31" t="e">
        <f t="shared" si="0"/>
        <v>#REF!</v>
      </c>
      <c r="AC56" s="31" t="e">
        <f t="shared" si="0"/>
        <v>#REF!</v>
      </c>
      <c r="AD56" s="31" t="e">
        <f t="shared" si="0"/>
        <v>#REF!</v>
      </c>
      <c r="AE56" s="31" t="e">
        <f t="shared" si="0"/>
        <v>#REF!</v>
      </c>
      <c r="AF56" s="31" t="e">
        <f t="shared" si="0"/>
        <v>#REF!</v>
      </c>
      <c r="AG56" s="31" t="e">
        <f t="shared" si="0"/>
        <v>#REF!</v>
      </c>
      <c r="AH56" s="31" t="e">
        <f t="shared" si="0"/>
        <v>#REF!</v>
      </c>
      <c r="AI56" s="31" t="e">
        <f t="shared" si="0"/>
        <v>#REF!</v>
      </c>
      <c r="AJ56" s="31" t="e">
        <f t="shared" si="0"/>
        <v>#REF!</v>
      </c>
      <c r="AK56" s="31" t="e">
        <f t="shared" si="0"/>
        <v>#REF!</v>
      </c>
      <c r="AL56" s="31" t="e">
        <f t="shared" si="0"/>
        <v>#REF!</v>
      </c>
      <c r="AM56" s="31" t="e">
        <f t="shared" si="0"/>
        <v>#REF!</v>
      </c>
      <c r="AN56" s="31" t="e">
        <f t="shared" si="0"/>
        <v>#REF!</v>
      </c>
      <c r="AO56" s="31" t="e">
        <f t="shared" si="0"/>
        <v>#REF!</v>
      </c>
      <c r="AP56" s="31" t="e">
        <f t="shared" si="0"/>
        <v>#REF!</v>
      </c>
      <c r="AQ56" s="31" t="e">
        <f t="shared" si="0"/>
        <v>#REF!</v>
      </c>
      <c r="AR56" s="31" t="e">
        <f t="shared" si="0"/>
        <v>#REF!</v>
      </c>
      <c r="AS56" s="31" t="e">
        <f t="shared" si="0"/>
        <v>#REF!</v>
      </c>
      <c r="AT56" s="31" t="e">
        <f t="shared" si="0"/>
        <v>#REF!</v>
      </c>
      <c r="AU56" s="31" t="e">
        <f t="shared" si="0"/>
        <v>#REF!</v>
      </c>
      <c r="AV56" s="31" t="e">
        <f t="shared" si="0"/>
        <v>#REF!</v>
      </c>
      <c r="AW56" s="31" t="e">
        <f t="shared" si="0"/>
        <v>#REF!</v>
      </c>
      <c r="AX56" s="31" t="e">
        <f t="shared" si="0"/>
        <v>#REF!</v>
      </c>
      <c r="AY56" s="31" t="e">
        <f t="shared" si="0"/>
        <v>#REF!</v>
      </c>
      <c r="AZ56" s="31" t="e">
        <f t="shared" si="0"/>
        <v>#REF!</v>
      </c>
      <c r="BA56" s="31" t="e">
        <f t="shared" si="0"/>
        <v>#REF!</v>
      </c>
      <c r="BB56" s="31" t="e">
        <f t="shared" si="0"/>
        <v>#REF!</v>
      </c>
      <c r="BC56" s="31" t="e">
        <f t="shared" si="0"/>
        <v>#REF!</v>
      </c>
      <c r="BD56" s="31" t="e">
        <f t="shared" si="0"/>
        <v>#REF!</v>
      </c>
      <c r="BE56" s="31" t="e">
        <f t="shared" si="0"/>
        <v>#REF!</v>
      </c>
      <c r="BF56" s="31" t="e">
        <f t="shared" si="0"/>
        <v>#REF!</v>
      </c>
      <c r="BG56" s="31" t="e">
        <f t="shared" si="0"/>
        <v>#REF!</v>
      </c>
      <c r="BH56" s="31" t="e">
        <f t="shared" si="0"/>
        <v>#REF!</v>
      </c>
      <c r="BI56" s="31" t="e">
        <f t="shared" si="0"/>
        <v>#REF!</v>
      </c>
      <c r="BJ56" s="31" t="e">
        <f t="shared" si="0"/>
        <v>#REF!</v>
      </c>
      <c r="BK56" s="31" t="e">
        <f t="shared" si="0"/>
        <v>#REF!</v>
      </c>
      <c r="BL56" s="31" t="e">
        <f t="shared" si="0"/>
        <v>#REF!</v>
      </c>
      <c r="BM56" s="31" t="e">
        <f t="shared" si="0"/>
        <v>#REF!</v>
      </c>
      <c r="BN56" s="31" t="e">
        <f t="shared" si="0"/>
        <v>#REF!</v>
      </c>
      <c r="BO56" s="31" t="e">
        <f t="shared" si="0"/>
        <v>#REF!</v>
      </c>
      <c r="BP56" s="31" t="e">
        <f t="shared" si="0"/>
        <v>#REF!</v>
      </c>
      <c r="BQ56" s="31" t="e">
        <f t="shared" si="0"/>
        <v>#REF!</v>
      </c>
      <c r="BR56" s="31" t="e">
        <f t="shared" si="0"/>
        <v>#REF!</v>
      </c>
      <c r="BS56" s="31" t="e">
        <f t="shared" si="0"/>
        <v>#REF!</v>
      </c>
      <c r="BT56" s="31" t="e">
        <f t="shared" si="0"/>
        <v>#REF!</v>
      </c>
      <c r="BU56" s="31" t="e">
        <f t="shared" si="0"/>
        <v>#REF!</v>
      </c>
      <c r="BV56" s="31" t="e">
        <f t="shared" si="0"/>
        <v>#REF!</v>
      </c>
      <c r="BW56" s="31" t="e">
        <f t="shared" si="0"/>
        <v>#REF!</v>
      </c>
      <c r="BX56" s="31" t="e">
        <f t="shared" si="0"/>
        <v>#REF!</v>
      </c>
      <c r="BY56" s="31" t="e">
        <f t="shared" ref="BY56:DR56" si="1">BY52+BX56</f>
        <v>#REF!</v>
      </c>
      <c r="BZ56" s="31" t="e">
        <f t="shared" si="1"/>
        <v>#REF!</v>
      </c>
      <c r="CA56" s="31" t="e">
        <f t="shared" si="1"/>
        <v>#REF!</v>
      </c>
      <c r="CB56" s="31" t="e">
        <f t="shared" si="1"/>
        <v>#REF!</v>
      </c>
      <c r="CC56" s="31" t="e">
        <f t="shared" si="1"/>
        <v>#REF!</v>
      </c>
      <c r="CD56" s="31" t="e">
        <f t="shared" si="1"/>
        <v>#REF!</v>
      </c>
      <c r="CE56" s="31" t="e">
        <f t="shared" si="1"/>
        <v>#REF!</v>
      </c>
      <c r="CF56" s="31" t="e">
        <f t="shared" si="1"/>
        <v>#REF!</v>
      </c>
      <c r="CG56" s="31" t="e">
        <f t="shared" si="1"/>
        <v>#REF!</v>
      </c>
      <c r="CH56" s="31" t="e">
        <f t="shared" si="1"/>
        <v>#REF!</v>
      </c>
      <c r="CI56" s="31" t="e">
        <f t="shared" si="1"/>
        <v>#REF!</v>
      </c>
      <c r="CJ56" s="31" t="e">
        <f t="shared" si="1"/>
        <v>#REF!</v>
      </c>
      <c r="CK56" s="31" t="e">
        <f t="shared" si="1"/>
        <v>#REF!</v>
      </c>
      <c r="CL56" s="31" t="e">
        <f t="shared" si="1"/>
        <v>#REF!</v>
      </c>
      <c r="CM56" s="31" t="e">
        <f t="shared" si="1"/>
        <v>#REF!</v>
      </c>
      <c r="CN56" s="31" t="e">
        <f t="shared" si="1"/>
        <v>#REF!</v>
      </c>
      <c r="CO56" s="31" t="e">
        <f>CO52+CN56</f>
        <v>#REF!</v>
      </c>
      <c r="CP56" s="31" t="e">
        <f t="shared" si="1"/>
        <v>#REF!</v>
      </c>
      <c r="CQ56" s="31" t="e">
        <f t="shared" si="1"/>
        <v>#REF!</v>
      </c>
      <c r="CR56" s="31" t="e">
        <f t="shared" si="1"/>
        <v>#REF!</v>
      </c>
      <c r="CS56" s="31" t="e">
        <f t="shared" si="1"/>
        <v>#REF!</v>
      </c>
      <c r="CT56" s="31" t="e">
        <f t="shared" si="1"/>
        <v>#REF!</v>
      </c>
      <c r="CU56" s="31" t="e">
        <f t="shared" si="1"/>
        <v>#REF!</v>
      </c>
      <c r="CV56" s="31" t="e">
        <f t="shared" si="1"/>
        <v>#REF!</v>
      </c>
      <c r="CW56" s="31" t="e">
        <f t="shared" si="1"/>
        <v>#REF!</v>
      </c>
      <c r="CX56" s="31" t="e">
        <f t="shared" si="1"/>
        <v>#REF!</v>
      </c>
      <c r="CY56" s="31" t="e">
        <f t="shared" si="1"/>
        <v>#REF!</v>
      </c>
      <c r="CZ56" s="31" t="e">
        <f t="shared" si="1"/>
        <v>#REF!</v>
      </c>
      <c r="DA56" s="31" t="e">
        <f t="shared" si="1"/>
        <v>#REF!</v>
      </c>
      <c r="DB56" s="31" t="e">
        <f t="shared" si="1"/>
        <v>#REF!</v>
      </c>
      <c r="DC56" s="31" t="e">
        <f t="shared" si="1"/>
        <v>#REF!</v>
      </c>
      <c r="DD56" s="31" t="e">
        <f t="shared" si="1"/>
        <v>#REF!</v>
      </c>
      <c r="DE56" s="31" t="e">
        <f t="shared" si="1"/>
        <v>#REF!</v>
      </c>
      <c r="DF56" s="31" t="e">
        <f t="shared" si="1"/>
        <v>#REF!</v>
      </c>
      <c r="DG56" s="31" t="e">
        <f t="shared" si="1"/>
        <v>#REF!</v>
      </c>
      <c r="DH56" s="31" t="e">
        <f t="shared" si="1"/>
        <v>#REF!</v>
      </c>
      <c r="DI56" s="31" t="e">
        <f t="shared" si="1"/>
        <v>#REF!</v>
      </c>
      <c r="DJ56" s="31" t="e">
        <f t="shared" si="1"/>
        <v>#REF!</v>
      </c>
      <c r="DK56" s="31" t="e">
        <f t="shared" si="1"/>
        <v>#REF!</v>
      </c>
      <c r="DL56" s="31" t="e">
        <f t="shared" si="1"/>
        <v>#REF!</v>
      </c>
      <c r="DM56" s="31" t="e">
        <f t="shared" si="1"/>
        <v>#REF!</v>
      </c>
      <c r="DN56" s="31" t="e">
        <f t="shared" si="1"/>
        <v>#REF!</v>
      </c>
      <c r="DO56" s="31" t="e">
        <f t="shared" si="1"/>
        <v>#REF!</v>
      </c>
      <c r="DP56" s="31" t="e">
        <f t="shared" si="1"/>
        <v>#REF!</v>
      </c>
      <c r="DQ56" s="31" t="e">
        <f t="shared" si="1"/>
        <v>#REF!</v>
      </c>
      <c r="DR56" s="31" t="e">
        <f t="shared" si="1"/>
        <v>#REF!</v>
      </c>
    </row>
    <row r="57" spans="1:122" x14ac:dyDescent="0.15">
      <c r="A57" s="26"/>
      <c r="B57" s="27"/>
      <c r="C57" s="27"/>
      <c r="D57" s="27"/>
      <c r="E57" s="27"/>
      <c r="F57" s="27"/>
      <c r="G57" s="27"/>
      <c r="H57" s="27"/>
      <c r="I57" s="27"/>
      <c r="J57" s="28" t="s">
        <v>37</v>
      </c>
      <c r="K57" s="31" t="e">
        <f>K53</f>
        <v>#REF!</v>
      </c>
      <c r="L57" s="31" t="e">
        <f>L53+K57</f>
        <v>#REF!</v>
      </c>
      <c r="M57" s="31" t="e">
        <f t="shared" ref="M57:BX57" si="2">M53+L57</f>
        <v>#REF!</v>
      </c>
      <c r="N57" s="31" t="e">
        <f t="shared" si="2"/>
        <v>#REF!</v>
      </c>
      <c r="O57" s="31" t="e">
        <f>O53+N57</f>
        <v>#REF!</v>
      </c>
      <c r="P57" s="31" t="e">
        <f t="shared" si="2"/>
        <v>#REF!</v>
      </c>
      <c r="Q57" s="31" t="e">
        <f t="shared" si="2"/>
        <v>#REF!</v>
      </c>
      <c r="R57" s="31" t="e">
        <f t="shared" si="2"/>
        <v>#REF!</v>
      </c>
      <c r="S57" s="31" t="e">
        <f t="shared" si="2"/>
        <v>#REF!</v>
      </c>
      <c r="T57" s="31" t="e">
        <f t="shared" si="2"/>
        <v>#REF!</v>
      </c>
      <c r="U57" s="31" t="e">
        <f t="shared" si="2"/>
        <v>#REF!</v>
      </c>
      <c r="V57" s="31" t="e">
        <f t="shared" si="2"/>
        <v>#REF!</v>
      </c>
      <c r="W57" s="31" t="e">
        <f t="shared" si="2"/>
        <v>#REF!</v>
      </c>
      <c r="X57" s="31" t="e">
        <f t="shared" si="2"/>
        <v>#REF!</v>
      </c>
      <c r="Y57" s="31" t="e">
        <f t="shared" si="2"/>
        <v>#REF!</v>
      </c>
      <c r="Z57" s="31" t="e">
        <f t="shared" si="2"/>
        <v>#REF!</v>
      </c>
      <c r="AA57" s="31" t="e">
        <f t="shared" si="2"/>
        <v>#REF!</v>
      </c>
      <c r="AB57" s="31" t="e">
        <f t="shared" si="2"/>
        <v>#REF!</v>
      </c>
      <c r="AC57" s="31" t="e">
        <f t="shared" si="2"/>
        <v>#REF!</v>
      </c>
      <c r="AD57" s="31" t="e">
        <f t="shared" si="2"/>
        <v>#REF!</v>
      </c>
      <c r="AE57" s="31" t="e">
        <f t="shared" si="2"/>
        <v>#REF!</v>
      </c>
      <c r="AF57" s="31" t="e">
        <f t="shared" si="2"/>
        <v>#REF!</v>
      </c>
      <c r="AG57" s="31" t="e">
        <f t="shared" si="2"/>
        <v>#REF!</v>
      </c>
      <c r="AH57" s="31" t="e">
        <f t="shared" si="2"/>
        <v>#REF!</v>
      </c>
      <c r="AI57" s="31" t="e">
        <f t="shared" si="2"/>
        <v>#REF!</v>
      </c>
      <c r="AJ57" s="31" t="e">
        <f t="shared" si="2"/>
        <v>#REF!</v>
      </c>
      <c r="AK57" s="31" t="e">
        <f t="shared" si="2"/>
        <v>#REF!</v>
      </c>
      <c r="AL57" s="31" t="e">
        <f t="shared" si="2"/>
        <v>#REF!</v>
      </c>
      <c r="AM57" s="31" t="e">
        <f t="shared" si="2"/>
        <v>#REF!</v>
      </c>
      <c r="AN57" s="31" t="e">
        <f t="shared" si="2"/>
        <v>#REF!</v>
      </c>
      <c r="AO57" s="31" t="e">
        <f t="shared" si="2"/>
        <v>#REF!</v>
      </c>
      <c r="AP57" s="31" t="e">
        <f t="shared" si="2"/>
        <v>#REF!</v>
      </c>
      <c r="AQ57" s="31" t="e">
        <f t="shared" si="2"/>
        <v>#REF!</v>
      </c>
      <c r="AR57" s="31" t="e">
        <f t="shared" si="2"/>
        <v>#REF!</v>
      </c>
      <c r="AS57" s="31" t="e">
        <f t="shared" si="2"/>
        <v>#REF!</v>
      </c>
      <c r="AT57" s="31" t="e">
        <f t="shared" si="2"/>
        <v>#REF!</v>
      </c>
      <c r="AU57" s="31" t="e">
        <f t="shared" si="2"/>
        <v>#REF!</v>
      </c>
      <c r="AV57" s="31" t="e">
        <f t="shared" si="2"/>
        <v>#REF!</v>
      </c>
      <c r="AW57" s="31" t="e">
        <f t="shared" si="2"/>
        <v>#REF!</v>
      </c>
      <c r="AX57" s="31" t="e">
        <f t="shared" si="2"/>
        <v>#REF!</v>
      </c>
      <c r="AY57" s="31" t="e">
        <f t="shared" si="2"/>
        <v>#REF!</v>
      </c>
      <c r="AZ57" s="31" t="e">
        <f t="shared" si="2"/>
        <v>#REF!</v>
      </c>
      <c r="BA57" s="31" t="e">
        <f t="shared" si="2"/>
        <v>#REF!</v>
      </c>
      <c r="BB57" s="31" t="e">
        <f t="shared" si="2"/>
        <v>#REF!</v>
      </c>
      <c r="BC57" s="31" t="e">
        <f t="shared" si="2"/>
        <v>#REF!</v>
      </c>
      <c r="BD57" s="31" t="e">
        <f t="shared" si="2"/>
        <v>#REF!</v>
      </c>
      <c r="BE57" s="31" t="e">
        <f t="shared" si="2"/>
        <v>#REF!</v>
      </c>
      <c r="BF57" s="31" t="e">
        <f t="shared" si="2"/>
        <v>#REF!</v>
      </c>
      <c r="BG57" s="31" t="e">
        <f t="shared" si="2"/>
        <v>#REF!</v>
      </c>
      <c r="BH57" s="31" t="e">
        <f t="shared" si="2"/>
        <v>#REF!</v>
      </c>
      <c r="BI57" s="31" t="e">
        <f t="shared" si="2"/>
        <v>#REF!</v>
      </c>
      <c r="BJ57" s="31" t="e">
        <f t="shared" si="2"/>
        <v>#REF!</v>
      </c>
      <c r="BK57" s="31" t="e">
        <f t="shared" si="2"/>
        <v>#REF!</v>
      </c>
      <c r="BL57" s="31" t="e">
        <f t="shared" si="2"/>
        <v>#REF!</v>
      </c>
      <c r="BM57" s="31" t="e">
        <f t="shared" si="2"/>
        <v>#REF!</v>
      </c>
      <c r="BN57" s="31" t="e">
        <f t="shared" si="2"/>
        <v>#REF!</v>
      </c>
      <c r="BO57" s="31" t="e">
        <f t="shared" si="2"/>
        <v>#REF!</v>
      </c>
      <c r="BP57" s="31" t="e">
        <f t="shared" si="2"/>
        <v>#REF!</v>
      </c>
      <c r="BQ57" s="31" t="e">
        <f t="shared" si="2"/>
        <v>#REF!</v>
      </c>
      <c r="BR57" s="31" t="e">
        <f t="shared" si="2"/>
        <v>#REF!</v>
      </c>
      <c r="BS57" s="31" t="e">
        <f t="shared" si="2"/>
        <v>#REF!</v>
      </c>
      <c r="BT57" s="31" t="e">
        <f t="shared" si="2"/>
        <v>#REF!</v>
      </c>
      <c r="BU57" s="31" t="e">
        <f t="shared" si="2"/>
        <v>#REF!</v>
      </c>
      <c r="BV57" s="31" t="e">
        <f t="shared" si="2"/>
        <v>#REF!</v>
      </c>
      <c r="BW57" s="31" t="e">
        <f t="shared" si="2"/>
        <v>#REF!</v>
      </c>
      <c r="BX57" s="31" t="e">
        <f t="shared" si="2"/>
        <v>#REF!</v>
      </c>
      <c r="BY57" s="31" t="e">
        <f t="shared" ref="BY57:DR57" si="3">BY53+BX57</f>
        <v>#REF!</v>
      </c>
      <c r="BZ57" s="31" t="e">
        <f t="shared" si="3"/>
        <v>#REF!</v>
      </c>
      <c r="CA57" s="31" t="e">
        <f t="shared" si="3"/>
        <v>#REF!</v>
      </c>
      <c r="CB57" s="31" t="e">
        <f t="shared" si="3"/>
        <v>#REF!</v>
      </c>
      <c r="CC57" s="31" t="e">
        <f t="shared" si="3"/>
        <v>#REF!</v>
      </c>
      <c r="CD57" s="31" t="e">
        <f t="shared" si="3"/>
        <v>#REF!</v>
      </c>
      <c r="CE57" s="31" t="e">
        <f t="shared" si="3"/>
        <v>#REF!</v>
      </c>
      <c r="CF57" s="31" t="e">
        <f t="shared" si="3"/>
        <v>#REF!</v>
      </c>
      <c r="CG57" s="31" t="e">
        <f t="shared" si="3"/>
        <v>#REF!</v>
      </c>
      <c r="CH57" s="31" t="e">
        <f t="shared" si="3"/>
        <v>#REF!</v>
      </c>
      <c r="CI57" s="31" t="e">
        <f t="shared" si="3"/>
        <v>#REF!</v>
      </c>
      <c r="CJ57" s="31" t="e">
        <f t="shared" si="3"/>
        <v>#REF!</v>
      </c>
      <c r="CK57" s="31" t="e">
        <f t="shared" si="3"/>
        <v>#REF!</v>
      </c>
      <c r="CL57" s="31" t="e">
        <f t="shared" si="3"/>
        <v>#REF!</v>
      </c>
      <c r="CM57" s="31" t="e">
        <f t="shared" si="3"/>
        <v>#REF!</v>
      </c>
      <c r="CN57" s="31" t="e">
        <f t="shared" si="3"/>
        <v>#REF!</v>
      </c>
      <c r="CO57" s="31" t="e">
        <f>CO53+CN57</f>
        <v>#REF!</v>
      </c>
      <c r="CP57" s="31" t="e">
        <f t="shared" si="3"/>
        <v>#REF!</v>
      </c>
      <c r="CQ57" s="31" t="e">
        <f t="shared" si="3"/>
        <v>#REF!</v>
      </c>
      <c r="CR57" s="31" t="e">
        <f t="shared" si="3"/>
        <v>#REF!</v>
      </c>
      <c r="CS57" s="31" t="e">
        <f t="shared" si="3"/>
        <v>#REF!</v>
      </c>
      <c r="CT57" s="31" t="e">
        <f t="shared" si="3"/>
        <v>#REF!</v>
      </c>
      <c r="CU57" s="31" t="e">
        <f t="shared" si="3"/>
        <v>#REF!</v>
      </c>
      <c r="CV57" s="31" t="e">
        <f t="shared" si="3"/>
        <v>#REF!</v>
      </c>
      <c r="CW57" s="31" t="e">
        <f t="shared" si="3"/>
        <v>#REF!</v>
      </c>
      <c r="CX57" s="31" t="e">
        <f t="shared" si="3"/>
        <v>#REF!</v>
      </c>
      <c r="CY57" s="31" t="e">
        <f t="shared" si="3"/>
        <v>#REF!</v>
      </c>
      <c r="CZ57" s="31" t="e">
        <f t="shared" si="3"/>
        <v>#REF!</v>
      </c>
      <c r="DA57" s="31" t="e">
        <f t="shared" si="3"/>
        <v>#REF!</v>
      </c>
      <c r="DB57" s="31" t="e">
        <f t="shared" si="3"/>
        <v>#REF!</v>
      </c>
      <c r="DC57" s="31" t="e">
        <f t="shared" si="3"/>
        <v>#REF!</v>
      </c>
      <c r="DD57" s="31" t="e">
        <f t="shared" si="3"/>
        <v>#REF!</v>
      </c>
      <c r="DE57" s="31" t="e">
        <f t="shared" si="3"/>
        <v>#REF!</v>
      </c>
      <c r="DF57" s="31" t="e">
        <f t="shared" si="3"/>
        <v>#REF!</v>
      </c>
      <c r="DG57" s="31" t="e">
        <f t="shared" si="3"/>
        <v>#REF!</v>
      </c>
      <c r="DH57" s="31" t="e">
        <f t="shared" si="3"/>
        <v>#REF!</v>
      </c>
      <c r="DI57" s="31" t="e">
        <f t="shared" si="3"/>
        <v>#REF!</v>
      </c>
      <c r="DJ57" s="31" t="e">
        <f t="shared" si="3"/>
        <v>#REF!</v>
      </c>
      <c r="DK57" s="31" t="e">
        <f t="shared" si="3"/>
        <v>#REF!</v>
      </c>
      <c r="DL57" s="31" t="e">
        <f t="shared" si="3"/>
        <v>#REF!</v>
      </c>
      <c r="DM57" s="31" t="e">
        <f t="shared" si="3"/>
        <v>#REF!</v>
      </c>
      <c r="DN57" s="31" t="e">
        <f t="shared" si="3"/>
        <v>#REF!</v>
      </c>
      <c r="DO57" s="31" t="e">
        <f t="shared" si="3"/>
        <v>#REF!</v>
      </c>
      <c r="DP57" s="31" t="e">
        <f t="shared" si="3"/>
        <v>#REF!</v>
      </c>
      <c r="DQ57" s="31" t="e">
        <f t="shared" si="3"/>
        <v>#REF!</v>
      </c>
      <c r="DR57" s="31" t="e">
        <f t="shared" si="3"/>
        <v>#REF!</v>
      </c>
    </row>
    <row r="58" spans="1:122" x14ac:dyDescent="0.15">
      <c r="A58" s="26"/>
      <c r="B58" s="27"/>
      <c r="C58" s="27"/>
      <c r="D58" s="27"/>
      <c r="E58" s="27"/>
      <c r="F58" s="27"/>
      <c r="G58" s="27"/>
      <c r="H58" s="27"/>
      <c r="I58" s="27"/>
      <c r="J58" s="28" t="s">
        <v>38</v>
      </c>
      <c r="K58" s="31" t="e">
        <f>K54</f>
        <v>#REF!</v>
      </c>
      <c r="L58" s="31" t="e">
        <f>L54+K58</f>
        <v>#REF!</v>
      </c>
      <c r="M58" s="31" t="e">
        <f t="shared" ref="M58:AR58" si="4">M54+L58</f>
        <v>#REF!</v>
      </c>
      <c r="N58" s="31" t="e">
        <f t="shared" si="4"/>
        <v>#REF!</v>
      </c>
      <c r="O58" s="31" t="e">
        <f>O54+N58</f>
        <v>#REF!</v>
      </c>
      <c r="P58" s="31" t="e">
        <f t="shared" si="4"/>
        <v>#REF!</v>
      </c>
      <c r="Q58" s="31" t="e">
        <f t="shared" si="4"/>
        <v>#REF!</v>
      </c>
      <c r="R58" s="31" t="e">
        <f t="shared" si="4"/>
        <v>#REF!</v>
      </c>
      <c r="S58" s="31" t="e">
        <f t="shared" si="4"/>
        <v>#REF!</v>
      </c>
      <c r="T58" s="31" t="e">
        <f t="shared" si="4"/>
        <v>#REF!</v>
      </c>
      <c r="U58" s="31" t="e">
        <f t="shared" si="4"/>
        <v>#REF!</v>
      </c>
      <c r="V58" s="31" t="e">
        <f t="shared" si="4"/>
        <v>#REF!</v>
      </c>
      <c r="W58" s="31" t="e">
        <f t="shared" si="4"/>
        <v>#REF!</v>
      </c>
      <c r="X58" s="31" t="e">
        <f t="shared" si="4"/>
        <v>#REF!</v>
      </c>
      <c r="Y58" s="31" t="e">
        <f t="shared" si="4"/>
        <v>#REF!</v>
      </c>
      <c r="Z58" s="31" t="e">
        <f t="shared" si="4"/>
        <v>#REF!</v>
      </c>
      <c r="AA58" s="31" t="e">
        <f t="shared" si="4"/>
        <v>#REF!</v>
      </c>
      <c r="AB58" s="31" t="e">
        <f t="shared" si="4"/>
        <v>#REF!</v>
      </c>
      <c r="AC58" s="31" t="e">
        <f t="shared" si="4"/>
        <v>#REF!</v>
      </c>
      <c r="AD58" s="31" t="e">
        <f t="shared" si="4"/>
        <v>#REF!</v>
      </c>
      <c r="AE58" s="31" t="e">
        <f t="shared" si="4"/>
        <v>#REF!</v>
      </c>
      <c r="AF58" s="31" t="e">
        <f t="shared" si="4"/>
        <v>#REF!</v>
      </c>
      <c r="AG58" s="31" t="e">
        <f t="shared" si="4"/>
        <v>#REF!</v>
      </c>
      <c r="AH58" s="31" t="e">
        <f t="shared" si="4"/>
        <v>#REF!</v>
      </c>
      <c r="AI58" s="31" t="e">
        <f t="shared" si="4"/>
        <v>#REF!</v>
      </c>
      <c r="AJ58" s="31" t="e">
        <f t="shared" si="4"/>
        <v>#REF!</v>
      </c>
      <c r="AK58" s="31" t="e">
        <f t="shared" si="4"/>
        <v>#REF!</v>
      </c>
      <c r="AL58" s="31" t="e">
        <f t="shared" si="4"/>
        <v>#REF!</v>
      </c>
      <c r="AM58" s="31" t="e">
        <f t="shared" si="4"/>
        <v>#REF!</v>
      </c>
      <c r="AN58" s="31" t="e">
        <f t="shared" si="4"/>
        <v>#REF!</v>
      </c>
      <c r="AO58" s="31" t="e">
        <f t="shared" si="4"/>
        <v>#REF!</v>
      </c>
      <c r="AP58" s="31" t="e">
        <f t="shared" si="4"/>
        <v>#REF!</v>
      </c>
      <c r="AQ58" s="31" t="e">
        <f t="shared" si="4"/>
        <v>#REF!</v>
      </c>
      <c r="AR58" s="31" t="e">
        <f t="shared" si="4"/>
        <v>#REF!</v>
      </c>
      <c r="AS58" s="31" t="e">
        <f t="shared" ref="AS58:BX58" si="5">AS54+AR58</f>
        <v>#REF!</v>
      </c>
      <c r="AT58" s="31" t="e">
        <f t="shared" si="5"/>
        <v>#REF!</v>
      </c>
      <c r="AU58" s="31" t="e">
        <f t="shared" si="5"/>
        <v>#REF!</v>
      </c>
      <c r="AV58" s="31" t="e">
        <f t="shared" si="5"/>
        <v>#REF!</v>
      </c>
      <c r="AW58" s="31" t="e">
        <f t="shared" si="5"/>
        <v>#REF!</v>
      </c>
      <c r="AX58" s="31" t="e">
        <f t="shared" si="5"/>
        <v>#REF!</v>
      </c>
      <c r="AY58" s="31" t="e">
        <f t="shared" si="5"/>
        <v>#REF!</v>
      </c>
      <c r="AZ58" s="31" t="e">
        <f t="shared" si="5"/>
        <v>#REF!</v>
      </c>
      <c r="BA58" s="31" t="e">
        <f t="shared" si="5"/>
        <v>#REF!</v>
      </c>
      <c r="BB58" s="31" t="e">
        <f t="shared" si="5"/>
        <v>#REF!</v>
      </c>
      <c r="BC58" s="31" t="e">
        <f t="shared" si="5"/>
        <v>#REF!</v>
      </c>
      <c r="BD58" s="31" t="e">
        <f t="shared" si="5"/>
        <v>#REF!</v>
      </c>
      <c r="BE58" s="31" t="e">
        <f t="shared" si="5"/>
        <v>#REF!</v>
      </c>
      <c r="BF58" s="31" t="e">
        <f t="shared" si="5"/>
        <v>#REF!</v>
      </c>
      <c r="BG58" s="31" t="e">
        <f t="shared" si="5"/>
        <v>#REF!</v>
      </c>
      <c r="BH58" s="31" t="e">
        <f t="shared" si="5"/>
        <v>#REF!</v>
      </c>
      <c r="BI58" s="31" t="e">
        <f t="shared" si="5"/>
        <v>#REF!</v>
      </c>
      <c r="BJ58" s="31" t="e">
        <f t="shared" si="5"/>
        <v>#REF!</v>
      </c>
      <c r="BK58" s="31" t="e">
        <f t="shared" si="5"/>
        <v>#REF!</v>
      </c>
      <c r="BL58" s="31" t="e">
        <f t="shared" si="5"/>
        <v>#REF!</v>
      </c>
      <c r="BM58" s="31" t="e">
        <f t="shared" si="5"/>
        <v>#REF!</v>
      </c>
      <c r="BN58" s="31" t="e">
        <f t="shared" si="5"/>
        <v>#REF!</v>
      </c>
      <c r="BO58" s="31" t="e">
        <f t="shared" si="5"/>
        <v>#REF!</v>
      </c>
      <c r="BP58" s="31" t="e">
        <f t="shared" si="5"/>
        <v>#REF!</v>
      </c>
      <c r="BQ58" s="31" t="e">
        <f t="shared" si="5"/>
        <v>#REF!</v>
      </c>
      <c r="BR58" s="31" t="e">
        <f t="shared" si="5"/>
        <v>#REF!</v>
      </c>
      <c r="BS58" s="31" t="e">
        <f t="shared" si="5"/>
        <v>#REF!</v>
      </c>
      <c r="BT58" s="31" t="e">
        <f t="shared" si="5"/>
        <v>#REF!</v>
      </c>
      <c r="BU58" s="31" t="e">
        <f t="shared" si="5"/>
        <v>#REF!</v>
      </c>
      <c r="BV58" s="31" t="e">
        <f t="shared" si="5"/>
        <v>#REF!</v>
      </c>
      <c r="BW58" s="31" t="e">
        <f t="shared" si="5"/>
        <v>#REF!</v>
      </c>
      <c r="BX58" s="31" t="e">
        <f t="shared" si="5"/>
        <v>#REF!</v>
      </c>
      <c r="BY58" s="31" t="e">
        <f t="shared" ref="BY58:DR58" si="6">BY54+BX58</f>
        <v>#REF!</v>
      </c>
      <c r="BZ58" s="31" t="e">
        <f t="shared" si="6"/>
        <v>#REF!</v>
      </c>
      <c r="CA58" s="31" t="e">
        <f t="shared" si="6"/>
        <v>#REF!</v>
      </c>
      <c r="CB58" s="31" t="e">
        <f t="shared" si="6"/>
        <v>#REF!</v>
      </c>
      <c r="CC58" s="31" t="e">
        <f t="shared" si="6"/>
        <v>#REF!</v>
      </c>
      <c r="CD58" s="31" t="e">
        <f t="shared" si="6"/>
        <v>#REF!</v>
      </c>
      <c r="CE58" s="31" t="e">
        <f t="shared" si="6"/>
        <v>#REF!</v>
      </c>
      <c r="CF58" s="31" t="e">
        <f t="shared" si="6"/>
        <v>#REF!</v>
      </c>
      <c r="CG58" s="31" t="e">
        <f t="shared" si="6"/>
        <v>#REF!</v>
      </c>
      <c r="CH58" s="31" t="e">
        <f t="shared" si="6"/>
        <v>#REF!</v>
      </c>
      <c r="CI58" s="31" t="e">
        <f t="shared" si="6"/>
        <v>#REF!</v>
      </c>
      <c r="CJ58" s="31" t="e">
        <f t="shared" si="6"/>
        <v>#REF!</v>
      </c>
      <c r="CK58" s="31" t="e">
        <f t="shared" si="6"/>
        <v>#REF!</v>
      </c>
      <c r="CL58" s="31" t="e">
        <f t="shared" si="6"/>
        <v>#REF!</v>
      </c>
      <c r="CM58" s="31" t="e">
        <f t="shared" si="6"/>
        <v>#REF!</v>
      </c>
      <c r="CN58" s="31" t="e">
        <f t="shared" si="6"/>
        <v>#REF!</v>
      </c>
      <c r="CO58" s="31" t="e">
        <f>CO54+CN58</f>
        <v>#REF!</v>
      </c>
      <c r="CP58" s="31" t="e">
        <f t="shared" si="6"/>
        <v>#REF!</v>
      </c>
      <c r="CQ58" s="31" t="e">
        <f t="shared" si="6"/>
        <v>#REF!</v>
      </c>
      <c r="CR58" s="31" t="e">
        <f t="shared" si="6"/>
        <v>#REF!</v>
      </c>
      <c r="CS58" s="31" t="e">
        <f t="shared" si="6"/>
        <v>#REF!</v>
      </c>
      <c r="CT58" s="31" t="e">
        <f t="shared" si="6"/>
        <v>#REF!</v>
      </c>
      <c r="CU58" s="31" t="e">
        <f t="shared" si="6"/>
        <v>#REF!</v>
      </c>
      <c r="CV58" s="31" t="e">
        <f t="shared" si="6"/>
        <v>#REF!</v>
      </c>
      <c r="CW58" s="31" t="e">
        <f t="shared" si="6"/>
        <v>#REF!</v>
      </c>
      <c r="CX58" s="31" t="e">
        <f t="shared" si="6"/>
        <v>#REF!</v>
      </c>
      <c r="CY58" s="31" t="e">
        <f t="shared" si="6"/>
        <v>#REF!</v>
      </c>
      <c r="CZ58" s="31" t="e">
        <f t="shared" si="6"/>
        <v>#REF!</v>
      </c>
      <c r="DA58" s="31" t="e">
        <f t="shared" si="6"/>
        <v>#REF!</v>
      </c>
      <c r="DB58" s="31" t="e">
        <f t="shared" si="6"/>
        <v>#REF!</v>
      </c>
      <c r="DC58" s="31" t="e">
        <f t="shared" si="6"/>
        <v>#REF!</v>
      </c>
      <c r="DD58" s="31" t="e">
        <f t="shared" si="6"/>
        <v>#REF!</v>
      </c>
      <c r="DE58" s="31" t="e">
        <f t="shared" si="6"/>
        <v>#REF!</v>
      </c>
      <c r="DF58" s="31" t="e">
        <f t="shared" si="6"/>
        <v>#REF!</v>
      </c>
      <c r="DG58" s="31" t="e">
        <f t="shared" si="6"/>
        <v>#REF!</v>
      </c>
      <c r="DH58" s="31" t="e">
        <f t="shared" si="6"/>
        <v>#REF!</v>
      </c>
      <c r="DI58" s="31" t="e">
        <f t="shared" si="6"/>
        <v>#REF!</v>
      </c>
      <c r="DJ58" s="31" t="e">
        <f t="shared" si="6"/>
        <v>#REF!</v>
      </c>
      <c r="DK58" s="31" t="e">
        <f t="shared" si="6"/>
        <v>#REF!</v>
      </c>
      <c r="DL58" s="31" t="e">
        <f t="shared" si="6"/>
        <v>#REF!</v>
      </c>
      <c r="DM58" s="31" t="e">
        <f t="shared" si="6"/>
        <v>#REF!</v>
      </c>
      <c r="DN58" s="31" t="e">
        <f t="shared" si="6"/>
        <v>#REF!</v>
      </c>
      <c r="DO58" s="31" t="e">
        <f t="shared" si="6"/>
        <v>#REF!</v>
      </c>
      <c r="DP58" s="31" t="e">
        <f t="shared" si="6"/>
        <v>#REF!</v>
      </c>
      <c r="DQ58" s="31" t="e">
        <f t="shared" si="6"/>
        <v>#REF!</v>
      </c>
      <c r="DR58" s="31" t="e">
        <f t="shared" si="6"/>
        <v>#REF!</v>
      </c>
    </row>
    <row r="59" spans="1:122" x14ac:dyDescent="0.1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</row>
    <row r="60" spans="1:122" x14ac:dyDescent="0.1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9" t="str">
        <f>IF($I5="完了",IF(COUNTA(K6:$DS6)=0,$J5,""),"")</f>
        <v/>
      </c>
      <c r="L60" s="29"/>
      <c r="M60" s="29"/>
      <c r="N60" s="29"/>
      <c r="O60" s="29"/>
      <c r="P60" s="29"/>
      <c r="Q60" s="29"/>
      <c r="R60" s="29"/>
      <c r="S60" s="29"/>
      <c r="T60" s="29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</row>
    <row r="61" spans="1:122" x14ac:dyDescent="0.15">
      <c r="A61" s="26"/>
      <c r="B61" s="27"/>
      <c r="C61" s="27"/>
      <c r="D61" s="27"/>
      <c r="E61" s="27"/>
      <c r="F61" s="27"/>
      <c r="G61" s="27"/>
      <c r="H61" s="27"/>
      <c r="I61" s="27"/>
      <c r="J61" s="28" t="s">
        <v>35</v>
      </c>
      <c r="K61" s="30">
        <f>IF($I5="完了",IF(COUNTA(K6:$DR6)=0,$J5,0),0)</f>
        <v>0</v>
      </c>
      <c r="L61" s="30">
        <f>IF(SUM($K61:K61)=0,IF($I5="完了",IF(COUNTA(M6:$DR6)=0,$J5,0),0),0)</f>
        <v>0</v>
      </c>
      <c r="M61" s="30">
        <f>IF(SUM($K61:L61)=0,IF($I5="完了",IF(COUNTA(N6:$DR6)=0,$J5,0),0),0)</f>
        <v>0</v>
      </c>
      <c r="N61" s="30">
        <f>IF(SUM($K61:M61)=0,IF($I5="完了",IF(COUNTA(O6:$DR6)=0,$J5,0),0),0)</f>
        <v>0</v>
      </c>
      <c r="O61" s="30">
        <f>IF(SUM($K61:N61)=0,IF($I5="完了",IF(COUNTA(P6:$DR6)=0,$J5,0),0),0)</f>
        <v>0</v>
      </c>
      <c r="P61" s="30">
        <f>IF(SUM($K61:O61)=0,IF($I5="完了",IF(COUNTA(Q6:$DR6)=0,$J5,0),0),0)</f>
        <v>0</v>
      </c>
      <c r="Q61" s="30">
        <f>IF(SUM($K61:P61)=0,IF($I5="完了",IF(COUNTA(R6:$DR6)=0,$J5,0),0),0)</f>
        <v>0</v>
      </c>
      <c r="R61" s="30">
        <f>IF(SUM($K61:Q61)=0,IF($I5="完了",IF(COUNTA(S6:$DR6)=0,$J5,0),0),0)</f>
        <v>0</v>
      </c>
      <c r="S61" s="30">
        <f>IF(SUM($K61:R61)=0,IF($I5="完了",IF(COUNTA(T6:$DR6)=0,$J5,0),0),0)</f>
        <v>0</v>
      </c>
      <c r="T61" s="30">
        <f>IF(SUM($K61:S61)=0,IF($I5="完了",IF(COUNTA(U6:$DR6)=0,$J5,0),0),0)</f>
        <v>0</v>
      </c>
      <c r="U61" s="30">
        <f>IF(SUM($K61:T61)=0,IF($I5="完了",IF(COUNTA(V6:$DR6)=0,$J5,0),0),0)</f>
        <v>0</v>
      </c>
      <c r="V61" s="30">
        <f>IF(SUM($K61:U61)=0,IF($I5="完了",IF(COUNTA(W6:$DR6)=0,$J5,0),0),0)</f>
        <v>0</v>
      </c>
      <c r="W61" s="30">
        <f>IF(SUM($K61:V61)=0,IF($I5="完了",IF(COUNTA(X6:$DR6)=0,$J5,0),0),0)</f>
        <v>0</v>
      </c>
      <c r="X61" s="30">
        <f>IF(SUM($K61:W61)=0,IF($I5="完了",IF(COUNTA(Y6:$DR6)=0,$J5,0),0),0)</f>
        <v>0</v>
      </c>
      <c r="Y61" s="30">
        <f>IF(SUM($K61:X61)=0,IF($I5="完了",IF(COUNTA(Z6:$DR6)=0,$J5,0),0),0)</f>
        <v>0</v>
      </c>
      <c r="Z61" s="30">
        <f>IF(SUM($K61:Y61)=0,IF($I5="完了",IF(COUNTA(AA6:$DR6)=0,$J5,0),0),0)</f>
        <v>0</v>
      </c>
      <c r="AA61" s="30">
        <f>IF(SUM($K61:Z61)=0,IF($I5="完了",IF(COUNTA(AB6:$DR6)=0,$J5,0),0),0)</f>
        <v>0</v>
      </c>
      <c r="AB61" s="30">
        <f>IF(SUM($K61:AA61)=0,IF($I5="完了",IF(COUNTA(AC6:$DR6)=0,$J5,0),0),0)</f>
        <v>0</v>
      </c>
      <c r="AC61" s="30">
        <f>IF(SUM($K61:AB61)=0,IF($I5="完了",IF(COUNTA(AD6:$DR6)=0,$J5,0),0),0)</f>
        <v>0</v>
      </c>
      <c r="AD61" s="30">
        <f>IF(SUM($K61:AC61)=0,IF($I5="完了",IF(COUNTA(AE6:$DR6)=0,$J5,0),0),0)</f>
        <v>0</v>
      </c>
      <c r="AE61" s="30">
        <f>IF(SUM($K61:AD61)=0,IF($I5="完了",IF(COUNTA(AF6:$DR6)=0,$J5,0),0),0)</f>
        <v>0</v>
      </c>
      <c r="AF61" s="30">
        <f>IF(SUM($K61:AE61)=0,IF($I5="完了",IF(COUNTA(AG6:$DR6)=0,$J5,0),0),0)</f>
        <v>0</v>
      </c>
      <c r="AG61" s="30">
        <f>IF(SUM($K61:AF61)=0,IF($I5="完了",IF(COUNTA(AH6:$DR6)=0,$J5,0),0),0)</f>
        <v>0</v>
      </c>
      <c r="AH61" s="30">
        <f>IF(SUM($K61:AG61)=0,IF($I5="完了",IF(COUNTA(AI6:$DR6)=0,$J5,0),0),0)</f>
        <v>0</v>
      </c>
      <c r="AI61" s="30">
        <f>IF(SUM($K61:AH61)=0,IF($I5="完了",IF(COUNTA(AJ6:$DR6)=0,$J5,0),0),0)</f>
        <v>0</v>
      </c>
      <c r="AJ61" s="30">
        <f>IF(SUM($K61:AI61)=0,IF($I5="完了",IF(COUNTA(AK6:$DR6)=0,$J5,0),0),0)</f>
        <v>0</v>
      </c>
      <c r="AK61" s="30">
        <f>IF(SUM($K61:AJ61)=0,IF($I5="完了",IF(COUNTA(AL6:$DR6)=0,$J5,0),0),0)</f>
        <v>0</v>
      </c>
      <c r="AL61" s="30">
        <f>IF(SUM($K61:AK61)=0,IF($I5="完了",IF(COUNTA(AM6:$DR6)=0,$J5,0),0),0)</f>
        <v>0</v>
      </c>
      <c r="AM61" s="30">
        <f>IF(SUM($K61:AL61)=0,IF($I5="完了",IF(COUNTA(AN6:$DR6)=0,$J5,0),0),0)</f>
        <v>0</v>
      </c>
      <c r="AN61" s="30">
        <f>IF(SUM($K61:AM61)=0,IF($I5="完了",IF(COUNTA(AO6:$DR6)=0,$J5,0),0),0)</f>
        <v>0</v>
      </c>
      <c r="AO61" s="30">
        <f>IF(SUM($K61:AN61)=0,IF($I5="完了",IF(COUNTA(AP6:$DR6)=0,$J5,0),0),0)</f>
        <v>0</v>
      </c>
      <c r="AP61" s="30">
        <f>IF(SUM($K61:AO61)=0,IF($I5="完了",IF(COUNTA(AQ6:$DR6)=0,$J5,0),0),0)</f>
        <v>0</v>
      </c>
      <c r="AQ61" s="30">
        <f>IF(SUM($K61:AP61)=0,IF($I5="完了",IF(COUNTA(AR6:$DR6)=0,$J5,0),0),0)</f>
        <v>0</v>
      </c>
      <c r="AR61" s="30">
        <f>IF(SUM($K61:AQ61)=0,IF($I5="完了",IF(COUNTA(AS6:$DR6)=0,$J5,0),0),0)</f>
        <v>0</v>
      </c>
      <c r="AS61" s="30">
        <f>IF(SUM($K61:AR61)=0,IF($I5="完了",IF(COUNTA(AT6:$DR6)=0,$J5,0),0),0)</f>
        <v>0</v>
      </c>
      <c r="AT61" s="30">
        <f>IF(SUM($K61:AS61)=0,IF($I5="完了",IF(COUNTA(AU6:$DR6)=0,$J5,0),0),0)</f>
        <v>0</v>
      </c>
      <c r="AU61" s="30">
        <f>IF(SUM($K61:AT61)=0,IF($I5="完了",IF(COUNTA(AV6:$DR6)=0,$J5,0),0),0)</f>
        <v>0</v>
      </c>
      <c r="AV61" s="30">
        <f>IF(SUM($K61:AU61)=0,IF($I5="完了",IF(COUNTA(AW6:$DR6)=0,$J5,0),0),0)</f>
        <v>0</v>
      </c>
      <c r="AW61" s="30">
        <f>IF(SUM($K61:AV61)=0,IF($I5="完了",IF(COUNTA(AX6:$DR6)=0,$J5,0),0),0)</f>
        <v>0</v>
      </c>
      <c r="AX61" s="30">
        <f>IF(SUM($K61:AW61)=0,IF($I5="完了",IF(COUNTA(AY6:$DR6)=0,$J5,0),0),0)</f>
        <v>0</v>
      </c>
      <c r="AY61" s="30">
        <f>IF(SUM($K61:AX61)=0,IF($I5="完了",IF(COUNTA(AZ6:$DR6)=0,$J5,0),0),0)</f>
        <v>0</v>
      </c>
      <c r="AZ61" s="30">
        <f>IF(SUM($K61:AY61)=0,IF($I5="完了",IF(COUNTA(BA6:$DR6)=0,$J5,0),0),0)</f>
        <v>0</v>
      </c>
      <c r="BA61" s="30">
        <f>IF(SUM($K61:AZ61)=0,IF($I5="完了",IF(COUNTA(BB6:$DR6)=0,$J5,0),0),0)</f>
        <v>0</v>
      </c>
      <c r="BB61" s="30">
        <f>IF(SUM($K61:BA61)=0,IF($I5="完了",IF(COUNTA(BC6:$DR6)=0,$J5,0),0),0)</f>
        <v>0</v>
      </c>
      <c r="BC61" s="30">
        <f>IF(SUM($K61:BB61)=0,IF($I5="完了",IF(COUNTA(BD6:$DR6)=0,$J5,0),0),0)</f>
        <v>0</v>
      </c>
      <c r="BD61" s="30">
        <f>IF(SUM($K61:BC61)=0,IF($I5="完了",IF(COUNTA(BE6:$DR6)=0,$J5,0),0),0)</f>
        <v>0</v>
      </c>
      <c r="BE61" s="30">
        <f>IF(SUM($K61:BD61)=0,IF($I5="完了",IF(COUNTA(BF6:$DR6)=0,$J5,0),0),0)</f>
        <v>0</v>
      </c>
      <c r="BF61" s="30">
        <f>IF(SUM($K61:BE61)=0,IF($I5="完了",IF(COUNTA(BG6:$DR6)=0,$J5,0),0),0)</f>
        <v>0</v>
      </c>
      <c r="BG61" s="30">
        <f>IF(SUM($K61:BF61)=0,IF($I5="完了",IF(COUNTA(BH6:$DR6)=0,$J5,0),0),0)</f>
        <v>0</v>
      </c>
      <c r="BH61" s="30">
        <f>IF(SUM($K61:BG61)=0,IF($I5="完了",IF(COUNTA(BI6:$DR6)=0,$J5,0),0),0)</f>
        <v>0</v>
      </c>
      <c r="BI61" s="30">
        <f>IF(SUM($K61:BH61)=0,IF($I5="完了",IF(COUNTA(BJ6:$DR6)=0,$J5,0),0),0)</f>
        <v>0</v>
      </c>
      <c r="BJ61" s="30">
        <f>IF(SUM($K61:BI61)=0,IF($I5="完了",IF(COUNTA(BK6:$DR6)=0,$J5,0),0),0)</f>
        <v>0</v>
      </c>
      <c r="BK61" s="30">
        <f>IF(SUM($K61:BJ61)=0,IF($I5="完了",IF(COUNTA(BL6:$DR6)=0,$J5,0),0),0)</f>
        <v>0</v>
      </c>
      <c r="BL61" s="30">
        <f>IF(SUM($K61:BK61)=0,IF($I5="完了",IF(COUNTA(BM6:$DR6)=0,$J5,0),0),0)</f>
        <v>0</v>
      </c>
      <c r="BM61" s="30">
        <f>IF(SUM($K61:BL61)=0,IF($I5="完了",IF(COUNTA(BN6:$DR6)=0,$J5,0),0),0)</f>
        <v>0</v>
      </c>
      <c r="BN61" s="30">
        <f>IF(SUM($K61:BM61)=0,IF($I5="完了",IF(COUNTA(BO6:$DR6)=0,$J5,0),0),0)</f>
        <v>0</v>
      </c>
      <c r="BO61" s="30">
        <f>IF(SUM($K61:BN61)=0,IF($I5="完了",IF(COUNTA(BP6:$DR6)=0,$J5,0),0),0)</f>
        <v>0</v>
      </c>
      <c r="BP61" s="30">
        <f>IF(SUM($K61:BO61)=0,IF($I5="完了",IF(COUNTA(BQ6:$DR6)=0,$J5,0),0),0)</f>
        <v>0</v>
      </c>
      <c r="BQ61" s="30">
        <f>IF(SUM($K61:BP61)=0,IF($I5="完了",IF(COUNTA(BR6:$DR6)=0,$J5,0),0),0)</f>
        <v>0</v>
      </c>
      <c r="BR61" s="30">
        <f>IF(SUM($K61:BQ61)=0,IF($I5="完了",IF(COUNTA(BS6:$DR6)=0,$J5,0),0),0)</f>
        <v>0</v>
      </c>
      <c r="BS61" s="30">
        <f>IF(SUM($K61:BR61)=0,IF($I5="完了",IF(COUNTA(BT6:$DR6)=0,$J5,0),0),0)</f>
        <v>0</v>
      </c>
      <c r="BT61" s="30">
        <f>IF(SUM($K61:BS61)=0,IF($I5="完了",IF(COUNTA(BU6:$DR6)=0,$J5,0),0),0)</f>
        <v>0</v>
      </c>
      <c r="BU61" s="30">
        <f>IF(SUM($K61:BT61)=0,IF($I5="完了",IF(COUNTA(BV6:$DR6)=0,$J5,0),0),0)</f>
        <v>0</v>
      </c>
      <c r="BV61" s="30">
        <f>IF(SUM($K61:BU61)=0,IF($I5="完了",IF(COUNTA(BW6:$DR6)=0,$J5,0),0),0)</f>
        <v>0</v>
      </c>
      <c r="BW61" s="30">
        <f>IF(SUM($K61:BV61)=0,IF($I5="完了",IF(COUNTA(BX6:$DR6)=0,$J5,0),0),0)</f>
        <v>0</v>
      </c>
      <c r="BX61" s="30">
        <f>IF(SUM($K61:BW61)=0,IF($I5="完了",IF(COUNTA(BY6:$DR6)=0,$J5,0),0),0)</f>
        <v>0</v>
      </c>
      <c r="BY61" s="30">
        <f>IF(SUM($K61:BX61)=0,IF($I5="完了",IF(COUNTA(BZ6:$DR6)=0,$J5,0),0),0)</f>
        <v>0</v>
      </c>
      <c r="BZ61" s="30">
        <f>IF(SUM($K61:BY61)=0,IF($I5="完了",IF(COUNTA(CA6:$DR6)=0,$J5,0),0),0)</f>
        <v>0</v>
      </c>
      <c r="CA61" s="30">
        <f>IF(SUM($K61:BZ61)=0,IF($I5="完了",IF(COUNTA(CB6:$DR6)=0,$J5,0),0),0)</f>
        <v>0</v>
      </c>
      <c r="CB61" s="30">
        <f>IF(SUM($K61:CA61)=0,IF($I5="完了",IF(COUNTA(CC6:$DR6)=0,$J5,0),0),0)</f>
        <v>0</v>
      </c>
      <c r="CC61" s="30">
        <f>IF(SUM($K61:CB61)=0,IF($I5="完了",IF(COUNTA(CD6:$DR6)=0,$J5,0),0),0)</f>
        <v>0</v>
      </c>
      <c r="CD61" s="30">
        <f>IF(SUM($K61:CC61)=0,IF($I5="完了",IF(COUNTA(CE6:$DR6)=0,$J5,0),0),0)</f>
        <v>0</v>
      </c>
      <c r="CE61" s="30">
        <f>IF(SUM($K61:CD61)=0,IF($I5="完了",IF(COUNTA(CF6:$DR6)=0,$J5,0),0),0)</f>
        <v>0</v>
      </c>
      <c r="CF61" s="30">
        <f>IF(SUM($K61:CE61)=0,IF($I5="完了",IF(COUNTA(CG6:$DR6)=0,$J5,0),0),0)</f>
        <v>0</v>
      </c>
      <c r="CG61" s="30">
        <f>IF(SUM($K61:CF61)=0,IF($I5="完了",IF(COUNTA(CH6:$DR6)=0,$J5,0),0),0)</f>
        <v>0</v>
      </c>
      <c r="CH61" s="30">
        <f>IF(SUM($K61:CG61)=0,IF($I5="完了",IF(COUNTA(CI6:$DR6)=0,$J5,0),0),0)</f>
        <v>0</v>
      </c>
      <c r="CI61" s="30">
        <f>IF(SUM($K61:CH61)=0,IF($I5="完了",IF(COUNTA(CJ6:$DR6)=0,$J5,0),0),0)</f>
        <v>0</v>
      </c>
      <c r="CJ61" s="30">
        <f>IF(SUM($K61:CI61)=0,IF($I5="完了",IF(COUNTA(CK6:$DR6)=0,$J5,0),0),0)</f>
        <v>0</v>
      </c>
      <c r="CK61" s="30">
        <f>IF(SUM($K61:CJ61)=0,IF($I5="完了",IF(COUNTA(CL6:$DR6)=0,$J5,0),0),0)</f>
        <v>0</v>
      </c>
      <c r="CL61" s="30">
        <f>IF(SUM($K61:CK61)=0,IF($I5="完了",IF(COUNTA(CM6:$DR6)=0,$J5,0),0),0)</f>
        <v>0</v>
      </c>
      <c r="CM61" s="30">
        <f>IF(SUM($K61:CL61)=0,IF($I5="完了",IF(COUNTA(CN6:$DR6)=0,$J5,0),0),0)</f>
        <v>0</v>
      </c>
      <c r="CN61" s="30">
        <f>IF(SUM($K61:CM61)=0,IF($I5="完了",IF(COUNTA(CO6:$DR6)=0,$J5,0),0),0)</f>
        <v>0</v>
      </c>
      <c r="CO61" s="30">
        <f>IF(SUM($K61:CN61)=0,IF($I5="完了",IF(COUNTA(CP6:$DR6)=0,$J5,0),0),0)</f>
        <v>0</v>
      </c>
      <c r="CP61" s="30">
        <f>IF(SUM($K61:CO61)=0,IF($I5="完了",IF(COUNTA(CQ6:$DR6)=0,$J5,0),0),0)</f>
        <v>0</v>
      </c>
      <c r="CQ61" s="30">
        <f>IF(SUM($K61:CP61)=0,IF($I5="完了",IF(COUNTA(CR6:$DR6)=0,$J5,0),0),0)</f>
        <v>0</v>
      </c>
      <c r="CR61" s="30">
        <f>IF(SUM($K61:CQ61)=0,IF($I5="完了",IF(COUNTA(CS6:$DR6)=0,$J5,0),0),0)</f>
        <v>0</v>
      </c>
      <c r="CS61" s="30">
        <f>IF(SUM($K61:CR61)=0,IF($I5="完了",IF(COUNTA(CT6:$DR6)=0,$J5,0),0),0)</f>
        <v>0</v>
      </c>
      <c r="CT61" s="30">
        <f>IF(SUM($K61:CS61)=0,IF($I5="完了",IF(COUNTA(CU6:$DR6)=0,$J5,0),0),0)</f>
        <v>0</v>
      </c>
      <c r="CU61" s="30">
        <f>IF(SUM($K61:CT61)=0,IF($I5="完了",IF(COUNTA(CV6:$DR6)=0,$J5,0),0),0)</f>
        <v>0</v>
      </c>
      <c r="CV61" s="30">
        <f>IF(SUM($K61:CU61)=0,IF($I5="完了",IF(COUNTA(CW6:$DR6)=0,$J5,0),0),0)</f>
        <v>0</v>
      </c>
      <c r="CW61" s="30">
        <f>IF(SUM($K61:CV61)=0,IF($I5="完了",IF(COUNTA(CX6:$DR6)=0,$J5,0),0),0)</f>
        <v>0</v>
      </c>
      <c r="CX61" s="30">
        <f>IF(SUM($K61:CW61)=0,IF($I5="完了",IF(COUNTA(CY6:$DR6)=0,$J5,0),0),0)</f>
        <v>0</v>
      </c>
      <c r="CY61" s="30">
        <f>IF(SUM($K61:CX61)=0,IF($I5="完了",IF(COUNTA(CZ6:$DR6)=0,$J5,0),0),0)</f>
        <v>0</v>
      </c>
      <c r="CZ61" s="30">
        <f>IF(SUM($K61:CY61)=0,IF($I5="完了",IF(COUNTA(DA6:$DR6)=0,$J5,0),0),0)</f>
        <v>0</v>
      </c>
      <c r="DA61" s="30">
        <f>IF(SUM($K61:CZ61)=0,IF($I5="完了",IF(COUNTA(DB6:$DR6)=0,$J5,0),0),0)</f>
        <v>0</v>
      </c>
      <c r="DB61" s="30">
        <f>IF(SUM($K61:DA61)=0,IF($I5="完了",IF(COUNTA(DC6:$DR6)=0,$J5,0),0),0)</f>
        <v>0</v>
      </c>
      <c r="DC61" s="30">
        <f>IF(SUM($K61:DB61)=0,IF($I5="完了",IF(COUNTA(DD6:$DR6)=0,$J5,0),0),0)</f>
        <v>0</v>
      </c>
      <c r="DD61" s="30">
        <f>IF(SUM($K61:DC61)=0,IF($I5="完了",IF(COUNTA(DE6:$DR6)=0,$J5,0),0),0)</f>
        <v>0</v>
      </c>
      <c r="DE61" s="30">
        <f>IF(SUM($K61:DD61)=0,IF($I5="完了",IF(COUNTA(DF6:$DR6)=0,$J5,0),0),0)</f>
        <v>0</v>
      </c>
      <c r="DF61" s="30">
        <f>IF(SUM($K61:DE61)=0,IF($I5="完了",IF(COUNTA(DG6:$DR6)=0,$J5,0),0),0)</f>
        <v>0</v>
      </c>
      <c r="DG61" s="30">
        <f>IF(SUM($K61:DF61)=0,IF($I5="完了",IF(COUNTA(DH6:$DR6)=0,$J5,0),0),0)</f>
        <v>0</v>
      </c>
      <c r="DH61" s="30">
        <f>IF(SUM($K61:DG61)=0,IF($I5="完了",IF(COUNTA(DI6:$DR6)=0,$J5,0),0),0)</f>
        <v>0</v>
      </c>
      <c r="DI61" s="30">
        <f>IF(SUM($K61:DH61)=0,IF($I5="完了",IF(COUNTA(DJ6:$DR6)=0,$J5,0),0),0)</f>
        <v>0</v>
      </c>
      <c r="DJ61" s="30">
        <f>IF(SUM($K61:DI61)=0,IF($I5="完了",IF(COUNTA(DK6:$DR6)=0,$J5,0),0),0)</f>
        <v>0</v>
      </c>
      <c r="DK61" s="30">
        <f>IF(SUM($K61:DJ61)=0,IF($I5="完了",IF(COUNTA(DL6:$DR6)=0,$J5,0),0),0)</f>
        <v>0</v>
      </c>
      <c r="DL61" s="30">
        <f>IF(SUM($K61:DK61)=0,IF($I5="完了",IF(COUNTA(DM6:$DR6)=0,$J5,0),0),0)</f>
        <v>0</v>
      </c>
      <c r="DM61" s="30">
        <f>IF(SUM($K61:DL61)=0,IF($I5="完了",IF(COUNTA(DN6:$DR6)=0,$J5,0),0),0)</f>
        <v>0</v>
      </c>
      <c r="DN61" s="30">
        <f>IF(SUM($K61:DM61)=0,IF($I5="完了",IF(COUNTA(DO6:$DR6)=0,$J5,0),0),0)</f>
        <v>0</v>
      </c>
      <c r="DO61" s="30">
        <f>IF(SUM($K61:DN61)=0,IF($I5="完了",IF(COUNTA(DP6:$DR6)=0,$J5,0),0),0)</f>
        <v>0</v>
      </c>
      <c r="DP61" s="30">
        <f>IF(SUM($K61:DO61)=0,IF($I5="完了",IF(COUNTA(DQ6:$DR6)=0,$J5,0),0),0)</f>
        <v>0</v>
      </c>
      <c r="DQ61" s="30">
        <f>IF(SUM($K61:DP61)=0,IF($I5="完了",IF(COUNTA(DR6:$DR6)=0,$J5,0),0),0)</f>
        <v>0</v>
      </c>
      <c r="DR61" s="30">
        <f>IF(SUM($K61:DQ61)=0,IF($I5="完了",IF(COUNTA($DR6:DS6)=0,$J5,0),0),0)</f>
        <v>0</v>
      </c>
    </row>
    <row r="62" spans="1:122" x14ac:dyDescent="0.15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30">
        <f>IF($I7="完了",IF(COUNTA(K8:$DR8)=0,$J7,0),0)</f>
        <v>0</v>
      </c>
      <c r="L62" s="30">
        <f>IF(SUM($K62:K62)=0,IF($I7="完了",IF(COUNTA(M8:$DR8)=0,$J7,0),0),0)</f>
        <v>0</v>
      </c>
      <c r="M62" s="30">
        <f>IF(SUM($K62:L62)=0,IF($I7="完了",IF(COUNTA(N8:$DR8)=0,$J7,0),0),0)</f>
        <v>0</v>
      </c>
      <c r="N62" s="30">
        <f>IF(SUM($K62:M62)=0,IF($I7="完了",IF(COUNTA(O8:$DR8)=0,$J7,0),0),0)</f>
        <v>0</v>
      </c>
      <c r="O62" s="30">
        <f>IF(SUM($K62:N62)=0,IF($I7="完了",IF(COUNTA(P8:$DR8)=0,$J7,0),0),0)</f>
        <v>0</v>
      </c>
      <c r="P62" s="30">
        <f>IF(SUM($K62:O62)=0,IF($I7="完了",IF(COUNTA(Q8:$DR8)=0,$J7,0),0),0)</f>
        <v>0</v>
      </c>
      <c r="Q62" s="30">
        <f>IF(SUM($K62:P62)=0,IF($I7="完了",IF(COUNTA(R8:$DR8)=0,$J7,0),0),0)</f>
        <v>0</v>
      </c>
      <c r="R62" s="30">
        <f>IF(SUM($K62:Q62)=0,IF($I7="完了",IF(COUNTA(S8:$DR8)=0,$J7,0),0),0)</f>
        <v>0</v>
      </c>
      <c r="S62" s="30">
        <f>IF(SUM($K62:R62)=0,IF($I7="完了",IF(COUNTA(T8:$DR8)=0,$J7,0),0),0)</f>
        <v>0</v>
      </c>
      <c r="T62" s="30">
        <f>IF(SUM($K62:S62)=0,IF($I7="完了",IF(COUNTA(U8:$DR8)=0,$J7,0),0),0)</f>
        <v>0</v>
      </c>
      <c r="U62" s="30">
        <f>IF(SUM($K62:T62)=0,IF($I7="完了",IF(COUNTA(V8:$DR8)=0,$J7,0),0),0)</f>
        <v>0</v>
      </c>
      <c r="V62" s="30">
        <f>IF(SUM($K62:U62)=0,IF($I7="完了",IF(COUNTA(W8:$DR8)=0,$J7,0),0),0)</f>
        <v>0</v>
      </c>
      <c r="W62" s="30">
        <f>IF(SUM($K62:V62)=0,IF($I7="完了",IF(COUNTA(X8:$DR8)=0,$J7,0),0),0)</f>
        <v>0</v>
      </c>
      <c r="X62" s="30">
        <f>IF(SUM($K62:W62)=0,IF($I7="完了",IF(COUNTA(Y8:$DR8)=0,$J7,0),0),0)</f>
        <v>0</v>
      </c>
      <c r="Y62" s="30">
        <f>IF(SUM($K62:X62)=0,IF($I7="完了",IF(COUNTA(Z8:$DR8)=0,$J7,0),0),0)</f>
        <v>0</v>
      </c>
      <c r="Z62" s="30">
        <f>IF(SUM($K62:Y62)=0,IF($I7="完了",IF(COUNTA(AA8:$DR8)=0,$J7,0),0),0)</f>
        <v>0</v>
      </c>
      <c r="AA62" s="30">
        <f>IF(SUM($K62:Z62)=0,IF($I7="完了",IF(COUNTA(AB8:$DR8)=0,$J7,0),0),0)</f>
        <v>0</v>
      </c>
      <c r="AB62" s="30">
        <f>IF(SUM($K62:AA62)=0,IF($I7="完了",IF(COUNTA(AC8:$DR8)=0,$J7,0),0),0)</f>
        <v>0</v>
      </c>
      <c r="AC62" s="30">
        <f>IF(SUM($K62:AB62)=0,IF($I7="完了",IF(COUNTA(AD8:$DR8)=0,$J7,0),0),0)</f>
        <v>0</v>
      </c>
      <c r="AD62" s="30">
        <f>IF(SUM($K62:AC62)=0,IF($I7="完了",IF(COUNTA(AE8:$DR8)=0,$J7,0),0),0)</f>
        <v>0</v>
      </c>
      <c r="AE62" s="30">
        <f>IF(SUM($K62:AD62)=0,IF($I7="完了",IF(COUNTA(AF8:$DR8)=0,$J7,0),0),0)</f>
        <v>0</v>
      </c>
      <c r="AF62" s="30">
        <f>IF(SUM($K62:AE62)=0,IF($I7="完了",IF(COUNTA(AG8:$DR8)=0,$J7,0),0),0)</f>
        <v>0</v>
      </c>
      <c r="AG62" s="30">
        <f>IF(SUM($K62:AF62)=0,IF($I7="完了",IF(COUNTA(AH8:$DR8)=0,$J7,0),0),0)</f>
        <v>0</v>
      </c>
      <c r="AH62" s="30">
        <f>IF(SUM($K62:AG62)=0,IF($I7="完了",IF(COUNTA(AI8:$DR8)=0,$J7,0),0),0)</f>
        <v>0</v>
      </c>
      <c r="AI62" s="30">
        <f>IF(SUM($K62:AH62)=0,IF($I7="完了",IF(COUNTA(AJ8:$DR8)=0,$J7,0),0),0)</f>
        <v>0</v>
      </c>
      <c r="AJ62" s="30">
        <f>IF(SUM($K62:AI62)=0,IF($I7="完了",IF(COUNTA(AK8:$DR8)=0,$J7,0),0),0)</f>
        <v>0</v>
      </c>
      <c r="AK62" s="30">
        <f>IF(SUM($K62:AJ62)=0,IF($I7="完了",IF(COUNTA(AL8:$DR8)=0,$J7,0),0),0)</f>
        <v>0</v>
      </c>
      <c r="AL62" s="30">
        <f>IF(SUM($K62:AK62)=0,IF($I7="完了",IF(COUNTA(AM8:$DR8)=0,$J7,0),0),0)</f>
        <v>0</v>
      </c>
      <c r="AM62" s="30">
        <f>IF(SUM($K62:AL62)=0,IF($I7="完了",IF(COUNTA(AN8:$DR8)=0,$J7,0),0),0)</f>
        <v>0</v>
      </c>
      <c r="AN62" s="30">
        <f>IF(SUM($K62:AM62)=0,IF($I7="完了",IF(COUNTA(AO8:$DR8)=0,$J7,0),0),0)</f>
        <v>0</v>
      </c>
      <c r="AO62" s="30">
        <f>IF(SUM($K62:AN62)=0,IF($I7="完了",IF(COUNTA(AP8:$DR8)=0,$J7,0),0),0)</f>
        <v>0</v>
      </c>
      <c r="AP62" s="30">
        <f>IF(SUM($K62:AO62)=0,IF($I7="完了",IF(COUNTA(AQ8:$DR8)=0,$J7,0),0),0)</f>
        <v>0</v>
      </c>
      <c r="AQ62" s="30">
        <f>IF(SUM($K62:AP62)=0,IF($I7="完了",IF(COUNTA(AR8:$DR8)=0,$J7,0),0),0)</f>
        <v>0</v>
      </c>
      <c r="AR62" s="30">
        <f>IF(SUM($K62:AQ62)=0,IF($I7="完了",IF(COUNTA(AS8:$DR8)=0,$J7,0),0),0)</f>
        <v>0</v>
      </c>
      <c r="AS62" s="30">
        <f>IF(SUM($K62:AR62)=0,IF($I7="完了",IF(COUNTA(AT8:$DR8)=0,$J7,0),0),0)</f>
        <v>0</v>
      </c>
      <c r="AT62" s="30">
        <f>IF(SUM($K62:AS62)=0,IF($I7="完了",IF(COUNTA(AU8:$DR8)=0,$J7,0),0),0)</f>
        <v>0</v>
      </c>
      <c r="AU62" s="30">
        <f>IF(SUM($K62:AT62)=0,IF($I7="完了",IF(COUNTA(AV8:$DR8)=0,$J7,0),0),0)</f>
        <v>0</v>
      </c>
      <c r="AV62" s="30">
        <f>IF(SUM($K62:AU62)=0,IF($I7="完了",IF(COUNTA(AW8:$DR8)=0,$J7,0),0),0)</f>
        <v>0</v>
      </c>
      <c r="AW62" s="30">
        <f>IF(SUM($K62:AV62)=0,IF($I7="完了",IF(COUNTA(AX8:$DR8)=0,$J7,0),0),0)</f>
        <v>0</v>
      </c>
      <c r="AX62" s="30">
        <f>IF(SUM($K62:AW62)=0,IF($I7="完了",IF(COUNTA(AY8:$DR8)=0,$J7,0),0),0)</f>
        <v>0</v>
      </c>
      <c r="AY62" s="30">
        <f>IF(SUM($K62:AX62)=0,IF($I7="完了",IF(COUNTA(AZ8:$DR8)=0,$J7,0),0),0)</f>
        <v>0</v>
      </c>
      <c r="AZ62" s="30">
        <f>IF(SUM($K62:AY62)=0,IF($I7="完了",IF(COUNTA(BA8:$DR8)=0,$J7,0),0),0)</f>
        <v>0</v>
      </c>
      <c r="BA62" s="30">
        <f>IF(SUM($K62:AZ62)=0,IF($I7="完了",IF(COUNTA(BB8:$DR8)=0,$J7,0),0),0)</f>
        <v>0</v>
      </c>
      <c r="BB62" s="30">
        <f>IF(SUM($K62:BA62)=0,IF($I7="完了",IF(COUNTA(BC8:$DR8)=0,$J7,0),0),0)</f>
        <v>0</v>
      </c>
      <c r="BC62" s="30">
        <f>IF(SUM($K62:BB62)=0,IF($I7="完了",IF(COUNTA(BD8:$DR8)=0,$J7,0),0),0)</f>
        <v>0</v>
      </c>
      <c r="BD62" s="30">
        <f>IF(SUM($K62:BC62)=0,IF($I7="完了",IF(COUNTA(BE8:$DR8)=0,$J7,0),0),0)</f>
        <v>0</v>
      </c>
      <c r="BE62" s="30">
        <f>IF(SUM($K62:BD62)=0,IF($I7="完了",IF(COUNTA(BF8:$DR8)=0,$J7,0),0),0)</f>
        <v>0</v>
      </c>
      <c r="BF62" s="30">
        <f>IF(SUM($K62:BE62)=0,IF($I7="完了",IF(COUNTA(BG8:$DR8)=0,$J7,0),0),0)</f>
        <v>0</v>
      </c>
      <c r="BG62" s="30">
        <f>IF(SUM($K62:BF62)=0,IF($I7="完了",IF(COUNTA(BH8:$DR8)=0,$J7,0),0),0)</f>
        <v>0</v>
      </c>
      <c r="BH62" s="30">
        <f>IF(SUM($K62:BG62)=0,IF($I7="完了",IF(COUNTA(BI8:$DR8)=0,$J7,0),0),0)</f>
        <v>0</v>
      </c>
      <c r="BI62" s="30">
        <f>IF(SUM($K62:BH62)=0,IF($I7="完了",IF(COUNTA(BJ8:$DR8)=0,$J7,0),0),0)</f>
        <v>0</v>
      </c>
      <c r="BJ62" s="30">
        <f>IF(SUM($K62:BI62)=0,IF($I7="完了",IF(COUNTA(BK8:$DR8)=0,$J7,0),0),0)</f>
        <v>0</v>
      </c>
      <c r="BK62" s="30">
        <f>IF(SUM($K62:BJ62)=0,IF($I7="完了",IF(COUNTA(BL8:$DR8)=0,$J7,0),0),0)</f>
        <v>0</v>
      </c>
      <c r="BL62" s="30">
        <f>IF(SUM($K62:BK62)=0,IF($I7="完了",IF(COUNTA(BM8:$DR8)=0,$J7,0),0),0)</f>
        <v>0</v>
      </c>
      <c r="BM62" s="30">
        <f>IF(SUM($K62:BL62)=0,IF($I7="完了",IF(COUNTA(BN8:$DR8)=0,$J7,0),0),0)</f>
        <v>0</v>
      </c>
      <c r="BN62" s="30">
        <f>IF(SUM($K62:BM62)=0,IF($I7="完了",IF(COUNTA(BO8:$DR8)=0,$J7,0),0),0)</f>
        <v>0</v>
      </c>
      <c r="BO62" s="30">
        <f>IF(SUM($K62:BN62)=0,IF($I7="完了",IF(COUNTA(BP8:$DR8)=0,$J7,0),0),0)</f>
        <v>0</v>
      </c>
      <c r="BP62" s="30">
        <f>IF(SUM($K62:BO62)=0,IF($I7="完了",IF(COUNTA(BQ8:$DR8)=0,$J7,0),0),0)</f>
        <v>0</v>
      </c>
      <c r="BQ62" s="30">
        <f>IF(SUM($K62:BP62)=0,IF($I7="完了",IF(COUNTA(BR8:$DR8)=0,$J7,0),0),0)</f>
        <v>0</v>
      </c>
      <c r="BR62" s="30">
        <f>IF(SUM($K62:BQ62)=0,IF($I7="完了",IF(COUNTA(BS8:$DR8)=0,$J7,0),0),0)</f>
        <v>0</v>
      </c>
      <c r="BS62" s="30">
        <f>IF(SUM($K62:BR62)=0,IF($I7="完了",IF(COUNTA(BT8:$DR8)=0,$J7,0),0),0)</f>
        <v>0</v>
      </c>
      <c r="BT62" s="30">
        <f>IF(SUM($K62:BS62)=0,IF($I7="完了",IF(COUNTA(BU8:$DR8)=0,$J7,0),0),0)</f>
        <v>0</v>
      </c>
      <c r="BU62" s="30">
        <f>IF(SUM($K62:BT62)=0,IF($I7="完了",IF(COUNTA(BV8:$DR8)=0,$J7,0),0),0)</f>
        <v>0</v>
      </c>
      <c r="BV62" s="30">
        <f>IF(SUM($K62:BU62)=0,IF($I7="完了",IF(COUNTA(BW8:$DR8)=0,$J7,0),0),0)</f>
        <v>0</v>
      </c>
      <c r="BW62" s="30">
        <f>IF(SUM($K62:BV62)=0,IF($I7="完了",IF(COUNTA(BX8:$DR8)=0,$J7,0),0),0)</f>
        <v>0</v>
      </c>
      <c r="BX62" s="30">
        <f>IF(SUM($K62:BW62)=0,IF($I7="完了",IF(COUNTA(BY8:$DR8)=0,$J7,0),0),0)</f>
        <v>0</v>
      </c>
      <c r="BY62" s="30">
        <f>IF(SUM($K62:BX62)=0,IF($I7="完了",IF(COUNTA(BZ8:$DR8)=0,$J7,0),0),0)</f>
        <v>0</v>
      </c>
      <c r="BZ62" s="30">
        <f>IF(SUM($K62:BY62)=0,IF($I7="完了",IF(COUNTA(CA8:$DR8)=0,$J7,0),0),0)</f>
        <v>0</v>
      </c>
      <c r="CA62" s="30">
        <f>IF(SUM($K62:BZ62)=0,IF($I7="完了",IF(COUNTA(CB8:$DR8)=0,$J7,0),0),0)</f>
        <v>0</v>
      </c>
      <c r="CB62" s="30">
        <f>IF(SUM($K62:CA62)=0,IF($I7="完了",IF(COUNTA(CC8:$DR8)=0,$J7,0),0),0)</f>
        <v>0</v>
      </c>
      <c r="CC62" s="30">
        <f>IF(SUM($K62:CB62)=0,IF($I7="完了",IF(COUNTA(CD8:$DR8)=0,$J7,0),0),0)</f>
        <v>0</v>
      </c>
      <c r="CD62" s="30">
        <f>IF(SUM($K62:CC62)=0,IF($I7="完了",IF(COUNTA(CE8:$DR8)=0,$J7,0),0),0)</f>
        <v>0</v>
      </c>
      <c r="CE62" s="30">
        <f>IF(SUM($K62:CD62)=0,IF($I7="完了",IF(COUNTA(CF8:$DR8)=0,$J7,0),0),0)</f>
        <v>0</v>
      </c>
      <c r="CF62" s="30">
        <f>IF(SUM($K62:CE62)=0,IF($I7="完了",IF(COUNTA(CG8:$DR8)=0,$J7,0),0),0)</f>
        <v>0</v>
      </c>
      <c r="CG62" s="30">
        <f>IF(SUM($K62:CF62)=0,IF($I7="完了",IF(COUNTA(CH8:$DR8)=0,$J7,0),0),0)</f>
        <v>0</v>
      </c>
      <c r="CH62" s="30">
        <f>IF(SUM($K62:CG62)=0,IF($I7="完了",IF(COUNTA(CI8:$DR8)=0,$J7,0),0),0)</f>
        <v>0</v>
      </c>
      <c r="CI62" s="30">
        <f>IF(SUM($K62:CH62)=0,IF($I7="完了",IF(COUNTA(CJ8:$DR8)=0,$J7,0),0),0)</f>
        <v>0</v>
      </c>
      <c r="CJ62" s="30">
        <f>IF(SUM($K62:CI62)=0,IF($I7="完了",IF(COUNTA(CK8:$DR8)=0,$J7,0),0),0)</f>
        <v>0</v>
      </c>
      <c r="CK62" s="30">
        <f>IF(SUM($K62:CJ62)=0,IF($I7="完了",IF(COUNTA(CL8:$DR8)=0,$J7,0),0),0)</f>
        <v>0</v>
      </c>
      <c r="CL62" s="30">
        <f>IF(SUM($K62:CK62)=0,IF($I7="完了",IF(COUNTA(CM8:$DR8)=0,$J7,0),0),0)</f>
        <v>0</v>
      </c>
      <c r="CM62" s="30">
        <f>IF(SUM($K62:CL62)=0,IF($I7="完了",IF(COUNTA(CN8:$DR8)=0,$J7,0),0),0)</f>
        <v>0</v>
      </c>
      <c r="CN62" s="30">
        <f>IF(SUM($K62:CM62)=0,IF($I7="完了",IF(COUNTA(CO8:$DR8)=0,$J7,0),0),0)</f>
        <v>0</v>
      </c>
      <c r="CO62" s="30">
        <f>IF(SUM($K62:CN62)=0,IF($I7="完了",IF(COUNTA(CP8:$DR8)=0,$J7,0),0),0)</f>
        <v>0</v>
      </c>
      <c r="CP62" s="30">
        <f>IF(SUM($K62:CO62)=0,IF($I7="完了",IF(COUNTA(CQ8:$DR8)=0,$J7,0),0),0)</f>
        <v>0</v>
      </c>
      <c r="CQ62" s="30">
        <f>IF(SUM($K62:CP62)=0,IF($I7="完了",IF(COUNTA(CR8:$DR8)=0,$J7,0),0),0)</f>
        <v>0</v>
      </c>
      <c r="CR62" s="30">
        <f>IF(SUM($K62:CQ62)=0,IF($I7="完了",IF(COUNTA(CS8:$DR8)=0,$J7,0),0),0)</f>
        <v>0</v>
      </c>
      <c r="CS62" s="30">
        <f>IF(SUM($K62:CR62)=0,IF($I7="完了",IF(COUNTA(CT8:$DR8)=0,$J7,0),0),0)</f>
        <v>0</v>
      </c>
      <c r="CT62" s="30">
        <f>IF(SUM($K62:CS62)=0,IF($I7="完了",IF(COUNTA(CU8:$DR8)=0,$J7,0),0),0)</f>
        <v>0</v>
      </c>
      <c r="CU62" s="30">
        <f>IF(SUM($K62:CT62)=0,IF($I7="完了",IF(COUNTA(CV8:$DR8)=0,$J7,0),0),0)</f>
        <v>0</v>
      </c>
      <c r="CV62" s="30">
        <f>IF(SUM($K62:CU62)=0,IF($I7="完了",IF(COUNTA(CW8:$DR8)=0,$J7,0),0),0)</f>
        <v>0</v>
      </c>
      <c r="CW62" s="30">
        <f>IF(SUM($K62:CV62)=0,IF($I7="完了",IF(COUNTA(CX8:$DR8)=0,$J7,0),0),0)</f>
        <v>0</v>
      </c>
      <c r="CX62" s="30">
        <f>IF(SUM($K62:CW62)=0,IF($I7="完了",IF(COUNTA(CY8:$DR8)=0,$J7,0),0),0)</f>
        <v>0</v>
      </c>
      <c r="CY62" s="30">
        <f>IF(SUM($K62:CX62)=0,IF($I7="完了",IF(COUNTA(CZ8:$DR8)=0,$J7,0),0),0)</f>
        <v>0</v>
      </c>
      <c r="CZ62" s="30">
        <f>IF(SUM($K62:CY62)=0,IF($I7="完了",IF(COUNTA(DA8:$DR8)=0,$J7,0),0),0)</f>
        <v>0</v>
      </c>
      <c r="DA62" s="30">
        <f>IF(SUM($K62:CZ62)=0,IF($I7="完了",IF(COUNTA(DB8:$DR8)=0,$J7,0),0),0)</f>
        <v>0</v>
      </c>
      <c r="DB62" s="30">
        <f>IF(SUM($K62:DA62)=0,IF($I7="完了",IF(COUNTA(DC8:$DR8)=0,$J7,0),0),0)</f>
        <v>0</v>
      </c>
      <c r="DC62" s="30">
        <f>IF(SUM($K62:DB62)=0,IF($I7="完了",IF(COUNTA(DD8:$DR8)=0,$J7,0),0),0)</f>
        <v>0</v>
      </c>
      <c r="DD62" s="30">
        <f>IF(SUM($K62:DC62)=0,IF($I7="完了",IF(COUNTA(DE8:$DR8)=0,$J7,0),0),0)</f>
        <v>0</v>
      </c>
      <c r="DE62" s="30">
        <f>IF(SUM($K62:DD62)=0,IF($I7="完了",IF(COUNTA(DF8:$DR8)=0,$J7,0),0),0)</f>
        <v>0</v>
      </c>
      <c r="DF62" s="30">
        <f>IF(SUM($K62:DE62)=0,IF($I7="完了",IF(COUNTA(DG8:$DR8)=0,$J7,0),0),0)</f>
        <v>0</v>
      </c>
      <c r="DG62" s="30">
        <f>IF(SUM($K62:DF62)=0,IF($I7="完了",IF(COUNTA(DH8:$DR8)=0,$J7,0),0),0)</f>
        <v>0</v>
      </c>
      <c r="DH62" s="30">
        <f>IF(SUM($K62:DG62)=0,IF($I7="完了",IF(COUNTA(DI8:$DR8)=0,$J7,0),0),0)</f>
        <v>0</v>
      </c>
      <c r="DI62" s="30">
        <f>IF(SUM($K62:DH62)=0,IF($I7="完了",IF(COUNTA(DJ8:$DR8)=0,$J7,0),0),0)</f>
        <v>0</v>
      </c>
      <c r="DJ62" s="30">
        <f>IF(SUM($K62:DI62)=0,IF($I7="完了",IF(COUNTA(DK8:$DR8)=0,$J7,0),0),0)</f>
        <v>0</v>
      </c>
      <c r="DK62" s="30">
        <f>IF(SUM($K62:DJ62)=0,IF($I7="完了",IF(COUNTA(DL8:$DR8)=0,$J7,0),0),0)</f>
        <v>0</v>
      </c>
      <c r="DL62" s="30">
        <f>IF(SUM($K62:DK62)=0,IF($I7="完了",IF(COUNTA(DM8:$DR8)=0,$J7,0),0),0)</f>
        <v>0</v>
      </c>
      <c r="DM62" s="30">
        <f>IF(SUM($K62:DL62)=0,IF($I7="完了",IF(COUNTA(DN8:$DR8)=0,$J7,0),0),0)</f>
        <v>0</v>
      </c>
      <c r="DN62" s="30">
        <f>IF(SUM($K62:DM62)=0,IF($I7="完了",IF(COUNTA(DO8:$DR8)=0,$J7,0),0),0)</f>
        <v>0</v>
      </c>
      <c r="DO62" s="30">
        <f>IF(SUM($K62:DN62)=0,IF($I7="完了",IF(COUNTA(DP8:$DR8)=0,$J7,0),0),0)</f>
        <v>0</v>
      </c>
      <c r="DP62" s="30">
        <f>IF(SUM($K62:DO62)=0,IF($I7="完了",IF(COUNTA(DQ8:$DR8)=0,$J7,0),0),0)</f>
        <v>0</v>
      </c>
      <c r="DQ62" s="30">
        <f>IF(SUM($K62:DP62)=0,IF($I7="完了",IF(COUNTA(DR8:$DR8)=0,$J7,0),0),0)</f>
        <v>0</v>
      </c>
      <c r="DR62" s="30">
        <f>IF(SUM($K62:DQ62)=0,IF($I7="完了",IF(COUNTA($DR8:DS8)=0,$J7,0),0),0)</f>
        <v>0</v>
      </c>
    </row>
    <row r="63" spans="1:122" x14ac:dyDescent="0.15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30">
        <f>IF($I9="完了",IF(COUNTA(K10:$DR10)=0,$J9,0),0)</f>
        <v>0</v>
      </c>
      <c r="L63" s="30">
        <f>IF(SUM($K63:K63)=0,IF($I9="完了",IF(COUNTA(M10:$DR10)=0,$J9,0),0),0)</f>
        <v>0</v>
      </c>
      <c r="M63" s="30">
        <f>IF(SUM($K63:L63)=0,IF($I9="完了",IF(COUNTA(N10:$DR10)=0,$J9,0),0),0)</f>
        <v>0</v>
      </c>
      <c r="N63" s="30">
        <f>IF(SUM($K63:M63)=0,IF($I9="完了",IF(COUNTA(O10:$DR10)=0,$J9,0),0),0)</f>
        <v>0</v>
      </c>
      <c r="O63" s="30">
        <f>IF(SUM($K63:N63)=0,IF($I9="完了",IF(COUNTA(P10:$DR10)=0,$J9,0),0),0)</f>
        <v>0</v>
      </c>
      <c r="P63" s="30">
        <f>IF(SUM($K63:O63)=0,IF($I9="完了",IF(COUNTA(Q10:$DR10)=0,$J9,0),0),0)</f>
        <v>0</v>
      </c>
      <c r="Q63" s="30">
        <f>IF(SUM($K63:P63)=0,IF($I9="完了",IF(COUNTA(R10:$DR10)=0,$J9,0),0),0)</f>
        <v>0</v>
      </c>
      <c r="R63" s="30">
        <f>IF(SUM($K63:Q63)=0,IF($I9="完了",IF(COUNTA(S10:$DR10)=0,$J9,0),0),0)</f>
        <v>3.5</v>
      </c>
      <c r="S63" s="30">
        <f>IF(SUM($K63:R63)=0,IF($I9="完了",IF(COUNTA(T10:$DR10)=0,$J9,0),0),0)</f>
        <v>0</v>
      </c>
      <c r="T63" s="30">
        <f>IF(SUM($K63:S63)=0,IF($I9="完了",IF(COUNTA(U10:$DR10)=0,$J9,0),0),0)</f>
        <v>0</v>
      </c>
      <c r="U63" s="30">
        <f>IF(SUM($K63:T63)=0,IF($I9="完了",IF(COUNTA(V10:$DR10)=0,$J9,0),0),0)</f>
        <v>0</v>
      </c>
      <c r="V63" s="30">
        <f>IF(SUM($K63:U63)=0,IF($I9="完了",IF(COUNTA(W10:$DR10)=0,$J9,0),0),0)</f>
        <v>0</v>
      </c>
      <c r="W63" s="30">
        <f>IF(SUM($K63:V63)=0,IF($I9="完了",IF(COUNTA(X10:$DR10)=0,$J9,0),0),0)</f>
        <v>0</v>
      </c>
      <c r="X63" s="30">
        <f>IF(SUM($K63:W63)=0,IF($I9="完了",IF(COUNTA(Y10:$DR10)=0,$J9,0),0),0)</f>
        <v>0</v>
      </c>
      <c r="Y63" s="30">
        <f>IF(SUM($K63:X63)=0,IF($I9="完了",IF(COUNTA(Z10:$DR10)=0,$J9,0),0),0)</f>
        <v>0</v>
      </c>
      <c r="Z63" s="30">
        <f>IF(SUM($K63:Y63)=0,IF($I9="完了",IF(COUNTA(AA10:$DR10)=0,$J9,0),0),0)</f>
        <v>0</v>
      </c>
      <c r="AA63" s="30">
        <f>IF(SUM($K63:Z63)=0,IF($I9="完了",IF(COUNTA(AB10:$DR10)=0,$J9,0),0),0)</f>
        <v>0</v>
      </c>
      <c r="AB63" s="30">
        <f>IF(SUM($K63:AA63)=0,IF($I9="完了",IF(COUNTA(AC10:$DR10)=0,$J9,0),0),0)</f>
        <v>0</v>
      </c>
      <c r="AC63" s="30">
        <f>IF(SUM($K63:AB63)=0,IF($I9="完了",IF(COUNTA(AD10:$DR10)=0,$J9,0),0),0)</f>
        <v>0</v>
      </c>
      <c r="AD63" s="30">
        <f>IF(SUM($K63:AC63)=0,IF($I9="完了",IF(COUNTA(AE10:$DR10)=0,$J9,0),0),0)</f>
        <v>0</v>
      </c>
      <c r="AE63" s="30">
        <f>IF(SUM($K63:AD63)=0,IF($I9="完了",IF(COUNTA(AF10:$DR10)=0,$J9,0),0),0)</f>
        <v>0</v>
      </c>
      <c r="AF63" s="30">
        <f>IF(SUM($K63:AE63)=0,IF($I9="完了",IF(COUNTA(AG10:$DR10)=0,$J9,0),0),0)</f>
        <v>0</v>
      </c>
      <c r="AG63" s="30">
        <f>IF(SUM($K63:AF63)=0,IF($I9="完了",IF(COUNTA(AH10:$DR10)=0,$J9,0),0),0)</f>
        <v>0</v>
      </c>
      <c r="AH63" s="30">
        <f>IF(SUM($K63:AG63)=0,IF($I9="完了",IF(COUNTA(AI10:$DR10)=0,$J9,0),0),0)</f>
        <v>0</v>
      </c>
      <c r="AI63" s="30">
        <f>IF(SUM($K63:AH63)=0,IF($I9="完了",IF(COUNTA(AJ10:$DR10)=0,$J9,0),0),0)</f>
        <v>0</v>
      </c>
      <c r="AJ63" s="30">
        <f>IF(SUM($K63:AI63)=0,IF($I9="完了",IF(COUNTA(AK10:$DR10)=0,$J9,0),0),0)</f>
        <v>0</v>
      </c>
      <c r="AK63" s="30">
        <f>IF(SUM($K63:AJ63)=0,IF($I9="完了",IF(COUNTA(AL10:$DR10)=0,$J9,0),0),0)</f>
        <v>0</v>
      </c>
      <c r="AL63" s="30">
        <f>IF(SUM($K63:AK63)=0,IF($I9="完了",IF(COUNTA(AM10:$DR10)=0,$J9,0),0),0)</f>
        <v>0</v>
      </c>
      <c r="AM63" s="30">
        <f>IF(SUM($K63:AL63)=0,IF($I9="完了",IF(COUNTA(AN10:$DR10)=0,$J9,0),0),0)</f>
        <v>0</v>
      </c>
      <c r="AN63" s="30">
        <f>IF(SUM($K63:AM63)=0,IF($I9="完了",IF(COUNTA(AO10:$DR10)=0,$J9,0),0),0)</f>
        <v>0</v>
      </c>
      <c r="AO63" s="30">
        <f>IF(SUM($K63:AN63)=0,IF($I9="完了",IF(COUNTA(AP10:$DR10)=0,$J9,0),0),0)</f>
        <v>0</v>
      </c>
      <c r="AP63" s="30">
        <f>IF(SUM($K63:AO63)=0,IF($I9="完了",IF(COUNTA(AQ10:$DR10)=0,$J9,0),0),0)</f>
        <v>0</v>
      </c>
      <c r="AQ63" s="30">
        <f>IF(SUM($K63:AP63)=0,IF($I9="完了",IF(COUNTA(AR10:$DR10)=0,$J9,0),0),0)</f>
        <v>0</v>
      </c>
      <c r="AR63" s="30">
        <f>IF(SUM($K63:AQ63)=0,IF($I9="完了",IF(COUNTA(AS10:$DR10)=0,$J9,0),0),0)</f>
        <v>0</v>
      </c>
      <c r="AS63" s="30">
        <f>IF(SUM($K63:AR63)=0,IF($I9="完了",IF(COUNTA(AT10:$DR10)=0,$J9,0),0),0)</f>
        <v>0</v>
      </c>
      <c r="AT63" s="30">
        <f>IF(SUM($K63:AS63)=0,IF($I9="完了",IF(COUNTA(AU10:$DR10)=0,$J9,0),0),0)</f>
        <v>0</v>
      </c>
      <c r="AU63" s="30">
        <f>IF(SUM($K63:AT63)=0,IF($I9="完了",IF(COUNTA(AV10:$DR10)=0,$J9,0),0),0)</f>
        <v>0</v>
      </c>
      <c r="AV63" s="30">
        <f>IF(SUM($K63:AU63)=0,IF($I9="完了",IF(COUNTA(AW10:$DR10)=0,$J9,0),0),0)</f>
        <v>0</v>
      </c>
      <c r="AW63" s="30">
        <f>IF(SUM($K63:AV63)=0,IF($I9="完了",IF(COUNTA(AX10:$DR10)=0,$J9,0),0),0)</f>
        <v>0</v>
      </c>
      <c r="AX63" s="30">
        <f>IF(SUM($K63:AW63)=0,IF($I9="完了",IF(COUNTA(AY10:$DR10)=0,$J9,0),0),0)</f>
        <v>0</v>
      </c>
      <c r="AY63" s="30">
        <f>IF(SUM($K63:AX63)=0,IF($I9="完了",IF(COUNTA(AZ10:$DR10)=0,$J9,0),0),0)</f>
        <v>0</v>
      </c>
      <c r="AZ63" s="30">
        <f>IF(SUM($K63:AY63)=0,IF($I9="完了",IF(COUNTA(BA10:$DR10)=0,$J9,0),0),0)</f>
        <v>0</v>
      </c>
      <c r="BA63" s="30">
        <f>IF(SUM($K63:AZ63)=0,IF($I9="完了",IF(COUNTA(BB10:$DR10)=0,$J9,0),0),0)</f>
        <v>0</v>
      </c>
      <c r="BB63" s="30">
        <f>IF(SUM($K63:BA63)=0,IF($I9="完了",IF(COUNTA(BC10:$DR10)=0,$J9,0),0),0)</f>
        <v>0</v>
      </c>
      <c r="BC63" s="30">
        <f>IF(SUM($K63:BB63)=0,IF($I9="完了",IF(COUNTA(BD10:$DR10)=0,$J9,0),0),0)</f>
        <v>0</v>
      </c>
      <c r="BD63" s="30">
        <f>IF(SUM($K63:BC63)=0,IF($I9="完了",IF(COUNTA(BE10:$DR10)=0,$J9,0),0),0)</f>
        <v>0</v>
      </c>
      <c r="BE63" s="30">
        <f>IF(SUM($K63:BD63)=0,IF($I9="完了",IF(COUNTA(BF10:$DR10)=0,$J9,0),0),0)</f>
        <v>0</v>
      </c>
      <c r="BF63" s="30">
        <f>IF(SUM($K63:BE63)=0,IF($I9="完了",IF(COUNTA(BG10:$DR10)=0,$J9,0),0),0)</f>
        <v>0</v>
      </c>
      <c r="BG63" s="30">
        <f>IF(SUM($K63:BF63)=0,IF($I9="完了",IF(COUNTA(BH10:$DR10)=0,$J9,0),0),0)</f>
        <v>0</v>
      </c>
      <c r="BH63" s="30">
        <f>IF(SUM($K63:BG63)=0,IF($I9="完了",IF(COUNTA(BI10:$DR10)=0,$J9,0),0),0)</f>
        <v>0</v>
      </c>
      <c r="BI63" s="30">
        <f>IF(SUM($K63:BH63)=0,IF($I9="完了",IF(COUNTA(BJ10:$DR10)=0,$J9,0),0),0)</f>
        <v>0</v>
      </c>
      <c r="BJ63" s="30">
        <f>IF(SUM($K63:BI63)=0,IF($I9="完了",IF(COUNTA(BK10:$DR10)=0,$J9,0),0),0)</f>
        <v>0</v>
      </c>
      <c r="BK63" s="30">
        <f>IF(SUM($K63:BJ63)=0,IF($I9="完了",IF(COUNTA(BL10:$DR10)=0,$J9,0),0),0)</f>
        <v>0</v>
      </c>
      <c r="BL63" s="30">
        <f>IF(SUM($K63:BK63)=0,IF($I9="完了",IF(COUNTA(BM10:$DR10)=0,$J9,0),0),0)</f>
        <v>0</v>
      </c>
      <c r="BM63" s="30">
        <f>IF(SUM($K63:BL63)=0,IF($I9="完了",IF(COUNTA(BN10:$DR10)=0,$J9,0),0),0)</f>
        <v>0</v>
      </c>
      <c r="BN63" s="30">
        <f>IF(SUM($K63:BM63)=0,IF($I9="完了",IF(COUNTA(BO10:$DR10)=0,$J9,0),0),0)</f>
        <v>0</v>
      </c>
      <c r="BO63" s="30">
        <f>IF(SUM($K63:BN63)=0,IF($I9="完了",IF(COUNTA(BP10:$DR10)=0,$J9,0),0),0)</f>
        <v>0</v>
      </c>
      <c r="BP63" s="30">
        <f>IF(SUM($K63:BO63)=0,IF($I9="完了",IF(COUNTA(BQ10:$DR10)=0,$J9,0),0),0)</f>
        <v>0</v>
      </c>
      <c r="BQ63" s="30">
        <f>IF(SUM($K63:BP63)=0,IF($I9="完了",IF(COUNTA(BR10:$DR10)=0,$J9,0),0),0)</f>
        <v>0</v>
      </c>
      <c r="BR63" s="30">
        <f>IF(SUM($K63:BQ63)=0,IF($I9="完了",IF(COUNTA(BS10:$DR10)=0,$J9,0),0),0)</f>
        <v>0</v>
      </c>
      <c r="BS63" s="30">
        <f>IF(SUM($K63:BR63)=0,IF($I9="完了",IF(COUNTA(BT10:$DR10)=0,$J9,0),0),0)</f>
        <v>0</v>
      </c>
      <c r="BT63" s="30">
        <f>IF(SUM($K63:BS63)=0,IF($I9="完了",IF(COUNTA(BU10:$DR10)=0,$J9,0),0),0)</f>
        <v>0</v>
      </c>
      <c r="BU63" s="30">
        <f>IF(SUM($K63:BT63)=0,IF($I9="完了",IF(COUNTA(BV10:$DR10)=0,$J9,0),0),0)</f>
        <v>0</v>
      </c>
      <c r="BV63" s="30">
        <f>IF(SUM($K63:BU63)=0,IF($I9="完了",IF(COUNTA(BW10:$DR10)=0,$J9,0),0),0)</f>
        <v>0</v>
      </c>
      <c r="BW63" s="30">
        <f>IF(SUM($K63:BV63)=0,IF($I9="完了",IF(COUNTA(BX10:$DR10)=0,$J9,0),0),0)</f>
        <v>0</v>
      </c>
      <c r="BX63" s="30">
        <f>IF(SUM($K63:BW63)=0,IF($I9="完了",IF(COUNTA(BY10:$DR10)=0,$J9,0),0),0)</f>
        <v>0</v>
      </c>
      <c r="BY63" s="30">
        <f>IF(SUM($K63:BX63)=0,IF($I9="完了",IF(COUNTA(BZ10:$DR10)=0,$J9,0),0),0)</f>
        <v>0</v>
      </c>
      <c r="BZ63" s="30">
        <f>IF(SUM($K63:BY63)=0,IF($I9="完了",IF(COUNTA(CA10:$DR10)=0,$J9,0),0),0)</f>
        <v>0</v>
      </c>
      <c r="CA63" s="30">
        <f>IF(SUM($K63:BZ63)=0,IF($I9="完了",IF(COUNTA(CB10:$DR10)=0,$J9,0),0),0)</f>
        <v>0</v>
      </c>
      <c r="CB63" s="30">
        <f>IF(SUM($K63:CA63)=0,IF($I9="完了",IF(COUNTA(CC10:$DR10)=0,$J9,0),0),0)</f>
        <v>0</v>
      </c>
      <c r="CC63" s="30">
        <f>IF(SUM($K63:CB63)=0,IF($I9="完了",IF(COUNTA(CD10:$DR10)=0,$J9,0),0),0)</f>
        <v>0</v>
      </c>
      <c r="CD63" s="30">
        <f>IF(SUM($K63:CC63)=0,IF($I9="完了",IF(COUNTA(CE10:$DR10)=0,$J9,0),0),0)</f>
        <v>0</v>
      </c>
      <c r="CE63" s="30">
        <f>IF(SUM($K63:CD63)=0,IF($I9="完了",IF(COUNTA(CF10:$DR10)=0,$J9,0),0),0)</f>
        <v>0</v>
      </c>
      <c r="CF63" s="30">
        <f>IF(SUM($K63:CE63)=0,IF($I9="完了",IF(COUNTA(CG10:$DR10)=0,$J9,0),0),0)</f>
        <v>0</v>
      </c>
      <c r="CG63" s="30">
        <f>IF(SUM($K63:CF63)=0,IF($I9="完了",IF(COUNTA(CH10:$DR10)=0,$J9,0),0),0)</f>
        <v>0</v>
      </c>
      <c r="CH63" s="30">
        <f>IF(SUM($K63:CG63)=0,IF($I9="完了",IF(COUNTA(CI10:$DR10)=0,$J9,0),0),0)</f>
        <v>0</v>
      </c>
      <c r="CI63" s="30">
        <f>IF(SUM($K63:CH63)=0,IF($I9="完了",IF(COUNTA(CJ10:$DR10)=0,$J9,0),0),0)</f>
        <v>0</v>
      </c>
      <c r="CJ63" s="30">
        <f>IF(SUM($K63:CI63)=0,IF($I9="完了",IF(COUNTA(CK10:$DR10)=0,$J9,0),0),0)</f>
        <v>0</v>
      </c>
      <c r="CK63" s="30">
        <f>IF(SUM($K63:CJ63)=0,IF($I9="完了",IF(COUNTA(CL10:$DR10)=0,$J9,0),0),0)</f>
        <v>0</v>
      </c>
      <c r="CL63" s="30">
        <f>IF(SUM($K63:CK63)=0,IF($I9="完了",IF(COUNTA(CM10:$DR10)=0,$J9,0),0),0)</f>
        <v>0</v>
      </c>
      <c r="CM63" s="30">
        <f>IF(SUM($K63:CL63)=0,IF($I9="完了",IF(COUNTA(CN10:$DR10)=0,$J9,0),0),0)</f>
        <v>0</v>
      </c>
      <c r="CN63" s="30">
        <f>IF(SUM($K63:CM63)=0,IF($I9="完了",IF(COUNTA(CO10:$DR10)=0,$J9,0),0),0)</f>
        <v>0</v>
      </c>
      <c r="CO63" s="30">
        <f>IF(SUM($K63:CN63)=0,IF($I9="完了",IF(COUNTA(CP10:$DR10)=0,$J9,0),0),0)</f>
        <v>0</v>
      </c>
      <c r="CP63" s="30">
        <f>IF(SUM($K63:CO63)=0,IF($I9="完了",IF(COUNTA(CQ10:$DR10)=0,$J9,0),0),0)</f>
        <v>0</v>
      </c>
      <c r="CQ63" s="30">
        <f>IF(SUM($K63:CP63)=0,IF($I9="完了",IF(COUNTA(CR10:$DR10)=0,$J9,0),0),0)</f>
        <v>0</v>
      </c>
      <c r="CR63" s="30">
        <f>IF(SUM($K63:CQ63)=0,IF($I9="完了",IF(COUNTA(CS10:$DR10)=0,$J9,0),0),0)</f>
        <v>0</v>
      </c>
      <c r="CS63" s="30">
        <f>IF(SUM($K63:CR63)=0,IF($I9="完了",IF(COUNTA(CT10:$DR10)=0,$J9,0),0),0)</f>
        <v>0</v>
      </c>
      <c r="CT63" s="30">
        <f>IF(SUM($K63:CS63)=0,IF($I9="完了",IF(COUNTA(CU10:$DR10)=0,$J9,0),0),0)</f>
        <v>0</v>
      </c>
      <c r="CU63" s="30">
        <f>IF(SUM($K63:CT63)=0,IF($I9="完了",IF(COUNTA(CV10:$DR10)=0,$J9,0),0),0)</f>
        <v>0</v>
      </c>
      <c r="CV63" s="30">
        <f>IF(SUM($K63:CU63)=0,IF($I9="完了",IF(COUNTA(CW10:$DR10)=0,$J9,0),0),0)</f>
        <v>0</v>
      </c>
      <c r="CW63" s="30">
        <f>IF(SUM($K63:CV63)=0,IF($I9="完了",IF(COUNTA(CX10:$DR10)=0,$J9,0),0),0)</f>
        <v>0</v>
      </c>
      <c r="CX63" s="30">
        <f>IF(SUM($K63:CW63)=0,IF($I9="完了",IF(COUNTA(CY10:$DR10)=0,$J9,0),0),0)</f>
        <v>0</v>
      </c>
      <c r="CY63" s="30">
        <f>IF(SUM($K63:CX63)=0,IF($I9="完了",IF(COUNTA(CZ10:$DR10)=0,$J9,0),0),0)</f>
        <v>0</v>
      </c>
      <c r="CZ63" s="30">
        <f>IF(SUM($K63:CY63)=0,IF($I9="完了",IF(COUNTA(DA10:$DR10)=0,$J9,0),0),0)</f>
        <v>0</v>
      </c>
      <c r="DA63" s="30">
        <f>IF(SUM($K63:CZ63)=0,IF($I9="完了",IF(COUNTA(DB10:$DR10)=0,$J9,0),0),0)</f>
        <v>0</v>
      </c>
      <c r="DB63" s="30">
        <f>IF(SUM($K63:DA63)=0,IF($I9="完了",IF(COUNTA(DC10:$DR10)=0,$J9,0),0),0)</f>
        <v>0</v>
      </c>
      <c r="DC63" s="30">
        <f>IF(SUM($K63:DB63)=0,IF($I9="完了",IF(COUNTA(DD10:$DR10)=0,$J9,0),0),0)</f>
        <v>0</v>
      </c>
      <c r="DD63" s="30">
        <f>IF(SUM($K63:DC63)=0,IF($I9="完了",IF(COUNTA(DE10:$DR10)=0,$J9,0),0),0)</f>
        <v>0</v>
      </c>
      <c r="DE63" s="30">
        <f>IF(SUM($K63:DD63)=0,IF($I9="完了",IF(COUNTA(DF10:$DR10)=0,$J9,0),0),0)</f>
        <v>0</v>
      </c>
      <c r="DF63" s="30">
        <f>IF(SUM($K63:DE63)=0,IF($I9="完了",IF(COUNTA(DG10:$DR10)=0,$J9,0),0),0)</f>
        <v>0</v>
      </c>
      <c r="DG63" s="30">
        <f>IF(SUM($K63:DF63)=0,IF($I9="完了",IF(COUNTA(DH10:$DR10)=0,$J9,0),0),0)</f>
        <v>0</v>
      </c>
      <c r="DH63" s="30">
        <f>IF(SUM($K63:DG63)=0,IF($I9="完了",IF(COUNTA(DI10:$DR10)=0,$J9,0),0),0)</f>
        <v>0</v>
      </c>
      <c r="DI63" s="30">
        <f>IF(SUM($K63:DH63)=0,IF($I9="完了",IF(COUNTA(DJ10:$DR10)=0,$J9,0),0),0)</f>
        <v>0</v>
      </c>
      <c r="DJ63" s="30">
        <f>IF(SUM($K63:DI63)=0,IF($I9="完了",IF(COUNTA(DK10:$DR10)=0,$J9,0),0),0)</f>
        <v>0</v>
      </c>
      <c r="DK63" s="30">
        <f>IF(SUM($K63:DJ63)=0,IF($I9="完了",IF(COUNTA(DL10:$DR10)=0,$J9,0),0),0)</f>
        <v>0</v>
      </c>
      <c r="DL63" s="30">
        <f>IF(SUM($K63:DK63)=0,IF($I9="完了",IF(COUNTA(DM10:$DR10)=0,$J9,0),0),0)</f>
        <v>0</v>
      </c>
      <c r="DM63" s="30">
        <f>IF(SUM($K63:DL63)=0,IF($I9="完了",IF(COUNTA(DN10:$DR10)=0,$J9,0),0),0)</f>
        <v>0</v>
      </c>
      <c r="DN63" s="30">
        <f>IF(SUM($K63:DM63)=0,IF($I9="完了",IF(COUNTA(DO10:$DR10)=0,$J9,0),0),0)</f>
        <v>0</v>
      </c>
      <c r="DO63" s="30">
        <f>IF(SUM($K63:DN63)=0,IF($I9="完了",IF(COUNTA(DP10:$DR10)=0,$J9,0),0),0)</f>
        <v>0</v>
      </c>
      <c r="DP63" s="30">
        <f>IF(SUM($K63:DO63)=0,IF($I9="完了",IF(COUNTA(DQ10:$DR10)=0,$J9,0),0),0)</f>
        <v>0</v>
      </c>
      <c r="DQ63" s="30">
        <f>IF(SUM($K63:DP63)=0,IF($I9="完了",IF(COUNTA(DR10:$DR10)=0,$J9,0),0),0)</f>
        <v>0</v>
      </c>
      <c r="DR63" s="30">
        <f>IF(SUM($K63:DQ63)=0,IF($I9="完了",IF(COUNTA($DR10:DS10)=0,$J9,0),0),0)</f>
        <v>0</v>
      </c>
    </row>
    <row r="64" spans="1:12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30">
        <f>IF($I11="完了",IF(COUNTA(K12:$DR12)=0,$J11,0),0)</f>
        <v>0</v>
      </c>
      <c r="L64" s="30">
        <f>IF(SUM($K64:K64)=0,IF($I11="完了",IF(COUNTA(M12:$DR12)=0,$J11,0),0),0)</f>
        <v>0</v>
      </c>
      <c r="M64" s="30">
        <f>IF(SUM($K64:L64)=0,IF($I11="完了",IF(COUNTA(N12:$DR12)=0,$J11,0),0),0)</f>
        <v>0</v>
      </c>
      <c r="N64" s="30">
        <f>IF(SUM($K64:M64)=0,IF($I11="完了",IF(COUNTA(O12:$DR12)=0,$J11,0),0),0)</f>
        <v>0</v>
      </c>
      <c r="O64" s="30">
        <f>IF(SUM($K64:N64)=0,IF($I11="完了",IF(COUNTA(P12:$DR12)=0,$J11,0),0),0)</f>
        <v>0</v>
      </c>
      <c r="P64" s="30">
        <f>IF(SUM($K64:O64)=0,IF($I11="完了",IF(COUNTA(Q12:$DR12)=0,$J11,0),0),0)</f>
        <v>0</v>
      </c>
      <c r="Q64" s="30">
        <f>IF(SUM($K64:P64)=0,IF($I11="完了",IF(COUNTA(R12:$DR12)=0,$J11,0),0),0)</f>
        <v>0</v>
      </c>
      <c r="R64" s="30">
        <f>IF(SUM($K64:Q64)=0,IF($I11="完了",IF(COUNTA(S12:$DR12)=0,$J11,0),0),0)</f>
        <v>0</v>
      </c>
      <c r="S64" s="30">
        <f>IF(SUM($K64:R64)=0,IF($I11="完了",IF(COUNTA(T12:$DR12)=0,$J11,0),0),0)</f>
        <v>0</v>
      </c>
      <c r="T64" s="30">
        <f>IF(SUM($K64:S64)=0,IF($I11="完了",IF(COUNTA(U12:$DR12)=0,$J11,0),0),0)</f>
        <v>0</v>
      </c>
      <c r="U64" s="30">
        <f>IF(SUM($K64:T64)=0,IF($I11="完了",IF(COUNTA(V12:$DR12)=0,$J11,0),0),0)</f>
        <v>0</v>
      </c>
      <c r="V64" s="30">
        <f>IF(SUM($K64:U64)=0,IF($I11="完了",IF(COUNTA(W12:$DR12)=0,$J11,0),0),0)</f>
        <v>0</v>
      </c>
      <c r="W64" s="30">
        <f>IF(SUM($K64:V64)=0,IF($I11="完了",IF(COUNTA(X12:$DR12)=0,$J11,0),0),0)</f>
        <v>0</v>
      </c>
      <c r="X64" s="30">
        <f>IF(SUM($K64:W64)=0,IF($I11="完了",IF(COUNTA(Y12:$DR12)=0,$J11,0),0),0)</f>
        <v>0</v>
      </c>
      <c r="Y64" s="30">
        <f>IF(SUM($K64:X64)=0,IF($I11="完了",IF(COUNTA(Z12:$DR12)=0,$J11,0),0),0)</f>
        <v>2</v>
      </c>
      <c r="Z64" s="30">
        <f>IF(SUM($K64:Y64)=0,IF($I11="完了",IF(COUNTA(AA12:$DR12)=0,$J11,0),0),0)</f>
        <v>0</v>
      </c>
      <c r="AA64" s="30">
        <f>IF(SUM($K64:Z64)=0,IF($I11="完了",IF(COUNTA(AB12:$DR12)=0,$J11,0),0),0)</f>
        <v>0</v>
      </c>
      <c r="AB64" s="30">
        <f>IF(SUM($K64:AA64)=0,IF($I11="完了",IF(COUNTA(AC12:$DR12)=0,$J11,0),0),0)</f>
        <v>0</v>
      </c>
      <c r="AC64" s="30">
        <f>IF(SUM($K64:AB64)=0,IF($I11="完了",IF(COUNTA(AD12:$DR12)=0,$J11,0),0),0)</f>
        <v>0</v>
      </c>
      <c r="AD64" s="30">
        <f>IF(SUM($K64:AC64)=0,IF($I11="完了",IF(COUNTA(AE12:$DR12)=0,$J11,0),0),0)</f>
        <v>0</v>
      </c>
      <c r="AE64" s="30">
        <f>IF(SUM($K64:AD64)=0,IF($I11="完了",IF(COUNTA(AF12:$DR12)=0,$J11,0),0),0)</f>
        <v>0</v>
      </c>
      <c r="AF64" s="30">
        <f>IF(SUM($K64:AE64)=0,IF($I11="完了",IF(COUNTA(AG12:$DR12)=0,$J11,0),0),0)</f>
        <v>0</v>
      </c>
      <c r="AG64" s="30">
        <f>IF(SUM($K64:AF64)=0,IF($I11="完了",IF(COUNTA(AH12:$DR12)=0,$J11,0),0),0)</f>
        <v>0</v>
      </c>
      <c r="AH64" s="30">
        <f>IF(SUM($K64:AG64)=0,IF($I11="完了",IF(COUNTA(AI12:$DR12)=0,$J11,0),0),0)</f>
        <v>0</v>
      </c>
      <c r="AI64" s="30">
        <f>IF(SUM($K64:AH64)=0,IF($I11="完了",IF(COUNTA(AJ12:$DR12)=0,$J11,0),0),0)</f>
        <v>0</v>
      </c>
      <c r="AJ64" s="30">
        <f>IF(SUM($K64:AI64)=0,IF($I11="完了",IF(COUNTA(AK12:$DR12)=0,$J11,0),0),0)</f>
        <v>0</v>
      </c>
      <c r="AK64" s="30">
        <f>IF(SUM($K64:AJ64)=0,IF($I11="完了",IF(COUNTA(AL12:$DR12)=0,$J11,0),0),0)</f>
        <v>0</v>
      </c>
      <c r="AL64" s="30">
        <f>IF(SUM($K64:AK64)=0,IF($I11="完了",IF(COUNTA(AM12:$DR12)=0,$J11,0),0),0)</f>
        <v>0</v>
      </c>
      <c r="AM64" s="30">
        <f>IF(SUM($K64:AL64)=0,IF($I11="完了",IF(COUNTA(AN12:$DR12)=0,$J11,0),0),0)</f>
        <v>0</v>
      </c>
      <c r="AN64" s="30">
        <f>IF(SUM($K64:AM64)=0,IF($I11="完了",IF(COUNTA(AO12:$DR12)=0,$J11,0),0),0)</f>
        <v>0</v>
      </c>
      <c r="AO64" s="30">
        <f>IF(SUM($K64:AN64)=0,IF($I11="完了",IF(COUNTA(AP12:$DR12)=0,$J11,0),0),0)</f>
        <v>0</v>
      </c>
      <c r="AP64" s="30">
        <f>IF(SUM($K64:AO64)=0,IF($I11="完了",IF(COUNTA(AQ12:$DR12)=0,$J11,0),0),0)</f>
        <v>0</v>
      </c>
      <c r="AQ64" s="30">
        <f>IF(SUM($K64:AP64)=0,IF($I11="完了",IF(COUNTA(AR12:$DR12)=0,$J11,0),0),0)</f>
        <v>0</v>
      </c>
      <c r="AR64" s="30">
        <f>IF(SUM($K64:AQ64)=0,IF($I11="完了",IF(COUNTA(AS12:$DR12)=0,$J11,0),0),0)</f>
        <v>0</v>
      </c>
      <c r="AS64" s="30">
        <f>IF(SUM($K64:AR64)=0,IF($I11="完了",IF(COUNTA(AT12:$DR12)=0,$J11,0),0),0)</f>
        <v>0</v>
      </c>
      <c r="AT64" s="30">
        <f>IF(SUM($K64:AS64)=0,IF($I11="完了",IF(COUNTA(AU12:$DR12)=0,$J11,0),0),0)</f>
        <v>0</v>
      </c>
      <c r="AU64" s="30">
        <f>IF(SUM($K64:AT64)=0,IF($I11="完了",IF(COUNTA(AV12:$DR12)=0,$J11,0),0),0)</f>
        <v>0</v>
      </c>
      <c r="AV64" s="30">
        <f>IF(SUM($K64:AU64)=0,IF($I11="完了",IF(COUNTA(AW12:$DR12)=0,$J11,0),0),0)</f>
        <v>0</v>
      </c>
      <c r="AW64" s="30">
        <f>IF(SUM($K64:AV64)=0,IF($I11="完了",IF(COUNTA(AX12:$DR12)=0,$J11,0),0),0)</f>
        <v>0</v>
      </c>
      <c r="AX64" s="30">
        <f>IF(SUM($K64:AW64)=0,IF($I11="完了",IF(COUNTA(AY12:$DR12)=0,$J11,0),0),0)</f>
        <v>0</v>
      </c>
      <c r="AY64" s="30">
        <f>IF(SUM($K64:AX64)=0,IF($I11="完了",IF(COUNTA(AZ12:$DR12)=0,$J11,0),0),0)</f>
        <v>0</v>
      </c>
      <c r="AZ64" s="30">
        <f>IF(SUM($K64:AY64)=0,IF($I11="完了",IF(COUNTA(BA12:$DR12)=0,$J11,0),0),0)</f>
        <v>0</v>
      </c>
      <c r="BA64" s="30">
        <f>IF(SUM($K64:AZ64)=0,IF($I11="完了",IF(COUNTA(BB12:$DR12)=0,$J11,0),0),0)</f>
        <v>0</v>
      </c>
      <c r="BB64" s="30">
        <f>IF(SUM($K64:BA64)=0,IF($I11="完了",IF(COUNTA(BC12:$DR12)=0,$J11,0),0),0)</f>
        <v>0</v>
      </c>
      <c r="BC64" s="30">
        <f>IF(SUM($K64:BB64)=0,IF($I11="完了",IF(COUNTA(BD12:$DR12)=0,$J11,0),0),0)</f>
        <v>0</v>
      </c>
      <c r="BD64" s="30">
        <f>IF(SUM($K64:BC64)=0,IF($I11="完了",IF(COUNTA(BE12:$DR12)=0,$J11,0),0),0)</f>
        <v>0</v>
      </c>
      <c r="BE64" s="30">
        <f>IF(SUM($K64:BD64)=0,IF($I11="完了",IF(COUNTA(BF12:$DR12)=0,$J11,0),0),0)</f>
        <v>0</v>
      </c>
      <c r="BF64" s="30">
        <f>IF(SUM($K64:BE64)=0,IF($I11="完了",IF(COUNTA(BG12:$DR12)=0,$J11,0),0),0)</f>
        <v>0</v>
      </c>
      <c r="BG64" s="30">
        <f>IF(SUM($K64:BF64)=0,IF($I11="完了",IF(COUNTA(BH12:$DR12)=0,$J11,0),0),0)</f>
        <v>0</v>
      </c>
      <c r="BH64" s="30">
        <f>IF(SUM($K64:BG64)=0,IF($I11="完了",IF(COUNTA(BI12:$DR12)=0,$J11,0),0),0)</f>
        <v>0</v>
      </c>
      <c r="BI64" s="30">
        <f>IF(SUM($K64:BH64)=0,IF($I11="完了",IF(COUNTA(BJ12:$DR12)=0,$J11,0),0),0)</f>
        <v>0</v>
      </c>
      <c r="BJ64" s="30">
        <f>IF(SUM($K64:BI64)=0,IF($I11="完了",IF(COUNTA(BK12:$DR12)=0,$J11,0),0),0)</f>
        <v>0</v>
      </c>
      <c r="BK64" s="30">
        <f>IF(SUM($K64:BJ64)=0,IF($I11="完了",IF(COUNTA(BL12:$DR12)=0,$J11,0),0),0)</f>
        <v>0</v>
      </c>
      <c r="BL64" s="30">
        <f>IF(SUM($K64:BK64)=0,IF($I11="完了",IF(COUNTA(BM12:$DR12)=0,$J11,0),0),0)</f>
        <v>0</v>
      </c>
      <c r="BM64" s="30">
        <f>IF(SUM($K64:BL64)=0,IF($I11="完了",IF(COUNTA(BN12:$DR12)=0,$J11,0),0),0)</f>
        <v>0</v>
      </c>
      <c r="BN64" s="30">
        <f>IF(SUM($K64:BM64)=0,IF($I11="完了",IF(COUNTA(BO12:$DR12)=0,$J11,0),0),0)</f>
        <v>0</v>
      </c>
      <c r="BO64" s="30">
        <f>IF(SUM($K64:BN64)=0,IF($I11="完了",IF(COUNTA(BP12:$DR12)=0,$J11,0),0),0)</f>
        <v>0</v>
      </c>
      <c r="BP64" s="30">
        <f>IF(SUM($K64:BO64)=0,IF($I11="完了",IF(COUNTA(BQ12:$DR12)=0,$J11,0),0),0)</f>
        <v>0</v>
      </c>
      <c r="BQ64" s="30">
        <f>IF(SUM($K64:BP64)=0,IF($I11="完了",IF(COUNTA(BR12:$DR12)=0,$J11,0),0),0)</f>
        <v>0</v>
      </c>
      <c r="BR64" s="30">
        <f>IF(SUM($K64:BQ64)=0,IF($I11="完了",IF(COUNTA(BS12:$DR12)=0,$J11,0),0),0)</f>
        <v>0</v>
      </c>
      <c r="BS64" s="30">
        <f>IF(SUM($K64:BR64)=0,IF($I11="完了",IF(COUNTA(BT12:$DR12)=0,$J11,0),0),0)</f>
        <v>0</v>
      </c>
      <c r="BT64" s="30">
        <f>IF(SUM($K64:BS64)=0,IF($I11="完了",IF(COUNTA(BU12:$DR12)=0,$J11,0),0),0)</f>
        <v>0</v>
      </c>
      <c r="BU64" s="30">
        <f>IF(SUM($K64:BT64)=0,IF($I11="完了",IF(COUNTA(BV12:$DR12)=0,$J11,0),0),0)</f>
        <v>0</v>
      </c>
      <c r="BV64" s="30">
        <f>IF(SUM($K64:BU64)=0,IF($I11="完了",IF(COUNTA(BW12:$DR12)=0,$J11,0),0),0)</f>
        <v>0</v>
      </c>
      <c r="BW64" s="30">
        <f>IF(SUM($K64:BV64)=0,IF($I11="完了",IF(COUNTA(BX12:$DR12)=0,$J11,0),0),0)</f>
        <v>0</v>
      </c>
      <c r="BX64" s="30">
        <f>IF(SUM($K64:BW64)=0,IF($I11="完了",IF(COUNTA(BY12:$DR12)=0,$J11,0),0),0)</f>
        <v>0</v>
      </c>
      <c r="BY64" s="30">
        <f>IF(SUM($K64:BX64)=0,IF($I11="完了",IF(COUNTA(BZ12:$DR12)=0,$J11,0),0),0)</f>
        <v>0</v>
      </c>
      <c r="BZ64" s="30">
        <f>IF(SUM($K64:BY64)=0,IF($I11="完了",IF(COUNTA(CA12:$DR12)=0,$J11,0),0),0)</f>
        <v>0</v>
      </c>
      <c r="CA64" s="30">
        <f>IF(SUM($K64:BZ64)=0,IF($I11="完了",IF(COUNTA(CB12:$DR12)=0,$J11,0),0),0)</f>
        <v>0</v>
      </c>
      <c r="CB64" s="30">
        <f>IF(SUM($K64:CA64)=0,IF($I11="完了",IF(COUNTA(CC12:$DR12)=0,$J11,0),0),0)</f>
        <v>0</v>
      </c>
      <c r="CC64" s="30">
        <f>IF(SUM($K64:CB64)=0,IF($I11="完了",IF(COUNTA(CD12:$DR12)=0,$J11,0),0),0)</f>
        <v>0</v>
      </c>
      <c r="CD64" s="30">
        <f>IF(SUM($K64:CC64)=0,IF($I11="完了",IF(COUNTA(CE12:$DR12)=0,$J11,0),0),0)</f>
        <v>0</v>
      </c>
      <c r="CE64" s="30">
        <f>IF(SUM($K64:CD64)=0,IF($I11="完了",IF(COUNTA(CF12:$DR12)=0,$J11,0),0),0)</f>
        <v>0</v>
      </c>
      <c r="CF64" s="30">
        <f>IF(SUM($K64:CE64)=0,IF($I11="完了",IF(COUNTA(CG12:$DR12)=0,$J11,0),0),0)</f>
        <v>0</v>
      </c>
      <c r="CG64" s="30">
        <f>IF(SUM($K64:CF64)=0,IF($I11="完了",IF(COUNTA(CH12:$DR12)=0,$J11,0),0),0)</f>
        <v>0</v>
      </c>
      <c r="CH64" s="30">
        <f>IF(SUM($K64:CG64)=0,IF($I11="完了",IF(COUNTA(CI12:$DR12)=0,$J11,0),0),0)</f>
        <v>0</v>
      </c>
      <c r="CI64" s="30">
        <f>IF(SUM($K64:CH64)=0,IF($I11="完了",IF(COUNTA(CJ12:$DR12)=0,$J11,0),0),0)</f>
        <v>0</v>
      </c>
      <c r="CJ64" s="30">
        <f>IF(SUM($K64:CI64)=0,IF($I11="完了",IF(COUNTA(CK12:$DR12)=0,$J11,0),0),0)</f>
        <v>0</v>
      </c>
      <c r="CK64" s="30">
        <f>IF(SUM($K64:CJ64)=0,IF($I11="完了",IF(COUNTA(CL12:$DR12)=0,$J11,0),0),0)</f>
        <v>0</v>
      </c>
      <c r="CL64" s="30">
        <f>IF(SUM($K64:CK64)=0,IF($I11="完了",IF(COUNTA(CM12:$DR12)=0,$J11,0),0),0)</f>
        <v>0</v>
      </c>
      <c r="CM64" s="30">
        <f>IF(SUM($K64:CL64)=0,IF($I11="完了",IF(COUNTA(CN12:$DR12)=0,$J11,0),0),0)</f>
        <v>0</v>
      </c>
      <c r="CN64" s="30">
        <f>IF(SUM($K64:CM64)=0,IF($I11="完了",IF(COUNTA(CO12:$DR12)=0,$J11,0),0),0)</f>
        <v>0</v>
      </c>
      <c r="CO64" s="30">
        <f>IF(SUM($K64:CN64)=0,IF($I11="完了",IF(COUNTA(CP12:$DR12)=0,$J11,0),0),0)</f>
        <v>0</v>
      </c>
      <c r="CP64" s="30">
        <f>IF(SUM($K64:CO64)=0,IF($I11="完了",IF(COUNTA(CQ12:$DR12)=0,$J11,0),0),0)</f>
        <v>0</v>
      </c>
      <c r="CQ64" s="30">
        <f>IF(SUM($K64:CP64)=0,IF($I11="完了",IF(COUNTA(CR12:$DR12)=0,$J11,0),0),0)</f>
        <v>0</v>
      </c>
      <c r="CR64" s="30">
        <f>IF(SUM($K64:CQ64)=0,IF($I11="完了",IF(COUNTA(CS12:$DR12)=0,$J11,0),0),0)</f>
        <v>0</v>
      </c>
      <c r="CS64" s="30">
        <f>IF(SUM($K64:CR64)=0,IF($I11="完了",IF(COUNTA(CT12:$DR12)=0,$J11,0),0),0)</f>
        <v>0</v>
      </c>
      <c r="CT64" s="30">
        <f>IF(SUM($K64:CS64)=0,IF($I11="完了",IF(COUNTA(CU12:$DR12)=0,$J11,0),0),0)</f>
        <v>0</v>
      </c>
      <c r="CU64" s="30">
        <f>IF(SUM($K64:CT64)=0,IF($I11="完了",IF(COUNTA(CV12:$DR12)=0,$J11,0),0),0)</f>
        <v>0</v>
      </c>
      <c r="CV64" s="30">
        <f>IF(SUM($K64:CU64)=0,IF($I11="完了",IF(COUNTA(CW12:$DR12)=0,$J11,0),0),0)</f>
        <v>0</v>
      </c>
      <c r="CW64" s="30">
        <f>IF(SUM($K64:CV64)=0,IF($I11="完了",IF(COUNTA(CX12:$DR12)=0,$J11,0),0),0)</f>
        <v>0</v>
      </c>
      <c r="CX64" s="30">
        <f>IF(SUM($K64:CW64)=0,IF($I11="完了",IF(COUNTA(CY12:$DR12)=0,$J11,0),0),0)</f>
        <v>0</v>
      </c>
      <c r="CY64" s="30">
        <f>IF(SUM($K64:CX64)=0,IF($I11="完了",IF(COUNTA(CZ12:$DR12)=0,$J11,0),0),0)</f>
        <v>0</v>
      </c>
      <c r="CZ64" s="30">
        <f>IF(SUM($K64:CY64)=0,IF($I11="完了",IF(COUNTA(DA12:$DR12)=0,$J11,0),0),0)</f>
        <v>0</v>
      </c>
      <c r="DA64" s="30">
        <f>IF(SUM($K64:CZ64)=0,IF($I11="完了",IF(COUNTA(DB12:$DR12)=0,$J11,0),0),0)</f>
        <v>0</v>
      </c>
      <c r="DB64" s="30">
        <f>IF(SUM($K64:DA64)=0,IF($I11="完了",IF(COUNTA(DC12:$DR12)=0,$J11,0),0),0)</f>
        <v>0</v>
      </c>
      <c r="DC64" s="30">
        <f>IF(SUM($K64:DB64)=0,IF($I11="完了",IF(COUNTA(DD12:$DR12)=0,$J11,0),0),0)</f>
        <v>0</v>
      </c>
      <c r="DD64" s="30">
        <f>IF(SUM($K64:DC64)=0,IF($I11="完了",IF(COUNTA(DE12:$DR12)=0,$J11,0),0),0)</f>
        <v>0</v>
      </c>
      <c r="DE64" s="30">
        <f>IF(SUM($K64:DD64)=0,IF($I11="完了",IF(COUNTA(DF12:$DR12)=0,$J11,0),0),0)</f>
        <v>0</v>
      </c>
      <c r="DF64" s="30">
        <f>IF(SUM($K64:DE64)=0,IF($I11="完了",IF(COUNTA(DG12:$DR12)=0,$J11,0),0),0)</f>
        <v>0</v>
      </c>
      <c r="DG64" s="30">
        <f>IF(SUM($K64:DF64)=0,IF($I11="完了",IF(COUNTA(DH12:$DR12)=0,$J11,0),0),0)</f>
        <v>0</v>
      </c>
      <c r="DH64" s="30">
        <f>IF(SUM($K64:DG64)=0,IF($I11="完了",IF(COUNTA(DI12:$DR12)=0,$J11,0),0),0)</f>
        <v>0</v>
      </c>
      <c r="DI64" s="30">
        <f>IF(SUM($K64:DH64)=0,IF($I11="完了",IF(COUNTA(DJ12:$DR12)=0,$J11,0),0),0)</f>
        <v>0</v>
      </c>
      <c r="DJ64" s="30">
        <f>IF(SUM($K64:DI64)=0,IF($I11="完了",IF(COUNTA(DK12:$DR12)=0,$J11,0),0),0)</f>
        <v>0</v>
      </c>
      <c r="DK64" s="30">
        <f>IF(SUM($K64:DJ64)=0,IF($I11="完了",IF(COUNTA(DL12:$DR12)=0,$J11,0),0),0)</f>
        <v>0</v>
      </c>
      <c r="DL64" s="30">
        <f>IF(SUM($K64:DK64)=0,IF($I11="完了",IF(COUNTA(DM12:$DR12)=0,$J11,0),0),0)</f>
        <v>0</v>
      </c>
      <c r="DM64" s="30">
        <f>IF(SUM($K64:DL64)=0,IF($I11="完了",IF(COUNTA(DN12:$DR12)=0,$J11,0),0),0)</f>
        <v>0</v>
      </c>
      <c r="DN64" s="30">
        <f>IF(SUM($K64:DM64)=0,IF($I11="完了",IF(COUNTA(DO12:$DR12)=0,$J11,0),0),0)</f>
        <v>0</v>
      </c>
      <c r="DO64" s="30">
        <f>IF(SUM($K64:DN64)=0,IF($I11="完了",IF(COUNTA(DP12:$DR12)=0,$J11,0),0),0)</f>
        <v>0</v>
      </c>
      <c r="DP64" s="30">
        <f>IF(SUM($K64:DO64)=0,IF($I11="完了",IF(COUNTA(DQ12:$DR12)=0,$J11,0),0),0)</f>
        <v>0</v>
      </c>
      <c r="DQ64" s="30">
        <f>IF(SUM($K64:DP64)=0,IF($I11="完了",IF(COUNTA(DR12:$DR12)=0,$J11,0),0),0)</f>
        <v>0</v>
      </c>
      <c r="DR64" s="30">
        <f>IF(SUM($K64:DQ64)=0,IF($I11="完了",IF(COUNTA($DR12:DS12)=0,$J11,0),0),0)</f>
        <v>0</v>
      </c>
    </row>
    <row r="65" spans="1:123" x14ac:dyDescent="0.15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30">
        <f>IF($I13="完了",IF(COUNTA(K14:$DR14)=0,$J13,0),0)</f>
        <v>0</v>
      </c>
      <c r="L65" s="30">
        <f>IF(SUM($K65:K65)=0,IF($I13="完了",IF(COUNTA(M14:$DR14)=0,$J13,0),0),0)</f>
        <v>0</v>
      </c>
      <c r="M65" s="30">
        <f>IF(SUM($K65:L65)=0,IF($I13="完了",IF(COUNTA(N14:$DR14)=0,$J13,0),0),0)</f>
        <v>0</v>
      </c>
      <c r="N65" s="30">
        <f>IF(SUM($K65:M65)=0,IF($I13="完了",IF(COUNTA(O14:$DR14)=0,$J13,0),0),0)</f>
        <v>0</v>
      </c>
      <c r="O65" s="30">
        <f>IF(SUM($K65:N65)=0,IF($I13="完了",IF(COUNTA(P14:$DR14)=0,$J13,0),0),0)</f>
        <v>0</v>
      </c>
      <c r="P65" s="30">
        <f>IF(SUM($K65:O65)=0,IF($I13="完了",IF(COUNTA(Q14:$DR14)=0,$J13,0),0),0)</f>
        <v>0</v>
      </c>
      <c r="Q65" s="30">
        <f>IF(SUM($K65:P65)=0,IF($I13="完了",IF(COUNTA(R14:$DR14)=0,$J13,0),0),0)</f>
        <v>0</v>
      </c>
      <c r="R65" s="30">
        <f>IF(SUM($K65:Q65)=0,IF($I13="完了",IF(COUNTA(S14:$DR14)=0,$J13,0),0),0)</f>
        <v>0</v>
      </c>
      <c r="S65" s="30">
        <f>IF(SUM($K65:R65)=0,IF($I13="完了",IF(COUNTA(T14:$DR14)=0,$J13,0),0),0)</f>
        <v>0</v>
      </c>
      <c r="T65" s="30">
        <f>IF(SUM($K65:S65)=0,IF($I13="完了",IF(COUNTA(U14:$DR14)=0,$J13,0),0),0)</f>
        <v>0</v>
      </c>
      <c r="U65" s="30">
        <f>IF(SUM($K65:T65)=0,IF($I13="完了",IF(COUNTA(V14:$DR14)=0,$J13,0),0),0)</f>
        <v>0</v>
      </c>
      <c r="V65" s="30">
        <f>IF(SUM($K65:U65)=0,IF($I13="完了",IF(COUNTA(W14:$DR14)=0,$J13,0),0),0)</f>
        <v>0</v>
      </c>
      <c r="W65" s="30">
        <f>IF(SUM($K65:V65)=0,IF($I13="完了",IF(COUNTA(X14:$DR14)=0,$J13,0),0),0)</f>
        <v>0</v>
      </c>
      <c r="X65" s="30">
        <f>IF(SUM($K65:W65)=0,IF($I13="完了",IF(COUNTA(Y14:$DR14)=0,$J13,0),0),0)</f>
        <v>0</v>
      </c>
      <c r="Y65" s="30">
        <f>IF(SUM($K65:X65)=0,IF($I13="完了",IF(COUNTA(Z14:$DR14)=0,$J13,0),0),0)</f>
        <v>0</v>
      </c>
      <c r="Z65" s="30">
        <f>IF(SUM($K65:Y65)=0,IF($I13="完了",IF(COUNTA(AA14:$DR14)=0,$J13,0),0),0)</f>
        <v>0</v>
      </c>
      <c r="AA65" s="30">
        <f>IF(SUM($K65:Z65)=0,IF($I13="完了",IF(COUNTA(AB14:$DR14)=0,$J13,0),0),0)</f>
        <v>0</v>
      </c>
      <c r="AB65" s="30">
        <f>IF(SUM($K65:AA65)=0,IF($I13="完了",IF(COUNTA(AC14:$DR14)=0,$J13,0),0),0)</f>
        <v>0</v>
      </c>
      <c r="AC65" s="30">
        <f>IF(SUM($K65:AB65)=0,IF($I13="完了",IF(COUNTA(AD14:$DR14)=0,$J13,0),0),0)</f>
        <v>0</v>
      </c>
      <c r="AD65" s="30">
        <f>IF(SUM($K65:AC65)=0,IF($I13="完了",IF(COUNTA(AE14:$DR14)=0,$J13,0),0),0)</f>
        <v>0</v>
      </c>
      <c r="AE65" s="30">
        <f>IF(SUM($K65:AD65)=0,IF($I13="完了",IF(COUNTA(AF14:$DR14)=0,$J13,0),0),0)</f>
        <v>0</v>
      </c>
      <c r="AF65" s="30">
        <f>IF(SUM($K65:AE65)=0,IF($I13="完了",IF(COUNTA(AG14:$DR14)=0,$J13,0),0),0)</f>
        <v>0</v>
      </c>
      <c r="AG65" s="30">
        <f>IF(SUM($K65:AF65)=0,IF($I13="完了",IF(COUNTA(AH14:$DR14)=0,$J13,0),0),0)</f>
        <v>0</v>
      </c>
      <c r="AH65" s="30">
        <f>IF(SUM($K65:AG65)=0,IF($I13="完了",IF(COUNTA(AI14:$DR14)=0,$J13,0),0),0)</f>
        <v>0</v>
      </c>
      <c r="AI65" s="30">
        <f>IF(SUM($K65:AH65)=0,IF($I13="完了",IF(COUNTA(AJ14:$DR14)=0,$J13,0),0),0)</f>
        <v>0</v>
      </c>
      <c r="AJ65" s="30">
        <f>IF(SUM($K65:AI65)=0,IF($I13="完了",IF(COUNTA(AK14:$DR14)=0,$J13,0),0),0)</f>
        <v>0</v>
      </c>
      <c r="AK65" s="30">
        <f>IF(SUM($K65:AJ65)=0,IF($I13="完了",IF(COUNTA(AL14:$DR14)=0,$J13,0),0),0)</f>
        <v>0</v>
      </c>
      <c r="AL65" s="30">
        <f>IF(SUM($K65:AK65)=0,IF($I13="完了",IF(COUNTA(AM14:$DR14)=0,$J13,0),0),0)</f>
        <v>0</v>
      </c>
      <c r="AM65" s="30">
        <f>IF(SUM($K65:AL65)=0,IF($I13="完了",IF(COUNTA(AN14:$DR14)=0,$J13,0),0),0)</f>
        <v>0</v>
      </c>
      <c r="AN65" s="30">
        <f>IF(SUM($K65:AM65)=0,IF($I13="完了",IF(COUNTA(AO14:$DR14)=0,$J13,0),0),0)</f>
        <v>0</v>
      </c>
      <c r="AO65" s="30">
        <f>IF(SUM($K65:AN65)=0,IF($I13="完了",IF(COUNTA(AP14:$DR14)=0,$J13,0),0),0)</f>
        <v>0</v>
      </c>
      <c r="AP65" s="30">
        <f>IF(SUM($K65:AO65)=0,IF($I13="完了",IF(COUNTA(AQ14:$DR14)=0,$J13,0),0),0)</f>
        <v>0</v>
      </c>
      <c r="AQ65" s="30">
        <f>IF(SUM($K65:AP65)=0,IF($I13="完了",IF(COUNTA(AR14:$DR14)=0,$J13,0),0),0)</f>
        <v>0</v>
      </c>
      <c r="AR65" s="30">
        <f>IF(SUM($K65:AQ65)=0,IF($I13="完了",IF(COUNTA(AS14:$DR14)=0,$J13,0),0),0)</f>
        <v>0</v>
      </c>
      <c r="AS65" s="30">
        <f>IF(SUM($K65:AR65)=0,IF($I13="完了",IF(COUNTA(AT14:$DR14)=0,$J13,0),0),0)</f>
        <v>0</v>
      </c>
      <c r="AT65" s="30">
        <f>IF(SUM($K65:AS65)=0,IF($I13="完了",IF(COUNTA(AU14:$DR14)=0,$J13,0),0),0)</f>
        <v>0</v>
      </c>
      <c r="AU65" s="30">
        <f>IF(SUM($K65:AT65)=0,IF($I13="完了",IF(COUNTA(AV14:$DR14)=0,$J13,0),0),0)</f>
        <v>0</v>
      </c>
      <c r="AV65" s="30">
        <f>IF(SUM($K65:AU65)=0,IF($I13="完了",IF(COUNTA(AW14:$DR14)=0,$J13,0),0),0)</f>
        <v>0</v>
      </c>
      <c r="AW65" s="30">
        <f>IF(SUM($K65:AV65)=0,IF($I13="完了",IF(COUNTA(AX14:$DR14)=0,$J13,0),0),0)</f>
        <v>0</v>
      </c>
      <c r="AX65" s="30">
        <f>IF(SUM($K65:AW65)=0,IF($I13="完了",IF(COUNTA(AY14:$DR14)=0,$J13,0),0),0)</f>
        <v>0</v>
      </c>
      <c r="AY65" s="30">
        <f>IF(SUM($K65:AX65)=0,IF($I13="完了",IF(COUNTA(AZ14:$DR14)=0,$J13,0),0),0)</f>
        <v>0</v>
      </c>
      <c r="AZ65" s="30">
        <f>IF(SUM($K65:AY65)=0,IF($I13="完了",IF(COUNTA(BA14:$DR14)=0,$J13,0),0),0)</f>
        <v>0</v>
      </c>
      <c r="BA65" s="30">
        <f>IF(SUM($K65:AZ65)=0,IF($I13="完了",IF(COUNTA(BB14:$DR14)=0,$J13,0),0),0)</f>
        <v>0</v>
      </c>
      <c r="BB65" s="30">
        <f>IF(SUM($K65:BA65)=0,IF($I13="完了",IF(COUNTA(BC14:$DR14)=0,$J13,0),0),0)</f>
        <v>0</v>
      </c>
      <c r="BC65" s="30">
        <f>IF(SUM($K65:BB65)=0,IF($I13="完了",IF(COUNTA(BD14:$DR14)=0,$J13,0),0),0)</f>
        <v>0</v>
      </c>
      <c r="BD65" s="30">
        <f>IF(SUM($K65:BC65)=0,IF($I13="完了",IF(COUNTA(BE14:$DR14)=0,$J13,0),0),0)</f>
        <v>0</v>
      </c>
      <c r="BE65" s="30">
        <f>IF(SUM($K65:BD65)=0,IF($I13="完了",IF(COUNTA(BF14:$DR14)=0,$J13,0),0),0)</f>
        <v>0</v>
      </c>
      <c r="BF65" s="30">
        <f>IF(SUM($K65:BE65)=0,IF($I13="完了",IF(COUNTA(BG14:$DR14)=0,$J13,0),0),0)</f>
        <v>0</v>
      </c>
      <c r="BG65" s="30">
        <f>IF(SUM($K65:BF65)=0,IF($I13="完了",IF(COUNTA(BH14:$DR14)=0,$J13,0),0),0)</f>
        <v>0</v>
      </c>
      <c r="BH65" s="30">
        <f>IF(SUM($K65:BG65)=0,IF($I13="完了",IF(COUNTA(BI14:$DR14)=0,$J13,0),0),0)</f>
        <v>0</v>
      </c>
      <c r="BI65" s="30">
        <f>IF(SUM($K65:BH65)=0,IF($I13="完了",IF(COUNTA(BJ14:$DR14)=0,$J13,0),0),0)</f>
        <v>0</v>
      </c>
      <c r="BJ65" s="30">
        <f>IF(SUM($K65:BI65)=0,IF($I13="完了",IF(COUNTA(BK14:$DR14)=0,$J13,0),0),0)</f>
        <v>0</v>
      </c>
      <c r="BK65" s="30">
        <f>IF(SUM($K65:BJ65)=0,IF($I13="完了",IF(COUNTA(BL14:$DR14)=0,$J13,0),0),0)</f>
        <v>0</v>
      </c>
      <c r="BL65" s="30">
        <f>IF(SUM($K65:BK65)=0,IF($I13="完了",IF(COUNTA(BM14:$DR14)=0,$J13,0),0),0)</f>
        <v>0</v>
      </c>
      <c r="BM65" s="30">
        <f>IF(SUM($K65:BL65)=0,IF($I13="完了",IF(COUNTA(BN14:$DR14)=0,$J13,0),0),0)</f>
        <v>0</v>
      </c>
      <c r="BN65" s="30">
        <f>IF(SUM($K65:BM65)=0,IF($I13="完了",IF(COUNTA(BO14:$DR14)=0,$J13,0),0),0)</f>
        <v>0</v>
      </c>
      <c r="BO65" s="30">
        <f>IF(SUM($K65:BN65)=0,IF($I13="完了",IF(COUNTA(BP14:$DR14)=0,$J13,0),0),0)</f>
        <v>0</v>
      </c>
      <c r="BP65" s="30">
        <f>IF(SUM($K65:BO65)=0,IF($I13="完了",IF(COUNTA(BQ14:$DR14)=0,$J13,0),0),0)</f>
        <v>0</v>
      </c>
      <c r="BQ65" s="30">
        <f>IF(SUM($K65:BP65)=0,IF($I13="完了",IF(COUNTA(BR14:$DR14)=0,$J13,0),0),0)</f>
        <v>0</v>
      </c>
      <c r="BR65" s="30">
        <f>IF(SUM($K65:BQ65)=0,IF($I13="完了",IF(COUNTA(BS14:$DR14)=0,$J13,0),0),0)</f>
        <v>0</v>
      </c>
      <c r="BS65" s="30">
        <f>IF(SUM($K65:BR65)=0,IF($I13="完了",IF(COUNTA(BT14:$DR14)=0,$J13,0),0),0)</f>
        <v>0</v>
      </c>
      <c r="BT65" s="30">
        <f>IF(SUM($K65:BS65)=0,IF($I13="完了",IF(COUNTA(BU14:$DR14)=0,$J13,0),0),0)</f>
        <v>0</v>
      </c>
      <c r="BU65" s="30">
        <f>IF(SUM($K65:BT65)=0,IF($I13="完了",IF(COUNTA(BV14:$DR14)=0,$J13,0),0),0)</f>
        <v>0</v>
      </c>
      <c r="BV65" s="30">
        <f>IF(SUM($K65:BU65)=0,IF($I13="完了",IF(COUNTA(BW14:$DR14)=0,$J13,0),0),0)</f>
        <v>0</v>
      </c>
      <c r="BW65" s="30">
        <f>IF(SUM($K65:BV65)=0,IF($I13="完了",IF(COUNTA(BX14:$DR14)=0,$J13,0),0),0)</f>
        <v>0</v>
      </c>
      <c r="BX65" s="30">
        <f>IF(SUM($K65:BW65)=0,IF($I13="完了",IF(COUNTA(BY14:$DR14)=0,$J13,0),0),0)</f>
        <v>0</v>
      </c>
      <c r="BY65" s="30">
        <f>IF(SUM($K65:BX65)=0,IF($I13="完了",IF(COUNTA(BZ14:$DR14)=0,$J13,0),0),0)</f>
        <v>0</v>
      </c>
      <c r="BZ65" s="30">
        <f>IF(SUM($K65:BY65)=0,IF($I13="完了",IF(COUNTA(CA14:$DR14)=0,$J13,0),0),0)</f>
        <v>0</v>
      </c>
      <c r="CA65" s="30">
        <f>IF(SUM($K65:BZ65)=0,IF($I13="完了",IF(COUNTA(CB14:$DR14)=0,$J13,0),0),0)</f>
        <v>0</v>
      </c>
      <c r="CB65" s="30">
        <f>IF(SUM($K65:CA65)=0,IF($I13="完了",IF(COUNTA(CC14:$DR14)=0,$J13,0),0),0)</f>
        <v>0</v>
      </c>
      <c r="CC65" s="30">
        <f>IF(SUM($K65:CB65)=0,IF($I13="完了",IF(COUNTA(CD14:$DR14)=0,$J13,0),0),0)</f>
        <v>0</v>
      </c>
      <c r="CD65" s="30">
        <f>IF(SUM($K65:CC65)=0,IF($I13="完了",IF(COUNTA(CE14:$DR14)=0,$J13,0),0),0)</f>
        <v>0</v>
      </c>
      <c r="CE65" s="30">
        <f>IF(SUM($K65:CD65)=0,IF($I13="完了",IF(COUNTA(CF14:$DR14)=0,$J13,0),0),0)</f>
        <v>0</v>
      </c>
      <c r="CF65" s="30">
        <f>IF(SUM($K65:CE65)=0,IF($I13="完了",IF(COUNTA(CG14:$DR14)=0,$J13,0),0),0)</f>
        <v>0</v>
      </c>
      <c r="CG65" s="30">
        <f>IF(SUM($K65:CF65)=0,IF($I13="完了",IF(COUNTA(CH14:$DR14)=0,$J13,0),0),0)</f>
        <v>0</v>
      </c>
      <c r="CH65" s="30">
        <f>IF(SUM($K65:CG65)=0,IF($I13="完了",IF(COUNTA(CI14:$DR14)=0,$J13,0),0),0)</f>
        <v>0</v>
      </c>
      <c r="CI65" s="30">
        <f>IF(SUM($K65:CH65)=0,IF($I13="完了",IF(COUNTA(CJ14:$DR14)=0,$J13,0),0),0)</f>
        <v>0</v>
      </c>
      <c r="CJ65" s="30">
        <f>IF(SUM($K65:CI65)=0,IF($I13="完了",IF(COUNTA(CK14:$DR14)=0,$J13,0),0),0)</f>
        <v>0</v>
      </c>
      <c r="CK65" s="30">
        <f>IF(SUM($K65:CJ65)=0,IF($I13="完了",IF(COUNTA(CL14:$DR14)=0,$J13,0),0),0)</f>
        <v>0</v>
      </c>
      <c r="CL65" s="30">
        <f>IF(SUM($K65:CK65)=0,IF($I13="完了",IF(COUNTA(CM14:$DR14)=0,$J13,0),0),0)</f>
        <v>0</v>
      </c>
      <c r="CM65" s="30">
        <f>IF(SUM($K65:CL65)=0,IF($I13="完了",IF(COUNTA(CN14:$DR14)=0,$J13,0),0),0)</f>
        <v>0</v>
      </c>
      <c r="CN65" s="30">
        <f>IF(SUM($K65:CM65)=0,IF($I13="完了",IF(COUNTA(CO14:$DR14)=0,$J13,0),0),0)</f>
        <v>0</v>
      </c>
      <c r="CO65" s="30">
        <f>IF(SUM($K65:CN65)=0,IF($I13="完了",IF(COUNTA(CP14:$DR14)=0,$J13,0),0),0)</f>
        <v>0</v>
      </c>
      <c r="CP65" s="30">
        <f>IF(SUM($K65:CO65)=0,IF($I13="完了",IF(COUNTA(CQ14:$DR14)=0,$J13,0),0),0)</f>
        <v>0</v>
      </c>
      <c r="CQ65" s="30">
        <f>IF(SUM($K65:CP65)=0,IF($I13="完了",IF(COUNTA(CR14:$DR14)=0,$J13,0),0),0)</f>
        <v>0</v>
      </c>
      <c r="CR65" s="30">
        <f>IF(SUM($K65:CQ65)=0,IF($I13="完了",IF(COUNTA(CS14:$DR14)=0,$J13,0),0),0)</f>
        <v>0</v>
      </c>
      <c r="CS65" s="30">
        <f>IF(SUM($K65:CR65)=0,IF($I13="完了",IF(COUNTA(CT14:$DR14)=0,$J13,0),0),0)</f>
        <v>0</v>
      </c>
      <c r="CT65" s="30">
        <f>IF(SUM($K65:CS65)=0,IF($I13="完了",IF(COUNTA(CU14:$DR14)=0,$J13,0),0),0)</f>
        <v>0</v>
      </c>
      <c r="CU65" s="30">
        <f>IF(SUM($K65:CT65)=0,IF($I13="完了",IF(COUNTA(CV14:$DR14)=0,$J13,0),0),0)</f>
        <v>0</v>
      </c>
      <c r="CV65" s="30">
        <f>IF(SUM($K65:CU65)=0,IF($I13="完了",IF(COUNTA(CW14:$DR14)=0,$J13,0),0),0)</f>
        <v>0</v>
      </c>
      <c r="CW65" s="30">
        <f>IF(SUM($K65:CV65)=0,IF($I13="完了",IF(COUNTA(CX14:$DR14)=0,$J13,0),0),0)</f>
        <v>0</v>
      </c>
      <c r="CX65" s="30">
        <f>IF(SUM($K65:CW65)=0,IF($I13="完了",IF(COUNTA(CY14:$DR14)=0,$J13,0),0),0)</f>
        <v>0</v>
      </c>
      <c r="CY65" s="30">
        <f>IF(SUM($K65:CX65)=0,IF($I13="完了",IF(COUNTA(CZ14:$DR14)=0,$J13,0),0),0)</f>
        <v>0</v>
      </c>
      <c r="CZ65" s="30">
        <f>IF(SUM($K65:CY65)=0,IF($I13="完了",IF(COUNTA(DA14:$DR14)=0,$J13,0),0),0)</f>
        <v>0</v>
      </c>
      <c r="DA65" s="30">
        <f>IF(SUM($K65:CZ65)=0,IF($I13="完了",IF(COUNTA(DB14:$DR14)=0,$J13,0),0),0)</f>
        <v>0</v>
      </c>
      <c r="DB65" s="30">
        <f>IF(SUM($K65:DA65)=0,IF($I13="完了",IF(COUNTA(DC14:$DR14)=0,$J13,0),0),0)</f>
        <v>0</v>
      </c>
      <c r="DC65" s="30">
        <f>IF(SUM($K65:DB65)=0,IF($I13="完了",IF(COUNTA(DD14:$DR14)=0,$J13,0),0),0)</f>
        <v>0</v>
      </c>
      <c r="DD65" s="30">
        <f>IF(SUM($K65:DC65)=0,IF($I13="完了",IF(COUNTA(DE14:$DR14)=0,$J13,0),0),0)</f>
        <v>0</v>
      </c>
      <c r="DE65" s="30">
        <f>IF(SUM($K65:DD65)=0,IF($I13="完了",IF(COUNTA(DF14:$DR14)=0,$J13,0),0),0)</f>
        <v>0</v>
      </c>
      <c r="DF65" s="30">
        <f>IF(SUM($K65:DE65)=0,IF($I13="完了",IF(COUNTA(DG14:$DR14)=0,$J13,0),0),0)</f>
        <v>0</v>
      </c>
      <c r="DG65" s="30">
        <f>IF(SUM($K65:DF65)=0,IF($I13="完了",IF(COUNTA(DH14:$DR14)=0,$J13,0),0),0)</f>
        <v>0</v>
      </c>
      <c r="DH65" s="30">
        <f>IF(SUM($K65:DG65)=0,IF($I13="完了",IF(COUNTA(DI14:$DR14)=0,$J13,0),0),0)</f>
        <v>0</v>
      </c>
      <c r="DI65" s="30">
        <f>IF(SUM($K65:DH65)=0,IF($I13="完了",IF(COUNTA(DJ14:$DR14)=0,$J13,0),0),0)</f>
        <v>0</v>
      </c>
      <c r="DJ65" s="30">
        <f>IF(SUM($K65:DI65)=0,IF($I13="完了",IF(COUNTA(DK14:$DR14)=0,$J13,0),0),0)</f>
        <v>0</v>
      </c>
      <c r="DK65" s="30">
        <f>IF(SUM($K65:DJ65)=0,IF($I13="完了",IF(COUNTA(DL14:$DR14)=0,$J13,0),0),0)</f>
        <v>0</v>
      </c>
      <c r="DL65" s="30">
        <f>IF(SUM($K65:DK65)=0,IF($I13="完了",IF(COUNTA(DM14:$DR14)=0,$J13,0),0),0)</f>
        <v>0</v>
      </c>
      <c r="DM65" s="30">
        <f>IF(SUM($K65:DL65)=0,IF($I13="完了",IF(COUNTA(DN14:$DR14)=0,$J13,0),0),0)</f>
        <v>0</v>
      </c>
      <c r="DN65" s="30">
        <f>IF(SUM($K65:DM65)=0,IF($I13="完了",IF(COUNTA(DO14:$DR14)=0,$J13,0),0),0)</f>
        <v>0</v>
      </c>
      <c r="DO65" s="30">
        <f>IF(SUM($K65:DN65)=0,IF($I13="完了",IF(COUNTA(DP14:$DR14)=0,$J13,0),0),0)</f>
        <v>0</v>
      </c>
      <c r="DP65" s="30">
        <f>IF(SUM($K65:DO65)=0,IF($I13="完了",IF(COUNTA(DQ14:$DR14)=0,$J13,0),0),0)</f>
        <v>0</v>
      </c>
      <c r="DQ65" s="30">
        <f>IF(SUM($K65:DP65)=0,IF($I13="完了",IF(COUNTA(DR14:$DR14)=0,$J13,0),0),0)</f>
        <v>0</v>
      </c>
      <c r="DR65" s="30">
        <f>IF(SUM($K65:DQ65)=0,IF($I13="完了",IF(COUNTA($DR14:DS14)=0,$J13,0),0),0)</f>
        <v>0</v>
      </c>
    </row>
    <row r="66" spans="1:123" x14ac:dyDescent="0.15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30">
        <f>IF($I15="完了",IF(COUNTA(K16:$DR16)=0,$J15,0),0)</f>
        <v>0</v>
      </c>
      <c r="L66" s="30">
        <f>IF(SUM($K66:K66)=0,IF($I15="完了",IF(COUNTA(M16:$DR16)=0,$J15,0),0),0)</f>
        <v>0</v>
      </c>
      <c r="M66" s="30">
        <f>IF(SUM($K66:L66)=0,IF($I15="完了",IF(COUNTA(N16:$DR16)=0,$J15,0),0),0)</f>
        <v>0</v>
      </c>
      <c r="N66" s="30">
        <f>IF(SUM($K66:M66)=0,IF($I15="完了",IF(COUNTA(O16:$DR16)=0,$J15,0),0),0)</f>
        <v>0</v>
      </c>
      <c r="O66" s="30">
        <f>IF(SUM($K66:N66)=0,IF($I15="完了",IF(COUNTA(P16:$DR16)=0,$J15,0),0),0)</f>
        <v>0</v>
      </c>
      <c r="P66" s="30">
        <f>IF(SUM($K66:O66)=0,IF($I15="完了",IF(COUNTA(Q16:$DR16)=0,$J15,0),0),0)</f>
        <v>0</v>
      </c>
      <c r="Q66" s="30">
        <f>IF(SUM($K66:P66)=0,IF($I15="完了",IF(COUNTA(R16:$DR16)=0,$J15,0),0),0)</f>
        <v>0</v>
      </c>
      <c r="R66" s="30">
        <f>IF(SUM($K66:Q66)=0,IF($I15="完了",IF(COUNTA(S16:$DR16)=0,$J15,0),0),0)</f>
        <v>0</v>
      </c>
      <c r="S66" s="30">
        <f>IF(SUM($K66:R66)=0,IF($I15="完了",IF(COUNTA(T16:$DR16)=0,$J15,0),0),0)</f>
        <v>0</v>
      </c>
      <c r="T66" s="30">
        <f>IF(SUM($K66:S66)=0,IF($I15="完了",IF(COUNTA(U16:$DR16)=0,$J15,0),0),0)</f>
        <v>0</v>
      </c>
      <c r="U66" s="30">
        <f>IF(SUM($K66:T66)=0,IF($I15="完了",IF(COUNTA(V16:$DR16)=0,$J15,0),0),0)</f>
        <v>0</v>
      </c>
      <c r="V66" s="30">
        <f>IF(SUM($K66:U66)=0,IF($I15="完了",IF(COUNTA(W16:$DR16)=0,$J15,0),0),0)</f>
        <v>0</v>
      </c>
      <c r="W66" s="30">
        <f>IF(SUM($K66:V66)=0,IF($I15="完了",IF(COUNTA(X16:$DR16)=0,$J15,0),0),0)</f>
        <v>0</v>
      </c>
      <c r="X66" s="30">
        <f>IF(SUM($K66:W66)=0,IF($I15="完了",IF(COUNTA(Y16:$DR16)=0,$J15,0),0),0)</f>
        <v>0</v>
      </c>
      <c r="Y66" s="30">
        <f>IF(SUM($K66:X66)=0,IF($I15="完了",IF(COUNTA(Z16:$DR16)=0,$J15,0),0),0)</f>
        <v>0</v>
      </c>
      <c r="Z66" s="30">
        <f>IF(SUM($K66:Y66)=0,IF($I15="完了",IF(COUNTA(AA16:$DR16)=0,$J15,0),0),0)</f>
        <v>0</v>
      </c>
      <c r="AA66" s="30">
        <f>IF(SUM($K66:Z66)=0,IF($I15="完了",IF(COUNTA(AB16:$DR16)=0,$J15,0),0),0)</f>
        <v>0</v>
      </c>
      <c r="AB66" s="30">
        <f>IF(SUM($K66:AA66)=0,IF($I15="完了",IF(COUNTA(AC16:$DR16)=0,$J15,0),0),0)</f>
        <v>0</v>
      </c>
      <c r="AC66" s="30">
        <f>IF(SUM($K66:AB66)=0,IF($I15="完了",IF(COUNTA(AD16:$DR16)=0,$J15,0),0),0)</f>
        <v>0</v>
      </c>
      <c r="AD66" s="30">
        <f>IF(SUM($K66:AC66)=0,IF($I15="完了",IF(COUNTA(AE16:$DR16)=0,$J15,0),0),0)</f>
        <v>0</v>
      </c>
      <c r="AE66" s="30">
        <f>IF(SUM($K66:AD66)=0,IF($I15="完了",IF(COUNTA(AF16:$DR16)=0,$J15,0),0),0)</f>
        <v>0</v>
      </c>
      <c r="AF66" s="30">
        <f>IF(SUM($K66:AE66)=0,IF($I15="完了",IF(COUNTA(AG16:$DR16)=0,$J15,0),0),0)</f>
        <v>0</v>
      </c>
      <c r="AG66" s="30">
        <f>IF(SUM($K66:AF66)=0,IF($I15="完了",IF(COUNTA(AH16:$DR16)=0,$J15,0),0),0)</f>
        <v>0</v>
      </c>
      <c r="AH66" s="30">
        <f>IF(SUM($K66:AG66)=0,IF($I15="完了",IF(COUNTA(AI16:$DR16)=0,$J15,0),0),0)</f>
        <v>0</v>
      </c>
      <c r="AI66" s="30">
        <f>IF(SUM($K66:AH66)=0,IF($I15="完了",IF(COUNTA(AJ16:$DR16)=0,$J15,0),0),0)</f>
        <v>0</v>
      </c>
      <c r="AJ66" s="30">
        <f>IF(SUM($K66:AI66)=0,IF($I15="完了",IF(COUNTA(AK16:$DR16)=0,$J15,0),0),0)</f>
        <v>0</v>
      </c>
      <c r="AK66" s="30">
        <f>IF(SUM($K66:AJ66)=0,IF($I15="完了",IF(COUNTA(AL16:$DR16)=0,$J15,0),0),0)</f>
        <v>0</v>
      </c>
      <c r="AL66" s="30">
        <f>IF(SUM($K66:AK66)=0,IF($I15="完了",IF(COUNTA(AM16:$DR16)=0,$J15,0),0),0)</f>
        <v>0</v>
      </c>
      <c r="AM66" s="30">
        <f>IF(SUM($K66:AL66)=0,IF($I15="完了",IF(COUNTA(AN16:$DR16)=0,$J15,0),0),0)</f>
        <v>0</v>
      </c>
      <c r="AN66" s="30">
        <f>IF(SUM($K66:AM66)=0,IF($I15="完了",IF(COUNTA(AO16:$DR16)=0,$J15,0),0),0)</f>
        <v>0</v>
      </c>
      <c r="AO66" s="30">
        <f>IF(SUM($K66:AN66)=0,IF($I15="完了",IF(COUNTA(AP16:$DR16)=0,$J15,0),0),0)</f>
        <v>0</v>
      </c>
      <c r="AP66" s="30">
        <f>IF(SUM($K66:AO66)=0,IF($I15="完了",IF(COUNTA(AQ16:$DR16)=0,$J15,0),0),0)</f>
        <v>0</v>
      </c>
      <c r="AQ66" s="30">
        <f>IF(SUM($K66:AP66)=0,IF($I15="完了",IF(COUNTA(AR16:$DR16)=0,$J15,0),0),0)</f>
        <v>0</v>
      </c>
      <c r="AR66" s="30">
        <f>IF(SUM($K66:AQ66)=0,IF($I15="完了",IF(COUNTA(AS16:$DR16)=0,$J15,0),0),0)</f>
        <v>0</v>
      </c>
      <c r="AS66" s="30">
        <f>IF(SUM($K66:AR66)=0,IF($I15="完了",IF(COUNTA(AT16:$DR16)=0,$J15,0),0),0)</f>
        <v>0</v>
      </c>
      <c r="AT66" s="30">
        <f>IF(SUM($K66:AS66)=0,IF($I15="完了",IF(COUNTA(AU16:$DR16)=0,$J15,0),0),0)</f>
        <v>0</v>
      </c>
      <c r="AU66" s="30">
        <f>IF(SUM($K66:AT66)=0,IF($I15="完了",IF(COUNTA(AV16:$DR16)=0,$J15,0),0),0)</f>
        <v>0</v>
      </c>
      <c r="AV66" s="30">
        <f>IF(SUM($K66:AU66)=0,IF($I15="完了",IF(COUNTA(AW16:$DR16)=0,$J15,0),0),0)</f>
        <v>0</v>
      </c>
      <c r="AW66" s="30">
        <f>IF(SUM($K66:AV66)=0,IF($I15="完了",IF(COUNTA(AX16:$DR16)=0,$J15,0),0),0)</f>
        <v>0</v>
      </c>
      <c r="AX66" s="30">
        <f>IF(SUM($K66:AW66)=0,IF($I15="完了",IF(COUNTA(AY16:$DR16)=0,$J15,0),0),0)</f>
        <v>0</v>
      </c>
      <c r="AY66" s="30">
        <f>IF(SUM($K66:AX66)=0,IF($I15="完了",IF(COUNTA(AZ16:$DR16)=0,$J15,0),0),0)</f>
        <v>0</v>
      </c>
      <c r="AZ66" s="30">
        <f>IF(SUM($K66:AY66)=0,IF($I15="完了",IF(COUNTA(BA16:$DR16)=0,$J15,0),0),0)</f>
        <v>0</v>
      </c>
      <c r="BA66" s="30">
        <f>IF(SUM($K66:AZ66)=0,IF($I15="完了",IF(COUNTA(BB16:$DR16)=0,$J15,0),0),0)</f>
        <v>0</v>
      </c>
      <c r="BB66" s="30">
        <f>IF(SUM($K66:BA66)=0,IF($I15="完了",IF(COUNTA(BC16:$DR16)=0,$J15,0),0),0)</f>
        <v>0</v>
      </c>
      <c r="BC66" s="30">
        <f>IF(SUM($K66:BB66)=0,IF($I15="完了",IF(COUNTA(BD16:$DR16)=0,$J15,0),0),0)</f>
        <v>0</v>
      </c>
      <c r="BD66" s="30">
        <f>IF(SUM($K66:BC66)=0,IF($I15="完了",IF(COUNTA(BE16:$DR16)=0,$J15,0),0),0)</f>
        <v>0</v>
      </c>
      <c r="BE66" s="30">
        <f>IF(SUM($K66:BD66)=0,IF($I15="完了",IF(COUNTA(BF16:$DR16)=0,$J15,0),0),0)</f>
        <v>0</v>
      </c>
      <c r="BF66" s="30">
        <f>IF(SUM($K66:BE66)=0,IF($I15="完了",IF(COUNTA(BG16:$DR16)=0,$J15,0),0),0)</f>
        <v>0</v>
      </c>
      <c r="BG66" s="30">
        <f>IF(SUM($K66:BF66)=0,IF($I15="完了",IF(COUNTA(BH16:$DR16)=0,$J15,0),0),0)</f>
        <v>0</v>
      </c>
      <c r="BH66" s="30">
        <f>IF(SUM($K66:BG66)=0,IF($I15="完了",IF(COUNTA(BI16:$DR16)=0,$J15,0),0),0)</f>
        <v>0</v>
      </c>
      <c r="BI66" s="30">
        <f>IF(SUM($K66:BH66)=0,IF($I15="完了",IF(COUNTA(BJ16:$DR16)=0,$J15,0),0),0)</f>
        <v>0</v>
      </c>
      <c r="BJ66" s="30">
        <f>IF(SUM($K66:BI66)=0,IF($I15="完了",IF(COUNTA(BK16:$DR16)=0,$J15,0),0),0)</f>
        <v>0</v>
      </c>
      <c r="BK66" s="30">
        <f>IF(SUM($K66:BJ66)=0,IF($I15="完了",IF(COUNTA(BL16:$DR16)=0,$J15,0),0),0)</f>
        <v>0</v>
      </c>
      <c r="BL66" s="30">
        <f>IF(SUM($K66:BK66)=0,IF($I15="完了",IF(COUNTA(BM16:$DR16)=0,$J15,0),0),0)</f>
        <v>0</v>
      </c>
      <c r="BM66" s="30">
        <f>IF(SUM($K66:BL66)=0,IF($I15="完了",IF(COUNTA(BN16:$DR16)=0,$J15,0),0),0)</f>
        <v>0</v>
      </c>
      <c r="BN66" s="30">
        <f>IF(SUM($K66:BM66)=0,IF($I15="完了",IF(COUNTA(BO16:$DR16)=0,$J15,0),0),0)</f>
        <v>0</v>
      </c>
      <c r="BO66" s="30">
        <f>IF(SUM($K66:BN66)=0,IF($I15="完了",IF(COUNTA(BP16:$DR16)=0,$J15,0),0),0)</f>
        <v>0</v>
      </c>
      <c r="BP66" s="30">
        <f>IF(SUM($K66:BO66)=0,IF($I15="完了",IF(COUNTA(BQ16:$DR16)=0,$J15,0),0),0)</f>
        <v>0</v>
      </c>
      <c r="BQ66" s="30">
        <f>IF(SUM($K66:BP66)=0,IF($I15="完了",IF(COUNTA(BR16:$DR16)=0,$J15,0),0),0)</f>
        <v>0</v>
      </c>
      <c r="BR66" s="30">
        <f>IF(SUM($K66:BQ66)=0,IF($I15="完了",IF(COUNTA(BS16:$DR16)=0,$J15,0),0),0)</f>
        <v>0</v>
      </c>
      <c r="BS66" s="30">
        <f>IF(SUM($K66:BR66)=0,IF($I15="完了",IF(COUNTA(BT16:$DR16)=0,$J15,0),0),0)</f>
        <v>0</v>
      </c>
      <c r="BT66" s="30">
        <f>IF(SUM($K66:BS66)=0,IF($I15="完了",IF(COUNTA(BU16:$DR16)=0,$J15,0),0),0)</f>
        <v>0</v>
      </c>
      <c r="BU66" s="30">
        <f>IF(SUM($K66:BT66)=0,IF($I15="完了",IF(COUNTA(BV16:$DR16)=0,$J15,0),0),0)</f>
        <v>0</v>
      </c>
      <c r="BV66" s="30">
        <f>IF(SUM($K66:BU66)=0,IF($I15="完了",IF(COUNTA(BW16:$DR16)=0,$J15,0),0),0)</f>
        <v>0</v>
      </c>
      <c r="BW66" s="30">
        <f>IF(SUM($K66:BV66)=0,IF($I15="完了",IF(COUNTA(BX16:$DR16)=0,$J15,0),0),0)</f>
        <v>0</v>
      </c>
      <c r="BX66" s="30">
        <f>IF(SUM($K66:BW66)=0,IF($I15="完了",IF(COUNTA(BY16:$DR16)=0,$J15,0),0),0)</f>
        <v>0</v>
      </c>
      <c r="BY66" s="30">
        <f>IF(SUM($K66:BX66)=0,IF($I15="完了",IF(COUNTA(BZ16:$DR16)=0,$J15,0),0),0)</f>
        <v>0</v>
      </c>
      <c r="BZ66" s="30">
        <f>IF(SUM($K66:BY66)=0,IF($I15="完了",IF(COUNTA(CA16:$DR16)=0,$J15,0),0),0)</f>
        <v>0</v>
      </c>
      <c r="CA66" s="30">
        <f>IF(SUM($K66:BZ66)=0,IF($I15="完了",IF(COUNTA(CB16:$DR16)=0,$J15,0),0),0)</f>
        <v>0</v>
      </c>
      <c r="CB66" s="30">
        <f>IF(SUM($K66:CA66)=0,IF($I15="完了",IF(COUNTA(CC16:$DR16)=0,$J15,0),0),0)</f>
        <v>0</v>
      </c>
      <c r="CC66" s="30">
        <f>IF(SUM($K66:CB66)=0,IF($I15="完了",IF(COUNTA(CD16:$DR16)=0,$J15,0),0),0)</f>
        <v>0</v>
      </c>
      <c r="CD66" s="30">
        <f>IF(SUM($K66:CC66)=0,IF($I15="完了",IF(COUNTA(CE16:$DR16)=0,$J15,0),0),0)</f>
        <v>0</v>
      </c>
      <c r="CE66" s="30">
        <f>IF(SUM($K66:CD66)=0,IF($I15="完了",IF(COUNTA(CF16:$DR16)=0,$J15,0),0),0)</f>
        <v>0</v>
      </c>
      <c r="CF66" s="30">
        <f>IF(SUM($K66:CE66)=0,IF($I15="完了",IF(COUNTA(CG16:$DR16)=0,$J15,0),0),0)</f>
        <v>0</v>
      </c>
      <c r="CG66" s="30">
        <f>IF(SUM($K66:CF66)=0,IF($I15="完了",IF(COUNTA(CH16:$DR16)=0,$J15,0),0),0)</f>
        <v>0</v>
      </c>
      <c r="CH66" s="30">
        <f>IF(SUM($K66:CG66)=0,IF($I15="完了",IF(COUNTA(CI16:$DR16)=0,$J15,0),0),0)</f>
        <v>0</v>
      </c>
      <c r="CI66" s="30">
        <f>IF(SUM($K66:CH66)=0,IF($I15="完了",IF(COUNTA(CJ16:$DR16)=0,$J15,0),0),0)</f>
        <v>0</v>
      </c>
      <c r="CJ66" s="30">
        <f>IF(SUM($K66:CI66)=0,IF($I15="完了",IF(COUNTA(CK16:$DR16)=0,$J15,0),0),0)</f>
        <v>0</v>
      </c>
      <c r="CK66" s="30">
        <f>IF(SUM($K66:CJ66)=0,IF($I15="完了",IF(COUNTA(CL16:$DR16)=0,$J15,0),0),0)</f>
        <v>0</v>
      </c>
      <c r="CL66" s="30">
        <f>IF(SUM($K66:CK66)=0,IF($I15="完了",IF(COUNTA(CM16:$DR16)=0,$J15,0),0),0)</f>
        <v>0</v>
      </c>
      <c r="CM66" s="30">
        <f>IF(SUM($K66:CL66)=0,IF($I15="完了",IF(COUNTA(CN16:$DR16)=0,$J15,0),0),0)</f>
        <v>0</v>
      </c>
      <c r="CN66" s="30">
        <f>IF(SUM($K66:CM66)=0,IF($I15="完了",IF(COUNTA(CO16:$DR16)=0,$J15,0),0),0)</f>
        <v>0</v>
      </c>
      <c r="CO66" s="30">
        <f>IF(SUM($K66:CN66)=0,IF($I15="完了",IF(COUNTA(CP16:$DR16)=0,$J15,0),0),0)</f>
        <v>0</v>
      </c>
      <c r="CP66" s="30">
        <f>IF(SUM($K66:CO66)=0,IF($I15="完了",IF(COUNTA(CQ16:$DR16)=0,$J15,0),0),0)</f>
        <v>0</v>
      </c>
      <c r="CQ66" s="30">
        <f>IF(SUM($K66:CP66)=0,IF($I15="完了",IF(COUNTA(CR16:$DR16)=0,$J15,0),0),0)</f>
        <v>0</v>
      </c>
      <c r="CR66" s="30">
        <f>IF(SUM($K66:CQ66)=0,IF($I15="完了",IF(COUNTA(CS16:$DR16)=0,$J15,0),0),0)</f>
        <v>0</v>
      </c>
      <c r="CS66" s="30">
        <f>IF(SUM($K66:CR66)=0,IF($I15="完了",IF(COUNTA(CT16:$DR16)=0,$J15,0),0),0)</f>
        <v>0</v>
      </c>
      <c r="CT66" s="30">
        <f>IF(SUM($K66:CS66)=0,IF($I15="完了",IF(COUNTA(CU16:$DR16)=0,$J15,0),0),0)</f>
        <v>0</v>
      </c>
      <c r="CU66" s="30">
        <f>IF(SUM($K66:CT66)=0,IF($I15="完了",IF(COUNTA(CV16:$DR16)=0,$J15,0),0),0)</f>
        <v>0</v>
      </c>
      <c r="CV66" s="30">
        <f>IF(SUM($K66:CU66)=0,IF($I15="完了",IF(COUNTA(CW16:$DR16)=0,$J15,0),0),0)</f>
        <v>0</v>
      </c>
      <c r="CW66" s="30">
        <f>IF(SUM($K66:CV66)=0,IF($I15="完了",IF(COUNTA(CX16:$DR16)=0,$J15,0),0),0)</f>
        <v>0</v>
      </c>
      <c r="CX66" s="30">
        <f>IF(SUM($K66:CW66)=0,IF($I15="完了",IF(COUNTA(CY16:$DR16)=0,$J15,0),0),0)</f>
        <v>0</v>
      </c>
      <c r="CY66" s="30">
        <f>IF(SUM($K66:CX66)=0,IF($I15="完了",IF(COUNTA(CZ16:$DR16)=0,$J15,0),0),0)</f>
        <v>0</v>
      </c>
      <c r="CZ66" s="30">
        <f>IF(SUM($K66:CY66)=0,IF($I15="完了",IF(COUNTA(DA16:$DR16)=0,$J15,0),0),0)</f>
        <v>0</v>
      </c>
      <c r="DA66" s="30">
        <f>IF(SUM($K66:CZ66)=0,IF($I15="完了",IF(COUNTA(DB16:$DR16)=0,$J15,0),0),0)</f>
        <v>0</v>
      </c>
      <c r="DB66" s="30">
        <f>IF(SUM($K66:DA66)=0,IF($I15="完了",IF(COUNTA(DC16:$DR16)=0,$J15,0),0),0)</f>
        <v>0</v>
      </c>
      <c r="DC66" s="30">
        <f>IF(SUM($K66:DB66)=0,IF($I15="完了",IF(COUNTA(DD16:$DR16)=0,$J15,0),0),0)</f>
        <v>0</v>
      </c>
      <c r="DD66" s="30">
        <f>IF(SUM($K66:DC66)=0,IF($I15="完了",IF(COUNTA(DE16:$DR16)=0,$J15,0),0),0)</f>
        <v>0</v>
      </c>
      <c r="DE66" s="30">
        <f>IF(SUM($K66:DD66)=0,IF($I15="完了",IF(COUNTA(DF16:$DR16)=0,$J15,0),0),0)</f>
        <v>0</v>
      </c>
      <c r="DF66" s="30">
        <f>IF(SUM($K66:DE66)=0,IF($I15="完了",IF(COUNTA(DG16:$DR16)=0,$J15,0),0),0)</f>
        <v>0</v>
      </c>
      <c r="DG66" s="30">
        <f>IF(SUM($K66:DF66)=0,IF($I15="完了",IF(COUNTA(DH16:$DR16)=0,$J15,0),0),0)</f>
        <v>0</v>
      </c>
      <c r="DH66" s="30">
        <f>IF(SUM($K66:DG66)=0,IF($I15="完了",IF(COUNTA(DI16:$DR16)=0,$J15,0),0),0)</f>
        <v>0</v>
      </c>
      <c r="DI66" s="30">
        <f>IF(SUM($K66:DH66)=0,IF($I15="完了",IF(COUNTA(DJ16:$DR16)=0,$J15,0),0),0)</f>
        <v>0</v>
      </c>
      <c r="DJ66" s="30">
        <f>IF(SUM($K66:DI66)=0,IF($I15="完了",IF(COUNTA(DK16:$DR16)=0,$J15,0),0),0)</f>
        <v>0</v>
      </c>
      <c r="DK66" s="30">
        <f>IF(SUM($K66:DJ66)=0,IF($I15="完了",IF(COUNTA(DL16:$DR16)=0,$J15,0),0),0)</f>
        <v>0</v>
      </c>
      <c r="DL66" s="30">
        <f>IF(SUM($K66:DK66)=0,IF($I15="完了",IF(COUNTA(DM16:$DR16)=0,$J15,0),0),0)</f>
        <v>0</v>
      </c>
      <c r="DM66" s="30">
        <f>IF(SUM($K66:DL66)=0,IF($I15="完了",IF(COUNTA(DN16:$DR16)=0,$J15,0),0),0)</f>
        <v>0</v>
      </c>
      <c r="DN66" s="30">
        <f>IF(SUM($K66:DM66)=0,IF($I15="完了",IF(COUNTA(DO16:$DR16)=0,$J15,0),0),0)</f>
        <v>0</v>
      </c>
      <c r="DO66" s="30">
        <f>IF(SUM($K66:DN66)=0,IF($I15="完了",IF(COUNTA(DP16:$DR16)=0,$J15,0),0),0)</f>
        <v>0</v>
      </c>
      <c r="DP66" s="30">
        <f>IF(SUM($K66:DO66)=0,IF($I15="完了",IF(COUNTA(DQ16:$DR16)=0,$J15,0),0),0)</f>
        <v>0</v>
      </c>
      <c r="DQ66" s="30">
        <f>IF(SUM($K66:DP66)=0,IF($I15="完了",IF(COUNTA(DR16:$DR16)=0,$J15,0),0),0)</f>
        <v>0</v>
      </c>
      <c r="DR66" s="30">
        <f>IF(SUM($K66:DQ66)=0,IF($I15="完了",IF(COUNTA($DR16:DS16)=0,$J15,0),0),0)</f>
        <v>0</v>
      </c>
    </row>
    <row r="67" spans="1:123" x14ac:dyDescent="0.15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30">
        <f>IF($I17="完了",IF(COUNTA(K18:$DR18)=0,$J17,0),0)</f>
        <v>0</v>
      </c>
      <c r="L67" s="30">
        <f>IF(SUM($K67:K67)=0,IF($I17="完了",IF(COUNTA(M18:$DR18)=0,$J17,0),0),0)</f>
        <v>0</v>
      </c>
      <c r="M67" s="30">
        <f>IF(SUM($K67:L67)=0,IF($I17="完了",IF(COUNTA(N18:$DR18)=0,$J17,0),0),0)</f>
        <v>0</v>
      </c>
      <c r="N67" s="30">
        <f>IF(SUM($K67:M67)=0,IF($I17="完了",IF(COUNTA(O18:$DR18)=0,$J17,0),0),0)</f>
        <v>0</v>
      </c>
      <c r="O67" s="30">
        <f>IF(SUM($K67:N67)=0,IF($I17="完了",IF(COUNTA(P18:$DR18)=0,$J17,0),0),0)</f>
        <v>0</v>
      </c>
      <c r="P67" s="30">
        <f>IF(SUM($K67:O67)=0,IF($I17="完了",IF(COUNTA(Q18:$DR18)=0,$J17,0),0),0)</f>
        <v>0</v>
      </c>
      <c r="Q67" s="30">
        <f>IF(SUM($K67:P67)=0,IF($I17="完了",IF(COUNTA(R18:$DR18)=0,$J17,0),0),0)</f>
        <v>0</v>
      </c>
      <c r="R67" s="30">
        <f>IF(SUM($K67:Q67)=0,IF($I17="完了",IF(COUNTA(S18:$DR18)=0,$J17,0),0),0)</f>
        <v>0</v>
      </c>
      <c r="S67" s="30">
        <f>IF(SUM($K67:R67)=0,IF($I17="完了",IF(COUNTA(T18:$DR18)=0,$J17,0),0),0)</f>
        <v>0</v>
      </c>
      <c r="T67" s="30">
        <f>IF(SUM($K67:S67)=0,IF($I17="完了",IF(COUNTA(U18:$DR18)=0,$J17,0),0),0)</f>
        <v>0</v>
      </c>
      <c r="U67" s="30">
        <f>IF(SUM($K67:T67)=0,IF($I17="完了",IF(COUNTA(V18:$DR18)=0,$J17,0),0),0)</f>
        <v>0</v>
      </c>
      <c r="V67" s="30">
        <f>IF(SUM($K67:U67)=0,IF($I17="完了",IF(COUNTA(W18:$DR18)=0,$J17,0),0),0)</f>
        <v>0</v>
      </c>
      <c r="W67" s="30">
        <f>IF(SUM($K67:V67)=0,IF($I17="完了",IF(COUNTA(X18:$DR18)=0,$J17,0),0),0)</f>
        <v>0</v>
      </c>
      <c r="X67" s="30">
        <f>IF(SUM($K67:W67)=0,IF($I17="完了",IF(COUNTA(Y18:$DR18)=0,$J17,0),0),0)</f>
        <v>0</v>
      </c>
      <c r="Y67" s="30">
        <f>IF(SUM($K67:X67)=0,IF($I17="完了",IF(COUNTA(Z18:$DR18)=0,$J17,0),0),0)</f>
        <v>0</v>
      </c>
      <c r="Z67" s="30">
        <f>IF(SUM($K67:Y67)=0,IF($I17="完了",IF(COUNTA(AA18:$DR18)=0,$J17,0),0),0)</f>
        <v>0</v>
      </c>
      <c r="AA67" s="30">
        <f>IF(SUM($K67:Z67)=0,IF($I17="完了",IF(COUNTA(AB18:$DR18)=0,$J17,0),0),0)</f>
        <v>0</v>
      </c>
      <c r="AB67" s="30">
        <f>IF(SUM($K67:AA67)=0,IF($I17="完了",IF(COUNTA(AC18:$DR18)=0,$J17,0),0),0)</f>
        <v>0</v>
      </c>
      <c r="AC67" s="30">
        <f>IF(SUM($K67:AB67)=0,IF($I17="完了",IF(COUNTA(AD18:$DR18)=0,$J17,0),0),0)</f>
        <v>0</v>
      </c>
      <c r="AD67" s="30">
        <f>IF(SUM($K67:AC67)=0,IF($I17="完了",IF(COUNTA(AE18:$DR18)=0,$J17,0),0),0)</f>
        <v>0</v>
      </c>
      <c r="AE67" s="30">
        <f>IF(SUM($K67:AD67)=0,IF($I17="完了",IF(COUNTA(AF18:$DR18)=0,$J17,0),0),0)</f>
        <v>0</v>
      </c>
      <c r="AF67" s="30">
        <f>IF(SUM($K67:AE67)=0,IF($I17="完了",IF(COUNTA(AG18:$DR18)=0,$J17,0),0),0)</f>
        <v>0</v>
      </c>
      <c r="AG67" s="30">
        <f>IF(SUM($K67:AF67)=0,IF($I17="完了",IF(COUNTA(AH18:$DR18)=0,$J17,0),0),0)</f>
        <v>0</v>
      </c>
      <c r="AH67" s="30">
        <f>IF(SUM($K67:AG67)=0,IF($I17="完了",IF(COUNTA(AI18:$DR18)=0,$J17,0),0),0)</f>
        <v>0</v>
      </c>
      <c r="AI67" s="30">
        <f>IF(SUM($K67:AH67)=0,IF($I17="完了",IF(COUNTA(AJ18:$DR18)=0,$J17,0),0),0)</f>
        <v>0</v>
      </c>
      <c r="AJ67" s="30">
        <f>IF(SUM($K67:AI67)=0,IF($I17="完了",IF(COUNTA(AK18:$DR18)=0,$J17,0),0),0)</f>
        <v>0</v>
      </c>
      <c r="AK67" s="30">
        <f>IF(SUM($K67:AJ67)=0,IF($I17="完了",IF(COUNTA(AL18:$DR18)=0,$J17,0),0),0)</f>
        <v>0</v>
      </c>
      <c r="AL67" s="30">
        <f>IF(SUM($K67:AK67)=0,IF($I17="完了",IF(COUNTA(AM18:$DR18)=0,$J17,0),0),0)</f>
        <v>0</v>
      </c>
      <c r="AM67" s="30">
        <f>IF(SUM($K67:AL67)=0,IF($I17="完了",IF(COUNTA(AN18:$DR18)=0,$J17,0),0),0)</f>
        <v>0</v>
      </c>
      <c r="AN67" s="30">
        <f>IF(SUM($K67:AM67)=0,IF($I17="完了",IF(COUNTA(AO18:$DR18)=0,$J17,0),0),0)</f>
        <v>0</v>
      </c>
      <c r="AO67" s="30">
        <f>IF(SUM($K67:AN67)=0,IF($I17="完了",IF(COUNTA(AP18:$DR18)=0,$J17,0),0),0)</f>
        <v>0</v>
      </c>
      <c r="AP67" s="30">
        <f>IF(SUM($K67:AO67)=0,IF($I17="完了",IF(COUNTA(AQ18:$DR18)=0,$J17,0),0),0)</f>
        <v>0</v>
      </c>
      <c r="AQ67" s="30">
        <f>IF(SUM($K67:AP67)=0,IF($I17="完了",IF(COUNTA(AR18:$DR18)=0,$J17,0),0),0)</f>
        <v>0</v>
      </c>
      <c r="AR67" s="30">
        <f>IF(SUM($K67:AQ67)=0,IF($I17="完了",IF(COUNTA(AS18:$DR18)=0,$J17,0),0),0)</f>
        <v>0</v>
      </c>
      <c r="AS67" s="30">
        <f>IF(SUM($K67:AR67)=0,IF($I17="完了",IF(COUNTA(AT18:$DR18)=0,$J17,0),0),0)</f>
        <v>0</v>
      </c>
      <c r="AT67" s="30">
        <f>IF(SUM($K67:AS67)=0,IF($I17="完了",IF(COUNTA(AU18:$DR18)=0,$J17,0),0),0)</f>
        <v>0.75</v>
      </c>
      <c r="AU67" s="30">
        <f>IF(SUM($K67:AT67)=0,IF($I17="完了",IF(COUNTA(AV18:$DR18)=0,$J17,0),0),0)</f>
        <v>0</v>
      </c>
      <c r="AV67" s="30">
        <f>IF(SUM($K67:AU67)=0,IF($I17="完了",IF(COUNTA(AW18:$DR18)=0,$J17,0),0),0)</f>
        <v>0</v>
      </c>
      <c r="AW67" s="30">
        <f>IF(SUM($K67:AV67)=0,IF($I17="完了",IF(COUNTA(AX18:$DR18)=0,$J17,0),0),0)</f>
        <v>0</v>
      </c>
      <c r="AX67" s="30">
        <f>IF(SUM($K67:AW67)=0,IF($I17="完了",IF(COUNTA(AY18:$DR18)=0,$J17,0),0),0)</f>
        <v>0</v>
      </c>
      <c r="AY67" s="30">
        <f>IF(SUM($K67:AX67)=0,IF($I17="完了",IF(COUNTA(AZ18:$DR18)=0,$J17,0),0),0)</f>
        <v>0</v>
      </c>
      <c r="AZ67" s="30">
        <f>IF(SUM($K67:AY67)=0,IF($I17="完了",IF(COUNTA(BA18:$DR18)=0,$J17,0),0),0)</f>
        <v>0</v>
      </c>
      <c r="BA67" s="30">
        <f>IF(SUM($K67:AZ67)=0,IF($I17="完了",IF(COUNTA(BB18:$DR18)=0,$J17,0),0),0)</f>
        <v>0</v>
      </c>
      <c r="BB67" s="30">
        <f>IF(SUM($K67:BA67)=0,IF($I17="完了",IF(COUNTA(BC18:$DR18)=0,$J17,0),0),0)</f>
        <v>0</v>
      </c>
      <c r="BC67" s="30">
        <f>IF(SUM($K67:BB67)=0,IF($I17="完了",IF(COUNTA(BD18:$DR18)=0,$J17,0),0),0)</f>
        <v>0</v>
      </c>
      <c r="BD67" s="30">
        <f>IF(SUM($K67:BC67)=0,IF($I17="完了",IF(COUNTA(BE18:$DR18)=0,$J17,0),0),0)</f>
        <v>0</v>
      </c>
      <c r="BE67" s="30">
        <f>IF(SUM($K67:BD67)=0,IF($I17="完了",IF(COUNTA(BF18:$DR18)=0,$J17,0),0),0)</f>
        <v>0</v>
      </c>
      <c r="BF67" s="30">
        <f>IF(SUM($K67:BE67)=0,IF($I17="完了",IF(COUNTA(BG18:$DR18)=0,$J17,0),0),0)</f>
        <v>0</v>
      </c>
      <c r="BG67" s="30">
        <f>IF(SUM($K67:BF67)=0,IF($I17="完了",IF(COUNTA(BH18:$DR18)=0,$J17,0),0),0)</f>
        <v>0</v>
      </c>
      <c r="BH67" s="30">
        <f>IF(SUM($K67:BG67)=0,IF($I17="完了",IF(COUNTA(BI18:$DR18)=0,$J17,0),0),0)</f>
        <v>0</v>
      </c>
      <c r="BI67" s="30">
        <f>IF(SUM($K67:BH67)=0,IF($I17="完了",IF(COUNTA(BJ18:$DR18)=0,$J17,0),0),0)</f>
        <v>0</v>
      </c>
      <c r="BJ67" s="30">
        <f>IF(SUM($K67:BI67)=0,IF($I17="完了",IF(COUNTA(BK18:$DR18)=0,$J17,0),0),0)</f>
        <v>0</v>
      </c>
      <c r="BK67" s="30">
        <f>IF(SUM($K67:BJ67)=0,IF($I17="完了",IF(COUNTA(BL18:$DR18)=0,$J17,0),0),0)</f>
        <v>0</v>
      </c>
      <c r="BL67" s="30">
        <f>IF(SUM($K67:BK67)=0,IF($I17="完了",IF(COUNTA(BM18:$DR18)=0,$J17,0),0),0)</f>
        <v>0</v>
      </c>
      <c r="BM67" s="30">
        <f>IF(SUM($K67:BL67)=0,IF($I17="完了",IF(COUNTA(BN18:$DR18)=0,$J17,0),0),0)</f>
        <v>0</v>
      </c>
      <c r="BN67" s="30">
        <f>IF(SUM($K67:BM67)=0,IF($I17="完了",IF(COUNTA(BO18:$DR18)=0,$J17,0),0),0)</f>
        <v>0</v>
      </c>
      <c r="BO67" s="30">
        <f>IF(SUM($K67:BN67)=0,IF($I17="完了",IF(COUNTA(BP18:$DR18)=0,$J17,0),0),0)</f>
        <v>0</v>
      </c>
      <c r="BP67" s="30">
        <f>IF(SUM($K67:BO67)=0,IF($I17="完了",IF(COUNTA(BQ18:$DR18)=0,$J17,0),0),0)</f>
        <v>0</v>
      </c>
      <c r="BQ67" s="30">
        <f>IF(SUM($K67:BP67)=0,IF($I17="完了",IF(COUNTA(BR18:$DR18)=0,$J17,0),0),0)</f>
        <v>0</v>
      </c>
      <c r="BR67" s="30">
        <f>IF(SUM($K67:BQ67)=0,IF($I17="完了",IF(COUNTA(BS18:$DR18)=0,$J17,0),0),0)</f>
        <v>0</v>
      </c>
      <c r="BS67" s="30">
        <f>IF(SUM($K67:BR67)=0,IF($I17="完了",IF(COUNTA(BT18:$DR18)=0,$J17,0),0),0)</f>
        <v>0</v>
      </c>
      <c r="BT67" s="30">
        <f>IF(SUM($K67:BS67)=0,IF($I17="完了",IF(COUNTA(BU18:$DR18)=0,$J17,0),0),0)</f>
        <v>0</v>
      </c>
      <c r="BU67" s="30">
        <f>IF(SUM($K67:BT67)=0,IF($I17="完了",IF(COUNTA(BV18:$DR18)=0,$J17,0),0),0)</f>
        <v>0</v>
      </c>
      <c r="BV67" s="30">
        <f>IF(SUM($K67:BU67)=0,IF($I17="完了",IF(COUNTA(BW18:$DR18)=0,$J17,0),0),0)</f>
        <v>0</v>
      </c>
      <c r="BW67" s="30">
        <f>IF(SUM($K67:BV67)=0,IF($I17="完了",IF(COUNTA(BX18:$DR18)=0,$J17,0),0),0)</f>
        <v>0</v>
      </c>
      <c r="BX67" s="30">
        <f>IF(SUM($K67:BW67)=0,IF($I17="完了",IF(COUNTA(BY18:$DR18)=0,$J17,0),0),0)</f>
        <v>0</v>
      </c>
      <c r="BY67" s="30">
        <f>IF(SUM($K67:BX67)=0,IF($I17="完了",IF(COUNTA(BZ18:$DR18)=0,$J17,0),0),0)</f>
        <v>0</v>
      </c>
      <c r="BZ67" s="30">
        <f>IF(SUM($K67:BY67)=0,IF($I17="完了",IF(COUNTA(CA18:$DR18)=0,$J17,0),0),0)</f>
        <v>0</v>
      </c>
      <c r="CA67" s="30">
        <f>IF(SUM($K67:BZ67)=0,IF($I17="完了",IF(COUNTA(CB18:$DR18)=0,$J17,0),0),0)</f>
        <v>0</v>
      </c>
      <c r="CB67" s="30">
        <f>IF(SUM($K67:CA67)=0,IF($I17="完了",IF(COUNTA(CC18:$DR18)=0,$J17,0),0),0)</f>
        <v>0</v>
      </c>
      <c r="CC67" s="30">
        <f>IF(SUM($K67:CB67)=0,IF($I17="完了",IF(COUNTA(CD18:$DR18)=0,$J17,0),0),0)</f>
        <v>0</v>
      </c>
      <c r="CD67" s="30">
        <f>IF(SUM($K67:CC67)=0,IF($I17="完了",IF(COUNTA(CE18:$DR18)=0,$J17,0),0),0)</f>
        <v>0</v>
      </c>
      <c r="CE67" s="30">
        <f>IF(SUM($K67:CD67)=0,IF($I17="完了",IF(COUNTA(CF18:$DR18)=0,$J17,0),0),0)</f>
        <v>0</v>
      </c>
      <c r="CF67" s="30">
        <f>IF(SUM($K67:CE67)=0,IF($I17="完了",IF(COUNTA(CG18:$DR18)=0,$J17,0),0),0)</f>
        <v>0</v>
      </c>
      <c r="CG67" s="30">
        <f>IF(SUM($K67:CF67)=0,IF($I17="完了",IF(COUNTA(CH18:$DR18)=0,$J17,0),0),0)</f>
        <v>0</v>
      </c>
      <c r="CH67" s="30">
        <f>IF(SUM($K67:CG67)=0,IF($I17="完了",IF(COUNTA(CI18:$DR18)=0,$J17,0),0),0)</f>
        <v>0</v>
      </c>
      <c r="CI67" s="30">
        <f>IF(SUM($K67:CH67)=0,IF($I17="完了",IF(COUNTA(CJ18:$DR18)=0,$J17,0),0),0)</f>
        <v>0</v>
      </c>
      <c r="CJ67" s="30">
        <f>IF(SUM($K67:CI67)=0,IF($I17="完了",IF(COUNTA(CK18:$DR18)=0,$J17,0),0),0)</f>
        <v>0</v>
      </c>
      <c r="CK67" s="30">
        <f>IF(SUM($K67:CJ67)=0,IF($I17="完了",IF(COUNTA(CL18:$DR18)=0,$J17,0),0),0)</f>
        <v>0</v>
      </c>
      <c r="CL67" s="30">
        <f>IF(SUM($K67:CK67)=0,IF($I17="完了",IF(COUNTA(CM18:$DR18)=0,$J17,0),0),0)</f>
        <v>0</v>
      </c>
      <c r="CM67" s="30">
        <f>IF(SUM($K67:CL67)=0,IF($I17="完了",IF(COUNTA(CN18:$DR18)=0,$J17,0),0),0)</f>
        <v>0</v>
      </c>
      <c r="CN67" s="30">
        <f>IF(SUM($K67:CM67)=0,IF($I17="完了",IF(COUNTA(CO18:$DR18)=0,$J17,0),0),0)</f>
        <v>0</v>
      </c>
      <c r="CO67" s="30">
        <f>IF(SUM($K67:CN67)=0,IF($I17="完了",IF(COUNTA(CP18:$DR18)=0,$J17,0),0),0)</f>
        <v>0</v>
      </c>
      <c r="CP67" s="30">
        <f>IF(SUM($K67:CO67)=0,IF($I17="完了",IF(COUNTA(CQ18:$DR18)=0,$J17,0),0),0)</f>
        <v>0</v>
      </c>
      <c r="CQ67" s="30">
        <f>IF(SUM($K67:CP67)=0,IF($I17="完了",IF(COUNTA(CR18:$DR18)=0,$J17,0),0),0)</f>
        <v>0</v>
      </c>
      <c r="CR67" s="30">
        <f>IF(SUM($K67:CQ67)=0,IF($I17="完了",IF(COUNTA(CS18:$DR18)=0,$J17,0),0),0)</f>
        <v>0</v>
      </c>
      <c r="CS67" s="30">
        <f>IF(SUM($K67:CR67)=0,IF($I17="完了",IF(COUNTA(CT18:$DR18)=0,$J17,0),0),0)</f>
        <v>0</v>
      </c>
      <c r="CT67" s="30">
        <f>IF(SUM($K67:CS67)=0,IF($I17="完了",IF(COUNTA(CU18:$DR18)=0,$J17,0),0),0)</f>
        <v>0</v>
      </c>
      <c r="CU67" s="30">
        <f>IF(SUM($K67:CT67)=0,IF($I17="完了",IF(COUNTA(CV18:$DR18)=0,$J17,0),0),0)</f>
        <v>0</v>
      </c>
      <c r="CV67" s="30">
        <f>IF(SUM($K67:CU67)=0,IF($I17="完了",IF(COUNTA(CW18:$DR18)=0,$J17,0),0),0)</f>
        <v>0</v>
      </c>
      <c r="CW67" s="30">
        <f>IF(SUM($K67:CV67)=0,IF($I17="完了",IF(COUNTA(CX18:$DR18)=0,$J17,0),0),0)</f>
        <v>0</v>
      </c>
      <c r="CX67" s="30">
        <f>IF(SUM($K67:CW67)=0,IF($I17="完了",IF(COUNTA(CY18:$DR18)=0,$J17,0),0),0)</f>
        <v>0</v>
      </c>
      <c r="CY67" s="30">
        <f>IF(SUM($K67:CX67)=0,IF($I17="完了",IF(COUNTA(CZ18:$DR18)=0,$J17,0),0),0)</f>
        <v>0</v>
      </c>
      <c r="CZ67" s="30">
        <f>IF(SUM($K67:CY67)=0,IF($I17="完了",IF(COUNTA(DA18:$DR18)=0,$J17,0),0),0)</f>
        <v>0</v>
      </c>
      <c r="DA67" s="30">
        <f>IF(SUM($K67:CZ67)=0,IF($I17="完了",IF(COUNTA(DB18:$DR18)=0,$J17,0),0),0)</f>
        <v>0</v>
      </c>
      <c r="DB67" s="30">
        <f>IF(SUM($K67:DA67)=0,IF($I17="完了",IF(COUNTA(DC18:$DR18)=0,$J17,0),0),0)</f>
        <v>0</v>
      </c>
      <c r="DC67" s="30">
        <f>IF(SUM($K67:DB67)=0,IF($I17="完了",IF(COUNTA(DD18:$DR18)=0,$J17,0),0),0)</f>
        <v>0</v>
      </c>
      <c r="DD67" s="30">
        <f>IF(SUM($K67:DC67)=0,IF($I17="完了",IF(COUNTA(DE18:$DR18)=0,$J17,0),0),0)</f>
        <v>0</v>
      </c>
      <c r="DE67" s="30">
        <f>IF(SUM($K67:DD67)=0,IF($I17="完了",IF(COUNTA(DF18:$DR18)=0,$J17,0),0),0)</f>
        <v>0</v>
      </c>
      <c r="DF67" s="30">
        <f>IF(SUM($K67:DE67)=0,IF($I17="完了",IF(COUNTA(DG18:$DR18)=0,$J17,0),0),0)</f>
        <v>0</v>
      </c>
      <c r="DG67" s="30">
        <f>IF(SUM($K67:DF67)=0,IF($I17="完了",IF(COUNTA(DH18:$DR18)=0,$J17,0),0),0)</f>
        <v>0</v>
      </c>
      <c r="DH67" s="30">
        <f>IF(SUM($K67:DG67)=0,IF($I17="完了",IF(COUNTA(DI18:$DR18)=0,$J17,0),0),0)</f>
        <v>0</v>
      </c>
      <c r="DI67" s="30">
        <f>IF(SUM($K67:DH67)=0,IF($I17="完了",IF(COUNTA(DJ18:$DR18)=0,$J17,0),0),0)</f>
        <v>0</v>
      </c>
      <c r="DJ67" s="30">
        <f>IF(SUM($K67:DI67)=0,IF($I17="完了",IF(COUNTA(DK18:$DR18)=0,$J17,0),0),0)</f>
        <v>0</v>
      </c>
      <c r="DK67" s="30">
        <f>IF(SUM($K67:DJ67)=0,IF($I17="完了",IF(COUNTA(DL18:$DR18)=0,$J17,0),0),0)</f>
        <v>0</v>
      </c>
      <c r="DL67" s="30">
        <f>IF(SUM($K67:DK67)=0,IF($I17="完了",IF(COUNTA(DM18:$DR18)=0,$J17,0),0),0)</f>
        <v>0</v>
      </c>
      <c r="DM67" s="30">
        <f>IF(SUM($K67:DL67)=0,IF($I17="完了",IF(COUNTA(DN18:$DR18)=0,$J17,0),0),0)</f>
        <v>0</v>
      </c>
      <c r="DN67" s="30">
        <f>IF(SUM($K67:DM67)=0,IF($I17="完了",IF(COUNTA(DO18:$DR18)=0,$J17,0),0),0)</f>
        <v>0</v>
      </c>
      <c r="DO67" s="30">
        <f>IF(SUM($K67:DN67)=0,IF($I17="完了",IF(COUNTA(DP18:$DR18)=0,$J17,0),0),0)</f>
        <v>0</v>
      </c>
      <c r="DP67" s="30">
        <f>IF(SUM($K67:DO67)=0,IF($I17="完了",IF(COUNTA(DQ18:$DR18)=0,$J17,0),0),0)</f>
        <v>0</v>
      </c>
      <c r="DQ67" s="30">
        <f>IF(SUM($K67:DP67)=0,IF($I17="完了",IF(COUNTA(DR18:$DR18)=0,$J17,0),0),0)</f>
        <v>0</v>
      </c>
      <c r="DR67" s="30">
        <f>IF(SUM($K67:DQ67)=0,IF($I17="完了",IF(COUNTA($DR18:DS18)=0,$J17,0),0),0)</f>
        <v>0</v>
      </c>
    </row>
    <row r="68" spans="1:123" x14ac:dyDescent="0.1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30">
        <f>IF($I19="完了",IF(COUNTA(K20:$DR20)=0,$J19,0),0)</f>
        <v>0</v>
      </c>
      <c r="L68" s="30">
        <f>IF(SUM($K68:K68)=0,IF($I19="完了",IF(COUNTA(M20:$DR20)=0,$J19,0),0),0)</f>
        <v>0</v>
      </c>
      <c r="M68" s="30">
        <f>IF(SUM($K68:L68)=0,IF($I19="完了",IF(COUNTA(N20:$DR20)=0,$J19,0),0),0)</f>
        <v>0</v>
      </c>
      <c r="N68" s="30">
        <f>IF(SUM($K68:M68)=0,IF($I19="完了",IF(COUNTA(O20:$DR20)=0,$J19,0),0),0)</f>
        <v>0</v>
      </c>
      <c r="O68" s="30">
        <f>IF(SUM($K68:N68)=0,IF($I19="完了",IF(COUNTA(P20:$DR20)=0,$J19,0),0),0)</f>
        <v>0</v>
      </c>
      <c r="P68" s="30">
        <f>IF(SUM($K68:O68)=0,IF($I19="完了",IF(COUNTA(Q20:$DR20)=0,$J19,0),0),0)</f>
        <v>0</v>
      </c>
      <c r="Q68" s="30">
        <f>IF(SUM($K68:P68)=0,IF($I19="完了",IF(COUNTA(R20:$DR20)=0,$J19,0),0),0)</f>
        <v>0</v>
      </c>
      <c r="R68" s="30">
        <f>IF(SUM($K68:Q68)=0,IF($I19="完了",IF(COUNTA(S20:$DR20)=0,$J19,0),0),0)</f>
        <v>0</v>
      </c>
      <c r="S68" s="30">
        <f>IF(SUM($K68:R68)=0,IF($I19="完了",IF(COUNTA(T20:$DR20)=0,$J19,0),0),0)</f>
        <v>0</v>
      </c>
      <c r="T68" s="30">
        <f>IF(SUM($K68:S68)=0,IF($I19="完了",IF(COUNTA(U20:$DR20)=0,$J19,0),0),0)</f>
        <v>0</v>
      </c>
      <c r="U68" s="30">
        <f>IF(SUM($K68:T68)=0,IF($I19="完了",IF(COUNTA(V20:$DR20)=0,$J19,0),0),0)</f>
        <v>0</v>
      </c>
      <c r="V68" s="30">
        <f>IF(SUM($K68:U68)=0,IF($I19="完了",IF(COUNTA(W20:$DR20)=0,$J19,0),0),0)</f>
        <v>0</v>
      </c>
      <c r="W68" s="30">
        <f>IF(SUM($K68:V68)=0,IF($I19="完了",IF(COUNTA(X20:$DR20)=0,$J19,0),0),0)</f>
        <v>0</v>
      </c>
      <c r="X68" s="30">
        <f>IF(SUM($K68:W68)=0,IF($I19="完了",IF(COUNTA(Y20:$DR20)=0,$J19,0),0),0)</f>
        <v>0</v>
      </c>
      <c r="Y68" s="30">
        <f>IF(SUM($K68:X68)=0,IF($I19="完了",IF(COUNTA(Z20:$DR20)=0,$J19,0),0),0)</f>
        <v>0</v>
      </c>
      <c r="Z68" s="30">
        <f>IF(SUM($K68:Y68)=0,IF($I19="完了",IF(COUNTA(AA20:$DR20)=0,$J19,0),0),0)</f>
        <v>0</v>
      </c>
      <c r="AA68" s="30">
        <f>IF(SUM($K68:Z68)=0,IF($I19="完了",IF(COUNTA(AB20:$DR20)=0,$J19,0),0),0)</f>
        <v>0</v>
      </c>
      <c r="AB68" s="30">
        <f>IF(SUM($K68:AA68)=0,IF($I19="完了",IF(COUNTA(AC20:$DR20)=0,$J19,0),0),0)</f>
        <v>0</v>
      </c>
      <c r="AC68" s="30">
        <f>IF(SUM($K68:AB68)=0,IF($I19="完了",IF(COUNTA(AD20:$DR20)=0,$J19,0),0),0)</f>
        <v>0</v>
      </c>
      <c r="AD68" s="30">
        <f>IF(SUM($K68:AC68)=0,IF($I19="完了",IF(COUNTA(AE20:$DR20)=0,$J19,0),0),0)</f>
        <v>0</v>
      </c>
      <c r="AE68" s="30">
        <f>IF(SUM($K68:AD68)=0,IF($I19="完了",IF(COUNTA(AF20:$DR20)=0,$J19,0),0),0)</f>
        <v>0</v>
      </c>
      <c r="AF68" s="30">
        <f>IF(SUM($K68:AE68)=0,IF($I19="完了",IF(COUNTA(AG20:$DR20)=0,$J19,0),0),0)</f>
        <v>0</v>
      </c>
      <c r="AG68" s="30">
        <f>IF(SUM($K68:AF68)=0,IF($I19="完了",IF(COUNTA(AH20:$DR20)=0,$J19,0),0),0)</f>
        <v>0</v>
      </c>
      <c r="AH68" s="30">
        <f>IF(SUM($K68:AG68)=0,IF($I19="完了",IF(COUNTA(AI20:$DR20)=0,$J19,0),0),0)</f>
        <v>0</v>
      </c>
      <c r="AI68" s="30">
        <f>IF(SUM($K68:AH68)=0,IF($I19="完了",IF(COUNTA(AJ20:$DR20)=0,$J19,0),0),0)</f>
        <v>0</v>
      </c>
      <c r="AJ68" s="30">
        <f>IF(SUM($K68:AI68)=0,IF($I19="完了",IF(COUNTA(AK20:$DR20)=0,$J19,0),0),0)</f>
        <v>0</v>
      </c>
      <c r="AK68" s="30">
        <f>IF(SUM($K68:AJ68)=0,IF($I19="完了",IF(COUNTA(AL20:$DR20)=0,$J19,0),0),0)</f>
        <v>0</v>
      </c>
      <c r="AL68" s="30">
        <f>IF(SUM($K68:AK68)=0,IF($I19="完了",IF(COUNTA(AM20:$DR20)=0,$J19,0),0),0)</f>
        <v>0</v>
      </c>
      <c r="AM68" s="30">
        <f>IF(SUM($K68:AL68)=0,IF($I19="完了",IF(COUNTA(AN20:$DR20)=0,$J19,0),0),0)</f>
        <v>0</v>
      </c>
      <c r="AN68" s="30">
        <f>IF(SUM($K68:AM68)=0,IF($I19="完了",IF(COUNTA(AO20:$DR20)=0,$J19,0),0),0)</f>
        <v>0</v>
      </c>
      <c r="AO68" s="30">
        <f>IF(SUM($K68:AN68)=0,IF($I19="完了",IF(COUNTA(AP20:$DR20)=0,$J19,0),0),0)</f>
        <v>0</v>
      </c>
      <c r="AP68" s="30">
        <f>IF(SUM($K68:AO68)=0,IF($I19="完了",IF(COUNTA(AQ20:$DR20)=0,$J19,0),0),0)</f>
        <v>0</v>
      </c>
      <c r="AQ68" s="30">
        <f>IF(SUM($K68:AP68)=0,IF($I19="完了",IF(COUNTA(AR20:$DR20)=0,$J19,0),0),0)</f>
        <v>0</v>
      </c>
      <c r="AR68" s="30">
        <f>IF(SUM($K68:AQ68)=0,IF($I19="完了",IF(COUNTA(AS20:$DR20)=0,$J19,0),0),0)</f>
        <v>0</v>
      </c>
      <c r="AS68" s="30">
        <f>IF(SUM($K68:AR68)=0,IF($I19="完了",IF(COUNTA(AT20:$DR20)=0,$J19,0),0),0)</f>
        <v>0</v>
      </c>
      <c r="AT68" s="30">
        <f>IF(SUM($K68:AS68)=0,IF($I19="完了",IF(COUNTA(AU20:$DR20)=0,$J19,0),0),0)</f>
        <v>0</v>
      </c>
      <c r="AU68" s="30">
        <f>IF(SUM($K68:AT68)=0,IF($I19="完了",IF(COUNTA(AV20:$DR20)=0,$J19,0),0),0)</f>
        <v>0</v>
      </c>
      <c r="AV68" s="30">
        <f>IF(SUM($K68:AU68)=0,IF($I19="完了",IF(COUNTA(AW20:$DR20)=0,$J19,0),0),0)</f>
        <v>0</v>
      </c>
      <c r="AW68" s="30">
        <f>IF(SUM($K68:AV68)=0,IF($I19="完了",IF(COUNTA(AX20:$DR20)=0,$J19,0),0),0)</f>
        <v>0</v>
      </c>
      <c r="AX68" s="30">
        <f>IF(SUM($K68:AW68)=0,IF($I19="完了",IF(COUNTA(AY20:$DR20)=0,$J19,0),0),0)</f>
        <v>0</v>
      </c>
      <c r="AY68" s="30">
        <f>IF(SUM($K68:AX68)=0,IF($I19="完了",IF(COUNTA(AZ20:$DR20)=0,$J19,0),0),0)</f>
        <v>0</v>
      </c>
      <c r="AZ68" s="30">
        <f>IF(SUM($K68:AY68)=0,IF($I19="完了",IF(COUNTA(BA20:$DR20)=0,$J19,0),0),0)</f>
        <v>0</v>
      </c>
      <c r="BA68" s="30">
        <f>IF(SUM($K68:AZ68)=0,IF($I19="完了",IF(COUNTA(BB20:$DR20)=0,$J19,0),0),0)</f>
        <v>0</v>
      </c>
      <c r="BB68" s="30">
        <f>IF(SUM($K68:BA68)=0,IF($I19="完了",IF(COUNTA(BC20:$DR20)=0,$J19,0),0),0)</f>
        <v>0</v>
      </c>
      <c r="BC68" s="30">
        <f>IF(SUM($K68:BB68)=0,IF($I19="完了",IF(COUNTA(BD20:$DR20)=0,$J19,0),0),0)</f>
        <v>0</v>
      </c>
      <c r="BD68" s="30">
        <f>IF(SUM($K68:BC68)=0,IF($I19="完了",IF(COUNTA(BE20:$DR20)=0,$J19,0),0),0)</f>
        <v>0</v>
      </c>
      <c r="BE68" s="30">
        <f>IF(SUM($K68:BD68)=0,IF($I19="完了",IF(COUNTA(BF20:$DR20)=0,$J19,0),0),0)</f>
        <v>0</v>
      </c>
      <c r="BF68" s="30">
        <f>IF(SUM($K68:BE68)=0,IF($I19="完了",IF(COUNTA(BG20:$DR20)=0,$J19,0),0),0)</f>
        <v>0</v>
      </c>
      <c r="BG68" s="30">
        <f>IF(SUM($K68:BF68)=0,IF($I19="完了",IF(COUNTA(BH20:$DR20)=0,$J19,0),0),0)</f>
        <v>0</v>
      </c>
      <c r="BH68" s="30">
        <f>IF(SUM($K68:BG68)=0,IF($I19="完了",IF(COUNTA(BI20:$DR20)=0,$J19,0),0),0)</f>
        <v>0</v>
      </c>
      <c r="BI68" s="30">
        <f>IF(SUM($K68:BH68)=0,IF($I19="完了",IF(COUNTA(BJ20:$DR20)=0,$J19,0),0),0)</f>
        <v>0</v>
      </c>
      <c r="BJ68" s="30">
        <f>IF(SUM($K68:BI68)=0,IF($I19="完了",IF(COUNTA(BK20:$DR20)=0,$J19,0),0),0)</f>
        <v>0</v>
      </c>
      <c r="BK68" s="30">
        <f>IF(SUM($K68:BJ68)=0,IF($I19="完了",IF(COUNTA(BL20:$DR20)=0,$J19,0),0),0)</f>
        <v>0</v>
      </c>
      <c r="BL68" s="30">
        <f>IF(SUM($K68:BK68)=0,IF($I19="完了",IF(COUNTA(BM20:$DR20)=0,$J19,0),0),0)</f>
        <v>0</v>
      </c>
      <c r="BM68" s="30">
        <f>IF(SUM($K68:BL68)=0,IF($I19="完了",IF(COUNTA(BN20:$DR20)=0,$J19,0),0),0)</f>
        <v>0</v>
      </c>
      <c r="BN68" s="30">
        <f>IF(SUM($K68:BM68)=0,IF($I19="完了",IF(COUNTA(BO20:$DR20)=0,$J19,0),0),0)</f>
        <v>0</v>
      </c>
      <c r="BO68" s="30">
        <f>IF(SUM($K68:BN68)=0,IF($I19="完了",IF(COUNTA(BP20:$DR20)=0,$J19,0),0),0)</f>
        <v>0</v>
      </c>
      <c r="BP68" s="30">
        <f>IF(SUM($K68:BO68)=0,IF($I19="完了",IF(COUNTA(BQ20:$DR20)=0,$J19,0),0),0)</f>
        <v>0</v>
      </c>
      <c r="BQ68" s="30">
        <f>IF(SUM($K68:BP68)=0,IF($I19="完了",IF(COUNTA(BR20:$DR20)=0,$J19,0),0),0)</f>
        <v>0</v>
      </c>
      <c r="BR68" s="30">
        <f>IF(SUM($K68:BQ68)=0,IF($I19="完了",IF(COUNTA(BS20:$DR20)=0,$J19,0),0),0)</f>
        <v>0</v>
      </c>
      <c r="BS68" s="30">
        <f>IF(SUM($K68:BR68)=0,IF($I19="完了",IF(COUNTA(BT20:$DR20)=0,$J19,0),0),0)</f>
        <v>0</v>
      </c>
      <c r="BT68" s="30">
        <f>IF(SUM($K68:BS68)=0,IF($I19="完了",IF(COUNTA(BU20:$DR20)=0,$J19,0),0),0)</f>
        <v>0</v>
      </c>
      <c r="BU68" s="30">
        <f>IF(SUM($K68:BT68)=0,IF($I19="完了",IF(COUNTA(BV20:$DR20)=0,$J19,0),0),0)</f>
        <v>0</v>
      </c>
      <c r="BV68" s="30">
        <f>IF(SUM($K68:BU68)=0,IF($I19="完了",IF(COUNTA(BW20:$DR20)=0,$J19,0),0),0)</f>
        <v>0</v>
      </c>
      <c r="BW68" s="30">
        <f>IF(SUM($K68:BV68)=0,IF($I19="完了",IF(COUNTA(BX20:$DR20)=0,$J19,0),0),0)</f>
        <v>0</v>
      </c>
      <c r="BX68" s="30">
        <f>IF(SUM($K68:BW68)=0,IF($I19="完了",IF(COUNTA(BY20:$DR20)=0,$J19,0),0),0)</f>
        <v>0</v>
      </c>
      <c r="BY68" s="30">
        <f>IF(SUM($K68:BX68)=0,IF($I19="完了",IF(COUNTA(BZ20:$DR20)=0,$J19,0),0),0)</f>
        <v>0</v>
      </c>
      <c r="BZ68" s="30">
        <f>IF(SUM($K68:BY68)=0,IF($I19="完了",IF(COUNTA(CA20:$DR20)=0,$J19,0),0),0)</f>
        <v>0</v>
      </c>
      <c r="CA68" s="30">
        <f>IF(SUM($K68:BZ68)=0,IF($I19="完了",IF(COUNTA(CB20:$DR20)=0,$J19,0),0),0)</f>
        <v>0</v>
      </c>
      <c r="CB68" s="30">
        <f>IF(SUM($K68:CA68)=0,IF($I19="完了",IF(COUNTA(CC20:$DR20)=0,$J19,0),0),0)</f>
        <v>0</v>
      </c>
      <c r="CC68" s="30">
        <f>IF(SUM($K68:CB68)=0,IF($I19="完了",IF(COUNTA(CD20:$DR20)=0,$J19,0),0),0)</f>
        <v>0</v>
      </c>
      <c r="CD68" s="30">
        <f>IF(SUM($K68:CC68)=0,IF($I19="完了",IF(COUNTA(CE20:$DR20)=0,$J19,0),0),0)</f>
        <v>0</v>
      </c>
      <c r="CE68" s="30">
        <f>IF(SUM($K68:CD68)=0,IF($I19="完了",IF(COUNTA(CF20:$DR20)=0,$J19,0),0),0)</f>
        <v>0</v>
      </c>
      <c r="CF68" s="30">
        <f>IF(SUM($K68:CE68)=0,IF($I19="完了",IF(COUNTA(CG20:$DR20)=0,$J19,0),0),0)</f>
        <v>0</v>
      </c>
      <c r="CG68" s="30">
        <f>IF(SUM($K68:CF68)=0,IF($I19="完了",IF(COUNTA(CH20:$DR20)=0,$J19,0),0),0)</f>
        <v>0</v>
      </c>
      <c r="CH68" s="30">
        <f>IF(SUM($K68:CG68)=0,IF($I19="完了",IF(COUNTA(CI20:$DR20)=0,$J19,0),0),0)</f>
        <v>0</v>
      </c>
      <c r="CI68" s="30">
        <f>IF(SUM($K68:CH68)=0,IF($I19="完了",IF(COUNTA(CJ20:$DR20)=0,$J19,0),0),0)</f>
        <v>0</v>
      </c>
      <c r="CJ68" s="30">
        <f>IF(SUM($K68:CI68)=0,IF($I19="完了",IF(COUNTA(CK20:$DR20)=0,$J19,0),0),0)</f>
        <v>0</v>
      </c>
      <c r="CK68" s="30">
        <f>IF(SUM($K68:CJ68)=0,IF($I19="完了",IF(COUNTA(CL20:$DR20)=0,$J19,0),0),0)</f>
        <v>0</v>
      </c>
      <c r="CL68" s="30">
        <f>IF(SUM($K68:CK68)=0,IF($I19="完了",IF(COUNTA(CM20:$DR20)=0,$J19,0),0),0)</f>
        <v>0</v>
      </c>
      <c r="CM68" s="30">
        <f>IF(SUM($K68:CL68)=0,IF($I19="完了",IF(COUNTA(CN20:$DR20)=0,$J19,0),0),0)</f>
        <v>0</v>
      </c>
      <c r="CN68" s="30">
        <f>IF(SUM($K68:CM68)=0,IF($I19="完了",IF(COUNTA(CO20:$DR20)=0,$J19,0),0),0)</f>
        <v>0</v>
      </c>
      <c r="CO68" s="30">
        <f>IF(SUM($K68:CN68)=0,IF($I19="完了",IF(COUNTA(CP20:$DR20)=0,$J19,0),0),0)</f>
        <v>0</v>
      </c>
      <c r="CP68" s="30">
        <f>IF(SUM($K68:CO68)=0,IF($I19="完了",IF(COUNTA(CQ20:$DR20)=0,$J19,0),0),0)</f>
        <v>0</v>
      </c>
      <c r="CQ68" s="30">
        <f>IF(SUM($K68:CP68)=0,IF($I19="完了",IF(COUNTA(CR20:$DR20)=0,$J19,0),0),0)</f>
        <v>0</v>
      </c>
      <c r="CR68" s="30">
        <f>IF(SUM($K68:CQ68)=0,IF($I19="完了",IF(COUNTA(CS20:$DR20)=0,$J19,0),0),0)</f>
        <v>0</v>
      </c>
      <c r="CS68" s="30">
        <f>IF(SUM($K68:CR68)=0,IF($I19="完了",IF(COUNTA(CT20:$DR20)=0,$J19,0),0),0)</f>
        <v>0</v>
      </c>
      <c r="CT68" s="30">
        <f>IF(SUM($K68:CS68)=0,IF($I19="完了",IF(COUNTA(CU20:$DR20)=0,$J19,0),0),0)</f>
        <v>0</v>
      </c>
      <c r="CU68" s="30">
        <f>IF(SUM($K68:CT68)=0,IF($I19="完了",IF(COUNTA(CV20:$DR20)=0,$J19,0),0),0)</f>
        <v>0</v>
      </c>
      <c r="CV68" s="30">
        <f>IF(SUM($K68:CU68)=0,IF($I19="完了",IF(COUNTA(CW20:$DR20)=0,$J19,0),0),0)</f>
        <v>0</v>
      </c>
      <c r="CW68" s="30">
        <f>IF(SUM($K68:CV68)=0,IF($I19="完了",IF(COUNTA(CX20:$DR20)=0,$J19,0),0),0)</f>
        <v>0</v>
      </c>
      <c r="CX68" s="30">
        <f>IF(SUM($K68:CW68)=0,IF($I19="完了",IF(COUNTA(CY20:$DR20)=0,$J19,0),0),0)</f>
        <v>0</v>
      </c>
      <c r="CY68" s="30">
        <f>IF(SUM($K68:CX68)=0,IF($I19="完了",IF(COUNTA(CZ20:$DR20)=0,$J19,0),0),0)</f>
        <v>0</v>
      </c>
      <c r="CZ68" s="30">
        <f>IF(SUM($K68:CY68)=0,IF($I19="完了",IF(COUNTA(DA20:$DR20)=0,$J19,0),0),0)</f>
        <v>0</v>
      </c>
      <c r="DA68" s="30">
        <f>IF(SUM($K68:CZ68)=0,IF($I19="完了",IF(COUNTA(DB20:$DR20)=0,$J19,0),0),0)</f>
        <v>0</v>
      </c>
      <c r="DB68" s="30">
        <f>IF(SUM($K68:DA68)=0,IF($I19="完了",IF(COUNTA(DC20:$DR20)=0,$J19,0),0),0)</f>
        <v>0</v>
      </c>
      <c r="DC68" s="30">
        <f>IF(SUM($K68:DB68)=0,IF($I19="完了",IF(COUNTA(DD20:$DR20)=0,$J19,0),0),0)</f>
        <v>0</v>
      </c>
      <c r="DD68" s="30">
        <f>IF(SUM($K68:DC68)=0,IF($I19="完了",IF(COUNTA(DE20:$DR20)=0,$J19,0),0),0)</f>
        <v>0</v>
      </c>
      <c r="DE68" s="30">
        <f>IF(SUM($K68:DD68)=0,IF($I19="完了",IF(COUNTA(DF20:$DR20)=0,$J19,0),0),0)</f>
        <v>0</v>
      </c>
      <c r="DF68" s="30">
        <f>IF(SUM($K68:DE68)=0,IF($I19="完了",IF(COUNTA(DG20:$DR20)=0,$J19,0),0),0)</f>
        <v>0</v>
      </c>
      <c r="DG68" s="30">
        <f>IF(SUM($K68:DF68)=0,IF($I19="完了",IF(COUNTA(DH20:$DR20)=0,$J19,0),0),0)</f>
        <v>0</v>
      </c>
      <c r="DH68" s="30">
        <f>IF(SUM($K68:DG68)=0,IF($I19="完了",IF(COUNTA(DI20:$DR20)=0,$J19,0),0),0)</f>
        <v>0</v>
      </c>
      <c r="DI68" s="30">
        <f>IF(SUM($K68:DH68)=0,IF($I19="完了",IF(COUNTA(DJ20:$DR20)=0,$J19,0),0),0)</f>
        <v>0</v>
      </c>
      <c r="DJ68" s="30">
        <f>IF(SUM($K68:DI68)=0,IF($I19="完了",IF(COUNTA(DK20:$DR20)=0,$J19,0),0),0)</f>
        <v>0</v>
      </c>
      <c r="DK68" s="30">
        <f>IF(SUM($K68:DJ68)=0,IF($I19="完了",IF(COUNTA(DL20:$DR20)=0,$J19,0),0),0)</f>
        <v>0</v>
      </c>
      <c r="DL68" s="30">
        <f>IF(SUM($K68:DK68)=0,IF($I19="完了",IF(COUNTA(DM20:$DR20)=0,$J19,0),0),0)</f>
        <v>0</v>
      </c>
      <c r="DM68" s="30">
        <f>IF(SUM($K68:DL68)=0,IF($I19="完了",IF(COUNTA(DN20:$DR20)=0,$J19,0),0),0)</f>
        <v>0</v>
      </c>
      <c r="DN68" s="30">
        <f>IF(SUM($K68:DM68)=0,IF($I19="完了",IF(COUNTA(DO20:$DR20)=0,$J19,0),0),0)</f>
        <v>0</v>
      </c>
      <c r="DO68" s="30">
        <f>IF(SUM($K68:DN68)=0,IF($I19="完了",IF(COUNTA(DP20:$DR20)=0,$J19,0),0),0)</f>
        <v>0</v>
      </c>
      <c r="DP68" s="30">
        <f>IF(SUM($K68:DO68)=0,IF($I19="完了",IF(COUNTA(DQ20:$DR20)=0,$J19,0),0),0)</f>
        <v>0</v>
      </c>
      <c r="DQ68" s="30">
        <f>IF(SUM($K68:DP68)=0,IF($I19="完了",IF(COUNTA(DR20:$DR20)=0,$J19,0),0),0)</f>
        <v>0</v>
      </c>
      <c r="DR68" s="30">
        <f>IF(SUM($K68:DQ68)=0,IF($I19="完了",IF(COUNTA($DR20:DS20)=0,$J19,0),0),0)</f>
        <v>0</v>
      </c>
    </row>
    <row r="69" spans="1:123" x14ac:dyDescent="0.1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30">
        <f>IF($I21="完了",IF(COUNTA(K22:$DR22)=0,$J21,0),0)</f>
        <v>0</v>
      </c>
      <c r="L69" s="30">
        <f>IF(SUM($K69:K69)=0,IF($I21="完了",IF(COUNTA(M22:$DR22)=0,$J21,0),0),0)</f>
        <v>0</v>
      </c>
      <c r="M69" s="30">
        <f>IF(SUM($K69:L69)=0,IF($I21="完了",IF(COUNTA(N22:$DR22)=0,$J21,0),0),0)</f>
        <v>0</v>
      </c>
      <c r="N69" s="30">
        <f>IF(SUM($K69:M69)=0,IF($I21="完了",IF(COUNTA(O22:$DR22)=0,$J21,0),0),0)</f>
        <v>0</v>
      </c>
      <c r="O69" s="30">
        <f>IF(SUM($K69:N69)=0,IF($I21="完了",IF(COUNTA(P22:$DR22)=0,$J21,0),0),0)</f>
        <v>0</v>
      </c>
      <c r="P69" s="30">
        <f>IF(SUM($K69:O69)=0,IF($I21="完了",IF(COUNTA(Q22:$DR22)=0,$J21,0),0),0)</f>
        <v>0</v>
      </c>
      <c r="Q69" s="30">
        <f>IF(SUM($K69:P69)=0,IF($I21="完了",IF(COUNTA(R22:$DR22)=0,$J21,0),0),0)</f>
        <v>0</v>
      </c>
      <c r="R69" s="30">
        <f>IF(SUM($K69:Q69)=0,IF($I21="完了",IF(COUNTA(S22:$DR22)=0,$J21,0),0),0)</f>
        <v>0</v>
      </c>
      <c r="S69" s="30">
        <f>IF(SUM($K69:R69)=0,IF($I21="完了",IF(COUNTA(T22:$DR22)=0,$J21,0),0),0)</f>
        <v>0</v>
      </c>
      <c r="T69" s="30">
        <f>IF(SUM($K69:S69)=0,IF($I21="完了",IF(COUNTA(U22:$DR22)=0,$J21,0),0),0)</f>
        <v>0</v>
      </c>
      <c r="U69" s="30">
        <f>IF(SUM($K69:T69)=0,IF($I21="完了",IF(COUNTA(V22:$DR22)=0,$J21,0),0),0)</f>
        <v>0</v>
      </c>
      <c r="V69" s="30">
        <f>IF(SUM($K69:U69)=0,IF($I21="完了",IF(COUNTA(W22:$DR22)=0,$J21,0),0),0)</f>
        <v>0</v>
      </c>
      <c r="W69" s="30">
        <f>IF(SUM($K69:V69)=0,IF($I21="完了",IF(COUNTA(X22:$DR22)=0,$J21,0),0),0)</f>
        <v>0</v>
      </c>
      <c r="X69" s="30">
        <f>IF(SUM($K69:W69)=0,IF($I21="完了",IF(COUNTA(Y22:$DR22)=0,$J21,0),0),0)</f>
        <v>0</v>
      </c>
      <c r="Y69" s="30">
        <f>IF(SUM($K69:X69)=0,IF($I21="完了",IF(COUNTA(Z22:$DR22)=0,$J21,0),0),0)</f>
        <v>0</v>
      </c>
      <c r="Z69" s="30">
        <f>IF(SUM($K69:Y69)=0,IF($I21="完了",IF(COUNTA(AA22:$DR22)=0,$J21,0),0),0)</f>
        <v>0</v>
      </c>
      <c r="AA69" s="30">
        <f>IF(SUM($K69:Z69)=0,IF($I21="完了",IF(COUNTA(AB22:$DR22)=0,$J21,0),0),0)</f>
        <v>0</v>
      </c>
      <c r="AB69" s="30">
        <f>IF(SUM($K69:AA69)=0,IF($I21="完了",IF(COUNTA(AC22:$DR22)=0,$J21,0),0),0)</f>
        <v>0</v>
      </c>
      <c r="AC69" s="30">
        <f>IF(SUM($K69:AB69)=0,IF($I21="完了",IF(COUNTA(AD22:$DR22)=0,$J21,0),0),0)</f>
        <v>0</v>
      </c>
      <c r="AD69" s="30">
        <f>IF(SUM($K69:AC69)=0,IF($I21="完了",IF(COUNTA(AE22:$DR22)=0,$J21,0),0),0)</f>
        <v>0</v>
      </c>
      <c r="AE69" s="30">
        <f>IF(SUM($K69:AD69)=0,IF($I21="完了",IF(COUNTA(AF22:$DR22)=0,$J21,0),0),0)</f>
        <v>0</v>
      </c>
      <c r="AF69" s="30">
        <f>IF(SUM($K69:AE69)=0,IF($I21="完了",IF(COUNTA(AG22:$DR22)=0,$J21,0),0),0)</f>
        <v>0</v>
      </c>
      <c r="AG69" s="30">
        <f>IF(SUM($K69:AF69)=0,IF($I21="完了",IF(COUNTA(AH22:$DR22)=0,$J21,0),0),0)</f>
        <v>0</v>
      </c>
      <c r="AH69" s="30">
        <f>IF(SUM($K69:AG69)=0,IF($I21="完了",IF(COUNTA(AI22:$DR22)=0,$J21,0),0),0)</f>
        <v>0</v>
      </c>
      <c r="AI69" s="30">
        <f>IF(SUM($K69:AH69)=0,IF($I21="完了",IF(COUNTA(AJ22:$DR22)=0,$J21,0),0),0)</f>
        <v>0</v>
      </c>
      <c r="AJ69" s="30">
        <f>IF(SUM($K69:AI69)=0,IF($I21="完了",IF(COUNTA(AK22:$DR22)=0,$J21,0),0),0)</f>
        <v>0</v>
      </c>
      <c r="AK69" s="30">
        <f>IF(SUM($K69:AJ69)=0,IF($I21="完了",IF(COUNTA(AL22:$DR22)=0,$J21,0),0),0)</f>
        <v>0</v>
      </c>
      <c r="AL69" s="30">
        <f>IF(SUM($K69:AK69)=0,IF($I21="完了",IF(COUNTA(AM22:$DR22)=0,$J21,0),0),0)</f>
        <v>0</v>
      </c>
      <c r="AM69" s="30">
        <f>IF(SUM($K69:AL69)=0,IF($I21="完了",IF(COUNTA(AN22:$DR22)=0,$J21,0),0),0)</f>
        <v>0</v>
      </c>
      <c r="AN69" s="30">
        <f>IF(SUM($K69:AM69)=0,IF($I21="完了",IF(COUNTA(AO22:$DR22)=0,$J21,0),0),0)</f>
        <v>0</v>
      </c>
      <c r="AO69" s="30">
        <f>IF(SUM($K69:AN69)=0,IF($I21="完了",IF(COUNTA(AP22:$DR22)=0,$J21,0),0),0)</f>
        <v>0</v>
      </c>
      <c r="AP69" s="30">
        <f>IF(SUM($K69:AO69)=0,IF($I21="完了",IF(COUNTA(AQ22:$DR22)=0,$J21,0),0),0)</f>
        <v>0</v>
      </c>
      <c r="AQ69" s="30">
        <f>IF(SUM($K69:AP69)=0,IF($I21="完了",IF(COUNTA(AR22:$DR22)=0,$J21,0),0),0)</f>
        <v>0</v>
      </c>
      <c r="AR69" s="30">
        <f>IF(SUM($K69:AQ69)=0,IF($I21="完了",IF(COUNTA(AS22:$DR22)=0,$J21,0),0),0)</f>
        <v>0</v>
      </c>
      <c r="AS69" s="30">
        <f>IF(SUM($K69:AR69)=0,IF($I21="完了",IF(COUNTA(AT22:$DR22)=0,$J21,0),0),0)</f>
        <v>0</v>
      </c>
      <c r="AT69" s="30">
        <f>IF(SUM($K69:AS69)=0,IF($I21="完了",IF(COUNTA(AU22:$DR22)=0,$J21,0),0),0)</f>
        <v>0</v>
      </c>
      <c r="AU69" s="30">
        <f>IF(SUM($K69:AT69)=0,IF($I21="完了",IF(COUNTA(AV22:$DR22)=0,$J21,0),0),0)</f>
        <v>0</v>
      </c>
      <c r="AV69" s="30">
        <f>IF(SUM($K69:AU69)=0,IF($I21="完了",IF(COUNTA(AW22:$DR22)=0,$J21,0),0),0)</f>
        <v>0</v>
      </c>
      <c r="AW69" s="30">
        <f>IF(SUM($K69:AV69)=0,IF($I21="完了",IF(COUNTA(AX22:$DR22)=0,$J21,0),0),0)</f>
        <v>0</v>
      </c>
      <c r="AX69" s="30">
        <f>IF(SUM($K69:AW69)=0,IF($I21="完了",IF(COUNTA(AY22:$DR22)=0,$J21,0),0),0)</f>
        <v>0</v>
      </c>
      <c r="AY69" s="30">
        <f>IF(SUM($K69:AX69)=0,IF($I21="完了",IF(COUNTA(AZ22:$DR22)=0,$J21,0),0),0)</f>
        <v>0</v>
      </c>
      <c r="AZ69" s="30">
        <f>IF(SUM($K69:AY69)=0,IF($I21="完了",IF(COUNTA(BA22:$DR22)=0,$J21,0),0),0)</f>
        <v>0</v>
      </c>
      <c r="BA69" s="30">
        <f>IF(SUM($K69:AZ69)=0,IF($I21="完了",IF(COUNTA(BB22:$DR22)=0,$J21,0),0),0)</f>
        <v>0</v>
      </c>
      <c r="BB69" s="30">
        <f>IF(SUM($K69:BA69)=0,IF($I21="完了",IF(COUNTA(BC22:$DR22)=0,$J21,0),0),0)</f>
        <v>0</v>
      </c>
      <c r="BC69" s="30">
        <f>IF(SUM($K69:BB69)=0,IF($I21="完了",IF(COUNTA(BD22:$DR22)=0,$J21,0),0),0)</f>
        <v>0</v>
      </c>
      <c r="BD69" s="30">
        <f>IF(SUM($K69:BC69)=0,IF($I21="完了",IF(COUNTA(BE22:$DR22)=0,$J21,0),0),0)</f>
        <v>0</v>
      </c>
      <c r="BE69" s="30">
        <f>IF(SUM($K69:BD69)=0,IF($I21="完了",IF(COUNTA(BF22:$DR22)=0,$J21,0),0),0)</f>
        <v>0</v>
      </c>
      <c r="BF69" s="30">
        <f>IF(SUM($K69:BE69)=0,IF($I21="完了",IF(COUNTA(BG22:$DR22)=0,$J21,0),0),0)</f>
        <v>0</v>
      </c>
      <c r="BG69" s="30">
        <f>IF(SUM($K69:BF69)=0,IF($I21="完了",IF(COUNTA(BH22:$DR22)=0,$J21,0),0),0)</f>
        <v>0</v>
      </c>
      <c r="BH69" s="30">
        <f>IF(SUM($K69:BG69)=0,IF($I21="完了",IF(COUNTA(BI22:$DR22)=0,$J21,0),0),0)</f>
        <v>0</v>
      </c>
      <c r="BI69" s="30">
        <f>IF(SUM($K69:BH69)=0,IF($I21="完了",IF(COUNTA(BJ22:$DR22)=0,$J21,0),0),0)</f>
        <v>0</v>
      </c>
      <c r="BJ69" s="30">
        <f>IF(SUM($K69:BI69)=0,IF($I21="完了",IF(COUNTA(BK22:$DR22)=0,$J21,0),0),0)</f>
        <v>0</v>
      </c>
      <c r="BK69" s="30">
        <f>IF(SUM($K69:BJ69)=0,IF($I21="完了",IF(COUNTA(BL22:$DR22)=0,$J21,0),0),0)</f>
        <v>0</v>
      </c>
      <c r="BL69" s="30">
        <f>IF(SUM($K69:BK69)=0,IF($I21="完了",IF(COUNTA(BM22:$DR22)=0,$J21,0),0),0)</f>
        <v>0</v>
      </c>
      <c r="BM69" s="30">
        <f>IF(SUM($K69:BL69)=0,IF($I21="完了",IF(COUNTA(BN22:$DR22)=0,$J21,0),0),0)</f>
        <v>0</v>
      </c>
      <c r="BN69" s="30">
        <f>IF(SUM($K69:BM69)=0,IF($I21="完了",IF(COUNTA(BO22:$DR22)=0,$J21,0),0),0)</f>
        <v>0</v>
      </c>
      <c r="BO69" s="30">
        <f>IF(SUM($K69:BN69)=0,IF($I21="完了",IF(COUNTA(BP22:$DR22)=0,$J21,0),0),0)</f>
        <v>0</v>
      </c>
      <c r="BP69" s="30">
        <f>IF(SUM($K69:BO69)=0,IF($I21="完了",IF(COUNTA(BQ22:$DR22)=0,$J21,0),0),0)</f>
        <v>0</v>
      </c>
      <c r="BQ69" s="30">
        <f>IF(SUM($K69:BP69)=0,IF($I21="完了",IF(COUNTA(BR22:$DR22)=0,$J21,0),0),0)</f>
        <v>0</v>
      </c>
      <c r="BR69" s="30">
        <f>IF(SUM($K69:BQ69)=0,IF($I21="完了",IF(COUNTA(BS22:$DR22)=0,$J21,0),0),0)</f>
        <v>0</v>
      </c>
      <c r="BS69" s="30">
        <f>IF(SUM($K69:BR69)=0,IF($I21="完了",IF(COUNTA(BT22:$DR22)=0,$J21,0),0),0)</f>
        <v>0</v>
      </c>
      <c r="BT69" s="30">
        <f>IF(SUM($K69:BS69)=0,IF($I21="完了",IF(COUNTA(BU22:$DR22)=0,$J21,0),0),0)</f>
        <v>0</v>
      </c>
      <c r="BU69" s="30">
        <f>IF(SUM($K69:BT69)=0,IF($I21="完了",IF(COUNTA(BV22:$DR22)=0,$J21,0),0),0)</f>
        <v>0</v>
      </c>
      <c r="BV69" s="30">
        <f>IF(SUM($K69:BU69)=0,IF($I21="完了",IF(COUNTA(BW22:$DR22)=0,$J21,0),0),0)</f>
        <v>0</v>
      </c>
      <c r="BW69" s="30">
        <f>IF(SUM($K69:BV69)=0,IF($I21="完了",IF(COUNTA(BX22:$DR22)=0,$J21,0),0),0)</f>
        <v>0</v>
      </c>
      <c r="BX69" s="30">
        <f>IF(SUM($K69:BW69)=0,IF($I21="完了",IF(COUNTA(BY22:$DR22)=0,$J21,0),0),0)</f>
        <v>0</v>
      </c>
      <c r="BY69" s="30">
        <f>IF(SUM($K69:BX69)=0,IF($I21="完了",IF(COUNTA(BZ22:$DR22)=0,$J21,0),0),0)</f>
        <v>0</v>
      </c>
      <c r="BZ69" s="30">
        <f>IF(SUM($K69:BY69)=0,IF($I21="完了",IF(COUNTA(CA22:$DR22)=0,$J21,0),0),0)</f>
        <v>0</v>
      </c>
      <c r="CA69" s="30">
        <f>IF(SUM($K69:BZ69)=0,IF($I21="完了",IF(COUNTA(CB22:$DR22)=0,$J21,0),0),0)</f>
        <v>0</v>
      </c>
      <c r="CB69" s="30">
        <f>IF(SUM($K69:CA69)=0,IF($I21="完了",IF(COUNTA(CC22:$DR22)=0,$J21,0),0),0)</f>
        <v>0</v>
      </c>
      <c r="CC69" s="30">
        <f>IF(SUM($K69:CB69)=0,IF($I21="完了",IF(COUNTA(CD22:$DR22)=0,$J21,0),0),0)</f>
        <v>0</v>
      </c>
      <c r="CD69" s="30">
        <f>IF(SUM($K69:CC69)=0,IF($I21="完了",IF(COUNTA(CE22:$DR22)=0,$J21,0),0),0)</f>
        <v>0</v>
      </c>
      <c r="CE69" s="30">
        <f>IF(SUM($K69:CD69)=0,IF($I21="完了",IF(COUNTA(CF22:$DR22)=0,$J21,0),0),0)</f>
        <v>0</v>
      </c>
      <c r="CF69" s="30">
        <f>IF(SUM($K69:CE69)=0,IF($I21="完了",IF(COUNTA(CG22:$DR22)=0,$J21,0),0),0)</f>
        <v>0</v>
      </c>
      <c r="CG69" s="30">
        <f>IF(SUM($K69:CF69)=0,IF($I21="完了",IF(COUNTA(CH22:$DR22)=0,$J21,0),0),0)</f>
        <v>0</v>
      </c>
      <c r="CH69" s="30">
        <f>IF(SUM($K69:CG69)=0,IF($I21="完了",IF(COUNTA(CI22:$DR22)=0,$J21,0),0),0)</f>
        <v>0</v>
      </c>
      <c r="CI69" s="30">
        <f>IF(SUM($K69:CH69)=0,IF($I21="完了",IF(COUNTA(CJ22:$DR22)=0,$J21,0),0),0)</f>
        <v>0</v>
      </c>
      <c r="CJ69" s="30">
        <f>IF(SUM($K69:CI69)=0,IF($I21="完了",IF(COUNTA(CK22:$DR22)=0,$J21,0),0),0)</f>
        <v>0</v>
      </c>
      <c r="CK69" s="30">
        <f>IF(SUM($K69:CJ69)=0,IF($I21="完了",IF(COUNTA(CL22:$DR22)=0,$J21,0),0),0)</f>
        <v>0</v>
      </c>
      <c r="CL69" s="30">
        <f>IF(SUM($K69:CK69)=0,IF($I21="完了",IF(COUNTA(CM22:$DR22)=0,$J21,0),0),0)</f>
        <v>0</v>
      </c>
      <c r="CM69" s="30">
        <f>IF(SUM($K69:CL69)=0,IF($I21="完了",IF(COUNTA(CN22:$DR22)=0,$J21,0),0),0)</f>
        <v>0</v>
      </c>
      <c r="CN69" s="30">
        <f>IF(SUM($K69:CM69)=0,IF($I21="完了",IF(COUNTA(CO22:$DR22)=0,$J21,0),0),0)</f>
        <v>0</v>
      </c>
      <c r="CO69" s="30">
        <f>IF(SUM($K69:CN69)=0,IF($I21="完了",IF(COUNTA(CP22:$DR22)=0,$J21,0),0),0)</f>
        <v>0</v>
      </c>
      <c r="CP69" s="30">
        <f>IF(SUM($K69:CO69)=0,IF($I21="完了",IF(COUNTA(CQ22:$DR22)=0,$J21,0),0),0)</f>
        <v>0</v>
      </c>
      <c r="CQ69" s="30">
        <f>IF(SUM($K69:CP69)=0,IF($I21="完了",IF(COUNTA(CR22:$DR22)=0,$J21,0),0),0)</f>
        <v>0</v>
      </c>
      <c r="CR69" s="30">
        <f>IF(SUM($K69:CQ69)=0,IF($I21="完了",IF(COUNTA(CS22:$DR22)=0,$J21,0),0),0)</f>
        <v>0</v>
      </c>
      <c r="CS69" s="30">
        <f>IF(SUM($K69:CR69)=0,IF($I21="完了",IF(COUNTA(CT22:$DR22)=0,$J21,0),0),0)</f>
        <v>0</v>
      </c>
      <c r="CT69" s="30">
        <f>IF(SUM($K69:CS69)=0,IF($I21="完了",IF(COUNTA(CU22:$DR22)=0,$J21,0),0),0)</f>
        <v>0</v>
      </c>
      <c r="CU69" s="30">
        <f>IF(SUM($K69:CT69)=0,IF($I21="完了",IF(COUNTA(CV22:$DR22)=0,$J21,0),0),0)</f>
        <v>0</v>
      </c>
      <c r="CV69" s="30">
        <f>IF(SUM($K69:CU69)=0,IF($I21="完了",IF(COUNTA(CW22:$DR22)=0,$J21,0),0),0)</f>
        <v>0</v>
      </c>
      <c r="CW69" s="30">
        <f>IF(SUM($K69:CV69)=0,IF($I21="完了",IF(COUNTA(CX22:$DR22)=0,$J21,0),0),0)</f>
        <v>0</v>
      </c>
      <c r="CX69" s="30">
        <f>IF(SUM($K69:CW69)=0,IF($I21="完了",IF(COUNTA(CY22:$DR22)=0,$J21,0),0),0)</f>
        <v>0</v>
      </c>
      <c r="CY69" s="30">
        <f>IF(SUM($K69:CX69)=0,IF($I21="完了",IF(COUNTA(CZ22:$DR22)=0,$J21,0),0),0)</f>
        <v>0</v>
      </c>
      <c r="CZ69" s="30">
        <f>IF(SUM($K69:CY69)=0,IF($I21="完了",IF(COUNTA(DA22:$DR22)=0,$J21,0),0),0)</f>
        <v>0</v>
      </c>
      <c r="DA69" s="30">
        <f>IF(SUM($K69:CZ69)=0,IF($I21="完了",IF(COUNTA(DB22:$DR22)=0,$J21,0),0),0)</f>
        <v>0</v>
      </c>
      <c r="DB69" s="30">
        <f>IF(SUM($K69:DA69)=0,IF($I21="完了",IF(COUNTA(DC22:$DR22)=0,$J21,0),0),0)</f>
        <v>0</v>
      </c>
      <c r="DC69" s="30">
        <f>IF(SUM($K69:DB69)=0,IF($I21="完了",IF(COUNTA(DD22:$DR22)=0,$J21,0),0),0)</f>
        <v>0</v>
      </c>
      <c r="DD69" s="30">
        <f>IF(SUM($K69:DC69)=0,IF($I21="完了",IF(COUNTA(DE22:$DR22)=0,$J21,0),0),0)</f>
        <v>0</v>
      </c>
      <c r="DE69" s="30">
        <f>IF(SUM($K69:DD69)=0,IF($I21="完了",IF(COUNTA(DF22:$DR22)=0,$J21,0),0),0)</f>
        <v>0</v>
      </c>
      <c r="DF69" s="30">
        <f>IF(SUM($K69:DE69)=0,IF($I21="完了",IF(COUNTA(DG22:$DR22)=0,$J21,0),0),0)</f>
        <v>0</v>
      </c>
      <c r="DG69" s="30">
        <f>IF(SUM($K69:DF69)=0,IF($I21="完了",IF(COUNTA(DH22:$DR22)=0,$J21,0),0),0)</f>
        <v>0</v>
      </c>
      <c r="DH69" s="30">
        <f>IF(SUM($K69:DG69)=0,IF($I21="完了",IF(COUNTA(DI22:$DR22)=0,$J21,0),0),0)</f>
        <v>0</v>
      </c>
      <c r="DI69" s="30">
        <f>IF(SUM($K69:DH69)=0,IF($I21="完了",IF(COUNTA(DJ22:$DR22)=0,$J21,0),0),0)</f>
        <v>0</v>
      </c>
      <c r="DJ69" s="30">
        <f>IF(SUM($K69:DI69)=0,IF($I21="完了",IF(COUNTA(DK22:$DR22)=0,$J21,0),0),0)</f>
        <v>0</v>
      </c>
      <c r="DK69" s="30">
        <f>IF(SUM($K69:DJ69)=0,IF($I21="完了",IF(COUNTA(DL22:$DR22)=0,$J21,0),0),0)</f>
        <v>0</v>
      </c>
      <c r="DL69" s="30">
        <f>IF(SUM($K69:DK69)=0,IF($I21="完了",IF(COUNTA(DM22:$DR22)=0,$J21,0),0),0)</f>
        <v>0</v>
      </c>
      <c r="DM69" s="30">
        <f>IF(SUM($K69:DL69)=0,IF($I21="完了",IF(COUNTA(DN22:$DR22)=0,$J21,0),0),0)</f>
        <v>0</v>
      </c>
      <c r="DN69" s="30">
        <f>IF(SUM($K69:DM69)=0,IF($I21="完了",IF(COUNTA(DO22:$DR22)=0,$J21,0),0),0)</f>
        <v>0</v>
      </c>
      <c r="DO69" s="30">
        <f>IF(SUM($K69:DN69)=0,IF($I21="完了",IF(COUNTA(DP22:$DR22)=0,$J21,0),0),0)</f>
        <v>0</v>
      </c>
      <c r="DP69" s="30">
        <f>IF(SUM($K69:DO69)=0,IF($I21="完了",IF(COUNTA(DQ22:$DR22)=0,$J21,0),0),0)</f>
        <v>0</v>
      </c>
      <c r="DQ69" s="30">
        <f>IF(SUM($K69:DP69)=0,IF($I21="完了",IF(COUNTA(DR22:$DR22)=0,$J21,0),0),0)</f>
        <v>0</v>
      </c>
      <c r="DR69" s="30">
        <f>IF(SUM($K69:DQ69)=0,IF($I21="完了",IF(COUNTA($DR22:DS22)=0,$J21,0),0),0)</f>
        <v>0</v>
      </c>
    </row>
    <row r="70" spans="1:123" x14ac:dyDescent="0.15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30">
        <f>IF($I23="完了",IF(COUNTA(K24:$DR24)=0,$J23,0),0)</f>
        <v>0</v>
      </c>
      <c r="L70" s="30">
        <f>IF(SUM($K70:K70)=0,IF($I23="完了",IF(COUNTA(M24:$DR24)=0,$J23,0),0),0)</f>
        <v>0</v>
      </c>
      <c r="M70" s="30">
        <f>IF(SUM($K70:L70)=0,IF($I23="完了",IF(COUNTA(N24:$DR24)=0,$J23,0),0),0)</f>
        <v>0</v>
      </c>
      <c r="N70" s="30">
        <f>IF(SUM($K70:M70)=0,IF($I23="完了",IF(COUNTA(O24:$DR24)=0,$J23,0),0),0)</f>
        <v>0</v>
      </c>
      <c r="O70" s="30">
        <f>IF(SUM($K70:N70)=0,IF($I23="完了",IF(COUNTA(P24:$DR24)=0,$J23,0),0),0)</f>
        <v>0</v>
      </c>
      <c r="P70" s="30">
        <f>IF(SUM($K70:O70)=0,IF($I23="完了",IF(COUNTA(Q24:$DR24)=0,$J23,0),0),0)</f>
        <v>0</v>
      </c>
      <c r="Q70" s="30">
        <f>IF(SUM($K70:P70)=0,IF($I23="完了",IF(COUNTA(R24:$DR24)=0,$J23,0),0),0)</f>
        <v>0</v>
      </c>
      <c r="R70" s="30">
        <f>IF(SUM($K70:Q70)=0,IF($I23="完了",IF(COUNTA(S24:$DR24)=0,$J23,0),0),0)</f>
        <v>0</v>
      </c>
      <c r="S70" s="30">
        <f>IF(SUM($K70:R70)=0,IF($I23="完了",IF(COUNTA(T24:$DR24)=0,$J23,0),0),0)</f>
        <v>0</v>
      </c>
      <c r="T70" s="30">
        <f>IF(SUM($K70:S70)=0,IF($I23="完了",IF(COUNTA(U24:$DR24)=0,$J23,0),0),0)</f>
        <v>0</v>
      </c>
      <c r="U70" s="30">
        <f>IF(SUM($K70:T70)=0,IF($I23="完了",IF(COUNTA(V24:$DR24)=0,$J23,0),0),0)</f>
        <v>0</v>
      </c>
      <c r="V70" s="30">
        <f>IF(SUM($K70:U70)=0,IF($I23="完了",IF(COUNTA(W24:$DR24)=0,$J23,0),0),0)</f>
        <v>0</v>
      </c>
      <c r="W70" s="30">
        <f>IF(SUM($K70:V70)=0,IF($I23="完了",IF(COUNTA(X24:$DR24)=0,$J23,0),0),0)</f>
        <v>0</v>
      </c>
      <c r="X70" s="30">
        <f>IF(SUM($K70:W70)=0,IF($I23="完了",IF(COUNTA(Y24:$DR24)=0,$J23,0),0),0)</f>
        <v>0</v>
      </c>
      <c r="Y70" s="30">
        <f>IF(SUM($K70:X70)=0,IF($I23="完了",IF(COUNTA(Z24:$DR24)=0,$J23,0),0),0)</f>
        <v>0</v>
      </c>
      <c r="Z70" s="30">
        <f>IF(SUM($K70:Y70)=0,IF($I23="完了",IF(COUNTA(AA24:$DR24)=0,$J23,0),0),0)</f>
        <v>0</v>
      </c>
      <c r="AA70" s="30">
        <f>IF(SUM($K70:Z70)=0,IF($I23="完了",IF(COUNTA(AB24:$DR24)=0,$J23,0),0),0)</f>
        <v>0</v>
      </c>
      <c r="AB70" s="30">
        <f>IF(SUM($K70:AA70)=0,IF($I23="完了",IF(COUNTA(AC24:$DR24)=0,$J23,0),0),0)</f>
        <v>0</v>
      </c>
      <c r="AC70" s="30">
        <f>IF(SUM($K70:AB70)=0,IF($I23="完了",IF(COUNTA(AD24:$DR24)=0,$J23,0),0),0)</f>
        <v>0</v>
      </c>
      <c r="AD70" s="30">
        <f>IF(SUM($K70:AC70)=0,IF($I23="完了",IF(COUNTA(AE24:$DR24)=0,$J23,0),0),0)</f>
        <v>0</v>
      </c>
      <c r="AE70" s="30">
        <f>IF(SUM($K70:AD70)=0,IF($I23="完了",IF(COUNTA(AF24:$DR24)=0,$J23,0),0),0)</f>
        <v>0</v>
      </c>
      <c r="AF70" s="30">
        <f>IF(SUM($K70:AE70)=0,IF($I23="完了",IF(COUNTA(AG24:$DR24)=0,$J23,0),0),0)</f>
        <v>0</v>
      </c>
      <c r="AG70" s="30">
        <f>IF(SUM($K70:AF70)=0,IF($I23="完了",IF(COUNTA(AH24:$DR24)=0,$J23,0),0),0)</f>
        <v>0</v>
      </c>
      <c r="AH70" s="30">
        <f>IF(SUM($K70:AG70)=0,IF($I23="完了",IF(COUNTA(AI24:$DR24)=0,$J23,0),0),0)</f>
        <v>0</v>
      </c>
      <c r="AI70" s="30">
        <f>IF(SUM($K70:AH70)=0,IF($I23="完了",IF(COUNTA(AJ24:$DR24)=0,$J23,0),0),0)</f>
        <v>0</v>
      </c>
      <c r="AJ70" s="30">
        <f>IF(SUM($K70:AI70)=0,IF($I23="完了",IF(COUNTA(AK24:$DR24)=0,$J23,0),0),0)</f>
        <v>0</v>
      </c>
      <c r="AK70" s="30">
        <f>IF(SUM($K70:AJ70)=0,IF($I23="完了",IF(COUNTA(AL24:$DR24)=0,$J23,0),0),0)</f>
        <v>0</v>
      </c>
      <c r="AL70" s="30">
        <f>IF(SUM($K70:AK70)=0,IF($I23="完了",IF(COUNTA(AM24:$DR24)=0,$J23,0),0),0)</f>
        <v>0</v>
      </c>
      <c r="AM70" s="30">
        <f>IF(SUM($K70:AL70)=0,IF($I23="完了",IF(COUNTA(AN24:$DR24)=0,$J23,0),0),0)</f>
        <v>0.625</v>
      </c>
      <c r="AN70" s="30">
        <f>IF(SUM($K70:AM70)=0,IF($I23="完了",IF(COUNTA(AO24:$DR24)=0,$J23,0),0),0)</f>
        <v>0</v>
      </c>
      <c r="AO70" s="30">
        <f>IF(SUM($K70:AN70)=0,IF($I23="完了",IF(COUNTA(AP24:$DR24)=0,$J23,0),0),0)</f>
        <v>0</v>
      </c>
      <c r="AP70" s="30">
        <f>IF(SUM($K70:AO70)=0,IF($I23="完了",IF(COUNTA(AQ24:$DR24)=0,$J23,0),0),0)</f>
        <v>0</v>
      </c>
      <c r="AQ70" s="30">
        <f>IF(SUM($K70:AP70)=0,IF($I23="完了",IF(COUNTA(AR24:$DR24)=0,$J23,0),0),0)</f>
        <v>0</v>
      </c>
      <c r="AR70" s="30">
        <f>IF(SUM($K70:AQ70)=0,IF($I23="完了",IF(COUNTA(AS24:$DR24)=0,$J23,0),0),0)</f>
        <v>0</v>
      </c>
      <c r="AS70" s="30">
        <f>IF(SUM($K70:AR70)=0,IF($I23="完了",IF(COUNTA(AT24:$DR24)=0,$J23,0),0),0)</f>
        <v>0</v>
      </c>
      <c r="AT70" s="30">
        <f>IF(SUM($K70:AS70)=0,IF($I23="完了",IF(COUNTA(AU24:$DR24)=0,$J23,0),0),0)</f>
        <v>0</v>
      </c>
      <c r="AU70" s="30">
        <f>IF(SUM($K70:AT70)=0,IF($I23="完了",IF(COUNTA(AV24:$DR24)=0,$J23,0),0),0)</f>
        <v>0</v>
      </c>
      <c r="AV70" s="30">
        <f>IF(SUM($K70:AU70)=0,IF($I23="完了",IF(COUNTA(AW24:$DR24)=0,$J23,0),0),0)</f>
        <v>0</v>
      </c>
      <c r="AW70" s="30">
        <f>IF(SUM($K70:AV70)=0,IF($I23="完了",IF(COUNTA(AX24:$DR24)=0,$J23,0),0),0)</f>
        <v>0</v>
      </c>
      <c r="AX70" s="30">
        <f>IF(SUM($K70:AW70)=0,IF($I23="完了",IF(COUNTA(AY24:$DR24)=0,$J23,0),0),0)</f>
        <v>0</v>
      </c>
      <c r="AY70" s="30">
        <f>IF(SUM($K70:AX70)=0,IF($I23="完了",IF(COUNTA(AZ24:$DR24)=0,$J23,0),0),0)</f>
        <v>0</v>
      </c>
      <c r="AZ70" s="30">
        <f>IF(SUM($K70:AY70)=0,IF($I23="完了",IF(COUNTA(BA24:$DR24)=0,$J23,0),0),0)</f>
        <v>0</v>
      </c>
      <c r="BA70" s="30">
        <f>IF(SUM($K70:AZ70)=0,IF($I23="完了",IF(COUNTA(BB24:$DR24)=0,$J23,0),0),0)</f>
        <v>0</v>
      </c>
      <c r="BB70" s="30">
        <f>IF(SUM($K70:BA70)=0,IF($I23="完了",IF(COUNTA(BC24:$DR24)=0,$J23,0),0),0)</f>
        <v>0</v>
      </c>
      <c r="BC70" s="30">
        <f>IF(SUM($K70:BB70)=0,IF($I23="完了",IF(COUNTA(BD24:$DR24)=0,$J23,0),0),0)</f>
        <v>0</v>
      </c>
      <c r="BD70" s="30">
        <f>IF(SUM($K70:BC70)=0,IF($I23="完了",IF(COUNTA(BE24:$DR24)=0,$J23,0),0),0)</f>
        <v>0</v>
      </c>
      <c r="BE70" s="30">
        <f>IF(SUM($K70:BD70)=0,IF($I23="完了",IF(COUNTA(BF24:$DR24)=0,$J23,0),0),0)</f>
        <v>0</v>
      </c>
      <c r="BF70" s="30">
        <f>IF(SUM($K70:BE70)=0,IF($I23="完了",IF(COUNTA(BG24:$DR24)=0,$J23,0),0),0)</f>
        <v>0</v>
      </c>
      <c r="BG70" s="30">
        <f>IF(SUM($K70:BF70)=0,IF($I23="完了",IF(COUNTA(BH24:$DR24)=0,$J23,0),0),0)</f>
        <v>0</v>
      </c>
      <c r="BH70" s="30">
        <f>IF(SUM($K70:BG70)=0,IF($I23="完了",IF(COUNTA(BI24:$DR24)=0,$J23,0),0),0)</f>
        <v>0</v>
      </c>
      <c r="BI70" s="30">
        <f>IF(SUM($K70:BH70)=0,IF($I23="完了",IF(COUNTA(BJ24:$DR24)=0,$J23,0),0),0)</f>
        <v>0</v>
      </c>
      <c r="BJ70" s="30">
        <f>IF(SUM($K70:BI70)=0,IF($I23="完了",IF(COUNTA(BK24:$DR24)=0,$J23,0),0),0)</f>
        <v>0</v>
      </c>
      <c r="BK70" s="30">
        <f>IF(SUM($K70:BJ70)=0,IF($I23="完了",IF(COUNTA(BL24:$DR24)=0,$J23,0),0),0)</f>
        <v>0</v>
      </c>
      <c r="BL70" s="30">
        <f>IF(SUM($K70:BK70)=0,IF($I23="完了",IF(COUNTA(BM24:$DR24)=0,$J23,0),0),0)</f>
        <v>0</v>
      </c>
      <c r="BM70" s="30">
        <f>IF(SUM($K70:BL70)=0,IF($I23="完了",IF(COUNTA(BN24:$DR24)=0,$J23,0),0),0)</f>
        <v>0</v>
      </c>
      <c r="BN70" s="30">
        <f>IF(SUM($K70:BM70)=0,IF($I23="完了",IF(COUNTA(BO24:$DR24)=0,$J23,0),0),0)</f>
        <v>0</v>
      </c>
      <c r="BO70" s="30">
        <f>IF(SUM($K70:BN70)=0,IF($I23="完了",IF(COUNTA(BP24:$DR24)=0,$J23,0),0),0)</f>
        <v>0</v>
      </c>
      <c r="BP70" s="30">
        <f>IF(SUM($K70:BO70)=0,IF($I23="完了",IF(COUNTA(BQ24:$DR24)=0,$J23,0),0),0)</f>
        <v>0</v>
      </c>
      <c r="BQ70" s="30">
        <f>IF(SUM($K70:BP70)=0,IF($I23="完了",IF(COUNTA(BR24:$DR24)=0,$J23,0),0),0)</f>
        <v>0</v>
      </c>
      <c r="BR70" s="30">
        <f>IF(SUM($K70:BQ70)=0,IF($I23="完了",IF(COUNTA(BS24:$DR24)=0,$J23,0),0),0)</f>
        <v>0</v>
      </c>
      <c r="BS70" s="30">
        <f>IF(SUM($K70:BR70)=0,IF($I23="完了",IF(COUNTA(BT24:$DR24)=0,$J23,0),0),0)</f>
        <v>0</v>
      </c>
      <c r="BT70" s="30">
        <f>IF(SUM($K70:BS70)=0,IF($I23="完了",IF(COUNTA(BU24:$DR24)=0,$J23,0),0),0)</f>
        <v>0</v>
      </c>
      <c r="BU70" s="30">
        <f>IF(SUM($K70:BT70)=0,IF($I23="完了",IF(COUNTA(BV24:$DR24)=0,$J23,0),0),0)</f>
        <v>0</v>
      </c>
      <c r="BV70" s="30">
        <f>IF(SUM($K70:BU70)=0,IF($I23="完了",IF(COUNTA(BW24:$DR24)=0,$J23,0),0),0)</f>
        <v>0</v>
      </c>
      <c r="BW70" s="30">
        <f>IF(SUM($K70:BV70)=0,IF($I23="完了",IF(COUNTA(BX24:$DR24)=0,$J23,0),0),0)</f>
        <v>0</v>
      </c>
      <c r="BX70" s="30">
        <f>IF(SUM($K70:BW70)=0,IF($I23="完了",IF(COUNTA(BY24:$DR24)=0,$J23,0),0),0)</f>
        <v>0</v>
      </c>
      <c r="BY70" s="30">
        <f>IF(SUM($K70:BX70)=0,IF($I23="完了",IF(COUNTA(BZ24:$DR24)=0,$J23,0),0),0)</f>
        <v>0</v>
      </c>
      <c r="BZ70" s="30">
        <f>IF(SUM($K70:BY70)=0,IF($I23="完了",IF(COUNTA(CA24:$DR24)=0,$J23,0),0),0)</f>
        <v>0</v>
      </c>
      <c r="CA70" s="30">
        <f>IF(SUM($K70:BZ70)=0,IF($I23="完了",IF(COUNTA(CB24:$DR24)=0,$J23,0),0),0)</f>
        <v>0</v>
      </c>
      <c r="CB70" s="30">
        <f>IF(SUM($K70:CA70)=0,IF($I23="完了",IF(COUNTA(CC24:$DR24)=0,$J23,0),0),0)</f>
        <v>0</v>
      </c>
      <c r="CC70" s="30">
        <f>IF(SUM($K70:CB70)=0,IF($I23="完了",IF(COUNTA(CD24:$DR24)=0,$J23,0),0),0)</f>
        <v>0</v>
      </c>
      <c r="CD70" s="30">
        <f>IF(SUM($K70:CC70)=0,IF($I23="完了",IF(COUNTA(CE24:$DR24)=0,$J23,0),0),0)</f>
        <v>0</v>
      </c>
      <c r="CE70" s="30">
        <f>IF(SUM($K70:CD70)=0,IF($I23="完了",IF(COUNTA(CF24:$DR24)=0,$J23,0),0),0)</f>
        <v>0</v>
      </c>
      <c r="CF70" s="30">
        <f>IF(SUM($K70:CE70)=0,IF($I23="完了",IF(COUNTA(CG24:$DR24)=0,$J23,0),0),0)</f>
        <v>0</v>
      </c>
      <c r="CG70" s="30">
        <f>IF(SUM($K70:CF70)=0,IF($I23="完了",IF(COUNTA(CH24:$DR24)=0,$J23,0),0),0)</f>
        <v>0</v>
      </c>
      <c r="CH70" s="30">
        <f>IF(SUM($K70:CG70)=0,IF($I23="完了",IF(COUNTA(CI24:$DR24)=0,$J23,0),0),0)</f>
        <v>0</v>
      </c>
      <c r="CI70" s="30">
        <f>IF(SUM($K70:CH70)=0,IF($I23="完了",IF(COUNTA(CJ24:$DR24)=0,$J23,0),0),0)</f>
        <v>0</v>
      </c>
      <c r="CJ70" s="30">
        <f>IF(SUM($K70:CI70)=0,IF($I23="完了",IF(COUNTA(CK24:$DR24)=0,$J23,0),0),0)</f>
        <v>0</v>
      </c>
      <c r="CK70" s="30">
        <f>IF(SUM($K70:CJ70)=0,IF($I23="完了",IF(COUNTA(CL24:$DR24)=0,$J23,0),0),0)</f>
        <v>0</v>
      </c>
      <c r="CL70" s="30">
        <f>IF(SUM($K70:CK70)=0,IF($I23="完了",IF(COUNTA(CM24:$DR24)=0,$J23,0),0),0)</f>
        <v>0</v>
      </c>
      <c r="CM70" s="30">
        <f>IF(SUM($K70:CL70)=0,IF($I23="完了",IF(COUNTA(CN24:$DR24)=0,$J23,0),0),0)</f>
        <v>0</v>
      </c>
      <c r="CN70" s="30">
        <f>IF(SUM($K70:CM70)=0,IF($I23="完了",IF(COUNTA(CO24:$DR24)=0,$J23,0),0),0)</f>
        <v>0</v>
      </c>
      <c r="CO70" s="30">
        <f>IF(SUM($K70:CN70)=0,IF($I23="完了",IF(COUNTA(CP24:$DR24)=0,$J23,0),0),0)</f>
        <v>0</v>
      </c>
      <c r="CP70" s="30">
        <f>IF(SUM($K70:CO70)=0,IF($I23="完了",IF(COUNTA(CQ24:$DR24)=0,$J23,0),0),0)</f>
        <v>0</v>
      </c>
      <c r="CQ70" s="30">
        <f>IF(SUM($K70:CP70)=0,IF($I23="完了",IF(COUNTA(CR24:$DR24)=0,$J23,0),0),0)</f>
        <v>0</v>
      </c>
      <c r="CR70" s="30">
        <f>IF(SUM($K70:CQ70)=0,IF($I23="完了",IF(COUNTA(CS24:$DR24)=0,$J23,0),0),0)</f>
        <v>0</v>
      </c>
      <c r="CS70" s="30">
        <f>IF(SUM($K70:CR70)=0,IF($I23="完了",IF(COUNTA(CT24:$DR24)=0,$J23,0),0),0)</f>
        <v>0</v>
      </c>
      <c r="CT70" s="30">
        <f>IF(SUM($K70:CS70)=0,IF($I23="完了",IF(COUNTA(CU24:$DR24)=0,$J23,0),0),0)</f>
        <v>0</v>
      </c>
      <c r="CU70" s="30">
        <f>IF(SUM($K70:CT70)=0,IF($I23="完了",IF(COUNTA(CV24:$DR24)=0,$J23,0),0),0)</f>
        <v>0</v>
      </c>
      <c r="CV70" s="30">
        <f>IF(SUM($K70:CU70)=0,IF($I23="完了",IF(COUNTA(CW24:$DR24)=0,$J23,0),0),0)</f>
        <v>0</v>
      </c>
      <c r="CW70" s="30">
        <f>IF(SUM($K70:CV70)=0,IF($I23="完了",IF(COUNTA(CX24:$DR24)=0,$J23,0),0),0)</f>
        <v>0</v>
      </c>
      <c r="CX70" s="30">
        <f>IF(SUM($K70:CW70)=0,IF($I23="完了",IF(COUNTA(CY24:$DR24)=0,$J23,0),0),0)</f>
        <v>0</v>
      </c>
      <c r="CY70" s="30">
        <f>IF(SUM($K70:CX70)=0,IF($I23="完了",IF(COUNTA(CZ24:$DR24)=0,$J23,0),0),0)</f>
        <v>0</v>
      </c>
      <c r="CZ70" s="30">
        <f>IF(SUM($K70:CY70)=0,IF($I23="完了",IF(COUNTA(DA24:$DR24)=0,$J23,0),0),0)</f>
        <v>0</v>
      </c>
      <c r="DA70" s="30">
        <f>IF(SUM($K70:CZ70)=0,IF($I23="完了",IF(COUNTA(DB24:$DR24)=0,$J23,0),0),0)</f>
        <v>0</v>
      </c>
      <c r="DB70" s="30">
        <f>IF(SUM($K70:DA70)=0,IF($I23="完了",IF(COUNTA(DC24:$DR24)=0,$J23,0),0),0)</f>
        <v>0</v>
      </c>
      <c r="DC70" s="30">
        <f>IF(SUM($K70:DB70)=0,IF($I23="完了",IF(COUNTA(DD24:$DR24)=0,$J23,0),0),0)</f>
        <v>0</v>
      </c>
      <c r="DD70" s="30">
        <f>IF(SUM($K70:DC70)=0,IF($I23="完了",IF(COUNTA(DE24:$DR24)=0,$J23,0),0),0)</f>
        <v>0</v>
      </c>
      <c r="DE70" s="30">
        <f>IF(SUM($K70:DD70)=0,IF($I23="完了",IF(COUNTA(DF24:$DR24)=0,$J23,0),0),0)</f>
        <v>0</v>
      </c>
      <c r="DF70" s="30">
        <f>IF(SUM($K70:DE70)=0,IF($I23="完了",IF(COUNTA(DG24:$DR24)=0,$J23,0),0),0)</f>
        <v>0</v>
      </c>
      <c r="DG70" s="30">
        <f>IF(SUM($K70:DF70)=0,IF($I23="完了",IF(COUNTA(DH24:$DR24)=0,$J23,0),0),0)</f>
        <v>0</v>
      </c>
      <c r="DH70" s="30">
        <f>IF(SUM($K70:DG70)=0,IF($I23="完了",IF(COUNTA(DI24:$DR24)=0,$J23,0),0),0)</f>
        <v>0</v>
      </c>
      <c r="DI70" s="30">
        <f>IF(SUM($K70:DH70)=0,IF($I23="完了",IF(COUNTA(DJ24:$DR24)=0,$J23,0),0),0)</f>
        <v>0</v>
      </c>
      <c r="DJ70" s="30">
        <f>IF(SUM($K70:DI70)=0,IF($I23="完了",IF(COUNTA(DK24:$DR24)=0,$J23,0),0),0)</f>
        <v>0</v>
      </c>
      <c r="DK70" s="30">
        <f>IF(SUM($K70:DJ70)=0,IF($I23="完了",IF(COUNTA(DL24:$DR24)=0,$J23,0),0),0)</f>
        <v>0</v>
      </c>
      <c r="DL70" s="30">
        <f>IF(SUM($K70:DK70)=0,IF($I23="完了",IF(COUNTA(DM24:$DR24)=0,$J23,0),0),0)</f>
        <v>0</v>
      </c>
      <c r="DM70" s="30">
        <f>IF(SUM($K70:DL70)=0,IF($I23="完了",IF(COUNTA(DN24:$DR24)=0,$J23,0),0),0)</f>
        <v>0</v>
      </c>
      <c r="DN70" s="30">
        <f>IF(SUM($K70:DM70)=0,IF($I23="完了",IF(COUNTA(DO24:$DR24)=0,$J23,0),0),0)</f>
        <v>0</v>
      </c>
      <c r="DO70" s="30">
        <f>IF(SUM($K70:DN70)=0,IF($I23="完了",IF(COUNTA(DP24:$DR24)=0,$J23,0),0),0)</f>
        <v>0</v>
      </c>
      <c r="DP70" s="30">
        <f>IF(SUM($K70:DO70)=0,IF($I23="完了",IF(COUNTA(DQ24:$DR24)=0,$J23,0),0),0)</f>
        <v>0</v>
      </c>
      <c r="DQ70" s="30">
        <f>IF(SUM($K70:DP70)=0,IF($I23="完了",IF(COUNTA(DR24:$DR24)=0,$J23,0),0),0)</f>
        <v>0</v>
      </c>
      <c r="DR70" s="30">
        <f>IF(SUM($K70:DQ70)=0,IF($I23="完了",IF(COUNTA($DR24:DS24)=0,$J23,0),0),0)</f>
        <v>0</v>
      </c>
    </row>
    <row r="71" spans="1:123" x14ac:dyDescent="0.15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30">
        <f>IF($I25="完了",IF(COUNTA(K26:$DR26)=0,$J25,0),0)</f>
        <v>0</v>
      </c>
      <c r="L71" s="30">
        <f>IF(SUM($K71:K71)=0,IF($I25="完了",IF(COUNTA(M26:$DR26)=0,$J25,0),0),0)</f>
        <v>0</v>
      </c>
      <c r="M71" s="30">
        <f>IF(SUM($K71:L71)=0,IF($I25="完了",IF(COUNTA(N26:$DR26)=0,$J25,0),0),0)</f>
        <v>0</v>
      </c>
      <c r="N71" s="30">
        <f>IF(SUM($K71:M71)=0,IF($I25="完了",IF(COUNTA(O26:$DR26)=0,$J25,0),0),0)</f>
        <v>0</v>
      </c>
      <c r="O71" s="30">
        <f>IF(SUM($K71:N71)=0,IF($I25="完了",IF(COUNTA(P26:$DR26)=0,$J25,0),0),0)</f>
        <v>0</v>
      </c>
      <c r="P71" s="30">
        <f>IF(SUM($K71:O71)=0,IF($I25="完了",IF(COUNTA(Q26:$DR26)=0,$J25,0),0),0)</f>
        <v>0</v>
      </c>
      <c r="Q71" s="30">
        <f>IF(SUM($K71:P71)=0,IF($I25="完了",IF(COUNTA(R26:$DR26)=0,$J25,0),0),0)</f>
        <v>0</v>
      </c>
      <c r="R71" s="30">
        <f>IF(SUM($K71:Q71)=0,IF($I25="完了",IF(COUNTA(S26:$DR26)=0,$J25,0),0),0)</f>
        <v>0</v>
      </c>
      <c r="S71" s="30">
        <f>IF(SUM($K71:R71)=0,IF($I25="完了",IF(COUNTA(T26:$DR26)=0,$J25,0),0),0)</f>
        <v>0</v>
      </c>
      <c r="T71" s="30">
        <f>IF(SUM($K71:S71)=0,IF($I25="完了",IF(COUNTA(U26:$DR26)=0,$J25,0),0),0)</f>
        <v>0</v>
      </c>
      <c r="U71" s="30">
        <f>IF(SUM($K71:T71)=0,IF($I25="完了",IF(COUNTA(V26:$DR26)=0,$J25,0),0),0)</f>
        <v>0</v>
      </c>
      <c r="V71" s="30">
        <f>IF(SUM($K71:U71)=0,IF($I25="完了",IF(COUNTA(W26:$DR26)=0,$J25,0),0),0)</f>
        <v>0</v>
      </c>
      <c r="W71" s="30">
        <f>IF(SUM($K71:V71)=0,IF($I25="完了",IF(COUNTA(X26:$DR26)=0,$J25,0),0),0)</f>
        <v>0</v>
      </c>
      <c r="X71" s="30">
        <f>IF(SUM($K71:W71)=0,IF($I25="完了",IF(COUNTA(Y26:$DR26)=0,$J25,0),0),0)</f>
        <v>0</v>
      </c>
      <c r="Y71" s="30">
        <f>IF(SUM($K71:X71)=0,IF($I25="完了",IF(COUNTA(Z26:$DR26)=0,$J25,0),0),0)</f>
        <v>0</v>
      </c>
      <c r="Z71" s="30">
        <f>IF(SUM($K71:Y71)=0,IF($I25="完了",IF(COUNTA(AA26:$DR26)=0,$J25,0),0),0)</f>
        <v>0</v>
      </c>
      <c r="AA71" s="30">
        <f>IF(SUM($K71:Z71)=0,IF($I25="完了",IF(COUNTA(AB26:$DR26)=0,$J25,0),0),0)</f>
        <v>0</v>
      </c>
      <c r="AB71" s="30">
        <f>IF(SUM($K71:AA71)=0,IF($I25="完了",IF(COUNTA(AC26:$DR26)=0,$J25,0),0),0)</f>
        <v>0</v>
      </c>
      <c r="AC71" s="30">
        <f>IF(SUM($K71:AB71)=0,IF($I25="完了",IF(COUNTA(AD26:$DR26)=0,$J25,0),0),0)</f>
        <v>0</v>
      </c>
      <c r="AD71" s="30">
        <f>IF(SUM($K71:AC71)=0,IF($I25="完了",IF(COUNTA(AE26:$DR26)=0,$J25,0),0),0)</f>
        <v>0</v>
      </c>
      <c r="AE71" s="30">
        <f>IF(SUM($K71:AD71)=0,IF($I25="完了",IF(COUNTA(AF26:$DR26)=0,$J25,0),0),0)</f>
        <v>0</v>
      </c>
      <c r="AF71" s="30">
        <f>IF(SUM($K71:AE71)=0,IF($I25="完了",IF(COUNTA(AG26:$DR26)=0,$J25,0),0),0)</f>
        <v>0</v>
      </c>
      <c r="AG71" s="30">
        <f>IF(SUM($K71:AF71)=0,IF($I25="完了",IF(COUNTA(AH26:$DR26)=0,$J25,0),0),0)</f>
        <v>0</v>
      </c>
      <c r="AH71" s="30">
        <f>IF(SUM($K71:AG71)=0,IF($I25="完了",IF(COUNTA(AI26:$DR26)=0,$J25,0),0),0)</f>
        <v>0</v>
      </c>
      <c r="AI71" s="30">
        <f>IF(SUM($K71:AH71)=0,IF($I25="完了",IF(COUNTA(AJ26:$DR26)=0,$J25,0),0),0)</f>
        <v>0</v>
      </c>
      <c r="AJ71" s="30">
        <f>IF(SUM($K71:AI71)=0,IF($I25="完了",IF(COUNTA(AK26:$DR26)=0,$J25,0),0),0)</f>
        <v>0</v>
      </c>
      <c r="AK71" s="30">
        <f>IF(SUM($K71:AJ71)=0,IF($I25="完了",IF(COUNTA(AL26:$DR26)=0,$J25,0),0),0)</f>
        <v>0</v>
      </c>
      <c r="AL71" s="30">
        <f>IF(SUM($K71:AK71)=0,IF($I25="完了",IF(COUNTA(AM26:$DR26)=0,$J25,0),0),0)</f>
        <v>0</v>
      </c>
      <c r="AM71" s="30">
        <f>IF(SUM($K71:AL71)=0,IF($I25="完了",IF(COUNTA(AN26:$DR26)=0,$J25,0),0),0)</f>
        <v>0</v>
      </c>
      <c r="AN71" s="30">
        <f>IF(SUM($K71:AM71)=0,IF($I25="完了",IF(COUNTA(AO26:$DR26)=0,$J25,0),0),0)</f>
        <v>0</v>
      </c>
      <c r="AO71" s="30">
        <f>IF(SUM($K71:AN71)=0,IF($I25="完了",IF(COUNTA(AP26:$DR26)=0,$J25,0),0),0)</f>
        <v>0</v>
      </c>
      <c r="AP71" s="30">
        <f>IF(SUM($K71:AO71)=0,IF($I25="完了",IF(COUNTA(AQ26:$DR26)=0,$J25,0),0),0)</f>
        <v>0</v>
      </c>
      <c r="AQ71" s="30">
        <f>IF(SUM($K71:AP71)=0,IF($I25="完了",IF(COUNTA(AR26:$DR26)=0,$J25,0),0),0)</f>
        <v>0</v>
      </c>
      <c r="AR71" s="30">
        <f>IF(SUM($K71:AQ71)=0,IF($I25="完了",IF(COUNTA(AS26:$DR26)=0,$J25,0),0),0)</f>
        <v>0</v>
      </c>
      <c r="AS71" s="30">
        <f>IF(SUM($K71:AR71)=0,IF($I25="完了",IF(COUNTA(AT26:$DR26)=0,$J25,0),0),0)</f>
        <v>0</v>
      </c>
      <c r="AT71" s="30">
        <f>IF(SUM($K71:AS71)=0,IF($I25="完了",IF(COUNTA(AU26:$DR26)=0,$J25,0),0),0)</f>
        <v>0.75</v>
      </c>
      <c r="AU71" s="30">
        <f>IF(SUM($K71:AT71)=0,IF($I25="完了",IF(COUNTA(AV26:$DR26)=0,$J25,0),0),0)</f>
        <v>0</v>
      </c>
      <c r="AV71" s="30">
        <f>IF(SUM($K71:AU71)=0,IF($I25="完了",IF(COUNTA(AW26:$DR26)=0,$J25,0),0),0)</f>
        <v>0</v>
      </c>
      <c r="AW71" s="30">
        <f>IF(SUM($K71:AV71)=0,IF($I25="完了",IF(COUNTA(AX26:$DR26)=0,$J25,0),0),0)</f>
        <v>0</v>
      </c>
      <c r="AX71" s="30">
        <f>IF(SUM($K71:AW71)=0,IF($I25="完了",IF(COUNTA(AY26:$DR26)=0,$J25,0),0),0)</f>
        <v>0</v>
      </c>
      <c r="AY71" s="30">
        <f>IF(SUM($K71:AX71)=0,IF($I25="完了",IF(COUNTA(AZ26:$DR26)=0,$J25,0),0),0)</f>
        <v>0</v>
      </c>
      <c r="AZ71" s="30">
        <f>IF(SUM($K71:AY71)=0,IF($I25="完了",IF(COUNTA(BA26:$DR26)=0,$J25,0),0),0)</f>
        <v>0</v>
      </c>
      <c r="BA71" s="30">
        <f>IF(SUM($K71:AZ71)=0,IF($I25="完了",IF(COUNTA(BB26:$DR26)=0,$J25,0),0),0)</f>
        <v>0</v>
      </c>
      <c r="BB71" s="30">
        <f>IF(SUM($K71:BA71)=0,IF($I25="完了",IF(COUNTA(BC26:$DR26)=0,$J25,0),0),0)</f>
        <v>0</v>
      </c>
      <c r="BC71" s="30">
        <f>IF(SUM($K71:BB71)=0,IF($I25="完了",IF(COUNTA(BD26:$DR26)=0,$J25,0),0),0)</f>
        <v>0</v>
      </c>
      <c r="BD71" s="30">
        <f>IF(SUM($K71:BC71)=0,IF($I25="完了",IF(COUNTA(BE26:$DR26)=0,$J25,0),0),0)</f>
        <v>0</v>
      </c>
      <c r="BE71" s="30">
        <f>IF(SUM($K71:BD71)=0,IF($I25="完了",IF(COUNTA(BF26:$DR26)=0,$J25,0),0),0)</f>
        <v>0</v>
      </c>
      <c r="BF71" s="30">
        <f>IF(SUM($K71:BE71)=0,IF($I25="完了",IF(COUNTA(BG26:$DR26)=0,$J25,0),0),0)</f>
        <v>0</v>
      </c>
      <c r="BG71" s="30">
        <f>IF(SUM($K71:BF71)=0,IF($I25="完了",IF(COUNTA(BH26:$DR26)=0,$J25,0),0),0)</f>
        <v>0</v>
      </c>
      <c r="BH71" s="30">
        <f>IF(SUM($K71:BG71)=0,IF($I25="完了",IF(COUNTA(BI26:$DR26)=0,$J25,0),0),0)</f>
        <v>0</v>
      </c>
      <c r="BI71" s="30">
        <f>IF(SUM($K71:BH71)=0,IF($I25="完了",IF(COUNTA(BJ26:$DR26)=0,$J25,0),0),0)</f>
        <v>0</v>
      </c>
      <c r="BJ71" s="30">
        <f>IF(SUM($K71:BI71)=0,IF($I25="完了",IF(COUNTA(BK26:$DR26)=0,$J25,0),0),0)</f>
        <v>0</v>
      </c>
      <c r="BK71" s="30">
        <f>IF(SUM($K71:BJ71)=0,IF($I25="完了",IF(COUNTA(BL26:$DR26)=0,$J25,0),0),0)</f>
        <v>0</v>
      </c>
      <c r="BL71" s="30">
        <f>IF(SUM($K71:BK71)=0,IF($I25="完了",IF(COUNTA(BM26:$DR26)=0,$J25,0),0),0)</f>
        <v>0</v>
      </c>
      <c r="BM71" s="30">
        <f>IF(SUM($K71:BL71)=0,IF($I25="完了",IF(COUNTA(BN26:$DR26)=0,$J25,0),0),0)</f>
        <v>0</v>
      </c>
      <c r="BN71" s="30">
        <f>IF(SUM($K71:BM71)=0,IF($I25="完了",IF(COUNTA(BO26:$DR26)=0,$J25,0),0),0)</f>
        <v>0</v>
      </c>
      <c r="BO71" s="30">
        <f>IF(SUM($K71:BN71)=0,IF($I25="完了",IF(COUNTA(BP26:$DR26)=0,$J25,0),0),0)</f>
        <v>0</v>
      </c>
      <c r="BP71" s="30">
        <f>IF(SUM($K71:BO71)=0,IF($I25="完了",IF(COUNTA(BQ26:$DR26)=0,$J25,0),0),0)</f>
        <v>0</v>
      </c>
      <c r="BQ71" s="30">
        <f>IF(SUM($K71:BP71)=0,IF($I25="完了",IF(COUNTA(BR26:$DR26)=0,$J25,0),0),0)</f>
        <v>0</v>
      </c>
      <c r="BR71" s="30">
        <f>IF(SUM($K71:BQ71)=0,IF($I25="完了",IF(COUNTA(BS26:$DR26)=0,$J25,0),0),0)</f>
        <v>0</v>
      </c>
      <c r="BS71" s="30">
        <f>IF(SUM($K71:BR71)=0,IF($I25="完了",IF(COUNTA(BT26:$DR26)=0,$J25,0),0),0)</f>
        <v>0</v>
      </c>
      <c r="BT71" s="30">
        <f>IF(SUM($K71:BS71)=0,IF($I25="完了",IF(COUNTA(BU26:$DR26)=0,$J25,0),0),0)</f>
        <v>0</v>
      </c>
      <c r="BU71" s="30">
        <f>IF(SUM($K71:BT71)=0,IF($I25="完了",IF(COUNTA(BV26:$DR26)=0,$J25,0),0),0)</f>
        <v>0</v>
      </c>
      <c r="BV71" s="30">
        <f>IF(SUM($K71:BU71)=0,IF($I25="完了",IF(COUNTA(BW26:$DR26)=0,$J25,0),0),0)</f>
        <v>0</v>
      </c>
      <c r="BW71" s="30">
        <f>IF(SUM($K71:BV71)=0,IF($I25="完了",IF(COUNTA(BX26:$DR26)=0,$J25,0),0),0)</f>
        <v>0</v>
      </c>
      <c r="BX71" s="30">
        <f>IF(SUM($K71:BW71)=0,IF($I25="完了",IF(COUNTA(BY26:$DR26)=0,$J25,0),0),0)</f>
        <v>0</v>
      </c>
      <c r="BY71" s="30">
        <f>IF(SUM($K71:BX71)=0,IF($I25="完了",IF(COUNTA(BZ26:$DR26)=0,$J25,0),0),0)</f>
        <v>0</v>
      </c>
      <c r="BZ71" s="30">
        <f>IF(SUM($K71:BY71)=0,IF($I25="完了",IF(COUNTA(CA26:$DR26)=0,$J25,0),0),0)</f>
        <v>0</v>
      </c>
      <c r="CA71" s="30">
        <f>IF(SUM($K71:BZ71)=0,IF($I25="完了",IF(COUNTA(CB26:$DR26)=0,$J25,0),0),0)</f>
        <v>0</v>
      </c>
      <c r="CB71" s="30">
        <f>IF(SUM($K71:CA71)=0,IF($I25="完了",IF(COUNTA(CC26:$DR26)=0,$J25,0),0),0)</f>
        <v>0</v>
      </c>
      <c r="CC71" s="30">
        <f>IF(SUM($K71:CB71)=0,IF($I25="完了",IF(COUNTA(CD26:$DR26)=0,$J25,0),0),0)</f>
        <v>0</v>
      </c>
      <c r="CD71" s="30">
        <f>IF(SUM($K71:CC71)=0,IF($I25="完了",IF(COUNTA(CE26:$DR26)=0,$J25,0),0),0)</f>
        <v>0</v>
      </c>
      <c r="CE71" s="30">
        <f>IF(SUM($K71:CD71)=0,IF($I25="完了",IF(COUNTA(CF26:$DR26)=0,$J25,0),0),0)</f>
        <v>0</v>
      </c>
      <c r="CF71" s="30">
        <f>IF(SUM($K71:CE71)=0,IF($I25="完了",IF(COUNTA(CG26:$DR26)=0,$J25,0),0),0)</f>
        <v>0</v>
      </c>
      <c r="CG71" s="30">
        <f>IF(SUM($K71:CF71)=0,IF($I25="完了",IF(COUNTA(CH26:$DR26)=0,$J25,0),0),0)</f>
        <v>0</v>
      </c>
      <c r="CH71" s="30">
        <f>IF(SUM($K71:CG71)=0,IF($I25="完了",IF(COUNTA(CI26:$DR26)=0,$J25,0),0),0)</f>
        <v>0</v>
      </c>
      <c r="CI71" s="30">
        <f>IF(SUM($K71:CH71)=0,IF($I25="完了",IF(COUNTA(CJ26:$DR26)=0,$J25,0),0),0)</f>
        <v>0</v>
      </c>
      <c r="CJ71" s="30">
        <f>IF(SUM($K71:CI71)=0,IF($I25="完了",IF(COUNTA(CK26:$DR26)=0,$J25,0),0),0)</f>
        <v>0</v>
      </c>
      <c r="CK71" s="30">
        <f>IF(SUM($K71:CJ71)=0,IF($I25="完了",IF(COUNTA(CL26:$DR26)=0,$J25,0),0),0)</f>
        <v>0</v>
      </c>
      <c r="CL71" s="30">
        <f>IF(SUM($K71:CK71)=0,IF($I25="完了",IF(COUNTA(CM26:$DR26)=0,$J25,0),0),0)</f>
        <v>0</v>
      </c>
      <c r="CM71" s="30">
        <f>IF(SUM($K71:CL71)=0,IF($I25="完了",IF(COUNTA(CN26:$DR26)=0,$J25,0),0),0)</f>
        <v>0</v>
      </c>
      <c r="CN71" s="30">
        <f>IF(SUM($K71:CM71)=0,IF($I25="完了",IF(COUNTA(CO26:$DR26)=0,$J25,0),0),0)</f>
        <v>0</v>
      </c>
      <c r="CO71" s="30">
        <f>IF(SUM($K71:CN71)=0,IF($I25="完了",IF(COUNTA(CP26:$DR26)=0,$J25,0),0),0)</f>
        <v>0</v>
      </c>
      <c r="CP71" s="30">
        <f>IF(SUM($K71:CO71)=0,IF($I25="完了",IF(COUNTA(CQ26:$DR26)=0,$J25,0),0),0)</f>
        <v>0</v>
      </c>
      <c r="CQ71" s="30">
        <f>IF(SUM($K71:CP71)=0,IF($I25="完了",IF(COUNTA(CR26:$DR26)=0,$J25,0),0),0)</f>
        <v>0</v>
      </c>
      <c r="CR71" s="30">
        <f>IF(SUM($K71:CQ71)=0,IF($I25="完了",IF(COUNTA(CS26:$DR26)=0,$J25,0),0),0)</f>
        <v>0</v>
      </c>
      <c r="CS71" s="30">
        <f>IF(SUM($K71:CR71)=0,IF($I25="完了",IF(COUNTA(CT26:$DR26)=0,$J25,0),0),0)</f>
        <v>0</v>
      </c>
      <c r="CT71" s="30">
        <f>IF(SUM($K71:CS71)=0,IF($I25="完了",IF(COUNTA(CU26:$DR26)=0,$J25,0),0),0)</f>
        <v>0</v>
      </c>
      <c r="CU71" s="30">
        <f>IF(SUM($K71:CT71)=0,IF($I25="完了",IF(COUNTA(CV26:$DR26)=0,$J25,0),0),0)</f>
        <v>0</v>
      </c>
      <c r="CV71" s="30">
        <f>IF(SUM($K71:CU71)=0,IF($I25="完了",IF(COUNTA(CW26:$DR26)=0,$J25,0),0),0)</f>
        <v>0</v>
      </c>
      <c r="CW71" s="30">
        <f>IF(SUM($K71:CV71)=0,IF($I25="完了",IF(COUNTA(CX26:$DR26)=0,$J25,0),0),0)</f>
        <v>0</v>
      </c>
      <c r="CX71" s="30">
        <f>IF(SUM($K71:CW71)=0,IF($I25="完了",IF(COUNTA(CY26:$DR26)=0,$J25,0),0),0)</f>
        <v>0</v>
      </c>
      <c r="CY71" s="30">
        <f>IF(SUM($K71:CX71)=0,IF($I25="完了",IF(COUNTA(CZ26:$DR26)=0,$J25,0),0),0)</f>
        <v>0</v>
      </c>
      <c r="CZ71" s="30">
        <f>IF(SUM($K71:CY71)=0,IF($I25="完了",IF(COUNTA(DA26:$DR26)=0,$J25,0),0),0)</f>
        <v>0</v>
      </c>
      <c r="DA71" s="30">
        <f>IF(SUM($K71:CZ71)=0,IF($I25="完了",IF(COUNTA(DB26:$DR26)=0,$J25,0),0),0)</f>
        <v>0</v>
      </c>
      <c r="DB71" s="30">
        <f>IF(SUM($K71:DA71)=0,IF($I25="完了",IF(COUNTA(DC26:$DR26)=0,$J25,0),0),0)</f>
        <v>0</v>
      </c>
      <c r="DC71" s="30">
        <f>IF(SUM($K71:DB71)=0,IF($I25="完了",IF(COUNTA(DD26:$DR26)=0,$J25,0),0),0)</f>
        <v>0</v>
      </c>
      <c r="DD71" s="30">
        <f>IF(SUM($K71:DC71)=0,IF($I25="完了",IF(COUNTA(DE26:$DR26)=0,$J25,0),0),0)</f>
        <v>0</v>
      </c>
      <c r="DE71" s="30">
        <f>IF(SUM($K71:DD71)=0,IF($I25="完了",IF(COUNTA(DF26:$DR26)=0,$J25,0),0),0)</f>
        <v>0</v>
      </c>
      <c r="DF71" s="30">
        <f>IF(SUM($K71:DE71)=0,IF($I25="完了",IF(COUNTA(DG26:$DR26)=0,$J25,0),0),0)</f>
        <v>0</v>
      </c>
      <c r="DG71" s="30">
        <f>IF(SUM($K71:DF71)=0,IF($I25="完了",IF(COUNTA(DH26:$DR26)=0,$J25,0),0),0)</f>
        <v>0</v>
      </c>
      <c r="DH71" s="30">
        <f>IF(SUM($K71:DG71)=0,IF($I25="完了",IF(COUNTA(DI26:$DR26)=0,$J25,0),0),0)</f>
        <v>0</v>
      </c>
      <c r="DI71" s="30">
        <f>IF(SUM($K71:DH71)=0,IF($I25="完了",IF(COUNTA(DJ26:$DR26)=0,$J25,0),0),0)</f>
        <v>0</v>
      </c>
      <c r="DJ71" s="30">
        <f>IF(SUM($K71:DI71)=0,IF($I25="完了",IF(COUNTA(DK26:$DR26)=0,$J25,0),0),0)</f>
        <v>0</v>
      </c>
      <c r="DK71" s="30">
        <f>IF(SUM($K71:DJ71)=0,IF($I25="完了",IF(COUNTA(DL26:$DR26)=0,$J25,0),0),0)</f>
        <v>0</v>
      </c>
      <c r="DL71" s="30">
        <f>IF(SUM($K71:DK71)=0,IF($I25="完了",IF(COUNTA(DM26:$DR26)=0,$J25,0),0),0)</f>
        <v>0</v>
      </c>
      <c r="DM71" s="30">
        <f>IF(SUM($K71:DL71)=0,IF($I25="完了",IF(COUNTA(DN26:$DR26)=0,$J25,0),0),0)</f>
        <v>0</v>
      </c>
      <c r="DN71" s="30">
        <f>IF(SUM($K71:DM71)=0,IF($I25="完了",IF(COUNTA(DO26:$DR26)=0,$J25,0),0),0)</f>
        <v>0</v>
      </c>
      <c r="DO71" s="30">
        <f>IF(SUM($K71:DN71)=0,IF($I25="完了",IF(COUNTA(DP26:$DR26)=0,$J25,0),0),0)</f>
        <v>0</v>
      </c>
      <c r="DP71" s="30">
        <f>IF(SUM($K71:DO71)=0,IF($I25="完了",IF(COUNTA(DQ26:$DR26)=0,$J25,0),0),0)</f>
        <v>0</v>
      </c>
      <c r="DQ71" s="30">
        <f>IF(SUM($K71:DP71)=0,IF($I25="完了",IF(COUNTA(DR26:$DR26)=0,$J25,0),0),0)</f>
        <v>0</v>
      </c>
      <c r="DR71" s="30">
        <f>IF(SUM($K71:DQ71)=0,IF($I25="完了",IF(COUNTA($DR26:DS26)=0,$J25,0),0),0)</f>
        <v>0</v>
      </c>
    </row>
    <row r="72" spans="1:123" s="27" customFormat="1" x14ac:dyDescent="0.15">
      <c r="A72" s="26"/>
      <c r="K72" s="30">
        <f>IF($I27="完了",IF(COUNTA(K28:$DR28)=0,$J27,0),0)</f>
        <v>0</v>
      </c>
      <c r="L72" s="30">
        <f>IF(SUM($K72:K72)=0,IF($I27="完了",IF(COUNTA(M28:$DR28)=0,$J27,0),0),0)</f>
        <v>0</v>
      </c>
      <c r="M72" s="30">
        <f>IF(SUM($K72:L72)=0,IF($I27="完了",IF(COUNTA(N28:$DR28)=0,$J27,0),0),0)</f>
        <v>0</v>
      </c>
      <c r="N72" s="30">
        <f>IF(SUM($K72:M72)=0,IF($I27="完了",IF(COUNTA(O28:$DR28)=0,$J27,0),0),0)</f>
        <v>0</v>
      </c>
      <c r="O72" s="30">
        <f>IF(SUM($K72:N72)=0,IF($I27="完了",IF(COUNTA(P28:$DR28)=0,$J27,0),0),0)</f>
        <v>0</v>
      </c>
      <c r="P72" s="30">
        <f>IF(SUM($K72:O72)=0,IF($I27="完了",IF(COUNTA(Q28:$DR28)=0,$J27,0),0),0)</f>
        <v>0</v>
      </c>
      <c r="Q72" s="30">
        <f>IF(SUM($K72:P72)=0,IF($I27="完了",IF(COUNTA(R28:$DR28)=0,$J27,0),0),0)</f>
        <v>0</v>
      </c>
      <c r="R72" s="30">
        <f>IF(SUM($K72:Q72)=0,IF($I27="完了",IF(COUNTA(S28:$DR28)=0,$J27,0),0),0)</f>
        <v>0</v>
      </c>
      <c r="S72" s="30">
        <f>IF(SUM($K72:R72)=0,IF($I27="完了",IF(COUNTA(T28:$DR28)=0,$J27,0),0),0)</f>
        <v>0</v>
      </c>
      <c r="T72" s="30">
        <f>IF(SUM($K72:S72)=0,IF($I27="完了",IF(COUNTA(U28:$DR28)=0,$J27,0),0),0)</f>
        <v>0</v>
      </c>
      <c r="U72" s="30">
        <f>IF(SUM($K72:T72)=0,IF($I27="完了",IF(COUNTA(V28:$DR28)=0,$J27,0),0),0)</f>
        <v>0</v>
      </c>
      <c r="V72" s="30">
        <f>IF(SUM($K72:U72)=0,IF($I27="完了",IF(COUNTA(W28:$DR28)=0,$J27,0),0),0)</f>
        <v>0</v>
      </c>
      <c r="W72" s="30">
        <f>IF(SUM($K72:V72)=0,IF($I27="完了",IF(COUNTA(X28:$DR28)=0,$J27,0),0),0)</f>
        <v>0</v>
      </c>
      <c r="X72" s="30">
        <f>IF(SUM($K72:W72)=0,IF($I27="完了",IF(COUNTA(Y28:$DR28)=0,$J27,0),0),0)</f>
        <v>0</v>
      </c>
      <c r="Y72" s="30">
        <f>IF(SUM($K72:X72)=0,IF($I27="完了",IF(COUNTA(Z28:$DR28)=0,$J27,0),0),0)</f>
        <v>0</v>
      </c>
      <c r="Z72" s="30">
        <f>IF(SUM($K72:Y72)=0,IF($I27="完了",IF(COUNTA(AA28:$DR28)=0,$J27,0),0),0)</f>
        <v>0</v>
      </c>
      <c r="AA72" s="30">
        <f>IF(SUM($K72:Z72)=0,IF($I27="完了",IF(COUNTA(AB28:$DR28)=0,$J27,0),0),0)</f>
        <v>0</v>
      </c>
      <c r="AB72" s="30">
        <f>IF(SUM($K72:AA72)=0,IF($I27="完了",IF(COUNTA(AC28:$DR28)=0,$J27,0),0),0)</f>
        <v>0</v>
      </c>
      <c r="AC72" s="30">
        <f>IF(SUM($K72:AB72)=0,IF($I27="完了",IF(COUNTA(AD28:$DR28)=0,$J27,0),0),0)</f>
        <v>0</v>
      </c>
      <c r="AD72" s="30">
        <f>IF(SUM($K72:AC72)=0,IF($I27="完了",IF(COUNTA(AE28:$DR28)=0,$J27,0),0),0)</f>
        <v>0</v>
      </c>
      <c r="AE72" s="30">
        <f>IF(SUM($K72:AD72)=0,IF($I27="完了",IF(COUNTA(AF28:$DR28)=0,$J27,0),0),0)</f>
        <v>0</v>
      </c>
      <c r="AF72" s="30">
        <f>IF(SUM($K72:AE72)=0,IF($I27="完了",IF(COUNTA(AG28:$DR28)=0,$J27,0),0),0)</f>
        <v>0</v>
      </c>
      <c r="AG72" s="30">
        <f>IF(SUM($K72:AF72)=0,IF($I27="完了",IF(COUNTA(AH28:$DR28)=0,$J27,0),0),0)</f>
        <v>0</v>
      </c>
      <c r="AH72" s="30">
        <f>IF(SUM($K72:AG72)=0,IF($I27="完了",IF(COUNTA(AI28:$DR28)=0,$J27,0),0),0)</f>
        <v>0</v>
      </c>
      <c r="AI72" s="30">
        <f>IF(SUM($K72:AH72)=0,IF($I27="完了",IF(COUNTA(AJ28:$DR28)=0,$J27,0),0),0)</f>
        <v>0</v>
      </c>
      <c r="AJ72" s="30">
        <f>IF(SUM($K72:AI72)=0,IF($I27="完了",IF(COUNTA(AK28:$DR28)=0,$J27,0),0),0)</f>
        <v>0</v>
      </c>
      <c r="AK72" s="30">
        <f>IF(SUM($K72:AJ72)=0,IF($I27="完了",IF(COUNTA(AL28:$DR28)=0,$J27,0),0),0)</f>
        <v>0</v>
      </c>
      <c r="AL72" s="30">
        <f>IF(SUM($K72:AK72)=0,IF($I27="完了",IF(COUNTA(AM28:$DR28)=0,$J27,0),0),0)</f>
        <v>0</v>
      </c>
      <c r="AM72" s="30">
        <f>IF(SUM($K72:AL72)=0,IF($I27="完了",IF(COUNTA(AN28:$DR28)=0,$J27,0),0),0)</f>
        <v>0</v>
      </c>
      <c r="AN72" s="30">
        <f>IF(SUM($K72:AM72)=0,IF($I27="完了",IF(COUNTA(AO28:$DR28)=0,$J27,0),0),0)</f>
        <v>0</v>
      </c>
      <c r="AO72" s="30">
        <f>IF(SUM($K72:AN72)=0,IF($I27="完了",IF(COUNTA(AP28:$DR28)=0,$J27,0),0),0)</f>
        <v>0</v>
      </c>
      <c r="AP72" s="30">
        <f>IF(SUM($K72:AO72)=0,IF($I27="完了",IF(COUNTA(AQ28:$DR28)=0,$J27,0),0),0)</f>
        <v>0</v>
      </c>
      <c r="AQ72" s="30">
        <f>IF(SUM($K72:AP72)=0,IF($I27="完了",IF(COUNTA(AR28:$DR28)=0,$J27,0),0),0)</f>
        <v>0</v>
      </c>
      <c r="AR72" s="30">
        <f>IF(SUM($K72:AQ72)=0,IF($I27="完了",IF(COUNTA(AS28:$DR28)=0,$J27,0),0),0)</f>
        <v>0</v>
      </c>
      <c r="AS72" s="30">
        <f>IF(SUM($K72:AR72)=0,IF($I27="完了",IF(COUNTA(AT28:$DR28)=0,$J27,0),0),0)</f>
        <v>0</v>
      </c>
      <c r="AT72" s="30">
        <f>IF(SUM($K72:AS72)=0,IF($I27="完了",IF(COUNTA(AU28:$DR28)=0,$J27,0),0),0)</f>
        <v>0</v>
      </c>
      <c r="AU72" s="30">
        <f>IF(SUM($K72:AT72)=0,IF($I27="完了",IF(COUNTA(AV28:$DR28)=0,$J27,0),0),0)</f>
        <v>0</v>
      </c>
      <c r="AV72" s="30">
        <f>IF(SUM($K72:AU72)=0,IF($I27="完了",IF(COUNTA(AW28:$DR28)=0,$J27,0),0),0)</f>
        <v>0</v>
      </c>
      <c r="AW72" s="30">
        <f>IF(SUM($K72:AV72)=0,IF($I27="完了",IF(COUNTA(AX28:$DR28)=0,$J27,0),0),0)</f>
        <v>0</v>
      </c>
      <c r="AX72" s="30">
        <f>IF(SUM($K72:AW72)=0,IF($I27="完了",IF(COUNTA(AY28:$DR28)=0,$J27,0),0),0)</f>
        <v>0</v>
      </c>
      <c r="AY72" s="30">
        <f>IF(SUM($K72:AX72)=0,IF($I27="完了",IF(COUNTA(AZ28:$DR28)=0,$J27,0),0),0)</f>
        <v>0</v>
      </c>
      <c r="AZ72" s="30">
        <f>IF(SUM($K72:AY72)=0,IF($I27="完了",IF(COUNTA(BA28:$DR28)=0,$J27,0),0),0)</f>
        <v>0</v>
      </c>
      <c r="BA72" s="30">
        <f>IF(SUM($K72:AZ72)=0,IF($I27="完了",IF(COUNTA(BB28:$DR28)=0,$J27,0),0),0)</f>
        <v>0</v>
      </c>
      <c r="BB72" s="30">
        <f>IF(SUM($K72:BA72)=0,IF($I27="完了",IF(COUNTA(BC28:$DR28)=0,$J27,0),0),0)</f>
        <v>0</v>
      </c>
      <c r="BC72" s="30">
        <f>IF(SUM($K72:BB72)=0,IF($I27="完了",IF(COUNTA(BD28:$DR28)=0,$J27,0),0),0)</f>
        <v>0</v>
      </c>
      <c r="BD72" s="30">
        <f>IF(SUM($K72:BC72)=0,IF($I27="完了",IF(COUNTA(BE28:$DR28)=0,$J27,0),0),0)</f>
        <v>0</v>
      </c>
      <c r="BE72" s="30">
        <f>IF(SUM($K72:BD72)=0,IF($I27="完了",IF(COUNTA(BF28:$DR28)=0,$J27,0),0),0)</f>
        <v>0</v>
      </c>
      <c r="BF72" s="30">
        <f>IF(SUM($K72:BE72)=0,IF($I27="完了",IF(COUNTA(BG28:$DR28)=0,$J27,0),0),0)</f>
        <v>0</v>
      </c>
      <c r="BG72" s="30">
        <f>IF(SUM($K72:BF72)=0,IF($I27="完了",IF(COUNTA(BH28:$DR28)=0,$J27,0),0),0)</f>
        <v>0</v>
      </c>
      <c r="BH72" s="30">
        <f>IF(SUM($K72:BG72)=0,IF($I27="完了",IF(COUNTA(BI28:$DR28)=0,$J27,0),0),0)</f>
        <v>0</v>
      </c>
      <c r="BI72" s="30">
        <f>IF(SUM($K72:BH72)=0,IF($I27="完了",IF(COUNTA(BJ28:$DR28)=0,$J27,0),0),0)</f>
        <v>0</v>
      </c>
      <c r="BJ72" s="30">
        <f>IF(SUM($K72:BI72)=0,IF($I27="完了",IF(COUNTA(BK28:$DR28)=0,$J27,0),0),0)</f>
        <v>0</v>
      </c>
      <c r="BK72" s="30">
        <f>IF(SUM($K72:BJ72)=0,IF($I27="完了",IF(COUNTA(BL28:$DR28)=0,$J27,0),0),0)</f>
        <v>0</v>
      </c>
      <c r="BL72" s="30">
        <f>IF(SUM($K72:BK72)=0,IF($I27="完了",IF(COUNTA(BM28:$DR28)=0,$J27,0),0),0)</f>
        <v>0</v>
      </c>
      <c r="BM72" s="30">
        <f>IF(SUM($K72:BL72)=0,IF($I27="完了",IF(COUNTA(BN28:$DR28)=0,$J27,0),0),0)</f>
        <v>0</v>
      </c>
      <c r="BN72" s="30">
        <f>IF(SUM($K72:BM72)=0,IF($I27="完了",IF(COUNTA(BO28:$DR28)=0,$J27,0),0),0)</f>
        <v>0</v>
      </c>
      <c r="BO72" s="30">
        <f>IF(SUM($K72:BN72)=0,IF($I27="完了",IF(COUNTA(BP28:$DR28)=0,$J27,0),0),0)</f>
        <v>0</v>
      </c>
      <c r="BP72" s="30">
        <f>IF(SUM($K72:BO72)=0,IF($I27="完了",IF(COUNTA(BQ28:$DR28)=0,$J27,0),0),0)</f>
        <v>0</v>
      </c>
      <c r="BQ72" s="30">
        <f>IF(SUM($K72:BP72)=0,IF($I27="完了",IF(COUNTA(BR28:$DR28)=0,$J27,0),0),0)</f>
        <v>0</v>
      </c>
      <c r="BR72" s="30">
        <f>IF(SUM($K72:BQ72)=0,IF($I27="完了",IF(COUNTA(BS28:$DR28)=0,$J27,0),0),0)</f>
        <v>0</v>
      </c>
      <c r="BS72" s="30">
        <f>IF(SUM($K72:BR72)=0,IF($I27="完了",IF(COUNTA(BT28:$DR28)=0,$J27,0),0),0)</f>
        <v>0</v>
      </c>
      <c r="BT72" s="30">
        <f>IF(SUM($K72:BS72)=0,IF($I27="完了",IF(COUNTA(BU28:$DR28)=0,$J27,0),0),0)</f>
        <v>0</v>
      </c>
      <c r="BU72" s="30">
        <f>IF(SUM($K72:BT72)=0,IF($I27="完了",IF(COUNTA(BV28:$DR28)=0,$J27,0),0),0)</f>
        <v>0</v>
      </c>
      <c r="BV72" s="30">
        <f>IF(SUM($K72:BU72)=0,IF($I27="完了",IF(COUNTA(BW28:$DR28)=0,$J27,0),0),0)</f>
        <v>0</v>
      </c>
      <c r="BW72" s="30">
        <f>IF(SUM($K72:BV72)=0,IF($I27="完了",IF(COUNTA(BX28:$DR28)=0,$J27,0),0),0)</f>
        <v>0</v>
      </c>
      <c r="BX72" s="30">
        <f>IF(SUM($K72:BW72)=0,IF($I27="完了",IF(COUNTA(BY28:$DR28)=0,$J27,0),0),0)</f>
        <v>0</v>
      </c>
      <c r="BY72" s="30">
        <f>IF(SUM($K72:BX72)=0,IF($I27="完了",IF(COUNTA(BZ28:$DR28)=0,$J27,0),0),0)</f>
        <v>0</v>
      </c>
      <c r="BZ72" s="30">
        <f>IF(SUM($K72:BY72)=0,IF($I27="完了",IF(COUNTA(CA28:$DR28)=0,$J27,0),0),0)</f>
        <v>0</v>
      </c>
      <c r="CA72" s="30">
        <f>IF(SUM($K72:BZ72)=0,IF($I27="完了",IF(COUNTA(CB28:$DR28)=0,$J27,0),0),0)</f>
        <v>0</v>
      </c>
      <c r="CB72" s="30">
        <f>IF(SUM($K72:CA72)=0,IF($I27="完了",IF(COUNTA(CC28:$DR28)=0,$J27,0),0),0)</f>
        <v>0</v>
      </c>
      <c r="CC72" s="30">
        <f>IF(SUM($K72:CB72)=0,IF($I27="完了",IF(COUNTA(CD28:$DR28)=0,$J27,0),0),0)</f>
        <v>0</v>
      </c>
      <c r="CD72" s="30">
        <f>IF(SUM($K72:CC72)=0,IF($I27="完了",IF(COUNTA(CE28:$DR28)=0,$J27,0),0),0)</f>
        <v>0</v>
      </c>
      <c r="CE72" s="30">
        <f>IF(SUM($K72:CD72)=0,IF($I27="完了",IF(COUNTA(CF28:$DR28)=0,$J27,0),0),0)</f>
        <v>0</v>
      </c>
      <c r="CF72" s="30">
        <f>IF(SUM($K72:CE72)=0,IF($I27="完了",IF(COUNTA(CG28:$DR28)=0,$J27,0),0),0)</f>
        <v>0</v>
      </c>
      <c r="CG72" s="30">
        <f>IF(SUM($K72:CF72)=0,IF($I27="完了",IF(COUNTA(CH28:$DR28)=0,$J27,0),0),0)</f>
        <v>0</v>
      </c>
      <c r="CH72" s="30">
        <f>IF(SUM($K72:CG72)=0,IF($I27="完了",IF(COUNTA(CI28:$DR28)=0,$J27,0),0),0)</f>
        <v>0</v>
      </c>
      <c r="CI72" s="30">
        <f>IF(SUM($K72:CH72)=0,IF($I27="完了",IF(COUNTA(CJ28:$DR28)=0,$J27,0),0),0)</f>
        <v>0</v>
      </c>
      <c r="CJ72" s="30">
        <f>IF(SUM($K72:CI72)=0,IF($I27="完了",IF(COUNTA(CK28:$DR28)=0,$J27,0),0),0)</f>
        <v>0</v>
      </c>
      <c r="CK72" s="30">
        <f>IF(SUM($K72:CJ72)=0,IF($I27="完了",IF(COUNTA(CL28:$DR28)=0,$J27,0),0),0)</f>
        <v>0</v>
      </c>
      <c r="CL72" s="30">
        <f>IF(SUM($K72:CK72)=0,IF($I27="完了",IF(COUNTA(CM28:$DR28)=0,$J27,0),0),0)</f>
        <v>0</v>
      </c>
      <c r="CM72" s="30">
        <f>IF(SUM($K72:CL72)=0,IF($I27="完了",IF(COUNTA(CN28:$DR28)=0,$J27,0),0),0)</f>
        <v>0</v>
      </c>
      <c r="CN72" s="30">
        <f>IF(SUM($K72:CM72)=0,IF($I27="完了",IF(COUNTA(CO28:$DR28)=0,$J27,0),0),0)</f>
        <v>0</v>
      </c>
      <c r="CO72" s="30">
        <f>IF(SUM($K72:CN72)=0,IF($I27="完了",IF(COUNTA(CP28:$DR28)=0,$J27,0),0),0)</f>
        <v>0</v>
      </c>
      <c r="CP72" s="30">
        <f>IF(SUM($K72:CO72)=0,IF($I27="完了",IF(COUNTA(CQ28:$DR28)=0,$J27,0),0),0)</f>
        <v>0</v>
      </c>
      <c r="CQ72" s="30">
        <f>IF(SUM($K72:CP72)=0,IF($I27="完了",IF(COUNTA(CR28:$DR28)=0,$J27,0),0),0)</f>
        <v>0</v>
      </c>
      <c r="CR72" s="30">
        <f>IF(SUM($K72:CQ72)=0,IF($I27="完了",IF(COUNTA(CS28:$DR28)=0,$J27,0),0),0)</f>
        <v>0</v>
      </c>
      <c r="CS72" s="30">
        <f>IF(SUM($K72:CR72)=0,IF($I27="完了",IF(COUNTA(CT28:$DR28)=0,$J27,0),0),0)</f>
        <v>0</v>
      </c>
      <c r="CT72" s="30">
        <f>IF(SUM($K72:CS72)=0,IF($I27="完了",IF(COUNTA(CU28:$DR28)=0,$J27,0),0),0)</f>
        <v>0</v>
      </c>
      <c r="CU72" s="30">
        <f>IF(SUM($K72:CT72)=0,IF($I27="完了",IF(COUNTA(CV28:$DR28)=0,$J27,0),0),0)</f>
        <v>0</v>
      </c>
      <c r="CV72" s="30">
        <f>IF(SUM($K72:CU72)=0,IF($I27="完了",IF(COUNTA(CW28:$DR28)=0,$J27,0),0),0)</f>
        <v>0</v>
      </c>
      <c r="CW72" s="30">
        <f>IF(SUM($K72:CV72)=0,IF($I27="完了",IF(COUNTA(CX28:$DR28)=0,$J27,0),0),0)</f>
        <v>0</v>
      </c>
      <c r="CX72" s="30">
        <f>IF(SUM($K72:CW72)=0,IF($I27="完了",IF(COUNTA(CY28:$DR28)=0,$J27,0),0),0)</f>
        <v>0</v>
      </c>
      <c r="CY72" s="30">
        <f>IF(SUM($K72:CX72)=0,IF($I27="完了",IF(COUNTA(CZ28:$DR28)=0,$J27,0),0),0)</f>
        <v>0</v>
      </c>
      <c r="CZ72" s="30">
        <f>IF(SUM($K72:CY72)=0,IF($I27="完了",IF(COUNTA(DA28:$DR28)=0,$J27,0),0),0)</f>
        <v>0</v>
      </c>
      <c r="DA72" s="30">
        <f>IF(SUM($K72:CZ72)=0,IF($I27="完了",IF(COUNTA(DB28:$DR28)=0,$J27,0),0),0)</f>
        <v>0</v>
      </c>
      <c r="DB72" s="30">
        <f>IF(SUM($K72:DA72)=0,IF($I27="完了",IF(COUNTA(DC28:$DR28)=0,$J27,0),0),0)</f>
        <v>0</v>
      </c>
      <c r="DC72" s="30">
        <f>IF(SUM($K72:DB72)=0,IF($I27="完了",IF(COUNTA(DD28:$DR28)=0,$J27,0),0),0)</f>
        <v>0</v>
      </c>
      <c r="DD72" s="30">
        <f>IF(SUM($K72:DC72)=0,IF($I27="完了",IF(COUNTA(DE28:$DR28)=0,$J27,0),0),0)</f>
        <v>0</v>
      </c>
      <c r="DE72" s="30">
        <f>IF(SUM($K72:DD72)=0,IF($I27="完了",IF(COUNTA(DF28:$DR28)=0,$J27,0),0),0)</f>
        <v>0</v>
      </c>
      <c r="DF72" s="30">
        <f>IF(SUM($K72:DE72)=0,IF($I27="完了",IF(COUNTA(DG28:$DR28)=0,$J27,0),0),0)</f>
        <v>0</v>
      </c>
      <c r="DG72" s="30">
        <f>IF(SUM($K72:DF72)=0,IF($I27="完了",IF(COUNTA(DH28:$DR28)=0,$J27,0),0),0)</f>
        <v>0</v>
      </c>
      <c r="DH72" s="30">
        <f>IF(SUM($K72:DG72)=0,IF($I27="完了",IF(COUNTA(DI28:$DR28)=0,$J27,0),0),0)</f>
        <v>0</v>
      </c>
      <c r="DI72" s="30">
        <f>IF(SUM($K72:DH72)=0,IF($I27="完了",IF(COUNTA(DJ28:$DR28)=0,$J27,0),0),0)</f>
        <v>0</v>
      </c>
      <c r="DJ72" s="30">
        <f>IF(SUM($K72:DI72)=0,IF($I27="完了",IF(COUNTA(DK28:$DR28)=0,$J27,0),0),0)</f>
        <v>0</v>
      </c>
      <c r="DK72" s="30">
        <f>IF(SUM($K72:DJ72)=0,IF($I27="完了",IF(COUNTA(DL28:$DR28)=0,$J27,0),0),0)</f>
        <v>0</v>
      </c>
      <c r="DL72" s="30">
        <f>IF(SUM($K72:DK72)=0,IF($I27="完了",IF(COUNTA(DM28:$DR28)=0,$J27,0),0),0)</f>
        <v>0</v>
      </c>
      <c r="DM72" s="30">
        <f>IF(SUM($K72:DL72)=0,IF($I27="完了",IF(COUNTA(DN28:$DR28)=0,$J27,0),0),0)</f>
        <v>0</v>
      </c>
      <c r="DN72" s="30">
        <f>IF(SUM($K72:DM72)=0,IF($I27="完了",IF(COUNTA(DO28:$DR28)=0,$J27,0),0),0)</f>
        <v>0</v>
      </c>
      <c r="DO72" s="30">
        <f>IF(SUM($K72:DN72)=0,IF($I27="完了",IF(COUNTA(DP28:$DR28)=0,$J27,0),0),0)</f>
        <v>0</v>
      </c>
      <c r="DP72" s="30">
        <f>IF(SUM($K72:DO72)=0,IF($I27="完了",IF(COUNTA(DQ28:$DR28)=0,$J27,0),0),0)</f>
        <v>0</v>
      </c>
      <c r="DQ72" s="30">
        <f>IF(SUM($K72:DP72)=0,IF($I27="完了",IF(COUNTA(DR28:$DR28)=0,$J27,0),0),0)</f>
        <v>0</v>
      </c>
      <c r="DR72" s="30">
        <f>IF(SUM($K72:DQ72)=0,IF($I27="完了",IF(COUNTA($DR28:DS28)=0,$J27,0),0),0)</f>
        <v>0</v>
      </c>
    </row>
    <row r="73" spans="1:123" s="27" customFormat="1" x14ac:dyDescent="0.15">
      <c r="A73" s="26"/>
      <c r="K73" s="30">
        <f>IF($I29="完了",IF(COUNTA(K30:$DR30)=0,$J29,0),0)</f>
        <v>0</v>
      </c>
      <c r="L73" s="30">
        <f>IF(SUM($K73:K73)=0,IF($I29="完了",IF(COUNTA(M30:$DR30)=0,$J29,0),0),0)</f>
        <v>0</v>
      </c>
      <c r="M73" s="30">
        <f>IF(SUM($K73:L73)=0,IF($I29="完了",IF(COUNTA(N30:$DR30)=0,$J29,0),0),0)</f>
        <v>0</v>
      </c>
      <c r="N73" s="30">
        <f>IF(SUM($K73:M73)=0,IF($I29="完了",IF(COUNTA(O30:$DR30)=0,$J29,0),0),0)</f>
        <v>0</v>
      </c>
      <c r="O73" s="30">
        <f>IF(SUM($K73:N73)=0,IF($I29="完了",IF(COUNTA(P30:$DR30)=0,$J29,0),0),0)</f>
        <v>0</v>
      </c>
      <c r="P73" s="30">
        <f>IF(SUM($K73:O73)=0,IF($I29="完了",IF(COUNTA(Q30:$DR30)=0,$J29,0),0),0)</f>
        <v>0</v>
      </c>
      <c r="Q73" s="30">
        <f>IF(SUM($K73:P73)=0,IF($I29="完了",IF(COUNTA(R30:$DR30)=0,$J29,0),0),0)</f>
        <v>0</v>
      </c>
      <c r="R73" s="30">
        <f>IF(SUM($K73:Q73)=0,IF($I29="完了",IF(COUNTA(S30:$DR30)=0,$J29,0),0),0)</f>
        <v>0</v>
      </c>
      <c r="S73" s="30">
        <f>IF(SUM($K73:R73)=0,IF($I29="完了",IF(COUNTA(T30:$DR30)=0,$J29,0),0),0)</f>
        <v>0</v>
      </c>
      <c r="T73" s="30">
        <f>IF(SUM($K73:S73)=0,IF($I29="完了",IF(COUNTA(U30:$DR30)=0,$J29,0),0),0)</f>
        <v>0</v>
      </c>
      <c r="U73" s="30">
        <f>IF(SUM($K73:T73)=0,IF($I29="完了",IF(COUNTA(V30:$DR30)=0,$J29,0),0),0)</f>
        <v>0</v>
      </c>
      <c r="V73" s="30">
        <f>IF(SUM($K73:U73)=0,IF($I29="完了",IF(COUNTA(W30:$DR30)=0,$J29,0),0),0)</f>
        <v>0</v>
      </c>
      <c r="W73" s="30">
        <f>IF(SUM($K73:V73)=0,IF($I29="完了",IF(COUNTA(X30:$DR30)=0,$J29,0),0),0)</f>
        <v>0</v>
      </c>
      <c r="X73" s="30">
        <f>IF(SUM($K73:W73)=0,IF($I29="完了",IF(COUNTA(Y30:$DR30)=0,$J29,0),0),0)</f>
        <v>0</v>
      </c>
      <c r="Y73" s="30">
        <f>IF(SUM($K73:X73)=0,IF($I29="完了",IF(COUNTA(Z30:$DR30)=0,$J29,0),0),0)</f>
        <v>0</v>
      </c>
      <c r="Z73" s="30">
        <f>IF(SUM($K73:Y73)=0,IF($I29="完了",IF(COUNTA(AA30:$DR30)=0,$J29,0),0),0)</f>
        <v>0</v>
      </c>
      <c r="AA73" s="30">
        <f>IF(SUM($K73:Z73)=0,IF($I29="完了",IF(COUNTA(AB30:$DR30)=0,$J29,0),0),0)</f>
        <v>0</v>
      </c>
      <c r="AB73" s="30">
        <f>IF(SUM($K73:AA73)=0,IF($I29="完了",IF(COUNTA(AC30:$DR30)=0,$J29,0),0),0)</f>
        <v>0</v>
      </c>
      <c r="AC73" s="30">
        <f>IF(SUM($K73:AB73)=0,IF($I29="完了",IF(COUNTA(AD30:$DR30)=0,$J29,0),0),0)</f>
        <v>0</v>
      </c>
      <c r="AD73" s="30">
        <f>IF(SUM($K73:AC73)=0,IF($I29="完了",IF(COUNTA(AE30:$DR30)=0,$J29,0),0),0)</f>
        <v>0</v>
      </c>
      <c r="AE73" s="30">
        <f>IF(SUM($K73:AD73)=0,IF($I29="完了",IF(COUNTA(AF30:$DR30)=0,$J29,0),0),0)</f>
        <v>0</v>
      </c>
      <c r="AF73" s="30">
        <f>IF(SUM($K73:AE73)=0,IF($I29="完了",IF(COUNTA(AG30:$DR30)=0,$J29,0),0),0)</f>
        <v>0</v>
      </c>
      <c r="AG73" s="30">
        <f>IF(SUM($K73:AF73)=0,IF($I29="完了",IF(COUNTA(AH30:$DR30)=0,$J29,0),0),0)</f>
        <v>0</v>
      </c>
      <c r="AH73" s="30">
        <f>IF(SUM($K73:AG73)=0,IF($I29="完了",IF(COUNTA(AI30:$DR30)=0,$J29,0),0),0)</f>
        <v>0</v>
      </c>
      <c r="AI73" s="30">
        <f>IF(SUM($K73:AH73)=0,IF($I29="完了",IF(COUNTA(AJ30:$DR30)=0,$J29,0),0),0)</f>
        <v>0</v>
      </c>
      <c r="AJ73" s="30">
        <f>IF(SUM($K73:AI73)=0,IF($I29="完了",IF(COUNTA(AK30:$DR30)=0,$J29,0),0),0)</f>
        <v>0</v>
      </c>
      <c r="AK73" s="30">
        <f>IF(SUM($K73:AJ73)=0,IF($I29="完了",IF(COUNTA(AL30:$DR30)=0,$J29,0),0),0)</f>
        <v>0</v>
      </c>
      <c r="AL73" s="30">
        <f>IF(SUM($K73:AK73)=0,IF($I29="完了",IF(COUNTA(AM30:$DR30)=0,$J29,0),0),0)</f>
        <v>0</v>
      </c>
      <c r="AM73" s="30">
        <f>IF(SUM($K73:AL73)=0,IF($I29="完了",IF(COUNTA(AN30:$DR30)=0,$J29,0),0),0)</f>
        <v>0</v>
      </c>
      <c r="AN73" s="30">
        <f>IF(SUM($K73:AM73)=0,IF($I29="完了",IF(COUNTA(AO30:$DR30)=0,$J29,0),0),0)</f>
        <v>0</v>
      </c>
      <c r="AO73" s="30">
        <f>IF(SUM($K73:AN73)=0,IF($I29="完了",IF(COUNTA(AP30:$DR30)=0,$J29,0),0),0)</f>
        <v>0</v>
      </c>
      <c r="AP73" s="30">
        <f>IF(SUM($K73:AO73)=0,IF($I29="完了",IF(COUNTA(AQ30:$DR30)=0,$J29,0),0),0)</f>
        <v>0</v>
      </c>
      <c r="AQ73" s="30">
        <f>IF(SUM($K73:AP73)=0,IF($I29="完了",IF(COUNTA(AR30:$DR30)=0,$J29,0),0),0)</f>
        <v>0</v>
      </c>
      <c r="AR73" s="30">
        <f>IF(SUM($K73:AQ73)=0,IF($I29="完了",IF(COUNTA(AS30:$DR30)=0,$J29,0),0),0)</f>
        <v>0</v>
      </c>
      <c r="AS73" s="30">
        <f>IF(SUM($K73:AR73)=0,IF($I29="完了",IF(COUNTA(AT30:$DR30)=0,$J29,0),0),0)</f>
        <v>0</v>
      </c>
      <c r="AT73" s="30">
        <f>IF(SUM($K73:AS73)=0,IF($I29="完了",IF(COUNTA(AU30:$DR30)=0,$J29,0),0),0)</f>
        <v>0</v>
      </c>
      <c r="AU73" s="30">
        <f>IF(SUM($K73:AT73)=0,IF($I29="完了",IF(COUNTA(AV30:$DR30)=0,$J29,0),0),0)</f>
        <v>0</v>
      </c>
      <c r="AV73" s="30">
        <f>IF(SUM($K73:AU73)=0,IF($I29="完了",IF(COUNTA(AW30:$DR30)=0,$J29,0),0),0)</f>
        <v>0</v>
      </c>
      <c r="AW73" s="30">
        <f>IF(SUM($K73:AV73)=0,IF($I29="完了",IF(COUNTA(AX30:$DR30)=0,$J29,0),0),0)</f>
        <v>0</v>
      </c>
      <c r="AX73" s="30">
        <f>IF(SUM($K73:AW73)=0,IF($I29="完了",IF(COUNTA(AY30:$DR30)=0,$J29,0),0),0)</f>
        <v>0</v>
      </c>
      <c r="AY73" s="30">
        <f>IF(SUM($K73:AX73)=0,IF($I29="完了",IF(COUNTA(AZ30:$DR30)=0,$J29,0),0),0)</f>
        <v>0</v>
      </c>
      <c r="AZ73" s="30">
        <f>IF(SUM($K73:AY73)=0,IF($I29="完了",IF(COUNTA(BA30:$DR30)=0,$J29,0),0),0)</f>
        <v>0</v>
      </c>
      <c r="BA73" s="30">
        <f>IF(SUM($K73:AZ73)=0,IF($I29="完了",IF(COUNTA(BB30:$DR30)=0,$J29,0),0),0)</f>
        <v>0</v>
      </c>
      <c r="BB73" s="30">
        <f>IF(SUM($K73:BA73)=0,IF($I29="完了",IF(COUNTA(BC30:$DR30)=0,$J29,0),0),0)</f>
        <v>0</v>
      </c>
      <c r="BC73" s="30">
        <f>IF(SUM($K73:BB73)=0,IF($I29="完了",IF(COUNTA(BD30:$DR30)=0,$J29,0),0),0)</f>
        <v>0</v>
      </c>
      <c r="BD73" s="30">
        <f>IF(SUM($K73:BC73)=0,IF($I29="完了",IF(COUNTA(BE30:$DR30)=0,$J29,0),0),0)</f>
        <v>0</v>
      </c>
      <c r="BE73" s="30">
        <f>IF(SUM($K73:BD73)=0,IF($I29="完了",IF(COUNTA(BF30:$DR30)=0,$J29,0),0),0)</f>
        <v>0</v>
      </c>
      <c r="BF73" s="30">
        <f>IF(SUM($K73:BE73)=0,IF($I29="完了",IF(COUNTA(BG30:$DR30)=0,$J29,0),0),0)</f>
        <v>0</v>
      </c>
      <c r="BG73" s="30">
        <f>IF(SUM($K73:BF73)=0,IF($I29="完了",IF(COUNTA(BH30:$DR30)=0,$J29,0),0),0)</f>
        <v>0</v>
      </c>
      <c r="BH73" s="30">
        <f>IF(SUM($K73:BG73)=0,IF($I29="完了",IF(COUNTA(BI30:$DR30)=0,$J29,0),0),0)</f>
        <v>0</v>
      </c>
      <c r="BI73" s="30">
        <f>IF(SUM($K73:BH73)=0,IF($I29="完了",IF(COUNTA(BJ30:$DR30)=0,$J29,0),0),0)</f>
        <v>0</v>
      </c>
      <c r="BJ73" s="30">
        <f>IF(SUM($K73:BI73)=0,IF($I29="完了",IF(COUNTA(BK30:$DR30)=0,$J29,0),0),0)</f>
        <v>0</v>
      </c>
      <c r="BK73" s="30">
        <f>IF(SUM($K73:BJ73)=0,IF($I29="完了",IF(COUNTA(BL30:$DR30)=0,$J29,0),0),0)</f>
        <v>0</v>
      </c>
      <c r="BL73" s="30">
        <f>IF(SUM($K73:BK73)=0,IF($I29="完了",IF(COUNTA(BM30:$DR30)=0,$J29,0),0),0)</f>
        <v>0</v>
      </c>
      <c r="BM73" s="30">
        <f>IF(SUM($K73:BL73)=0,IF($I29="完了",IF(COUNTA(BN30:$DR30)=0,$J29,0),0),0)</f>
        <v>0</v>
      </c>
      <c r="BN73" s="30">
        <f>IF(SUM($K73:BM73)=0,IF($I29="完了",IF(COUNTA(BO30:$DR30)=0,$J29,0),0),0)</f>
        <v>0</v>
      </c>
      <c r="BO73" s="30">
        <f>IF(SUM($K73:BN73)=0,IF($I29="完了",IF(COUNTA(BP30:$DR30)=0,$J29,0),0),0)</f>
        <v>0</v>
      </c>
      <c r="BP73" s="30">
        <f>IF(SUM($K73:BO73)=0,IF($I29="完了",IF(COUNTA(BQ30:$DR30)=0,$J29,0),0),0)</f>
        <v>0</v>
      </c>
      <c r="BQ73" s="30">
        <f>IF(SUM($K73:BP73)=0,IF($I29="完了",IF(COUNTA(BR30:$DR30)=0,$J29,0),0),0)</f>
        <v>0</v>
      </c>
      <c r="BR73" s="30">
        <f>IF(SUM($K73:BQ73)=0,IF($I29="完了",IF(COUNTA(BS30:$DR30)=0,$J29,0),0),0)</f>
        <v>0</v>
      </c>
      <c r="BS73" s="30">
        <f>IF(SUM($K73:BR73)=0,IF($I29="完了",IF(COUNTA(BT30:$DR30)=0,$J29,0),0),0)</f>
        <v>0</v>
      </c>
      <c r="BT73" s="30">
        <f>IF(SUM($K73:BS73)=0,IF($I29="完了",IF(COUNTA(BU30:$DR30)=0,$J29,0),0),0)</f>
        <v>0</v>
      </c>
      <c r="BU73" s="30">
        <f>IF(SUM($K73:BT73)=0,IF($I29="完了",IF(COUNTA(BV30:$DR30)=0,$J29,0),0),0)</f>
        <v>0</v>
      </c>
      <c r="BV73" s="30">
        <f>IF(SUM($K73:BU73)=0,IF($I29="完了",IF(COUNTA(BW30:$DR30)=0,$J29,0),0),0)</f>
        <v>0</v>
      </c>
      <c r="BW73" s="30">
        <f>IF(SUM($K73:BV73)=0,IF($I29="完了",IF(COUNTA(BX30:$DR30)=0,$J29,0),0),0)</f>
        <v>0</v>
      </c>
      <c r="BX73" s="30">
        <f>IF(SUM($K73:BW73)=0,IF($I29="完了",IF(COUNTA(BY30:$DR30)=0,$J29,0),0),0)</f>
        <v>0</v>
      </c>
      <c r="BY73" s="30">
        <f>IF(SUM($K73:BX73)=0,IF($I29="完了",IF(COUNTA(BZ30:$DR30)=0,$J29,0),0),0)</f>
        <v>0</v>
      </c>
      <c r="BZ73" s="30">
        <f>IF(SUM($K73:BY73)=0,IF($I29="完了",IF(COUNTA(CA30:$DR30)=0,$J29,0),0),0)</f>
        <v>0</v>
      </c>
      <c r="CA73" s="30">
        <f>IF(SUM($K73:BZ73)=0,IF($I29="完了",IF(COUNTA(CB30:$DR30)=0,$J29,0),0),0)</f>
        <v>0</v>
      </c>
      <c r="CB73" s="30">
        <f>IF(SUM($K73:CA73)=0,IF($I29="完了",IF(COUNTA(CC30:$DR30)=0,$J29,0),0),0)</f>
        <v>0</v>
      </c>
      <c r="CC73" s="30">
        <f>IF(SUM($K73:CB73)=0,IF($I29="完了",IF(COUNTA(CD30:$DR30)=0,$J29,0),0),0)</f>
        <v>0</v>
      </c>
      <c r="CD73" s="30">
        <f>IF(SUM($K73:CC73)=0,IF($I29="完了",IF(COUNTA(CE30:$DR30)=0,$J29,0),0),0)</f>
        <v>0</v>
      </c>
      <c r="CE73" s="30">
        <f>IF(SUM($K73:CD73)=0,IF($I29="完了",IF(COUNTA(CF30:$DR30)=0,$J29,0),0),0)</f>
        <v>0</v>
      </c>
      <c r="CF73" s="30">
        <f>IF(SUM($K73:CE73)=0,IF($I29="完了",IF(COUNTA(CG30:$DR30)=0,$J29,0),0),0)</f>
        <v>0</v>
      </c>
      <c r="CG73" s="30">
        <f>IF(SUM($K73:CF73)=0,IF($I29="完了",IF(COUNTA(CH30:$DR30)=0,$J29,0),0),0)</f>
        <v>0</v>
      </c>
      <c r="CH73" s="30">
        <f>IF(SUM($K73:CG73)=0,IF($I29="完了",IF(COUNTA(CI30:$DR30)=0,$J29,0),0),0)</f>
        <v>0</v>
      </c>
      <c r="CI73" s="30">
        <f>IF(SUM($K73:CH73)=0,IF($I29="完了",IF(COUNTA(CJ30:$DR30)=0,$J29,0),0),0)</f>
        <v>0</v>
      </c>
      <c r="CJ73" s="30">
        <f>IF(SUM($K73:CI73)=0,IF($I29="完了",IF(COUNTA(CK30:$DR30)=0,$J29,0),0),0)</f>
        <v>0</v>
      </c>
      <c r="CK73" s="30">
        <f>IF(SUM($K73:CJ73)=0,IF($I29="完了",IF(COUNTA(CL30:$DR30)=0,$J29,0),0),0)</f>
        <v>0</v>
      </c>
      <c r="CL73" s="30">
        <f>IF(SUM($K73:CK73)=0,IF($I29="完了",IF(COUNTA(CM30:$DR30)=0,$J29,0),0),0)</f>
        <v>0</v>
      </c>
      <c r="CM73" s="30">
        <f>IF(SUM($K73:CL73)=0,IF($I29="完了",IF(COUNTA(CN30:$DR30)=0,$J29,0),0),0)</f>
        <v>0</v>
      </c>
      <c r="CN73" s="30">
        <f>IF(SUM($K73:CM73)=0,IF($I29="完了",IF(COUNTA(CO30:$DR30)=0,$J29,0),0),0)</f>
        <v>0</v>
      </c>
      <c r="CO73" s="30">
        <f>IF(SUM($K73:CN73)=0,IF($I29="完了",IF(COUNTA(CP30:$DR30)=0,$J29,0),0),0)</f>
        <v>0</v>
      </c>
      <c r="CP73" s="30">
        <f>IF(SUM($K73:CO73)=0,IF($I29="完了",IF(COUNTA(CQ30:$DR30)=0,$J29,0),0),0)</f>
        <v>0</v>
      </c>
      <c r="CQ73" s="30">
        <f>IF(SUM($K73:CP73)=0,IF($I29="完了",IF(COUNTA(CR30:$DR30)=0,$J29,0),0),0)</f>
        <v>0</v>
      </c>
      <c r="CR73" s="30">
        <f>IF(SUM($K73:CQ73)=0,IF($I29="完了",IF(COUNTA(CS30:$DR30)=0,$J29,0),0),0)</f>
        <v>0</v>
      </c>
      <c r="CS73" s="30">
        <f>IF(SUM($K73:CR73)=0,IF($I29="完了",IF(COUNTA(CT30:$DR30)=0,$J29,0),0),0)</f>
        <v>0</v>
      </c>
      <c r="CT73" s="30">
        <f>IF(SUM($K73:CS73)=0,IF($I29="完了",IF(COUNTA(CU30:$DR30)=0,$J29,0),0),0)</f>
        <v>0</v>
      </c>
      <c r="CU73" s="30">
        <f>IF(SUM($K73:CT73)=0,IF($I29="完了",IF(COUNTA(CV30:$DR30)=0,$J29,0),0),0)</f>
        <v>0</v>
      </c>
      <c r="CV73" s="30">
        <f>IF(SUM($K73:CU73)=0,IF($I29="完了",IF(COUNTA(CW30:$DR30)=0,$J29,0),0),0)</f>
        <v>0</v>
      </c>
      <c r="CW73" s="30">
        <f>IF(SUM($K73:CV73)=0,IF($I29="完了",IF(COUNTA(CX30:$DR30)=0,$J29,0),0),0)</f>
        <v>0</v>
      </c>
      <c r="CX73" s="30">
        <f>IF(SUM($K73:CW73)=0,IF($I29="完了",IF(COUNTA(CY30:$DR30)=0,$J29,0),0),0)</f>
        <v>0</v>
      </c>
      <c r="CY73" s="30">
        <f>IF(SUM($K73:CX73)=0,IF($I29="完了",IF(COUNTA(CZ30:$DR30)=0,$J29,0),0),0)</f>
        <v>0</v>
      </c>
      <c r="CZ73" s="30">
        <f>IF(SUM($K73:CY73)=0,IF($I29="完了",IF(COUNTA(DA30:$DR30)=0,$J29,0),0),0)</f>
        <v>0</v>
      </c>
      <c r="DA73" s="30">
        <f>IF(SUM($K73:CZ73)=0,IF($I29="完了",IF(COUNTA(DB30:$DR30)=0,$J29,0),0),0)</f>
        <v>0</v>
      </c>
      <c r="DB73" s="30">
        <f>IF(SUM($K73:DA73)=0,IF($I29="完了",IF(COUNTA(DC30:$DR30)=0,$J29,0),0),0)</f>
        <v>0</v>
      </c>
      <c r="DC73" s="30">
        <f>IF(SUM($K73:DB73)=0,IF($I29="完了",IF(COUNTA(DD30:$DR30)=0,$J29,0),0),0)</f>
        <v>0</v>
      </c>
      <c r="DD73" s="30">
        <f>IF(SUM($K73:DC73)=0,IF($I29="完了",IF(COUNTA(DE30:$DR30)=0,$J29,0),0),0)</f>
        <v>0</v>
      </c>
      <c r="DE73" s="30">
        <f>IF(SUM($K73:DD73)=0,IF($I29="完了",IF(COUNTA(DF30:$DR30)=0,$J29,0),0),0)</f>
        <v>0</v>
      </c>
      <c r="DF73" s="30">
        <f>IF(SUM($K73:DE73)=0,IF($I29="完了",IF(COUNTA(DG30:$DR30)=0,$J29,0),0),0)</f>
        <v>0</v>
      </c>
      <c r="DG73" s="30">
        <f>IF(SUM($K73:DF73)=0,IF($I29="完了",IF(COUNTA(DH30:$DR30)=0,$J29,0),0),0)</f>
        <v>0</v>
      </c>
      <c r="DH73" s="30">
        <f>IF(SUM($K73:DG73)=0,IF($I29="完了",IF(COUNTA(DI30:$DR30)=0,$J29,0),0),0)</f>
        <v>0</v>
      </c>
      <c r="DI73" s="30">
        <f>IF(SUM($K73:DH73)=0,IF($I29="完了",IF(COUNTA(DJ30:$DR30)=0,$J29,0),0),0)</f>
        <v>0</v>
      </c>
      <c r="DJ73" s="30">
        <f>IF(SUM($K73:DI73)=0,IF($I29="完了",IF(COUNTA(DK30:$DR30)=0,$J29,0),0),0)</f>
        <v>0</v>
      </c>
      <c r="DK73" s="30">
        <f>IF(SUM($K73:DJ73)=0,IF($I29="完了",IF(COUNTA(DL30:$DR30)=0,$J29,0),0),0)</f>
        <v>0</v>
      </c>
      <c r="DL73" s="30">
        <f>IF(SUM($K73:DK73)=0,IF($I29="完了",IF(COUNTA(DM30:$DR30)=0,$J29,0),0),0)</f>
        <v>0</v>
      </c>
      <c r="DM73" s="30">
        <f>IF(SUM($K73:DL73)=0,IF($I29="完了",IF(COUNTA(DN30:$DR30)=0,$J29,0),0),0)</f>
        <v>0</v>
      </c>
      <c r="DN73" s="30">
        <f>IF(SUM($K73:DM73)=0,IF($I29="完了",IF(COUNTA(DO30:$DR30)=0,$J29,0),0),0)</f>
        <v>0</v>
      </c>
      <c r="DO73" s="30">
        <f>IF(SUM($K73:DN73)=0,IF($I29="完了",IF(COUNTA(DP30:$DR30)=0,$J29,0),0),0)</f>
        <v>0</v>
      </c>
      <c r="DP73" s="30">
        <f>IF(SUM($K73:DO73)=0,IF($I29="完了",IF(COUNTA(DQ30:$DR30)=0,$J29,0),0),0)</f>
        <v>0</v>
      </c>
      <c r="DQ73" s="30">
        <f>IF(SUM($K73:DP73)=0,IF($I29="完了",IF(COUNTA(DR30:$DR30)=0,$J29,0),0),0)</f>
        <v>0</v>
      </c>
      <c r="DR73" s="30">
        <f>IF(SUM($K73:DQ73)=0,IF($I29="完了",IF(COUNTA($DR30:DS30)=0,$J29,0),0),0)</f>
        <v>0</v>
      </c>
    </row>
    <row r="74" spans="1:123" s="27" customFormat="1" x14ac:dyDescent="0.15">
      <c r="A74" s="26"/>
      <c r="K74" s="30">
        <f>IF($I31="完了",IF(COUNTA(K32:$DR32)=0,$J31,0),0)</f>
        <v>0</v>
      </c>
      <c r="L74" s="30">
        <f>IF(SUM($K74:K74)=0,IF($I31="完了",IF(COUNTA(M32:$DR32)=0,$J31,0),0),0)</f>
        <v>0</v>
      </c>
      <c r="M74" s="30">
        <f>IF(SUM($K74:L74)=0,IF($I31="完了",IF(COUNTA(N32:$DR32)=0,$J31,0),0),0)</f>
        <v>0</v>
      </c>
      <c r="N74" s="30">
        <f>IF(SUM($K74:M74)=0,IF($I31="完了",IF(COUNTA(O32:$DR32)=0,$J31,0),0),0)</f>
        <v>0</v>
      </c>
      <c r="O74" s="30">
        <f>IF(SUM($K74:N74)=0,IF($I31="完了",IF(COUNTA(P32:$DR32)=0,$J31,0),0),0)</f>
        <v>0</v>
      </c>
      <c r="P74" s="30">
        <f>IF(SUM($K74:O74)=0,IF($I31="完了",IF(COUNTA(Q32:$DR32)=0,$J31,0),0),0)</f>
        <v>0</v>
      </c>
      <c r="Q74" s="30">
        <f>IF(SUM($K74:P74)=0,IF($I31="完了",IF(COUNTA(R32:$DR32)=0,$J31,0),0),0)</f>
        <v>0</v>
      </c>
      <c r="R74" s="30">
        <f>IF(SUM($K74:Q74)=0,IF($I31="完了",IF(COUNTA(S32:$DR32)=0,$J31,0),0),0)</f>
        <v>0</v>
      </c>
      <c r="S74" s="30">
        <f>IF(SUM($K74:R74)=0,IF($I31="完了",IF(COUNTA(T32:$DR32)=0,$J31,0),0),0)</f>
        <v>0</v>
      </c>
      <c r="T74" s="30">
        <f>IF(SUM($K74:S74)=0,IF($I31="完了",IF(COUNTA(U32:$DR32)=0,$J31,0),0),0)</f>
        <v>0</v>
      </c>
      <c r="U74" s="30">
        <f>IF(SUM($K74:T74)=0,IF($I31="完了",IF(COUNTA(V32:$DR32)=0,$J31,0),0),0)</f>
        <v>0</v>
      </c>
      <c r="V74" s="30">
        <f>IF(SUM($K74:U74)=0,IF($I31="完了",IF(COUNTA(W32:$DR32)=0,$J31,0),0),0)</f>
        <v>0</v>
      </c>
      <c r="W74" s="30">
        <f>IF(SUM($K74:V74)=0,IF($I31="完了",IF(COUNTA(X32:$DR32)=0,$J31,0),0),0)</f>
        <v>0</v>
      </c>
      <c r="X74" s="30">
        <f>IF(SUM($K74:W74)=0,IF($I31="完了",IF(COUNTA(Y32:$DR32)=0,$J31,0),0),0)</f>
        <v>0</v>
      </c>
      <c r="Y74" s="30">
        <f>IF(SUM($K74:X74)=0,IF($I31="完了",IF(COUNTA(Z32:$DR32)=0,$J31,0),0),0)</f>
        <v>0</v>
      </c>
      <c r="Z74" s="30">
        <f>IF(SUM($K74:Y74)=0,IF($I31="完了",IF(COUNTA(AA32:$DR32)=0,$J31,0),0),0)</f>
        <v>0</v>
      </c>
      <c r="AA74" s="30">
        <f>IF(SUM($K74:Z74)=0,IF($I31="完了",IF(COUNTA(AB32:$DR32)=0,$J31,0),0),0)</f>
        <v>0</v>
      </c>
      <c r="AB74" s="30">
        <f>IF(SUM($K74:AA74)=0,IF($I31="完了",IF(COUNTA(AC32:$DR32)=0,$J31,0),0),0)</f>
        <v>0</v>
      </c>
      <c r="AC74" s="30">
        <f>IF(SUM($K74:AB74)=0,IF($I31="完了",IF(COUNTA(AD32:$DR32)=0,$J31,0),0),0)</f>
        <v>0</v>
      </c>
      <c r="AD74" s="30">
        <f>IF(SUM($K74:AC74)=0,IF($I31="完了",IF(COUNTA(AE32:$DR32)=0,$J31,0),0),0)</f>
        <v>0</v>
      </c>
      <c r="AE74" s="30">
        <f>IF(SUM($K74:AD74)=0,IF($I31="完了",IF(COUNTA(AF32:$DR32)=0,$J31,0),0),0)</f>
        <v>0</v>
      </c>
      <c r="AF74" s="30">
        <f>IF(SUM($K74:AE74)=0,IF($I31="完了",IF(COUNTA(AG32:$DR32)=0,$J31,0),0),0)</f>
        <v>0</v>
      </c>
      <c r="AG74" s="30">
        <f>IF(SUM($K74:AF74)=0,IF($I31="完了",IF(COUNTA(AH32:$DR32)=0,$J31,0),0),0)</f>
        <v>0</v>
      </c>
      <c r="AH74" s="30">
        <f>IF(SUM($K74:AG74)=0,IF($I31="完了",IF(COUNTA(AI32:$DR32)=0,$J31,0),0),0)</f>
        <v>0</v>
      </c>
      <c r="AI74" s="30">
        <f>IF(SUM($K74:AH74)=0,IF($I31="完了",IF(COUNTA(AJ32:$DR32)=0,$J31,0),0),0)</f>
        <v>0</v>
      </c>
      <c r="AJ74" s="30">
        <f>IF(SUM($K74:AI74)=0,IF($I31="完了",IF(COUNTA(AK32:$DR32)=0,$J31,0),0),0)</f>
        <v>0</v>
      </c>
      <c r="AK74" s="30">
        <f>IF(SUM($K74:AJ74)=0,IF($I31="完了",IF(COUNTA(AL32:$DR32)=0,$J31,0),0),0)</f>
        <v>0</v>
      </c>
      <c r="AL74" s="30">
        <f>IF(SUM($K74:AK74)=0,IF($I31="完了",IF(COUNTA(AM32:$DR32)=0,$J31,0),0),0)</f>
        <v>0</v>
      </c>
      <c r="AM74" s="30">
        <f>IF(SUM($K74:AL74)=0,IF($I31="完了",IF(COUNTA(AN32:$DR32)=0,$J31,0),0),0)</f>
        <v>0</v>
      </c>
      <c r="AN74" s="30">
        <f>IF(SUM($K74:AM74)=0,IF($I31="完了",IF(COUNTA(AO32:$DR32)=0,$J31,0),0),0)</f>
        <v>0</v>
      </c>
      <c r="AO74" s="30">
        <f>IF(SUM($K74:AN74)=0,IF($I31="完了",IF(COUNTA(AP32:$DR32)=0,$J31,0),0),0)</f>
        <v>0</v>
      </c>
      <c r="AP74" s="30">
        <f>IF(SUM($K74:AO74)=0,IF($I31="完了",IF(COUNTA(AQ32:$DR32)=0,$J31,0),0),0)</f>
        <v>0</v>
      </c>
      <c r="AQ74" s="30">
        <f>IF(SUM($K74:AP74)=0,IF($I31="完了",IF(COUNTA(AR32:$DR32)=0,$J31,0),0),0)</f>
        <v>0</v>
      </c>
      <c r="AR74" s="30">
        <f>IF(SUM($K74:AQ74)=0,IF($I31="完了",IF(COUNTA(AS32:$DR32)=0,$J31,0),0),0)</f>
        <v>0</v>
      </c>
      <c r="AS74" s="30">
        <f>IF(SUM($K74:AR74)=0,IF($I31="完了",IF(COUNTA(AT32:$DR32)=0,$J31,0),0),0)</f>
        <v>0</v>
      </c>
      <c r="AT74" s="30">
        <f>IF(SUM($K74:AS74)=0,IF($I31="完了",IF(COUNTA(AU32:$DR32)=0,$J31,0),0),0)</f>
        <v>0</v>
      </c>
      <c r="AU74" s="30">
        <f>IF(SUM($K74:AT74)=0,IF($I31="完了",IF(COUNTA(AV32:$DR32)=0,$J31,0),0),0)</f>
        <v>0</v>
      </c>
      <c r="AV74" s="30">
        <f>IF(SUM($K74:AU74)=0,IF($I31="完了",IF(COUNTA(AW32:$DR32)=0,$J31,0),0),0)</f>
        <v>0</v>
      </c>
      <c r="AW74" s="30">
        <f>IF(SUM($K74:AV74)=0,IF($I31="完了",IF(COUNTA(AX32:$DR32)=0,$J31,0),0),0)</f>
        <v>0</v>
      </c>
      <c r="AX74" s="30">
        <f>IF(SUM($K74:AW74)=0,IF($I31="完了",IF(COUNTA(AY32:$DR32)=0,$J31,0),0),0)</f>
        <v>0</v>
      </c>
      <c r="AY74" s="30">
        <f>IF(SUM($K74:AX74)=0,IF($I31="完了",IF(COUNTA(AZ32:$DR32)=0,$J31,0),0),0)</f>
        <v>0</v>
      </c>
      <c r="AZ74" s="30">
        <f>IF(SUM($K74:AY74)=0,IF($I31="完了",IF(COUNTA(BA32:$DR32)=0,$J31,0),0),0)</f>
        <v>0</v>
      </c>
      <c r="BA74" s="30">
        <f>IF(SUM($K74:AZ74)=0,IF($I31="完了",IF(COUNTA(BB32:$DR32)=0,$J31,0),0),0)</f>
        <v>0</v>
      </c>
      <c r="BB74" s="30">
        <f>IF(SUM($K74:BA74)=0,IF($I31="完了",IF(COUNTA(BC32:$DR32)=0,$J31,0),0),0)</f>
        <v>0</v>
      </c>
      <c r="BC74" s="30">
        <f>IF(SUM($K74:BB74)=0,IF($I31="完了",IF(COUNTA(BD32:$DR32)=0,$J31,0),0),0)</f>
        <v>0</v>
      </c>
      <c r="BD74" s="30">
        <f>IF(SUM($K74:BC74)=0,IF($I31="完了",IF(COUNTA(BE32:$DR32)=0,$J31,0),0),0)</f>
        <v>0</v>
      </c>
      <c r="BE74" s="30">
        <f>IF(SUM($K74:BD74)=0,IF($I31="完了",IF(COUNTA(BF32:$DR32)=0,$J31,0),0),0)</f>
        <v>0</v>
      </c>
      <c r="BF74" s="30">
        <f>IF(SUM($K74:BE74)=0,IF($I31="完了",IF(COUNTA(BG32:$DR32)=0,$J31,0),0),0)</f>
        <v>0</v>
      </c>
      <c r="BG74" s="30">
        <f>IF(SUM($K74:BF74)=0,IF($I31="完了",IF(COUNTA(BH32:$DR32)=0,$J31,0),0),0)</f>
        <v>0</v>
      </c>
      <c r="BH74" s="30">
        <f>IF(SUM($K74:BG74)=0,IF($I31="完了",IF(COUNTA(BI32:$DR32)=0,$J31,0),0),0)</f>
        <v>0</v>
      </c>
      <c r="BI74" s="30">
        <f>IF(SUM($K74:BH74)=0,IF($I31="完了",IF(COUNTA(BJ32:$DR32)=0,$J31,0),0),0)</f>
        <v>0</v>
      </c>
      <c r="BJ74" s="30">
        <f>IF(SUM($K74:BI74)=0,IF($I31="完了",IF(COUNTA(BK32:$DR32)=0,$J31,0),0),0)</f>
        <v>0</v>
      </c>
      <c r="BK74" s="30">
        <f>IF(SUM($K74:BJ74)=0,IF($I31="完了",IF(COUNTA(BL32:$DR32)=0,$J31,0),0),0)</f>
        <v>0</v>
      </c>
      <c r="BL74" s="30">
        <f>IF(SUM($K74:BK74)=0,IF($I31="完了",IF(COUNTA(BM32:$DR32)=0,$J31,0),0),0)</f>
        <v>0</v>
      </c>
      <c r="BM74" s="30">
        <f>IF(SUM($K74:BL74)=0,IF($I31="完了",IF(COUNTA(BN32:$DR32)=0,$J31,0),0),0)</f>
        <v>0</v>
      </c>
      <c r="BN74" s="30">
        <f>IF(SUM($K74:BM74)=0,IF($I31="完了",IF(COUNTA(BO32:$DR32)=0,$J31,0),0),0)</f>
        <v>0</v>
      </c>
      <c r="BO74" s="30">
        <f>IF(SUM($K74:BN74)=0,IF($I31="完了",IF(COUNTA(BP32:$DR32)=0,$J31,0),0),0)</f>
        <v>0</v>
      </c>
      <c r="BP74" s="30">
        <f>IF(SUM($K74:BO74)=0,IF($I31="完了",IF(COUNTA(BQ32:$DR32)=0,$J31,0),0),0)</f>
        <v>0</v>
      </c>
      <c r="BQ74" s="30">
        <f>IF(SUM($K74:BP74)=0,IF($I31="完了",IF(COUNTA(BR32:$DR32)=0,$J31,0),0),0)</f>
        <v>0</v>
      </c>
      <c r="BR74" s="30">
        <f>IF(SUM($K74:BQ74)=0,IF($I31="完了",IF(COUNTA(BS32:$DR32)=0,$J31,0),0),0)</f>
        <v>0</v>
      </c>
      <c r="BS74" s="30">
        <f>IF(SUM($K74:BR74)=0,IF($I31="完了",IF(COUNTA(BT32:$DR32)=0,$J31,0),0),0)</f>
        <v>0</v>
      </c>
      <c r="BT74" s="30">
        <f>IF(SUM($K74:BS74)=0,IF($I31="完了",IF(COUNTA(BU32:$DR32)=0,$J31,0),0),0)</f>
        <v>0</v>
      </c>
      <c r="BU74" s="30">
        <f>IF(SUM($K74:BT74)=0,IF($I31="完了",IF(COUNTA(BV32:$DR32)=0,$J31,0),0),0)</f>
        <v>0</v>
      </c>
      <c r="BV74" s="30">
        <f>IF(SUM($K74:BU74)=0,IF($I31="完了",IF(COUNTA(BW32:$DR32)=0,$J31,0),0),0)</f>
        <v>0</v>
      </c>
      <c r="BW74" s="30">
        <f>IF(SUM($K74:BV74)=0,IF($I31="完了",IF(COUNTA(BX32:$DR32)=0,$J31,0),0),0)</f>
        <v>0</v>
      </c>
      <c r="BX74" s="30">
        <f>IF(SUM($K74:BW74)=0,IF($I31="完了",IF(COUNTA(BY32:$DR32)=0,$J31,0),0),0)</f>
        <v>0</v>
      </c>
      <c r="BY74" s="30">
        <f>IF(SUM($K74:BX74)=0,IF($I31="完了",IF(COUNTA(BZ32:$DR32)=0,$J31,0),0),0)</f>
        <v>0</v>
      </c>
      <c r="BZ74" s="30">
        <f>IF(SUM($K74:BY74)=0,IF($I31="完了",IF(COUNTA(CA32:$DR32)=0,$J31,0),0),0)</f>
        <v>0</v>
      </c>
      <c r="CA74" s="30">
        <f>IF(SUM($K74:BZ74)=0,IF($I31="完了",IF(COUNTA(CB32:$DR32)=0,$J31,0),0),0)</f>
        <v>0</v>
      </c>
      <c r="CB74" s="30">
        <f>IF(SUM($K74:CA74)=0,IF($I31="完了",IF(COUNTA(CC32:$DR32)=0,$J31,0),0),0)</f>
        <v>0</v>
      </c>
      <c r="CC74" s="30">
        <f>IF(SUM($K74:CB74)=0,IF($I31="完了",IF(COUNTA(CD32:$DR32)=0,$J31,0),0),0)</f>
        <v>0</v>
      </c>
      <c r="CD74" s="30">
        <f>IF(SUM($K74:CC74)=0,IF($I31="完了",IF(COUNTA(CE32:$DR32)=0,$J31,0),0),0)</f>
        <v>0</v>
      </c>
      <c r="CE74" s="30">
        <f>IF(SUM($K74:CD74)=0,IF($I31="完了",IF(COUNTA(CF32:$DR32)=0,$J31,0),0),0)</f>
        <v>0</v>
      </c>
      <c r="CF74" s="30">
        <f>IF(SUM($K74:CE74)=0,IF($I31="完了",IF(COUNTA(CG32:$DR32)=0,$J31,0),0),0)</f>
        <v>0</v>
      </c>
      <c r="CG74" s="30">
        <f>IF(SUM($K74:CF74)=0,IF($I31="完了",IF(COUNTA(CH32:$DR32)=0,$J31,0),0),0)</f>
        <v>0</v>
      </c>
      <c r="CH74" s="30">
        <f>IF(SUM($K74:CG74)=0,IF($I31="完了",IF(COUNTA(CI32:$DR32)=0,$J31,0),0),0)</f>
        <v>0</v>
      </c>
      <c r="CI74" s="30">
        <f>IF(SUM($K74:CH74)=0,IF($I31="完了",IF(COUNTA(CJ32:$DR32)=0,$J31,0),0),0)</f>
        <v>0</v>
      </c>
      <c r="CJ74" s="30">
        <f>IF(SUM($K74:CI74)=0,IF($I31="完了",IF(COUNTA(CK32:$DR32)=0,$J31,0),0),0)</f>
        <v>0</v>
      </c>
      <c r="CK74" s="30">
        <f>IF(SUM($K74:CJ74)=0,IF($I31="完了",IF(COUNTA(CL32:$DR32)=0,$J31,0),0),0)</f>
        <v>0</v>
      </c>
      <c r="CL74" s="30">
        <f>IF(SUM($K74:CK74)=0,IF($I31="完了",IF(COUNTA(CM32:$DR32)=0,$J31,0),0),0)</f>
        <v>0</v>
      </c>
      <c r="CM74" s="30">
        <f>IF(SUM($K74:CL74)=0,IF($I31="完了",IF(COUNTA(CN32:$DR32)=0,$J31,0),0),0)</f>
        <v>0</v>
      </c>
      <c r="CN74" s="30">
        <f>IF(SUM($K74:CM74)=0,IF($I31="完了",IF(COUNTA(CO32:$DR32)=0,$J31,0),0),0)</f>
        <v>0</v>
      </c>
      <c r="CO74" s="30">
        <f>IF(SUM($K74:CN74)=0,IF($I31="完了",IF(COUNTA(CP32:$DR32)=0,$J31,0),0),0)</f>
        <v>0</v>
      </c>
      <c r="CP74" s="30">
        <f>IF(SUM($K74:CO74)=0,IF($I31="完了",IF(COUNTA(CQ32:$DR32)=0,$J31,0),0),0)</f>
        <v>0</v>
      </c>
      <c r="CQ74" s="30">
        <f>IF(SUM($K74:CP74)=0,IF($I31="完了",IF(COUNTA(CR32:$DR32)=0,$J31,0),0),0)</f>
        <v>0</v>
      </c>
      <c r="CR74" s="30">
        <f>IF(SUM($K74:CQ74)=0,IF($I31="完了",IF(COUNTA(CS32:$DR32)=0,$J31,0),0),0)</f>
        <v>0</v>
      </c>
      <c r="CS74" s="30">
        <f>IF(SUM($K74:CR74)=0,IF($I31="完了",IF(COUNTA(CT32:$DR32)=0,$J31,0),0),0)</f>
        <v>0</v>
      </c>
      <c r="CT74" s="30">
        <f>IF(SUM($K74:CS74)=0,IF($I31="完了",IF(COUNTA(CU32:$DR32)=0,$J31,0),0),0)</f>
        <v>0</v>
      </c>
      <c r="CU74" s="30">
        <f>IF(SUM($K74:CT74)=0,IF($I31="完了",IF(COUNTA(CV32:$DR32)=0,$J31,0),0),0)</f>
        <v>0</v>
      </c>
      <c r="CV74" s="30">
        <f>IF(SUM($K74:CU74)=0,IF($I31="完了",IF(COUNTA(CW32:$DR32)=0,$J31,0),0),0)</f>
        <v>0</v>
      </c>
      <c r="CW74" s="30">
        <f>IF(SUM($K74:CV74)=0,IF($I31="完了",IF(COUNTA(CX32:$DR32)=0,$J31,0),0),0)</f>
        <v>0</v>
      </c>
      <c r="CX74" s="30">
        <f>IF(SUM($K74:CW74)=0,IF($I31="完了",IF(COUNTA(CY32:$DR32)=0,$J31,0),0),0)</f>
        <v>0</v>
      </c>
      <c r="CY74" s="30">
        <f>IF(SUM($K74:CX74)=0,IF($I31="完了",IF(COUNTA(CZ32:$DR32)=0,$J31,0),0),0)</f>
        <v>0</v>
      </c>
      <c r="CZ74" s="30">
        <f>IF(SUM($K74:CY74)=0,IF($I31="完了",IF(COUNTA(DA32:$DR32)=0,$J31,0),0),0)</f>
        <v>0</v>
      </c>
      <c r="DA74" s="30">
        <f>IF(SUM($K74:CZ74)=0,IF($I31="完了",IF(COUNTA(DB32:$DR32)=0,$J31,0),0),0)</f>
        <v>0</v>
      </c>
      <c r="DB74" s="30">
        <f>IF(SUM($K74:DA74)=0,IF($I31="完了",IF(COUNTA(DC32:$DR32)=0,$J31,0),0),0)</f>
        <v>0</v>
      </c>
      <c r="DC74" s="30">
        <f>IF(SUM($K74:DB74)=0,IF($I31="完了",IF(COUNTA(DD32:$DR32)=0,$J31,0),0),0)</f>
        <v>0</v>
      </c>
      <c r="DD74" s="30">
        <f>IF(SUM($K74:DC74)=0,IF($I31="完了",IF(COUNTA(DE32:$DR32)=0,$J31,0),0),0)</f>
        <v>0</v>
      </c>
      <c r="DE74" s="30">
        <f>IF(SUM($K74:DD74)=0,IF($I31="完了",IF(COUNTA(DF32:$DR32)=0,$J31,0),0),0)</f>
        <v>0</v>
      </c>
      <c r="DF74" s="30">
        <f>IF(SUM($K74:DE74)=0,IF($I31="完了",IF(COUNTA(DG32:$DR32)=0,$J31,0),0),0)</f>
        <v>0</v>
      </c>
      <c r="DG74" s="30">
        <f>IF(SUM($K74:DF74)=0,IF($I31="完了",IF(COUNTA(DH32:$DR32)=0,$J31,0),0),0)</f>
        <v>0</v>
      </c>
      <c r="DH74" s="30">
        <f>IF(SUM($K74:DG74)=0,IF($I31="完了",IF(COUNTA(DI32:$DR32)=0,$J31,0),0),0)</f>
        <v>0</v>
      </c>
      <c r="DI74" s="30">
        <f>IF(SUM($K74:DH74)=0,IF($I31="完了",IF(COUNTA(DJ32:$DR32)=0,$J31,0),0),0)</f>
        <v>0</v>
      </c>
      <c r="DJ74" s="30">
        <f>IF(SUM($K74:DI74)=0,IF($I31="完了",IF(COUNTA(DK32:$DR32)=0,$J31,0),0),0)</f>
        <v>0</v>
      </c>
      <c r="DK74" s="30">
        <f>IF(SUM($K74:DJ74)=0,IF($I31="完了",IF(COUNTA(DL32:$DR32)=0,$J31,0),0),0)</f>
        <v>0</v>
      </c>
      <c r="DL74" s="30">
        <f>IF(SUM($K74:DK74)=0,IF($I31="完了",IF(COUNTA(DM32:$DR32)=0,$J31,0),0),0)</f>
        <v>0</v>
      </c>
      <c r="DM74" s="30">
        <f>IF(SUM($K74:DL74)=0,IF($I31="完了",IF(COUNTA(DN32:$DR32)=0,$J31,0),0),0)</f>
        <v>0</v>
      </c>
      <c r="DN74" s="30">
        <f>IF(SUM($K74:DM74)=0,IF($I31="完了",IF(COUNTA(DO32:$DR32)=0,$J31,0),0),0)</f>
        <v>0</v>
      </c>
      <c r="DO74" s="30">
        <f>IF(SUM($K74:DN74)=0,IF($I31="完了",IF(COUNTA(DP32:$DR32)=0,$J31,0),0),0)</f>
        <v>0</v>
      </c>
      <c r="DP74" s="30">
        <f>IF(SUM($K74:DO74)=0,IF($I31="完了",IF(COUNTA(DQ32:$DR32)=0,$J31,0),0),0)</f>
        <v>0</v>
      </c>
      <c r="DQ74" s="30">
        <f>IF(SUM($K74:DP74)=0,IF($I31="完了",IF(COUNTA(DR32:$DR32)=0,$J31,0),0),0)</f>
        <v>0</v>
      </c>
      <c r="DR74" s="30">
        <f>IF(SUM($K74:DQ74)=0,IF($I31="完了",IF(COUNTA($DR32:DS32)=0,$J31,0),0),0)</f>
        <v>0</v>
      </c>
      <c r="DS74" s="30"/>
    </row>
    <row r="75" spans="1:123" s="27" customFormat="1" x14ac:dyDescent="0.15">
      <c r="A75" s="26"/>
      <c r="K75" s="30">
        <f>IF($I33="完了",IF(COUNTA(K34:$DR34)=0,$J33,0),0)</f>
        <v>0</v>
      </c>
      <c r="L75" s="30">
        <f>IF(SUM($K75:K75)=0,IF($I33="完了",IF(COUNTA(M34:$DR34)=0,$J33,0),0),0)</f>
        <v>0</v>
      </c>
      <c r="M75" s="30">
        <f>IF(SUM($K75:L75)=0,IF($I33="完了",IF(COUNTA(N34:$DR34)=0,$J33,0),0),0)</f>
        <v>0</v>
      </c>
      <c r="N75" s="30">
        <f>IF(SUM($K75:M75)=0,IF($I33="完了",IF(COUNTA(O34:$DR34)=0,$J33,0),0),0)</f>
        <v>0</v>
      </c>
      <c r="O75" s="30">
        <f>IF(SUM($K75:N75)=0,IF($I33="完了",IF(COUNTA(P34:$DR34)=0,$J33,0),0),0)</f>
        <v>0</v>
      </c>
      <c r="P75" s="30">
        <f>IF(SUM($K75:O75)=0,IF($I33="完了",IF(COUNTA(Q34:$DR34)=0,$J33,0),0),0)</f>
        <v>0</v>
      </c>
      <c r="Q75" s="30">
        <f>IF(SUM($K75:P75)=0,IF($I33="完了",IF(COUNTA(R34:$DR34)=0,$J33,0),0),0)</f>
        <v>0</v>
      </c>
      <c r="R75" s="30">
        <f>IF(SUM($K75:Q75)=0,IF($I33="完了",IF(COUNTA(S34:$DR34)=0,$J33,0),0),0)</f>
        <v>0</v>
      </c>
      <c r="S75" s="30">
        <f>IF(SUM($K75:R75)=0,IF($I33="完了",IF(COUNTA(T34:$DR34)=0,$J33,0),0),0)</f>
        <v>0</v>
      </c>
      <c r="T75" s="30">
        <f>IF(SUM($K75:S75)=0,IF($I33="完了",IF(COUNTA(U34:$DR34)=0,$J33,0),0),0)</f>
        <v>0</v>
      </c>
      <c r="U75" s="30">
        <f>IF(SUM($K75:T75)=0,IF($I33="完了",IF(COUNTA(V34:$DR34)=0,$J33,0),0),0)</f>
        <v>0</v>
      </c>
      <c r="V75" s="30">
        <f>IF(SUM($K75:U75)=0,IF($I33="完了",IF(COUNTA(W34:$DR34)=0,$J33,0),0),0)</f>
        <v>0</v>
      </c>
      <c r="W75" s="30">
        <f>IF(SUM($K75:V75)=0,IF($I33="完了",IF(COUNTA(X34:$DR34)=0,$J33,0),0),0)</f>
        <v>0</v>
      </c>
      <c r="X75" s="30">
        <f>IF(SUM($K75:W75)=0,IF($I33="完了",IF(COUNTA(Y34:$DR34)=0,$J33,0),0),0)</f>
        <v>0</v>
      </c>
      <c r="Y75" s="30">
        <f>IF(SUM($K75:X75)=0,IF($I33="完了",IF(COUNTA(Z34:$DR34)=0,$J33,0),0),0)</f>
        <v>0</v>
      </c>
      <c r="Z75" s="30">
        <f>IF(SUM($K75:Y75)=0,IF($I33="完了",IF(COUNTA(AA34:$DR34)=0,$J33,0),0),0)</f>
        <v>0</v>
      </c>
      <c r="AA75" s="30">
        <f>IF(SUM($K75:Z75)=0,IF($I33="完了",IF(COUNTA(AB34:$DR34)=0,$J33,0),0),0)</f>
        <v>0</v>
      </c>
      <c r="AB75" s="30">
        <f>IF(SUM($K75:AA75)=0,IF($I33="完了",IF(COUNTA(AC34:$DR34)=0,$J33,0),0),0)</f>
        <v>0</v>
      </c>
      <c r="AC75" s="30">
        <f>IF(SUM($K75:AB75)=0,IF($I33="完了",IF(COUNTA(AD34:$DR34)=0,$J33,0),0),0)</f>
        <v>0</v>
      </c>
      <c r="AD75" s="30">
        <f>IF(SUM($K75:AC75)=0,IF($I33="完了",IF(COUNTA(AE34:$DR34)=0,$J33,0),0),0)</f>
        <v>0</v>
      </c>
      <c r="AE75" s="30">
        <f>IF(SUM($K75:AD75)=0,IF($I33="完了",IF(COUNTA(AF34:$DR34)=0,$J33,0),0),0)</f>
        <v>0</v>
      </c>
      <c r="AF75" s="30">
        <f>IF(SUM($K75:AE75)=0,IF($I33="完了",IF(COUNTA(AG34:$DR34)=0,$J33,0),0),0)</f>
        <v>0</v>
      </c>
      <c r="AG75" s="30">
        <f>IF(SUM($K75:AF75)=0,IF($I33="完了",IF(COUNTA(AH34:$DR34)=0,$J33,0),0),0)</f>
        <v>0</v>
      </c>
      <c r="AH75" s="30">
        <f>IF(SUM($K75:AG75)=0,IF($I33="完了",IF(COUNTA(AI34:$DR34)=0,$J33,0),0),0)</f>
        <v>0</v>
      </c>
      <c r="AI75" s="30">
        <f>IF(SUM($K75:AH75)=0,IF($I33="完了",IF(COUNTA(AJ34:$DR34)=0,$J33,0),0),0)</f>
        <v>0</v>
      </c>
      <c r="AJ75" s="30">
        <f>IF(SUM($K75:AI75)=0,IF($I33="完了",IF(COUNTA(AK34:$DR34)=0,$J33,0),0),0)</f>
        <v>0</v>
      </c>
      <c r="AK75" s="30">
        <f>IF(SUM($K75:AJ75)=0,IF($I33="完了",IF(COUNTA(AL34:$DR34)=0,$J33,0),0),0)</f>
        <v>0</v>
      </c>
      <c r="AL75" s="30">
        <f>IF(SUM($K75:AK75)=0,IF($I33="完了",IF(COUNTA(AM34:$DR34)=0,$J33,0),0),0)</f>
        <v>0</v>
      </c>
      <c r="AM75" s="30">
        <f>IF(SUM($K75:AL75)=0,IF($I33="完了",IF(COUNTA(AN34:$DR34)=0,$J33,0),0),0)</f>
        <v>0</v>
      </c>
      <c r="AN75" s="30">
        <f>IF(SUM($K75:AM75)=0,IF($I33="完了",IF(COUNTA(AO34:$DR34)=0,$J33,0),0),0)</f>
        <v>0</v>
      </c>
      <c r="AO75" s="30">
        <f>IF(SUM($K75:AN75)=0,IF($I33="完了",IF(COUNTA(AP34:$DR34)=0,$J33,0),0),0)</f>
        <v>0</v>
      </c>
      <c r="AP75" s="30">
        <f>IF(SUM($K75:AO75)=0,IF($I33="完了",IF(COUNTA(AQ34:$DR34)=0,$J33,0),0),0)</f>
        <v>0</v>
      </c>
      <c r="AQ75" s="30">
        <f>IF(SUM($K75:AP75)=0,IF($I33="完了",IF(COUNTA(AR34:$DR34)=0,$J33,0),0),0)</f>
        <v>0</v>
      </c>
      <c r="AR75" s="30">
        <f>IF(SUM($K75:AQ75)=0,IF($I33="完了",IF(COUNTA(AS34:$DR34)=0,$J33,0),0),0)</f>
        <v>0</v>
      </c>
      <c r="AS75" s="30">
        <f>IF(SUM($K75:AR75)=0,IF($I33="完了",IF(COUNTA(AT34:$DR34)=0,$J33,0),0),0)</f>
        <v>0</v>
      </c>
      <c r="AT75" s="30">
        <f>IF(SUM($K75:AS75)=0,IF($I33="完了",IF(COUNTA(AU34:$DR34)=0,$J33,0),0),0)</f>
        <v>0</v>
      </c>
      <c r="AU75" s="30">
        <f>IF(SUM($K75:AT75)=0,IF($I33="完了",IF(COUNTA(AV34:$DR34)=0,$J33,0),0),0)</f>
        <v>0</v>
      </c>
      <c r="AV75" s="30">
        <f>IF(SUM($K75:AU75)=0,IF($I33="完了",IF(COUNTA(AW34:$DR34)=0,$J33,0),0),0)</f>
        <v>0</v>
      </c>
      <c r="AW75" s="30">
        <f>IF(SUM($K75:AV75)=0,IF($I33="完了",IF(COUNTA(AX34:$DR34)=0,$J33,0),0),0)</f>
        <v>0</v>
      </c>
      <c r="AX75" s="30">
        <f>IF(SUM($K75:AW75)=0,IF($I33="完了",IF(COUNTA(AY34:$DR34)=0,$J33,0),0),0)</f>
        <v>0</v>
      </c>
      <c r="AY75" s="30">
        <f>IF(SUM($K75:AX75)=0,IF($I33="完了",IF(COUNTA(AZ34:$DR34)=0,$J33,0),0),0)</f>
        <v>0</v>
      </c>
      <c r="AZ75" s="30">
        <f>IF(SUM($K75:AY75)=0,IF($I33="完了",IF(COUNTA(BA34:$DR34)=0,$J33,0),0),0)</f>
        <v>0</v>
      </c>
      <c r="BA75" s="30">
        <f>IF(SUM($K75:AZ75)=0,IF($I33="完了",IF(COUNTA(BB34:$DR34)=0,$J33,0),0),0)</f>
        <v>0</v>
      </c>
      <c r="BB75" s="30">
        <f>IF(SUM($K75:BA75)=0,IF($I33="完了",IF(COUNTA(BC34:$DR34)=0,$J33,0),0),0)</f>
        <v>0</v>
      </c>
      <c r="BC75" s="30">
        <f>IF(SUM($K75:BB75)=0,IF($I33="完了",IF(COUNTA(BD34:$DR34)=0,$J33,0),0),0)</f>
        <v>0</v>
      </c>
      <c r="BD75" s="30">
        <f>IF(SUM($K75:BC75)=0,IF($I33="完了",IF(COUNTA(BE34:$DR34)=0,$J33,0),0),0)</f>
        <v>0</v>
      </c>
      <c r="BE75" s="30">
        <f>IF(SUM($K75:BD75)=0,IF($I33="完了",IF(COUNTA(BF34:$DR34)=0,$J33,0),0),0)</f>
        <v>0</v>
      </c>
      <c r="BF75" s="30">
        <f>IF(SUM($K75:BE75)=0,IF($I33="完了",IF(COUNTA(BG34:$DR34)=0,$J33,0),0),0)</f>
        <v>0</v>
      </c>
      <c r="BG75" s="30">
        <f>IF(SUM($K75:BF75)=0,IF($I33="完了",IF(COUNTA(BH34:$DR34)=0,$J33,0),0),0)</f>
        <v>0</v>
      </c>
      <c r="BH75" s="30">
        <f>IF(SUM($K75:BG75)=0,IF($I33="完了",IF(COUNTA(BI34:$DR34)=0,$J33,0),0),0)</f>
        <v>0</v>
      </c>
      <c r="BI75" s="30">
        <f>IF(SUM($K75:BH75)=0,IF($I33="完了",IF(COUNTA(BJ34:$DR34)=0,$J33,0),0),0)</f>
        <v>0</v>
      </c>
      <c r="BJ75" s="30">
        <f>IF(SUM($K75:BI75)=0,IF($I33="完了",IF(COUNTA(BK34:$DR34)=0,$J33,0),0),0)</f>
        <v>0</v>
      </c>
      <c r="BK75" s="30">
        <f>IF(SUM($K75:BJ75)=0,IF($I33="完了",IF(COUNTA(BL34:$DR34)=0,$J33,0),0),0)</f>
        <v>0</v>
      </c>
      <c r="BL75" s="30">
        <f>IF(SUM($K75:BK75)=0,IF($I33="完了",IF(COUNTA(BM34:$DR34)=0,$J33,0),0),0)</f>
        <v>0</v>
      </c>
      <c r="BM75" s="30">
        <f>IF(SUM($K75:BL75)=0,IF($I33="完了",IF(COUNTA(BN34:$DR34)=0,$J33,0),0),0)</f>
        <v>0</v>
      </c>
      <c r="BN75" s="30">
        <f>IF(SUM($K75:BM75)=0,IF($I33="完了",IF(COUNTA(BO34:$DR34)=0,$J33,0),0),0)</f>
        <v>0</v>
      </c>
      <c r="BO75" s="30">
        <f>IF(SUM($K75:BN75)=0,IF($I33="完了",IF(COUNTA(BP34:$DR34)=0,$J33,0),0),0)</f>
        <v>0</v>
      </c>
      <c r="BP75" s="30">
        <f>IF(SUM($K75:BO75)=0,IF($I33="完了",IF(COUNTA(BQ34:$DR34)=0,$J33,0),0),0)</f>
        <v>0</v>
      </c>
      <c r="BQ75" s="30">
        <f>IF(SUM($K75:BP75)=0,IF($I33="完了",IF(COUNTA(BR34:$DR34)=0,$J33,0),0),0)</f>
        <v>0</v>
      </c>
      <c r="BR75" s="30">
        <f>IF(SUM($K75:BQ75)=0,IF($I33="完了",IF(COUNTA(BS34:$DR34)=0,$J33,0),0),0)</f>
        <v>0</v>
      </c>
      <c r="BS75" s="30">
        <f>IF(SUM($K75:BR75)=0,IF($I33="完了",IF(COUNTA(BT34:$DR34)=0,$J33,0),0),0)</f>
        <v>0</v>
      </c>
      <c r="BT75" s="30">
        <f>IF(SUM($K75:BS75)=0,IF($I33="完了",IF(COUNTA(BU34:$DR34)=0,$J33,0),0),0)</f>
        <v>0</v>
      </c>
      <c r="BU75" s="30">
        <f>IF(SUM($K75:BT75)=0,IF($I33="完了",IF(COUNTA(BV34:$DR34)=0,$J33,0),0),0)</f>
        <v>0</v>
      </c>
      <c r="BV75" s="30">
        <f>IF(SUM($K75:BU75)=0,IF($I33="完了",IF(COUNTA(BW34:$DR34)=0,$J33,0),0),0)</f>
        <v>0</v>
      </c>
      <c r="BW75" s="30">
        <f>IF(SUM($K75:BV75)=0,IF($I33="完了",IF(COUNTA(BX34:$DR34)=0,$J33,0),0),0)</f>
        <v>0</v>
      </c>
      <c r="BX75" s="30">
        <f>IF(SUM($K75:BW75)=0,IF($I33="完了",IF(COUNTA(BY34:$DR34)=0,$J33,0),0),0)</f>
        <v>0</v>
      </c>
      <c r="BY75" s="30">
        <f>IF(SUM($K75:BX75)=0,IF($I33="完了",IF(COUNTA(BZ34:$DR34)=0,$J33,0),0),0)</f>
        <v>0</v>
      </c>
      <c r="BZ75" s="30">
        <f>IF(SUM($K75:BY75)=0,IF($I33="完了",IF(COUNTA(CA34:$DR34)=0,$J33,0),0),0)</f>
        <v>0</v>
      </c>
      <c r="CA75" s="30">
        <f>IF(SUM($K75:BZ75)=0,IF($I33="完了",IF(COUNTA(CB34:$DR34)=0,$J33,0),0),0)</f>
        <v>0</v>
      </c>
      <c r="CB75" s="30">
        <f>IF(SUM($K75:CA75)=0,IF($I33="完了",IF(COUNTA(CC34:$DR34)=0,$J33,0),0),0)</f>
        <v>0</v>
      </c>
      <c r="CC75" s="30">
        <f>IF(SUM($K75:CB75)=0,IF($I33="完了",IF(COUNTA(CD34:$DR34)=0,$J33,0),0),0)</f>
        <v>0</v>
      </c>
      <c r="CD75" s="30">
        <f>IF(SUM($K75:CC75)=0,IF($I33="完了",IF(COUNTA(CE34:$DR34)=0,$J33,0),0),0)</f>
        <v>0</v>
      </c>
      <c r="CE75" s="30">
        <f>IF(SUM($K75:CD75)=0,IF($I33="完了",IF(COUNTA(CF34:$DR34)=0,$J33,0),0),0)</f>
        <v>0</v>
      </c>
      <c r="CF75" s="30">
        <f>IF(SUM($K75:CE75)=0,IF($I33="完了",IF(COUNTA(CG34:$DR34)=0,$J33,0),0),0)</f>
        <v>0</v>
      </c>
      <c r="CG75" s="30">
        <f>IF(SUM($K75:CF75)=0,IF($I33="完了",IF(COUNTA(CH34:$DR34)=0,$J33,0),0),0)</f>
        <v>0</v>
      </c>
      <c r="CH75" s="30">
        <f>IF(SUM($K75:CG75)=0,IF($I33="完了",IF(COUNTA(CI34:$DR34)=0,$J33,0),0),0)</f>
        <v>0</v>
      </c>
      <c r="CI75" s="30">
        <f>IF(SUM($K75:CH75)=0,IF($I33="完了",IF(COUNTA(CJ34:$DR34)=0,$J33,0),0),0)</f>
        <v>0</v>
      </c>
      <c r="CJ75" s="30">
        <f>IF(SUM($K75:CI75)=0,IF($I33="完了",IF(COUNTA(CK34:$DR34)=0,$J33,0),0),0)</f>
        <v>0</v>
      </c>
      <c r="CK75" s="30">
        <f>IF(SUM($K75:CJ75)=0,IF($I33="完了",IF(COUNTA(CL34:$DR34)=0,$J33,0),0),0)</f>
        <v>0</v>
      </c>
      <c r="CL75" s="30">
        <f>IF(SUM($K75:CK75)=0,IF($I33="完了",IF(COUNTA(CM34:$DR34)=0,$J33,0),0),0)</f>
        <v>0</v>
      </c>
      <c r="CM75" s="30">
        <f>IF(SUM($K75:CL75)=0,IF($I33="完了",IF(COUNTA(CN34:$DR34)=0,$J33,0),0),0)</f>
        <v>0</v>
      </c>
      <c r="CN75" s="30">
        <f>IF(SUM($K75:CM75)=0,IF($I33="完了",IF(COUNTA(CO34:$DR34)=0,$J33,0),0),0)</f>
        <v>0</v>
      </c>
      <c r="CO75" s="30">
        <f>IF(SUM($K75:CN75)=0,IF($I33="完了",IF(COUNTA(CP34:$DR34)=0,$J33,0),0),0)</f>
        <v>0</v>
      </c>
      <c r="CP75" s="30">
        <f>IF(SUM($K75:CO75)=0,IF($I33="完了",IF(COUNTA(CQ34:$DR34)=0,$J33,0),0),0)</f>
        <v>0</v>
      </c>
      <c r="CQ75" s="30">
        <f>IF(SUM($K75:CP75)=0,IF($I33="完了",IF(COUNTA(CR34:$DR34)=0,$J33,0),0),0)</f>
        <v>0</v>
      </c>
      <c r="CR75" s="30">
        <f>IF(SUM($K75:CQ75)=0,IF($I33="完了",IF(COUNTA(CS34:$DR34)=0,$J33,0),0),0)</f>
        <v>0</v>
      </c>
      <c r="CS75" s="30">
        <f>IF(SUM($K75:CR75)=0,IF($I33="完了",IF(COUNTA(CT34:$DR34)=0,$J33,0),0),0)</f>
        <v>0</v>
      </c>
      <c r="CT75" s="30">
        <f>IF(SUM($K75:CS75)=0,IF($I33="完了",IF(COUNTA(CU34:$DR34)=0,$J33,0),0),0)</f>
        <v>0</v>
      </c>
      <c r="CU75" s="30">
        <f>IF(SUM($K75:CT75)=0,IF($I33="完了",IF(COUNTA(CV34:$DR34)=0,$J33,0),0),0)</f>
        <v>0</v>
      </c>
      <c r="CV75" s="30">
        <f>IF(SUM($K75:CU75)=0,IF($I33="完了",IF(COUNTA(CW34:$DR34)=0,$J33,0),0),0)</f>
        <v>0</v>
      </c>
      <c r="CW75" s="30">
        <f>IF(SUM($K75:CV75)=0,IF($I33="完了",IF(COUNTA(CX34:$DR34)=0,$J33,0),0),0)</f>
        <v>0</v>
      </c>
      <c r="CX75" s="30">
        <f>IF(SUM($K75:CW75)=0,IF($I33="完了",IF(COUNTA(CY34:$DR34)=0,$J33,0),0),0)</f>
        <v>0</v>
      </c>
      <c r="CY75" s="30">
        <f>IF(SUM($K75:CX75)=0,IF($I33="完了",IF(COUNTA(CZ34:$DR34)=0,$J33,0),0),0)</f>
        <v>0</v>
      </c>
      <c r="CZ75" s="30">
        <f>IF(SUM($K75:CY75)=0,IF($I33="完了",IF(COUNTA(DA34:$DR34)=0,$J33,0),0),0)</f>
        <v>0</v>
      </c>
      <c r="DA75" s="30">
        <f>IF(SUM($K75:CZ75)=0,IF($I33="完了",IF(COUNTA(DB34:$DR34)=0,$J33,0),0),0)</f>
        <v>0</v>
      </c>
      <c r="DB75" s="30">
        <f>IF(SUM($K75:DA75)=0,IF($I33="完了",IF(COUNTA(DC34:$DR34)=0,$J33,0),0),0)</f>
        <v>0</v>
      </c>
      <c r="DC75" s="30">
        <f>IF(SUM($K75:DB75)=0,IF($I33="完了",IF(COUNTA(DD34:$DR34)=0,$J33,0),0),0)</f>
        <v>0</v>
      </c>
      <c r="DD75" s="30">
        <f>IF(SUM($K75:DC75)=0,IF($I33="完了",IF(COUNTA(DE34:$DR34)=0,$J33,0),0),0)</f>
        <v>0</v>
      </c>
      <c r="DE75" s="30">
        <f>IF(SUM($K75:DD75)=0,IF($I33="完了",IF(COUNTA(DF34:$DR34)=0,$J33,0),0),0)</f>
        <v>0</v>
      </c>
      <c r="DF75" s="30">
        <f>IF(SUM($K75:DE75)=0,IF($I33="完了",IF(COUNTA(DG34:$DR34)=0,$J33,0),0),0)</f>
        <v>0</v>
      </c>
      <c r="DG75" s="30">
        <f>IF(SUM($K75:DF75)=0,IF($I33="完了",IF(COUNTA(DH34:$DR34)=0,$J33,0),0),0)</f>
        <v>0</v>
      </c>
      <c r="DH75" s="30">
        <f>IF(SUM($K75:DG75)=0,IF($I33="完了",IF(COUNTA(DI34:$DR34)=0,$J33,0),0),0)</f>
        <v>0</v>
      </c>
      <c r="DI75" s="30">
        <f>IF(SUM($K75:DH75)=0,IF($I33="完了",IF(COUNTA(DJ34:$DR34)=0,$J33,0),0),0)</f>
        <v>0</v>
      </c>
      <c r="DJ75" s="30">
        <f>IF(SUM($K75:DI75)=0,IF($I33="完了",IF(COUNTA(DK34:$DR34)=0,$J33,0),0),0)</f>
        <v>0</v>
      </c>
      <c r="DK75" s="30">
        <f>IF(SUM($K75:DJ75)=0,IF($I33="完了",IF(COUNTA(DL34:$DR34)=0,$J33,0),0),0)</f>
        <v>0</v>
      </c>
      <c r="DL75" s="30">
        <f>IF(SUM($K75:DK75)=0,IF($I33="完了",IF(COUNTA(DM34:$DR34)=0,$J33,0),0),0)</f>
        <v>0</v>
      </c>
      <c r="DM75" s="30">
        <f>IF(SUM($K75:DL75)=0,IF($I33="完了",IF(COUNTA(DN34:$DR34)=0,$J33,0),0),0)</f>
        <v>0</v>
      </c>
      <c r="DN75" s="30">
        <f>IF(SUM($K75:DM75)=0,IF($I33="完了",IF(COUNTA(DO34:$DR34)=0,$J33,0),0),0)</f>
        <v>0</v>
      </c>
      <c r="DO75" s="30">
        <f>IF(SUM($K75:DN75)=0,IF($I33="完了",IF(COUNTA(DP34:$DR34)=0,$J33,0),0),0)</f>
        <v>0</v>
      </c>
      <c r="DP75" s="30">
        <f>IF(SUM($K75:DO75)=0,IF($I33="完了",IF(COUNTA(DQ34:$DR34)=0,$J33,0),0),0)</f>
        <v>0</v>
      </c>
      <c r="DQ75" s="30">
        <f>IF(SUM($K75:DP75)=0,IF($I33="完了",IF(COUNTA(DR34:$DR34)=0,$J33,0),0),0)</f>
        <v>0</v>
      </c>
      <c r="DR75" s="30">
        <f>IF(SUM($K75:DQ75)=0,IF($I33="完了",IF(COUNTA($DR34:DS34)=0,$J33,0),0),0)</f>
        <v>0</v>
      </c>
      <c r="DS75" s="30"/>
    </row>
    <row r="76" spans="1:123" s="27" customFormat="1" x14ac:dyDescent="0.15">
      <c r="A76" s="26"/>
      <c r="K76" s="30" t="e">
        <f>IF(#REF!="完了",IF(COUNTA(#REF!)=0,#REF!,0),0)</f>
        <v>#REF!</v>
      </c>
      <c r="L76" s="30" t="e">
        <f>IF(SUM($K76:K76)=0,IF(#REF!="完了",IF(COUNTA(#REF!)=0,#REF!,0),0),0)</f>
        <v>#REF!</v>
      </c>
      <c r="M76" s="30" t="e">
        <f>IF(SUM($K76:L76)=0,IF(#REF!="完了",IF(COUNTA(#REF!)=0,#REF!,0),0),0)</f>
        <v>#REF!</v>
      </c>
      <c r="N76" s="30" t="e">
        <f>IF(SUM($K76:M76)=0,IF(#REF!="完了",IF(COUNTA(#REF!)=0,#REF!,0),0),0)</f>
        <v>#REF!</v>
      </c>
      <c r="O76" s="30" t="e">
        <f>IF(SUM($K76:N76)=0,IF(#REF!="完了",IF(COUNTA(#REF!)=0,#REF!,0),0),0)</f>
        <v>#REF!</v>
      </c>
      <c r="P76" s="30" t="e">
        <f>IF(SUM($K76:O76)=0,IF(#REF!="完了",IF(COUNTA(#REF!)=0,#REF!,0),0),0)</f>
        <v>#REF!</v>
      </c>
      <c r="Q76" s="30" t="e">
        <f>IF(SUM($K76:P76)=0,IF(#REF!="完了",IF(COUNTA(#REF!)=0,#REF!,0),0),0)</f>
        <v>#REF!</v>
      </c>
      <c r="R76" s="30" t="e">
        <f>IF(SUM($K76:Q76)=0,IF(#REF!="完了",IF(COUNTA(#REF!)=0,#REF!,0),0),0)</f>
        <v>#REF!</v>
      </c>
      <c r="S76" s="30" t="e">
        <f>IF(SUM($K76:R76)=0,IF(#REF!="完了",IF(COUNTA(#REF!)=0,#REF!,0),0),0)</f>
        <v>#REF!</v>
      </c>
      <c r="T76" s="30" t="e">
        <f>IF(SUM($K76:S76)=0,IF(#REF!="完了",IF(COUNTA(#REF!)=0,#REF!,0),0),0)</f>
        <v>#REF!</v>
      </c>
      <c r="U76" s="30" t="e">
        <f>IF(SUM($K76:T76)=0,IF(#REF!="完了",IF(COUNTA(#REF!)=0,#REF!,0),0),0)</f>
        <v>#REF!</v>
      </c>
      <c r="V76" s="30" t="e">
        <f>IF(SUM($K76:U76)=0,IF(#REF!="完了",IF(COUNTA(#REF!)=0,#REF!,0),0),0)</f>
        <v>#REF!</v>
      </c>
      <c r="W76" s="30" t="e">
        <f>IF(SUM($K76:V76)=0,IF(#REF!="完了",IF(COUNTA(#REF!)=0,#REF!,0),0),0)</f>
        <v>#REF!</v>
      </c>
      <c r="X76" s="30" t="e">
        <f>IF(SUM($K76:W76)=0,IF(#REF!="完了",IF(COUNTA(#REF!)=0,#REF!,0),0),0)</f>
        <v>#REF!</v>
      </c>
      <c r="Y76" s="30" t="e">
        <f>IF(SUM($K76:X76)=0,IF(#REF!="完了",IF(COUNTA(#REF!)=0,#REF!,0),0),0)</f>
        <v>#REF!</v>
      </c>
      <c r="Z76" s="30" t="e">
        <f>IF(SUM($K76:Y76)=0,IF(#REF!="完了",IF(COUNTA(#REF!)=0,#REF!,0),0),0)</f>
        <v>#REF!</v>
      </c>
      <c r="AA76" s="30" t="e">
        <f>IF(SUM($K76:Z76)=0,IF(#REF!="完了",IF(COUNTA(#REF!)=0,#REF!,0),0),0)</f>
        <v>#REF!</v>
      </c>
      <c r="AB76" s="30" t="e">
        <f>IF(SUM($K76:AA76)=0,IF(#REF!="完了",IF(COUNTA(#REF!)=0,#REF!,0),0),0)</f>
        <v>#REF!</v>
      </c>
      <c r="AC76" s="30" t="e">
        <f>IF(SUM($K76:AB76)=0,IF(#REF!="完了",IF(COUNTA(#REF!)=0,#REF!,0),0),0)</f>
        <v>#REF!</v>
      </c>
      <c r="AD76" s="30" t="e">
        <f>IF(SUM($K76:AC76)=0,IF(#REF!="完了",IF(COUNTA(#REF!)=0,#REF!,0),0),0)</f>
        <v>#REF!</v>
      </c>
      <c r="AE76" s="30" t="e">
        <f>IF(SUM($K76:AD76)=0,IF(#REF!="完了",IF(COUNTA(#REF!)=0,#REF!,0),0),0)</f>
        <v>#REF!</v>
      </c>
      <c r="AF76" s="30" t="e">
        <f>IF(SUM($K76:AE76)=0,IF(#REF!="完了",IF(COUNTA(#REF!)=0,#REF!,0),0),0)</f>
        <v>#REF!</v>
      </c>
      <c r="AG76" s="30" t="e">
        <f>IF(SUM($K76:AF76)=0,IF(#REF!="完了",IF(COUNTA(#REF!)=0,#REF!,0),0),0)</f>
        <v>#REF!</v>
      </c>
      <c r="AH76" s="30" t="e">
        <f>IF(SUM($K76:AG76)=0,IF(#REF!="完了",IF(COUNTA(#REF!)=0,#REF!,0),0),0)</f>
        <v>#REF!</v>
      </c>
      <c r="AI76" s="30" t="e">
        <f>IF(SUM($K76:AH76)=0,IF(#REF!="完了",IF(COUNTA(#REF!)=0,#REF!,0),0),0)</f>
        <v>#REF!</v>
      </c>
      <c r="AJ76" s="30" t="e">
        <f>IF(SUM($K76:AI76)=0,IF(#REF!="完了",IF(COUNTA(#REF!)=0,#REF!,0),0),0)</f>
        <v>#REF!</v>
      </c>
      <c r="AK76" s="30" t="e">
        <f>IF(SUM($K76:AJ76)=0,IF(#REF!="完了",IF(COUNTA(#REF!)=0,#REF!,0),0),0)</f>
        <v>#REF!</v>
      </c>
      <c r="AL76" s="30" t="e">
        <f>IF(SUM($K76:AK76)=0,IF(#REF!="完了",IF(COUNTA(#REF!)=0,#REF!,0),0),0)</f>
        <v>#REF!</v>
      </c>
      <c r="AM76" s="30" t="e">
        <f>IF(SUM($K76:AL76)=0,IF(#REF!="完了",IF(COUNTA(#REF!)=0,#REF!,0),0),0)</f>
        <v>#REF!</v>
      </c>
      <c r="AN76" s="30" t="e">
        <f>IF(SUM($K76:AM76)=0,IF(#REF!="完了",IF(COUNTA(#REF!)=0,#REF!,0),0),0)</f>
        <v>#REF!</v>
      </c>
      <c r="AO76" s="30" t="e">
        <f>IF(SUM($K76:AN76)=0,IF(#REF!="完了",IF(COUNTA(#REF!)=0,#REF!,0),0),0)</f>
        <v>#REF!</v>
      </c>
      <c r="AP76" s="30" t="e">
        <f>IF(SUM($K76:AO76)=0,IF(#REF!="完了",IF(COUNTA(#REF!)=0,#REF!,0),0),0)</f>
        <v>#REF!</v>
      </c>
      <c r="AQ76" s="30" t="e">
        <f>IF(SUM($K76:AP76)=0,IF(#REF!="完了",IF(COUNTA(#REF!)=0,#REF!,0),0),0)</f>
        <v>#REF!</v>
      </c>
      <c r="AR76" s="30" t="e">
        <f>IF(SUM($K76:AQ76)=0,IF(#REF!="完了",IF(COUNTA(#REF!)=0,#REF!,0),0),0)</f>
        <v>#REF!</v>
      </c>
      <c r="AS76" s="30" t="e">
        <f>IF(SUM($K76:AR76)=0,IF(#REF!="完了",IF(COUNTA(#REF!)=0,#REF!,0),0),0)</f>
        <v>#REF!</v>
      </c>
      <c r="AT76" s="30" t="e">
        <f>IF(SUM($K76:AS76)=0,IF(#REF!="完了",IF(COUNTA(#REF!)=0,#REF!,0),0),0)</f>
        <v>#REF!</v>
      </c>
      <c r="AU76" s="30" t="e">
        <f>IF(SUM($K76:AT76)=0,IF(#REF!="完了",IF(COUNTA(#REF!)=0,#REF!,0),0),0)</f>
        <v>#REF!</v>
      </c>
      <c r="AV76" s="30" t="e">
        <f>IF(SUM($K76:AU76)=0,IF(#REF!="完了",IF(COUNTA(#REF!)=0,#REF!,0),0),0)</f>
        <v>#REF!</v>
      </c>
      <c r="AW76" s="30" t="e">
        <f>IF(SUM($K76:AV76)=0,IF(#REF!="完了",IF(COUNTA(#REF!)=0,#REF!,0),0),0)</f>
        <v>#REF!</v>
      </c>
      <c r="AX76" s="30" t="e">
        <f>IF(SUM($K76:AW76)=0,IF(#REF!="完了",IF(COUNTA(#REF!)=0,#REF!,0),0),0)</f>
        <v>#REF!</v>
      </c>
      <c r="AY76" s="30" t="e">
        <f>IF(SUM($K76:AX76)=0,IF(#REF!="完了",IF(COUNTA(#REF!)=0,#REF!,0),0),0)</f>
        <v>#REF!</v>
      </c>
      <c r="AZ76" s="30" t="e">
        <f>IF(SUM($K76:AY76)=0,IF(#REF!="完了",IF(COUNTA(#REF!)=0,#REF!,0),0),0)</f>
        <v>#REF!</v>
      </c>
      <c r="BA76" s="30" t="e">
        <f>IF(SUM($K76:AZ76)=0,IF(#REF!="完了",IF(COUNTA(#REF!)=0,#REF!,0),0),0)</f>
        <v>#REF!</v>
      </c>
      <c r="BB76" s="30" t="e">
        <f>IF(SUM($K76:BA76)=0,IF(#REF!="完了",IF(COUNTA(#REF!)=0,#REF!,0),0),0)</f>
        <v>#REF!</v>
      </c>
      <c r="BC76" s="30" t="e">
        <f>IF(SUM($K76:BB76)=0,IF(#REF!="完了",IF(COUNTA(#REF!)=0,#REF!,0),0),0)</f>
        <v>#REF!</v>
      </c>
      <c r="BD76" s="30" t="e">
        <f>IF(SUM($K76:BC76)=0,IF(#REF!="完了",IF(COUNTA(#REF!)=0,#REF!,0),0),0)</f>
        <v>#REF!</v>
      </c>
      <c r="BE76" s="30" t="e">
        <f>IF(SUM($K76:BD76)=0,IF(#REF!="完了",IF(COUNTA(#REF!)=0,#REF!,0),0),0)</f>
        <v>#REF!</v>
      </c>
      <c r="BF76" s="30" t="e">
        <f>IF(SUM($K76:BE76)=0,IF(#REF!="完了",IF(COUNTA(#REF!)=0,#REF!,0),0),0)</f>
        <v>#REF!</v>
      </c>
      <c r="BG76" s="30" t="e">
        <f>IF(SUM($K76:BF76)=0,IF(#REF!="完了",IF(COUNTA(#REF!)=0,#REF!,0),0),0)</f>
        <v>#REF!</v>
      </c>
      <c r="BH76" s="30" t="e">
        <f>IF(SUM($K76:BG76)=0,IF(#REF!="完了",IF(COUNTA(#REF!)=0,#REF!,0),0),0)</f>
        <v>#REF!</v>
      </c>
      <c r="BI76" s="30" t="e">
        <f>IF(SUM($K76:BH76)=0,IF(#REF!="完了",IF(COUNTA(#REF!)=0,#REF!,0),0),0)</f>
        <v>#REF!</v>
      </c>
      <c r="BJ76" s="30" t="e">
        <f>IF(SUM($K76:BI76)=0,IF(#REF!="完了",IF(COUNTA(#REF!)=0,#REF!,0),0),0)</f>
        <v>#REF!</v>
      </c>
      <c r="BK76" s="30" t="e">
        <f>IF(SUM($K76:BJ76)=0,IF(#REF!="完了",IF(COUNTA(#REF!)=0,#REF!,0),0),0)</f>
        <v>#REF!</v>
      </c>
      <c r="BL76" s="30" t="e">
        <f>IF(SUM($K76:BK76)=0,IF(#REF!="完了",IF(COUNTA(#REF!)=0,#REF!,0),0),0)</f>
        <v>#REF!</v>
      </c>
      <c r="BM76" s="30" t="e">
        <f>IF(SUM($K76:BL76)=0,IF(#REF!="完了",IF(COUNTA(#REF!)=0,#REF!,0),0),0)</f>
        <v>#REF!</v>
      </c>
      <c r="BN76" s="30" t="e">
        <f>IF(SUM($K76:BM76)=0,IF(#REF!="完了",IF(COUNTA(#REF!)=0,#REF!,0),0),0)</f>
        <v>#REF!</v>
      </c>
      <c r="BO76" s="30" t="e">
        <f>IF(SUM($K76:BN76)=0,IF(#REF!="完了",IF(COUNTA(#REF!)=0,#REF!,0),0),0)</f>
        <v>#REF!</v>
      </c>
      <c r="BP76" s="30" t="e">
        <f>IF(SUM($K76:BO76)=0,IF(#REF!="完了",IF(COUNTA(#REF!)=0,#REF!,0),0),0)</f>
        <v>#REF!</v>
      </c>
      <c r="BQ76" s="30" t="e">
        <f>IF(SUM($K76:BP76)=0,IF(#REF!="完了",IF(COUNTA(#REF!)=0,#REF!,0),0),0)</f>
        <v>#REF!</v>
      </c>
      <c r="BR76" s="30" t="e">
        <f>IF(SUM($K76:BQ76)=0,IF(#REF!="完了",IF(COUNTA(#REF!)=0,#REF!,0),0),0)</f>
        <v>#REF!</v>
      </c>
      <c r="BS76" s="30" t="e">
        <f>IF(SUM($K76:BR76)=0,IF(#REF!="完了",IF(COUNTA(#REF!)=0,#REF!,0),0),0)</f>
        <v>#REF!</v>
      </c>
      <c r="BT76" s="30" t="e">
        <f>IF(SUM($K76:BS76)=0,IF(#REF!="完了",IF(COUNTA(#REF!)=0,#REF!,0),0),0)</f>
        <v>#REF!</v>
      </c>
      <c r="BU76" s="30" t="e">
        <f>IF(SUM($K76:BT76)=0,IF(#REF!="完了",IF(COUNTA(#REF!)=0,#REF!,0),0),0)</f>
        <v>#REF!</v>
      </c>
      <c r="BV76" s="30" t="e">
        <f>IF(SUM($K76:BU76)=0,IF(#REF!="完了",IF(COUNTA(#REF!)=0,#REF!,0),0),0)</f>
        <v>#REF!</v>
      </c>
      <c r="BW76" s="30" t="e">
        <f>IF(SUM($K76:BV76)=0,IF(#REF!="完了",IF(COUNTA(#REF!)=0,#REF!,0),0),0)</f>
        <v>#REF!</v>
      </c>
      <c r="BX76" s="30" t="e">
        <f>IF(SUM($K76:BW76)=0,IF(#REF!="完了",IF(COUNTA(#REF!)=0,#REF!,0),0),0)</f>
        <v>#REF!</v>
      </c>
      <c r="BY76" s="30" t="e">
        <f>IF(SUM($K76:BX76)=0,IF(#REF!="完了",IF(COUNTA(#REF!)=0,#REF!,0),0),0)</f>
        <v>#REF!</v>
      </c>
      <c r="BZ76" s="30" t="e">
        <f>IF(SUM($K76:BY76)=0,IF(#REF!="完了",IF(COUNTA(#REF!)=0,#REF!,0),0),0)</f>
        <v>#REF!</v>
      </c>
      <c r="CA76" s="30" t="e">
        <f>IF(SUM($K76:BZ76)=0,IF(#REF!="完了",IF(COUNTA(#REF!)=0,#REF!,0),0),0)</f>
        <v>#REF!</v>
      </c>
      <c r="CB76" s="30" t="e">
        <f>IF(SUM($K76:CA76)=0,IF(#REF!="完了",IF(COUNTA(#REF!)=0,#REF!,0),0),0)</f>
        <v>#REF!</v>
      </c>
      <c r="CC76" s="30" t="e">
        <f>IF(SUM($K76:CB76)=0,IF(#REF!="完了",IF(COUNTA(#REF!)=0,#REF!,0),0),0)</f>
        <v>#REF!</v>
      </c>
      <c r="CD76" s="30" t="e">
        <f>IF(SUM($K76:CC76)=0,IF(#REF!="完了",IF(COUNTA(#REF!)=0,#REF!,0),0),0)</f>
        <v>#REF!</v>
      </c>
      <c r="CE76" s="30" t="e">
        <f>IF(SUM($K76:CD76)=0,IF(#REF!="完了",IF(COUNTA(#REF!)=0,#REF!,0),0),0)</f>
        <v>#REF!</v>
      </c>
      <c r="CF76" s="30" t="e">
        <f>IF(SUM($K76:CE76)=0,IF(#REF!="完了",IF(COUNTA(#REF!)=0,#REF!,0),0),0)</f>
        <v>#REF!</v>
      </c>
      <c r="CG76" s="30" t="e">
        <f>IF(SUM($K76:CF76)=0,IF(#REF!="完了",IF(COUNTA(#REF!)=0,#REF!,0),0),0)</f>
        <v>#REF!</v>
      </c>
      <c r="CH76" s="30" t="e">
        <f>IF(SUM($K76:CG76)=0,IF(#REF!="完了",IF(COUNTA(#REF!)=0,#REF!,0),0),0)</f>
        <v>#REF!</v>
      </c>
      <c r="CI76" s="30" t="e">
        <f>IF(SUM($K76:CH76)=0,IF(#REF!="完了",IF(COUNTA(#REF!)=0,#REF!,0),0),0)</f>
        <v>#REF!</v>
      </c>
      <c r="CJ76" s="30" t="e">
        <f>IF(SUM($K76:CI76)=0,IF(#REF!="完了",IF(COUNTA(#REF!)=0,#REF!,0),0),0)</f>
        <v>#REF!</v>
      </c>
      <c r="CK76" s="30" t="e">
        <f>IF(SUM($K76:CJ76)=0,IF(#REF!="完了",IF(COUNTA(#REF!)=0,#REF!,0),0),0)</f>
        <v>#REF!</v>
      </c>
      <c r="CL76" s="30" t="e">
        <f>IF(SUM($K76:CK76)=0,IF(#REF!="完了",IF(COUNTA(#REF!)=0,#REF!,0),0),0)</f>
        <v>#REF!</v>
      </c>
      <c r="CM76" s="30" t="e">
        <f>IF(SUM($K76:CL76)=0,IF(#REF!="完了",IF(COUNTA(#REF!)=0,#REF!,0),0),0)</f>
        <v>#REF!</v>
      </c>
      <c r="CN76" s="30" t="e">
        <f>IF(SUM($K76:CM76)=0,IF(#REF!="完了",IF(COUNTA(#REF!)=0,#REF!,0),0),0)</f>
        <v>#REF!</v>
      </c>
      <c r="CO76" s="30" t="e">
        <f>IF(SUM($K76:CN76)=0,IF(#REF!="完了",IF(COUNTA(#REF!)=0,#REF!,0),0),0)</f>
        <v>#REF!</v>
      </c>
      <c r="CP76" s="30" t="e">
        <f>IF(SUM($K76:CO76)=0,IF(#REF!="完了",IF(COUNTA(#REF!)=0,#REF!,0),0),0)</f>
        <v>#REF!</v>
      </c>
      <c r="CQ76" s="30" t="e">
        <f>IF(SUM($K76:CP76)=0,IF(#REF!="完了",IF(COUNTA(#REF!)=0,#REF!,0),0),0)</f>
        <v>#REF!</v>
      </c>
      <c r="CR76" s="30" t="e">
        <f>IF(SUM($K76:CQ76)=0,IF(#REF!="完了",IF(COUNTA(#REF!)=0,#REF!,0),0),0)</f>
        <v>#REF!</v>
      </c>
      <c r="CS76" s="30" t="e">
        <f>IF(SUM($K76:CR76)=0,IF(#REF!="完了",IF(COUNTA(#REF!)=0,#REF!,0),0),0)</f>
        <v>#REF!</v>
      </c>
      <c r="CT76" s="30" t="e">
        <f>IF(SUM($K76:CS76)=0,IF(#REF!="完了",IF(COUNTA(#REF!)=0,#REF!,0),0),0)</f>
        <v>#REF!</v>
      </c>
      <c r="CU76" s="30" t="e">
        <f>IF(SUM($K76:CT76)=0,IF(#REF!="完了",IF(COUNTA(#REF!)=0,#REF!,0),0),0)</f>
        <v>#REF!</v>
      </c>
      <c r="CV76" s="30" t="e">
        <f>IF(SUM($K76:CU76)=0,IF(#REF!="完了",IF(COUNTA(#REF!)=0,#REF!,0),0),0)</f>
        <v>#REF!</v>
      </c>
      <c r="CW76" s="30" t="e">
        <f>IF(SUM($K76:CV76)=0,IF(#REF!="完了",IF(COUNTA(#REF!)=0,#REF!,0),0),0)</f>
        <v>#REF!</v>
      </c>
      <c r="CX76" s="30" t="e">
        <f>IF(SUM($K76:CW76)=0,IF(#REF!="完了",IF(COUNTA(#REF!)=0,#REF!,0),0),0)</f>
        <v>#REF!</v>
      </c>
      <c r="CY76" s="30" t="e">
        <f>IF(SUM($K76:CX76)=0,IF(#REF!="完了",IF(COUNTA(#REF!)=0,#REF!,0),0),0)</f>
        <v>#REF!</v>
      </c>
      <c r="CZ76" s="30" t="e">
        <f>IF(SUM($K76:CY76)=0,IF(#REF!="完了",IF(COUNTA(#REF!)=0,#REF!,0),0),0)</f>
        <v>#REF!</v>
      </c>
      <c r="DA76" s="30" t="e">
        <f>IF(SUM($K76:CZ76)=0,IF(#REF!="完了",IF(COUNTA(#REF!)=0,#REF!,0),0),0)</f>
        <v>#REF!</v>
      </c>
      <c r="DB76" s="30" t="e">
        <f>IF(SUM($K76:DA76)=0,IF(#REF!="完了",IF(COUNTA(#REF!)=0,#REF!,0),0),0)</f>
        <v>#REF!</v>
      </c>
      <c r="DC76" s="30" t="e">
        <f>IF(SUM($K76:DB76)=0,IF(#REF!="完了",IF(COUNTA(#REF!)=0,#REF!,0),0),0)</f>
        <v>#REF!</v>
      </c>
      <c r="DD76" s="30" t="e">
        <f>IF(SUM($K76:DC76)=0,IF(#REF!="完了",IF(COUNTA(#REF!)=0,#REF!,0),0),0)</f>
        <v>#REF!</v>
      </c>
      <c r="DE76" s="30" t="e">
        <f>IF(SUM($K76:DD76)=0,IF(#REF!="完了",IF(COUNTA(#REF!)=0,#REF!,0),0),0)</f>
        <v>#REF!</v>
      </c>
      <c r="DF76" s="30" t="e">
        <f>IF(SUM($K76:DE76)=0,IF(#REF!="完了",IF(COUNTA(#REF!)=0,#REF!,0),0),0)</f>
        <v>#REF!</v>
      </c>
      <c r="DG76" s="30" t="e">
        <f>IF(SUM($K76:DF76)=0,IF(#REF!="完了",IF(COUNTA(#REF!)=0,#REF!,0),0),0)</f>
        <v>#REF!</v>
      </c>
      <c r="DH76" s="30" t="e">
        <f>IF(SUM($K76:DG76)=0,IF(#REF!="完了",IF(COUNTA(#REF!)=0,#REF!,0),0),0)</f>
        <v>#REF!</v>
      </c>
      <c r="DI76" s="30" t="e">
        <f>IF(SUM($K76:DH76)=0,IF(#REF!="完了",IF(COUNTA(#REF!)=0,#REF!,0),0),0)</f>
        <v>#REF!</v>
      </c>
      <c r="DJ76" s="30" t="e">
        <f>IF(SUM($K76:DI76)=0,IF(#REF!="完了",IF(COUNTA(#REF!)=0,#REF!,0),0),0)</f>
        <v>#REF!</v>
      </c>
      <c r="DK76" s="30" t="e">
        <f>IF(SUM($K76:DJ76)=0,IF(#REF!="完了",IF(COUNTA(#REF!)=0,#REF!,0),0),0)</f>
        <v>#REF!</v>
      </c>
      <c r="DL76" s="30" t="e">
        <f>IF(SUM($K76:DK76)=0,IF(#REF!="完了",IF(COUNTA(#REF!)=0,#REF!,0),0),0)</f>
        <v>#REF!</v>
      </c>
      <c r="DM76" s="30" t="e">
        <f>IF(SUM($K76:DL76)=0,IF(#REF!="完了",IF(COUNTA(#REF!)=0,#REF!,0),0),0)</f>
        <v>#REF!</v>
      </c>
      <c r="DN76" s="30" t="e">
        <f>IF(SUM($K76:DM76)=0,IF(#REF!="完了",IF(COUNTA(#REF!)=0,#REF!,0),0),0)</f>
        <v>#REF!</v>
      </c>
      <c r="DO76" s="30" t="e">
        <f>IF(SUM($K76:DN76)=0,IF(#REF!="完了",IF(COUNTA(#REF!)=0,#REF!,0),0),0)</f>
        <v>#REF!</v>
      </c>
      <c r="DP76" s="30" t="e">
        <f>IF(SUM($K76:DO76)=0,IF(#REF!="完了",IF(COUNTA(#REF!)=0,#REF!,0),0),0)</f>
        <v>#REF!</v>
      </c>
      <c r="DQ76" s="30" t="e">
        <f>IF(SUM($K76:DP76)=0,IF(#REF!="完了",IF(COUNTA(#REF!)=0,#REF!,0),0),0)</f>
        <v>#REF!</v>
      </c>
      <c r="DR76" s="30" t="e">
        <f>IF(SUM($K76:DQ76)=0,IF(#REF!="完了",IF(COUNTA($DS36:DS36)=0,#REF!,0),0),0)</f>
        <v>#REF!</v>
      </c>
    </row>
    <row r="77" spans="1:123" s="27" customFormat="1" x14ac:dyDescent="0.15">
      <c r="A77" s="26"/>
      <c r="K77" s="30" t="e">
        <f>IF(#REF!="完了",IF(COUNTA(#REF!)=0,#REF!,0),0)</f>
        <v>#REF!</v>
      </c>
      <c r="L77" s="30" t="e">
        <f>IF(SUM($K77:K77)=0,IF(#REF!="完了",IF(COUNTA(#REF!)=0,#REF!,0),0),0)</f>
        <v>#REF!</v>
      </c>
      <c r="M77" s="30" t="e">
        <f>IF(SUM($K77:L77)=0,IF(#REF!="完了",IF(COUNTA(#REF!)=0,#REF!,0),0),0)</f>
        <v>#REF!</v>
      </c>
      <c r="N77" s="30" t="e">
        <f>IF(SUM($K77:M77)=0,IF(#REF!="完了",IF(COUNTA(#REF!)=0,#REF!,0),0),0)</f>
        <v>#REF!</v>
      </c>
      <c r="O77" s="30" t="e">
        <f>IF(SUM($K77:N77)=0,IF(#REF!="完了",IF(COUNTA(#REF!)=0,#REF!,0),0),0)</f>
        <v>#REF!</v>
      </c>
      <c r="P77" s="30" t="e">
        <f>IF(SUM($K77:O77)=0,IF(#REF!="完了",IF(COUNTA(#REF!)=0,#REF!,0),0),0)</f>
        <v>#REF!</v>
      </c>
      <c r="Q77" s="30" t="e">
        <f>IF(SUM($K77:P77)=0,IF(#REF!="完了",IF(COUNTA(#REF!)=0,#REF!,0),0),0)</f>
        <v>#REF!</v>
      </c>
      <c r="R77" s="30" t="e">
        <f>IF(SUM($K77:Q77)=0,IF(#REF!="完了",IF(COUNTA(#REF!)=0,#REF!,0),0),0)</f>
        <v>#REF!</v>
      </c>
      <c r="S77" s="30" t="e">
        <f>IF(SUM($K77:R77)=0,IF(#REF!="完了",IF(COUNTA(#REF!)=0,#REF!,0),0),0)</f>
        <v>#REF!</v>
      </c>
      <c r="T77" s="30" t="e">
        <f>IF(SUM($K77:S77)=0,IF(#REF!="完了",IF(COUNTA(#REF!)=0,#REF!,0),0),0)</f>
        <v>#REF!</v>
      </c>
      <c r="U77" s="30" t="e">
        <f>IF(SUM($K77:T77)=0,IF(#REF!="完了",IF(COUNTA(#REF!)=0,#REF!,0),0),0)</f>
        <v>#REF!</v>
      </c>
      <c r="V77" s="30" t="e">
        <f>IF(SUM($K77:U77)=0,IF(#REF!="完了",IF(COUNTA(#REF!)=0,#REF!,0),0),0)</f>
        <v>#REF!</v>
      </c>
      <c r="W77" s="30" t="e">
        <f>IF(SUM($K77:V77)=0,IF(#REF!="完了",IF(COUNTA(#REF!)=0,#REF!,0),0),0)</f>
        <v>#REF!</v>
      </c>
      <c r="X77" s="30" t="e">
        <f>IF(SUM($K77:W77)=0,IF(#REF!="完了",IF(COUNTA(#REF!)=0,#REF!,0),0),0)</f>
        <v>#REF!</v>
      </c>
      <c r="Y77" s="30" t="e">
        <f>IF(SUM($K77:X77)=0,IF(#REF!="完了",IF(COUNTA(#REF!)=0,#REF!,0),0),0)</f>
        <v>#REF!</v>
      </c>
      <c r="Z77" s="30" t="e">
        <f>IF(SUM($K77:Y77)=0,IF(#REF!="完了",IF(COUNTA(#REF!)=0,#REF!,0),0),0)</f>
        <v>#REF!</v>
      </c>
      <c r="AA77" s="30" t="e">
        <f>IF(SUM($K77:Z77)=0,IF(#REF!="完了",IF(COUNTA(#REF!)=0,#REF!,0),0),0)</f>
        <v>#REF!</v>
      </c>
      <c r="AB77" s="30" t="e">
        <f>IF(SUM($K77:AA77)=0,IF(#REF!="完了",IF(COUNTA(#REF!)=0,#REF!,0),0),0)</f>
        <v>#REF!</v>
      </c>
      <c r="AC77" s="30" t="e">
        <f>IF(SUM($K77:AB77)=0,IF(#REF!="完了",IF(COUNTA(#REF!)=0,#REF!,0),0),0)</f>
        <v>#REF!</v>
      </c>
      <c r="AD77" s="30" t="e">
        <f>IF(SUM($K77:AC77)=0,IF(#REF!="完了",IF(COUNTA(#REF!)=0,#REF!,0),0),0)</f>
        <v>#REF!</v>
      </c>
      <c r="AE77" s="30" t="e">
        <f>IF(SUM($K77:AD77)=0,IF(#REF!="完了",IF(COUNTA(#REF!)=0,#REF!,0),0),0)</f>
        <v>#REF!</v>
      </c>
      <c r="AF77" s="30" t="e">
        <f>IF(SUM($K77:AE77)=0,IF(#REF!="完了",IF(COUNTA(#REF!)=0,#REF!,0),0),0)</f>
        <v>#REF!</v>
      </c>
      <c r="AG77" s="30" t="e">
        <f>IF(SUM($K77:AF77)=0,IF(#REF!="完了",IF(COUNTA(#REF!)=0,#REF!,0),0),0)</f>
        <v>#REF!</v>
      </c>
      <c r="AH77" s="30" t="e">
        <f>IF(SUM($K77:AG77)=0,IF(#REF!="完了",IF(COUNTA(#REF!)=0,#REF!,0),0),0)</f>
        <v>#REF!</v>
      </c>
      <c r="AI77" s="30" t="e">
        <f>IF(SUM($K77:AH77)=0,IF(#REF!="完了",IF(COUNTA(#REF!)=0,#REF!,0),0),0)</f>
        <v>#REF!</v>
      </c>
      <c r="AJ77" s="30" t="e">
        <f>IF(SUM($K77:AI77)=0,IF(#REF!="完了",IF(COUNTA(#REF!)=0,#REF!,0),0),0)</f>
        <v>#REF!</v>
      </c>
      <c r="AK77" s="30" t="e">
        <f>IF(SUM($K77:AJ77)=0,IF(#REF!="完了",IF(COUNTA(#REF!)=0,#REF!,0),0),0)</f>
        <v>#REF!</v>
      </c>
      <c r="AL77" s="30" t="e">
        <f>IF(SUM($K77:AK77)=0,IF(#REF!="完了",IF(COUNTA(#REF!)=0,#REF!,0),0),0)</f>
        <v>#REF!</v>
      </c>
      <c r="AM77" s="30" t="e">
        <f>IF(SUM($K77:AL77)=0,IF(#REF!="完了",IF(COUNTA(#REF!)=0,#REF!,0),0),0)</f>
        <v>#REF!</v>
      </c>
      <c r="AN77" s="30" t="e">
        <f>IF(SUM($K77:AM77)=0,IF(#REF!="完了",IF(COUNTA(#REF!)=0,#REF!,0),0),0)</f>
        <v>#REF!</v>
      </c>
      <c r="AO77" s="30" t="e">
        <f>IF(SUM($K77:AN77)=0,IF(#REF!="完了",IF(COUNTA(#REF!)=0,#REF!,0),0),0)</f>
        <v>#REF!</v>
      </c>
      <c r="AP77" s="30" t="e">
        <f>IF(SUM($K77:AO77)=0,IF(#REF!="完了",IF(COUNTA(#REF!)=0,#REF!,0),0),0)</f>
        <v>#REF!</v>
      </c>
      <c r="AQ77" s="30" t="e">
        <f>IF(SUM($K77:AP77)=0,IF(#REF!="完了",IF(COUNTA(#REF!)=0,#REF!,0),0),0)</f>
        <v>#REF!</v>
      </c>
      <c r="AR77" s="30" t="e">
        <f>IF(SUM($K77:AQ77)=0,IF(#REF!="完了",IF(COUNTA(#REF!)=0,#REF!,0),0),0)</f>
        <v>#REF!</v>
      </c>
      <c r="AS77" s="30" t="e">
        <f>IF(SUM($K77:AR77)=0,IF(#REF!="完了",IF(COUNTA(#REF!)=0,#REF!,0),0),0)</f>
        <v>#REF!</v>
      </c>
      <c r="AT77" s="30" t="e">
        <f>IF(SUM($K77:AS77)=0,IF(#REF!="完了",IF(COUNTA(#REF!)=0,#REF!,0),0),0)</f>
        <v>#REF!</v>
      </c>
      <c r="AU77" s="30" t="e">
        <f>IF(SUM($K77:AT77)=0,IF(#REF!="完了",IF(COUNTA(#REF!)=0,#REF!,0),0),0)</f>
        <v>#REF!</v>
      </c>
      <c r="AV77" s="30" t="e">
        <f>IF(SUM($K77:AU77)=0,IF(#REF!="完了",IF(COUNTA(#REF!)=0,#REF!,0),0),0)</f>
        <v>#REF!</v>
      </c>
      <c r="AW77" s="30" t="e">
        <f>IF(SUM($K77:AV77)=0,IF(#REF!="完了",IF(COUNTA(#REF!)=0,#REF!,0),0),0)</f>
        <v>#REF!</v>
      </c>
      <c r="AX77" s="30" t="e">
        <f>IF(SUM($K77:AW77)=0,IF(#REF!="完了",IF(COUNTA(#REF!)=0,#REF!,0),0),0)</f>
        <v>#REF!</v>
      </c>
      <c r="AY77" s="30" t="e">
        <f>IF(SUM($K77:AX77)=0,IF(#REF!="完了",IF(COUNTA(#REF!)=0,#REF!,0),0),0)</f>
        <v>#REF!</v>
      </c>
      <c r="AZ77" s="30" t="e">
        <f>IF(SUM($K77:AY77)=0,IF(#REF!="完了",IF(COUNTA(#REF!)=0,#REF!,0),0),0)</f>
        <v>#REF!</v>
      </c>
      <c r="BA77" s="30" t="e">
        <f>IF(SUM($K77:AZ77)=0,IF(#REF!="完了",IF(COUNTA(#REF!)=0,#REF!,0),0),0)</f>
        <v>#REF!</v>
      </c>
      <c r="BB77" s="30" t="e">
        <f>IF(SUM($K77:BA77)=0,IF(#REF!="完了",IF(COUNTA(#REF!)=0,#REF!,0),0),0)</f>
        <v>#REF!</v>
      </c>
      <c r="BC77" s="30" t="e">
        <f>IF(SUM($K77:BB77)=0,IF(#REF!="完了",IF(COUNTA(#REF!)=0,#REF!,0),0),0)</f>
        <v>#REF!</v>
      </c>
      <c r="BD77" s="30" t="e">
        <f>IF(SUM($K77:BC77)=0,IF(#REF!="完了",IF(COUNTA(#REF!)=0,#REF!,0),0),0)</f>
        <v>#REF!</v>
      </c>
      <c r="BE77" s="30" t="e">
        <f>IF(SUM($K77:BD77)=0,IF(#REF!="完了",IF(COUNTA(#REF!)=0,#REF!,0),0),0)</f>
        <v>#REF!</v>
      </c>
      <c r="BF77" s="30" t="e">
        <f>IF(SUM($K77:BE77)=0,IF(#REF!="完了",IF(COUNTA(#REF!)=0,#REF!,0),0),0)</f>
        <v>#REF!</v>
      </c>
      <c r="BG77" s="30" t="e">
        <f>IF(SUM($K77:BF77)=0,IF(#REF!="完了",IF(COUNTA(#REF!)=0,#REF!,0),0),0)</f>
        <v>#REF!</v>
      </c>
      <c r="BH77" s="30" t="e">
        <f>IF(SUM($K77:BG77)=0,IF(#REF!="完了",IF(COUNTA(#REF!)=0,#REF!,0),0),0)</f>
        <v>#REF!</v>
      </c>
      <c r="BI77" s="30" t="e">
        <f>IF(SUM($K77:BH77)=0,IF(#REF!="完了",IF(COUNTA(#REF!)=0,#REF!,0),0),0)</f>
        <v>#REF!</v>
      </c>
      <c r="BJ77" s="30" t="e">
        <f>IF(SUM($K77:BI77)=0,IF(#REF!="完了",IF(COUNTA(#REF!)=0,#REF!,0),0),0)</f>
        <v>#REF!</v>
      </c>
      <c r="BK77" s="30" t="e">
        <f>IF(SUM($K77:BJ77)=0,IF(#REF!="完了",IF(COUNTA(#REF!)=0,#REF!,0),0),0)</f>
        <v>#REF!</v>
      </c>
      <c r="BL77" s="30" t="e">
        <f>IF(SUM($K77:BK77)=0,IF(#REF!="完了",IF(COUNTA(#REF!)=0,#REF!,0),0),0)</f>
        <v>#REF!</v>
      </c>
      <c r="BM77" s="30" t="e">
        <f>IF(SUM($K77:BL77)=0,IF(#REF!="完了",IF(COUNTA(#REF!)=0,#REF!,0),0),0)</f>
        <v>#REF!</v>
      </c>
      <c r="BN77" s="30" t="e">
        <f>IF(SUM($K77:BM77)=0,IF(#REF!="完了",IF(COUNTA(#REF!)=0,#REF!,0),0),0)</f>
        <v>#REF!</v>
      </c>
      <c r="BO77" s="30" t="e">
        <f>IF(SUM($K77:BN77)=0,IF(#REF!="完了",IF(COUNTA(#REF!)=0,#REF!,0),0),0)</f>
        <v>#REF!</v>
      </c>
      <c r="BP77" s="30" t="e">
        <f>IF(SUM($K77:BO77)=0,IF(#REF!="完了",IF(COUNTA(#REF!)=0,#REF!,0),0),0)</f>
        <v>#REF!</v>
      </c>
      <c r="BQ77" s="30" t="e">
        <f>IF(SUM($K77:BP77)=0,IF(#REF!="完了",IF(COUNTA(#REF!)=0,#REF!,0),0),0)</f>
        <v>#REF!</v>
      </c>
      <c r="BR77" s="30" t="e">
        <f>IF(SUM($K77:BQ77)=0,IF(#REF!="完了",IF(COUNTA(#REF!)=0,#REF!,0),0),0)</f>
        <v>#REF!</v>
      </c>
      <c r="BS77" s="30" t="e">
        <f>IF(SUM($K77:BR77)=0,IF(#REF!="完了",IF(COUNTA(#REF!)=0,#REF!,0),0),0)</f>
        <v>#REF!</v>
      </c>
      <c r="BT77" s="30" t="e">
        <f>IF(SUM($K77:BS77)=0,IF(#REF!="完了",IF(COUNTA(#REF!)=0,#REF!,0),0),0)</f>
        <v>#REF!</v>
      </c>
      <c r="BU77" s="30" t="e">
        <f>IF(SUM($K77:BT77)=0,IF(#REF!="完了",IF(COUNTA(#REF!)=0,#REF!,0),0),0)</f>
        <v>#REF!</v>
      </c>
      <c r="BV77" s="30" t="e">
        <f>IF(SUM($K77:BU77)=0,IF(#REF!="完了",IF(COUNTA(#REF!)=0,#REF!,0),0),0)</f>
        <v>#REF!</v>
      </c>
      <c r="BW77" s="30" t="e">
        <f>IF(SUM($K77:BV77)=0,IF(#REF!="完了",IF(COUNTA(#REF!)=0,#REF!,0),0),0)</f>
        <v>#REF!</v>
      </c>
      <c r="BX77" s="30" t="e">
        <f>IF(SUM($K77:BW77)=0,IF(#REF!="完了",IF(COUNTA(#REF!)=0,#REF!,0),0),0)</f>
        <v>#REF!</v>
      </c>
      <c r="BY77" s="30" t="e">
        <f>IF(SUM($K77:BX77)=0,IF(#REF!="完了",IF(COUNTA(#REF!)=0,#REF!,0),0),0)</f>
        <v>#REF!</v>
      </c>
      <c r="BZ77" s="30" t="e">
        <f>IF(SUM($K77:BY77)=0,IF(#REF!="完了",IF(COUNTA(#REF!)=0,#REF!,0),0),0)</f>
        <v>#REF!</v>
      </c>
      <c r="CA77" s="30" t="e">
        <f>IF(SUM($K77:BZ77)=0,IF(#REF!="完了",IF(COUNTA(#REF!)=0,#REF!,0),0),0)</f>
        <v>#REF!</v>
      </c>
      <c r="CB77" s="30" t="e">
        <f>IF(SUM($K77:CA77)=0,IF(#REF!="完了",IF(COUNTA(#REF!)=0,#REF!,0),0),0)</f>
        <v>#REF!</v>
      </c>
      <c r="CC77" s="30" t="e">
        <f>IF(SUM($K77:CB77)=0,IF(#REF!="完了",IF(COUNTA(#REF!)=0,#REF!,0),0),0)</f>
        <v>#REF!</v>
      </c>
      <c r="CD77" s="30" t="e">
        <f>IF(SUM($K77:CC77)=0,IF(#REF!="完了",IF(COUNTA(#REF!)=0,#REF!,0),0),0)</f>
        <v>#REF!</v>
      </c>
      <c r="CE77" s="30" t="e">
        <f>IF(SUM($K77:CD77)=0,IF(#REF!="完了",IF(COUNTA(#REF!)=0,#REF!,0),0),0)</f>
        <v>#REF!</v>
      </c>
      <c r="CF77" s="30" t="e">
        <f>IF(SUM($K77:CE77)=0,IF(#REF!="完了",IF(COUNTA(#REF!)=0,#REF!,0),0),0)</f>
        <v>#REF!</v>
      </c>
      <c r="CG77" s="30" t="e">
        <f>IF(SUM($K77:CF77)=0,IF(#REF!="完了",IF(COUNTA(#REF!)=0,#REF!,0),0),0)</f>
        <v>#REF!</v>
      </c>
      <c r="CH77" s="30" t="e">
        <f>IF(SUM($K77:CG77)=0,IF(#REF!="完了",IF(COUNTA(#REF!)=0,#REF!,0),0),0)</f>
        <v>#REF!</v>
      </c>
      <c r="CI77" s="30" t="e">
        <f>IF(SUM($K77:CH77)=0,IF(#REF!="完了",IF(COUNTA(#REF!)=0,#REF!,0),0),0)</f>
        <v>#REF!</v>
      </c>
      <c r="CJ77" s="30" t="e">
        <f>IF(SUM($K77:CI77)=0,IF(#REF!="完了",IF(COUNTA(#REF!)=0,#REF!,0),0),0)</f>
        <v>#REF!</v>
      </c>
      <c r="CK77" s="30" t="e">
        <f>IF(SUM($K77:CJ77)=0,IF(#REF!="完了",IF(COUNTA(#REF!)=0,#REF!,0),0),0)</f>
        <v>#REF!</v>
      </c>
      <c r="CL77" s="30" t="e">
        <f>IF(SUM($K77:CK77)=0,IF(#REF!="完了",IF(COUNTA(#REF!)=0,#REF!,0),0),0)</f>
        <v>#REF!</v>
      </c>
      <c r="CM77" s="30" t="e">
        <f>IF(SUM($K77:CL77)=0,IF(#REF!="完了",IF(COUNTA(#REF!)=0,#REF!,0),0),0)</f>
        <v>#REF!</v>
      </c>
      <c r="CN77" s="30" t="e">
        <f>IF(SUM($K77:CM77)=0,IF(#REF!="完了",IF(COUNTA(#REF!)=0,#REF!,0),0),0)</f>
        <v>#REF!</v>
      </c>
      <c r="CO77" s="30" t="e">
        <f>IF(SUM($K77:CN77)=0,IF(#REF!="完了",IF(COUNTA(#REF!)=0,#REF!,0),0),0)</f>
        <v>#REF!</v>
      </c>
      <c r="CP77" s="30" t="e">
        <f>IF(SUM($K77:CO77)=0,IF(#REF!="完了",IF(COUNTA(#REF!)=0,#REF!,0),0),0)</f>
        <v>#REF!</v>
      </c>
      <c r="CQ77" s="30" t="e">
        <f>IF(SUM($K77:CP77)=0,IF(#REF!="完了",IF(COUNTA(#REF!)=0,#REF!,0),0),0)</f>
        <v>#REF!</v>
      </c>
      <c r="CR77" s="30" t="e">
        <f>IF(SUM($K77:CQ77)=0,IF(#REF!="完了",IF(COUNTA(#REF!)=0,#REF!,0),0),0)</f>
        <v>#REF!</v>
      </c>
      <c r="CS77" s="30" t="e">
        <f>IF(SUM($K77:CR77)=0,IF(#REF!="完了",IF(COUNTA(#REF!)=0,#REF!,0),0),0)</f>
        <v>#REF!</v>
      </c>
      <c r="CT77" s="30" t="e">
        <f>IF(SUM($K77:CS77)=0,IF(#REF!="完了",IF(COUNTA(#REF!)=0,#REF!,0),0),0)</f>
        <v>#REF!</v>
      </c>
      <c r="CU77" s="30" t="e">
        <f>IF(SUM($K77:CT77)=0,IF(#REF!="完了",IF(COUNTA(#REF!)=0,#REF!,0),0),0)</f>
        <v>#REF!</v>
      </c>
      <c r="CV77" s="30" t="e">
        <f>IF(SUM($K77:CU77)=0,IF(#REF!="完了",IF(COUNTA(#REF!)=0,#REF!,0),0),0)</f>
        <v>#REF!</v>
      </c>
      <c r="CW77" s="30" t="e">
        <f>IF(SUM($K77:CV77)=0,IF(#REF!="完了",IF(COUNTA(#REF!)=0,#REF!,0),0),0)</f>
        <v>#REF!</v>
      </c>
      <c r="CX77" s="30" t="e">
        <f>IF(SUM($K77:CW77)=0,IF(#REF!="完了",IF(COUNTA(#REF!)=0,#REF!,0),0),0)</f>
        <v>#REF!</v>
      </c>
      <c r="CY77" s="30" t="e">
        <f>IF(SUM($K77:CX77)=0,IF(#REF!="完了",IF(COUNTA(#REF!)=0,#REF!,0),0),0)</f>
        <v>#REF!</v>
      </c>
      <c r="CZ77" s="30" t="e">
        <f>IF(SUM($K77:CY77)=0,IF(#REF!="完了",IF(COUNTA(#REF!)=0,#REF!,0),0),0)</f>
        <v>#REF!</v>
      </c>
      <c r="DA77" s="30" t="e">
        <f>IF(SUM($K77:CZ77)=0,IF(#REF!="完了",IF(COUNTA(#REF!)=0,#REF!,0),0),0)</f>
        <v>#REF!</v>
      </c>
      <c r="DB77" s="30" t="e">
        <f>IF(SUM($K77:DA77)=0,IF(#REF!="完了",IF(COUNTA(#REF!)=0,#REF!,0),0),0)</f>
        <v>#REF!</v>
      </c>
      <c r="DC77" s="30" t="e">
        <f>IF(SUM($K77:DB77)=0,IF(#REF!="完了",IF(COUNTA(#REF!)=0,#REF!,0),0),0)</f>
        <v>#REF!</v>
      </c>
      <c r="DD77" s="30" t="e">
        <f>IF(SUM($K77:DC77)=0,IF(#REF!="完了",IF(COUNTA(#REF!)=0,#REF!,0),0),0)</f>
        <v>#REF!</v>
      </c>
      <c r="DE77" s="30" t="e">
        <f>IF(SUM($K77:DD77)=0,IF(#REF!="完了",IF(COUNTA(#REF!)=0,#REF!,0),0),0)</f>
        <v>#REF!</v>
      </c>
      <c r="DF77" s="30" t="e">
        <f>IF(SUM($K77:DE77)=0,IF(#REF!="完了",IF(COUNTA(#REF!)=0,#REF!,0),0),0)</f>
        <v>#REF!</v>
      </c>
      <c r="DG77" s="30" t="e">
        <f>IF(SUM($K77:DF77)=0,IF(#REF!="完了",IF(COUNTA(#REF!)=0,#REF!,0),0),0)</f>
        <v>#REF!</v>
      </c>
      <c r="DH77" s="30" t="e">
        <f>IF(SUM($K77:DG77)=0,IF(#REF!="完了",IF(COUNTA(#REF!)=0,#REF!,0),0),0)</f>
        <v>#REF!</v>
      </c>
      <c r="DI77" s="30" t="e">
        <f>IF(SUM($K77:DH77)=0,IF(#REF!="完了",IF(COUNTA(#REF!)=0,#REF!,0),0),0)</f>
        <v>#REF!</v>
      </c>
      <c r="DJ77" s="30" t="e">
        <f>IF(SUM($K77:DI77)=0,IF(#REF!="完了",IF(COUNTA(#REF!)=0,#REF!,0),0),0)</f>
        <v>#REF!</v>
      </c>
      <c r="DK77" s="30" t="e">
        <f>IF(SUM($K77:DJ77)=0,IF(#REF!="完了",IF(COUNTA(#REF!)=0,#REF!,0),0),0)</f>
        <v>#REF!</v>
      </c>
      <c r="DL77" s="30" t="e">
        <f>IF(SUM($K77:DK77)=0,IF(#REF!="完了",IF(COUNTA(#REF!)=0,#REF!,0),0),0)</f>
        <v>#REF!</v>
      </c>
      <c r="DM77" s="30" t="e">
        <f>IF(SUM($K77:DL77)=0,IF(#REF!="完了",IF(COUNTA(#REF!)=0,#REF!,0),0),0)</f>
        <v>#REF!</v>
      </c>
      <c r="DN77" s="30" t="e">
        <f>IF(SUM($K77:DM77)=0,IF(#REF!="完了",IF(COUNTA(#REF!)=0,#REF!,0),0),0)</f>
        <v>#REF!</v>
      </c>
      <c r="DO77" s="30" t="e">
        <f>IF(SUM($K77:DN77)=0,IF(#REF!="完了",IF(COUNTA(#REF!)=0,#REF!,0),0),0)</f>
        <v>#REF!</v>
      </c>
      <c r="DP77" s="30" t="e">
        <f>IF(SUM($K77:DO77)=0,IF(#REF!="完了",IF(COUNTA(#REF!)=0,#REF!,0),0),0)</f>
        <v>#REF!</v>
      </c>
      <c r="DQ77" s="30" t="e">
        <f>IF(SUM($K77:DP77)=0,IF(#REF!="完了",IF(COUNTA(#REF!)=0,#REF!,0),0),0)</f>
        <v>#REF!</v>
      </c>
      <c r="DR77" s="30" t="e">
        <f>IF(SUM($K77:DQ77)=0,IF(#REF!="完了",IF(COUNTA($DS38:DS38)=0,#REF!,0),0),0)</f>
        <v>#REF!</v>
      </c>
    </row>
    <row r="78" spans="1:123" s="27" customFormat="1" x14ac:dyDescent="0.15">
      <c r="A78" s="26"/>
      <c r="K78" s="30" t="e">
        <f>IF(#REF!="完了",IF(COUNTA(#REF!)=0,#REF!,0),0)</f>
        <v>#REF!</v>
      </c>
      <c r="L78" s="30" t="e">
        <f>IF(SUM($K78:K78)=0,IF(#REF!="完了",IF(COUNTA(#REF!)=0,#REF!,0),0),0)</f>
        <v>#REF!</v>
      </c>
      <c r="M78" s="30" t="e">
        <f>IF(SUM($K78:L78)=0,IF(#REF!="完了",IF(COUNTA(#REF!)=0,#REF!,0),0),0)</f>
        <v>#REF!</v>
      </c>
      <c r="N78" s="30" t="e">
        <f>IF(SUM($K78:M78)=0,IF(#REF!="完了",IF(COUNTA(#REF!)=0,#REF!,0),0),0)</f>
        <v>#REF!</v>
      </c>
      <c r="O78" s="30" t="e">
        <f>IF(SUM($K78:N78)=0,IF(#REF!="完了",IF(COUNTA(#REF!)=0,#REF!,0),0),0)</f>
        <v>#REF!</v>
      </c>
      <c r="P78" s="30" t="e">
        <f>IF(SUM($K78:O78)=0,IF(#REF!="完了",IF(COUNTA(#REF!)=0,#REF!,0),0),0)</f>
        <v>#REF!</v>
      </c>
      <c r="Q78" s="30" t="e">
        <f>IF(SUM($K78:P78)=0,IF(#REF!="完了",IF(COUNTA(#REF!)=0,#REF!,0),0),0)</f>
        <v>#REF!</v>
      </c>
      <c r="R78" s="30" t="e">
        <f>IF(SUM($K78:Q78)=0,IF(#REF!="完了",IF(COUNTA(#REF!)=0,#REF!,0),0),0)</f>
        <v>#REF!</v>
      </c>
      <c r="S78" s="30" t="e">
        <f>IF(SUM($K78:R78)=0,IF(#REF!="完了",IF(COUNTA(#REF!)=0,#REF!,0),0),0)</f>
        <v>#REF!</v>
      </c>
      <c r="T78" s="30" t="e">
        <f>IF(SUM($K78:S78)=0,IF(#REF!="完了",IF(COUNTA(#REF!)=0,#REF!,0),0),0)</f>
        <v>#REF!</v>
      </c>
      <c r="U78" s="30" t="e">
        <f>IF(SUM($K78:T78)=0,IF(#REF!="完了",IF(COUNTA(#REF!)=0,#REF!,0),0),0)</f>
        <v>#REF!</v>
      </c>
      <c r="V78" s="30" t="e">
        <f>IF(SUM($K78:U78)=0,IF(#REF!="完了",IF(COUNTA(#REF!)=0,#REF!,0),0),0)</f>
        <v>#REF!</v>
      </c>
      <c r="W78" s="30" t="e">
        <f>IF(SUM($K78:V78)=0,IF(#REF!="完了",IF(COUNTA(#REF!)=0,#REF!,0),0),0)</f>
        <v>#REF!</v>
      </c>
      <c r="X78" s="30" t="e">
        <f>IF(SUM($K78:W78)=0,IF(#REF!="完了",IF(COUNTA(#REF!)=0,#REF!,0),0),0)</f>
        <v>#REF!</v>
      </c>
      <c r="Y78" s="30" t="e">
        <f>IF(SUM($K78:X78)=0,IF(#REF!="完了",IF(COUNTA(#REF!)=0,#REF!,0),0),0)</f>
        <v>#REF!</v>
      </c>
      <c r="Z78" s="30" t="e">
        <f>IF(SUM($K78:Y78)=0,IF(#REF!="完了",IF(COUNTA(#REF!)=0,#REF!,0),0),0)</f>
        <v>#REF!</v>
      </c>
      <c r="AA78" s="30" t="e">
        <f>IF(SUM($K78:Z78)=0,IF(#REF!="完了",IF(COUNTA(#REF!)=0,#REF!,0),0),0)</f>
        <v>#REF!</v>
      </c>
      <c r="AB78" s="30" t="e">
        <f>IF(SUM($K78:AA78)=0,IF(#REF!="完了",IF(COUNTA(#REF!)=0,#REF!,0),0),0)</f>
        <v>#REF!</v>
      </c>
      <c r="AC78" s="30" t="e">
        <f>IF(SUM($K78:AB78)=0,IF(#REF!="完了",IF(COUNTA(#REF!)=0,#REF!,0),0),0)</f>
        <v>#REF!</v>
      </c>
      <c r="AD78" s="30" t="e">
        <f>IF(SUM($K78:AC78)=0,IF(#REF!="完了",IF(COUNTA(#REF!)=0,#REF!,0),0),0)</f>
        <v>#REF!</v>
      </c>
      <c r="AE78" s="30" t="e">
        <f>IF(SUM($K78:AD78)=0,IF(#REF!="完了",IF(COUNTA(#REF!)=0,#REF!,0),0),0)</f>
        <v>#REF!</v>
      </c>
      <c r="AF78" s="30" t="e">
        <f>IF(SUM($K78:AE78)=0,IF(#REF!="完了",IF(COUNTA(#REF!)=0,#REF!,0),0),0)</f>
        <v>#REF!</v>
      </c>
      <c r="AG78" s="30" t="e">
        <f>IF(SUM($K78:AF78)=0,IF(#REF!="完了",IF(COUNTA(#REF!)=0,#REF!,0),0),0)</f>
        <v>#REF!</v>
      </c>
      <c r="AH78" s="30" t="e">
        <f>IF(SUM($K78:AG78)=0,IF(#REF!="完了",IF(COUNTA(#REF!)=0,#REF!,0),0),0)</f>
        <v>#REF!</v>
      </c>
      <c r="AI78" s="30" t="e">
        <f>IF(SUM($K78:AH78)=0,IF(#REF!="完了",IF(COUNTA(#REF!)=0,#REF!,0),0),0)</f>
        <v>#REF!</v>
      </c>
      <c r="AJ78" s="30" t="e">
        <f>IF(SUM($K78:AI78)=0,IF(#REF!="完了",IF(COUNTA(#REF!)=0,#REF!,0),0),0)</f>
        <v>#REF!</v>
      </c>
      <c r="AK78" s="30" t="e">
        <f>IF(SUM($K78:AJ78)=0,IF(#REF!="完了",IF(COUNTA(#REF!)=0,#REF!,0),0),0)</f>
        <v>#REF!</v>
      </c>
      <c r="AL78" s="30" t="e">
        <f>IF(SUM($K78:AK78)=0,IF(#REF!="完了",IF(COUNTA(#REF!)=0,#REF!,0),0),0)</f>
        <v>#REF!</v>
      </c>
      <c r="AM78" s="30" t="e">
        <f>IF(SUM($K78:AL78)=0,IF(#REF!="完了",IF(COUNTA(#REF!)=0,#REF!,0),0),0)</f>
        <v>#REF!</v>
      </c>
      <c r="AN78" s="30" t="e">
        <f>IF(SUM($K78:AM78)=0,IF(#REF!="完了",IF(COUNTA(#REF!)=0,#REF!,0),0),0)</f>
        <v>#REF!</v>
      </c>
      <c r="AO78" s="30" t="e">
        <f>IF(SUM($K78:AN78)=0,IF(#REF!="完了",IF(COUNTA(#REF!)=0,#REF!,0),0),0)</f>
        <v>#REF!</v>
      </c>
      <c r="AP78" s="30" t="e">
        <f>IF(SUM($K78:AO78)=0,IF(#REF!="完了",IF(COUNTA(#REF!)=0,#REF!,0),0),0)</f>
        <v>#REF!</v>
      </c>
      <c r="AQ78" s="30" t="e">
        <f>IF(SUM($K78:AP78)=0,IF(#REF!="完了",IF(COUNTA(#REF!)=0,#REF!,0),0),0)</f>
        <v>#REF!</v>
      </c>
      <c r="AR78" s="30" t="e">
        <f>IF(SUM($K78:AQ78)=0,IF(#REF!="完了",IF(COUNTA(#REF!)=0,#REF!,0),0),0)</f>
        <v>#REF!</v>
      </c>
      <c r="AS78" s="30" t="e">
        <f>IF(SUM($K78:AR78)=0,IF(#REF!="完了",IF(COUNTA(#REF!)=0,#REF!,0),0),0)</f>
        <v>#REF!</v>
      </c>
      <c r="AT78" s="30" t="e">
        <f>IF(SUM($K78:AS78)=0,IF(#REF!="完了",IF(COUNTA(#REF!)=0,#REF!,0),0),0)</f>
        <v>#REF!</v>
      </c>
      <c r="AU78" s="30" t="e">
        <f>IF(SUM($K78:AT78)=0,IF(#REF!="完了",IF(COUNTA(#REF!)=0,#REF!,0),0),0)</f>
        <v>#REF!</v>
      </c>
      <c r="AV78" s="30" t="e">
        <f>IF(SUM($K78:AU78)=0,IF(#REF!="完了",IF(COUNTA(#REF!)=0,#REF!,0),0),0)</f>
        <v>#REF!</v>
      </c>
      <c r="AW78" s="30" t="e">
        <f>IF(SUM($K78:AV78)=0,IF(#REF!="完了",IF(COUNTA(#REF!)=0,#REF!,0),0),0)</f>
        <v>#REF!</v>
      </c>
      <c r="AX78" s="30" t="e">
        <f>IF(SUM($K78:AW78)=0,IF(#REF!="完了",IF(COUNTA(#REF!)=0,#REF!,0),0),0)</f>
        <v>#REF!</v>
      </c>
      <c r="AY78" s="30" t="e">
        <f>IF(SUM($K78:AX78)=0,IF(#REF!="完了",IF(COUNTA(#REF!)=0,#REF!,0),0),0)</f>
        <v>#REF!</v>
      </c>
      <c r="AZ78" s="30" t="e">
        <f>IF(SUM($K78:AY78)=0,IF(#REF!="完了",IF(COUNTA(#REF!)=0,#REF!,0),0),0)</f>
        <v>#REF!</v>
      </c>
      <c r="BA78" s="30" t="e">
        <f>IF(SUM($K78:AZ78)=0,IF(#REF!="完了",IF(COUNTA(#REF!)=0,#REF!,0),0),0)</f>
        <v>#REF!</v>
      </c>
      <c r="BB78" s="30" t="e">
        <f>IF(SUM($K78:BA78)=0,IF(#REF!="完了",IF(COUNTA(#REF!)=0,#REF!,0),0),0)</f>
        <v>#REF!</v>
      </c>
      <c r="BC78" s="30" t="e">
        <f>IF(SUM($K78:BB78)=0,IF(#REF!="完了",IF(COUNTA(#REF!)=0,#REF!,0),0),0)</f>
        <v>#REF!</v>
      </c>
      <c r="BD78" s="30" t="e">
        <f>IF(SUM($K78:BC78)=0,IF(#REF!="完了",IF(COUNTA(#REF!)=0,#REF!,0),0),0)</f>
        <v>#REF!</v>
      </c>
      <c r="BE78" s="30" t="e">
        <f>IF(SUM($K78:BD78)=0,IF(#REF!="完了",IF(COUNTA(#REF!)=0,#REF!,0),0),0)</f>
        <v>#REF!</v>
      </c>
      <c r="BF78" s="30" t="e">
        <f>IF(SUM($K78:BE78)=0,IF(#REF!="完了",IF(COUNTA(#REF!)=0,#REF!,0),0),0)</f>
        <v>#REF!</v>
      </c>
      <c r="BG78" s="30" t="e">
        <f>IF(SUM($K78:BF78)=0,IF(#REF!="完了",IF(COUNTA(#REF!)=0,#REF!,0),0),0)</f>
        <v>#REF!</v>
      </c>
      <c r="BH78" s="30" t="e">
        <f>IF(SUM($K78:BG78)=0,IF(#REF!="完了",IF(COUNTA(#REF!)=0,#REF!,0),0),0)</f>
        <v>#REF!</v>
      </c>
      <c r="BI78" s="30" t="e">
        <f>IF(SUM($K78:BH78)=0,IF(#REF!="完了",IF(COUNTA(#REF!)=0,#REF!,0),0),0)</f>
        <v>#REF!</v>
      </c>
      <c r="BJ78" s="30" t="e">
        <f>IF(SUM($K78:BI78)=0,IF(#REF!="完了",IF(COUNTA(#REF!)=0,#REF!,0),0),0)</f>
        <v>#REF!</v>
      </c>
      <c r="BK78" s="30" t="e">
        <f>IF(SUM($K78:BJ78)=0,IF(#REF!="完了",IF(COUNTA(#REF!)=0,#REF!,0),0),0)</f>
        <v>#REF!</v>
      </c>
      <c r="BL78" s="30" t="e">
        <f>IF(SUM($K78:BK78)=0,IF(#REF!="完了",IF(COUNTA(#REF!)=0,#REF!,0),0),0)</f>
        <v>#REF!</v>
      </c>
      <c r="BM78" s="30" t="e">
        <f>IF(SUM($K78:BL78)=0,IF(#REF!="完了",IF(COUNTA(#REF!)=0,#REF!,0),0),0)</f>
        <v>#REF!</v>
      </c>
      <c r="BN78" s="30" t="e">
        <f>IF(SUM($K78:BM78)=0,IF(#REF!="完了",IF(COUNTA(#REF!)=0,#REF!,0),0),0)</f>
        <v>#REF!</v>
      </c>
      <c r="BO78" s="30" t="e">
        <f>IF(SUM($K78:BN78)=0,IF(#REF!="完了",IF(COUNTA(#REF!)=0,#REF!,0),0),0)</f>
        <v>#REF!</v>
      </c>
      <c r="BP78" s="30" t="e">
        <f>IF(SUM($K78:BO78)=0,IF(#REF!="完了",IF(COUNTA(#REF!)=0,#REF!,0),0),0)</f>
        <v>#REF!</v>
      </c>
      <c r="BQ78" s="30" t="e">
        <f>IF(SUM($K78:BP78)=0,IF(#REF!="完了",IF(COUNTA(#REF!)=0,#REF!,0),0),0)</f>
        <v>#REF!</v>
      </c>
      <c r="BR78" s="30" t="e">
        <f>IF(SUM($K78:BQ78)=0,IF(#REF!="完了",IF(COUNTA(#REF!)=0,#REF!,0),0),0)</f>
        <v>#REF!</v>
      </c>
      <c r="BS78" s="30" t="e">
        <f>IF(SUM($K78:BR78)=0,IF(#REF!="完了",IF(COUNTA(#REF!)=0,#REF!,0),0),0)</f>
        <v>#REF!</v>
      </c>
      <c r="BT78" s="30" t="e">
        <f>IF(SUM($K78:BS78)=0,IF(#REF!="完了",IF(COUNTA(#REF!)=0,#REF!,0),0),0)</f>
        <v>#REF!</v>
      </c>
      <c r="BU78" s="30" t="e">
        <f>IF(SUM($K78:BT78)=0,IF(#REF!="完了",IF(COUNTA(#REF!)=0,#REF!,0),0),0)</f>
        <v>#REF!</v>
      </c>
      <c r="BV78" s="30" t="e">
        <f>IF(SUM($K78:BU78)=0,IF(#REF!="完了",IF(COUNTA(#REF!)=0,#REF!,0),0),0)</f>
        <v>#REF!</v>
      </c>
      <c r="BW78" s="30" t="e">
        <f>IF(SUM($K78:BV78)=0,IF(#REF!="完了",IF(COUNTA(#REF!)=0,#REF!,0),0),0)</f>
        <v>#REF!</v>
      </c>
      <c r="BX78" s="30" t="e">
        <f>IF(SUM($K78:BW78)=0,IF(#REF!="完了",IF(COUNTA(#REF!)=0,#REF!,0),0),0)</f>
        <v>#REF!</v>
      </c>
      <c r="BY78" s="30" t="e">
        <f>IF(SUM($K78:BX78)=0,IF(#REF!="完了",IF(COUNTA(#REF!)=0,#REF!,0),0),0)</f>
        <v>#REF!</v>
      </c>
      <c r="BZ78" s="30" t="e">
        <f>IF(SUM($K78:BY78)=0,IF(#REF!="完了",IF(COUNTA(#REF!)=0,#REF!,0),0),0)</f>
        <v>#REF!</v>
      </c>
      <c r="CA78" s="30" t="e">
        <f>IF(SUM($K78:BZ78)=0,IF(#REF!="完了",IF(COUNTA(#REF!)=0,#REF!,0),0),0)</f>
        <v>#REF!</v>
      </c>
      <c r="CB78" s="30" t="e">
        <f>IF(SUM($K78:CA78)=0,IF(#REF!="完了",IF(COUNTA(#REF!)=0,#REF!,0),0),0)</f>
        <v>#REF!</v>
      </c>
      <c r="CC78" s="30" t="e">
        <f>IF(SUM($K78:CB78)=0,IF(#REF!="完了",IF(COUNTA(#REF!)=0,#REF!,0),0),0)</f>
        <v>#REF!</v>
      </c>
      <c r="CD78" s="30" t="e">
        <f>IF(SUM($K78:CC78)=0,IF(#REF!="完了",IF(COUNTA(#REF!)=0,#REF!,0),0),0)</f>
        <v>#REF!</v>
      </c>
      <c r="CE78" s="30" t="e">
        <f>IF(SUM($K78:CD78)=0,IF(#REF!="完了",IF(COUNTA(#REF!)=0,#REF!,0),0),0)</f>
        <v>#REF!</v>
      </c>
      <c r="CF78" s="30" t="e">
        <f>IF(SUM($K78:CE78)=0,IF(#REF!="完了",IF(COUNTA(#REF!)=0,#REF!,0),0),0)</f>
        <v>#REF!</v>
      </c>
      <c r="CG78" s="30" t="e">
        <f>IF(SUM($K78:CF78)=0,IF(#REF!="完了",IF(COUNTA(#REF!)=0,#REF!,0),0),0)</f>
        <v>#REF!</v>
      </c>
      <c r="CH78" s="30" t="e">
        <f>IF(SUM($K78:CG78)=0,IF(#REF!="完了",IF(COUNTA(#REF!)=0,#REF!,0),0),0)</f>
        <v>#REF!</v>
      </c>
      <c r="CI78" s="30" t="e">
        <f>IF(SUM($K78:CH78)=0,IF(#REF!="完了",IF(COUNTA(#REF!)=0,#REF!,0),0),0)</f>
        <v>#REF!</v>
      </c>
      <c r="CJ78" s="30" t="e">
        <f>IF(SUM($K78:CI78)=0,IF(#REF!="完了",IF(COUNTA(#REF!)=0,#REF!,0),0),0)</f>
        <v>#REF!</v>
      </c>
      <c r="CK78" s="30" t="e">
        <f>IF(SUM($K78:CJ78)=0,IF(#REF!="完了",IF(COUNTA(#REF!)=0,#REF!,0),0),0)</f>
        <v>#REF!</v>
      </c>
      <c r="CL78" s="30" t="e">
        <f>IF(SUM($K78:CK78)=0,IF(#REF!="完了",IF(COUNTA(#REF!)=0,#REF!,0),0),0)</f>
        <v>#REF!</v>
      </c>
      <c r="CM78" s="30" t="e">
        <f>IF(SUM($K78:CL78)=0,IF(#REF!="完了",IF(COUNTA(#REF!)=0,#REF!,0),0),0)</f>
        <v>#REF!</v>
      </c>
      <c r="CN78" s="30" t="e">
        <f>IF(SUM($K78:CM78)=0,IF(#REF!="完了",IF(COUNTA(#REF!)=0,#REF!,0),0),0)</f>
        <v>#REF!</v>
      </c>
      <c r="CO78" s="30" t="e">
        <f>IF(SUM($K78:CN78)=0,IF(#REF!="完了",IF(COUNTA(#REF!)=0,#REF!,0),0),0)</f>
        <v>#REF!</v>
      </c>
      <c r="CP78" s="30" t="e">
        <f>IF(SUM($K78:CO78)=0,IF(#REF!="完了",IF(COUNTA(#REF!)=0,#REF!,0),0),0)</f>
        <v>#REF!</v>
      </c>
      <c r="CQ78" s="30" t="e">
        <f>IF(SUM($K78:CP78)=0,IF(#REF!="完了",IF(COUNTA(#REF!)=0,#REF!,0),0),0)</f>
        <v>#REF!</v>
      </c>
      <c r="CR78" s="30" t="e">
        <f>IF(SUM($K78:CQ78)=0,IF(#REF!="完了",IF(COUNTA(#REF!)=0,#REF!,0),0),0)</f>
        <v>#REF!</v>
      </c>
      <c r="CS78" s="30" t="e">
        <f>IF(SUM($K78:CR78)=0,IF(#REF!="完了",IF(COUNTA(#REF!)=0,#REF!,0),0),0)</f>
        <v>#REF!</v>
      </c>
      <c r="CT78" s="30" t="e">
        <f>IF(SUM($K78:CS78)=0,IF(#REF!="完了",IF(COUNTA(#REF!)=0,#REF!,0),0),0)</f>
        <v>#REF!</v>
      </c>
      <c r="CU78" s="30" t="e">
        <f>IF(SUM($K78:CT78)=0,IF(#REF!="完了",IF(COUNTA(#REF!)=0,#REF!,0),0),0)</f>
        <v>#REF!</v>
      </c>
      <c r="CV78" s="30" t="e">
        <f>IF(SUM($K78:CU78)=0,IF(#REF!="完了",IF(COUNTA(#REF!)=0,#REF!,0),0),0)</f>
        <v>#REF!</v>
      </c>
      <c r="CW78" s="30" t="e">
        <f>IF(SUM($K78:CV78)=0,IF(#REF!="完了",IF(COUNTA(#REF!)=0,#REF!,0),0),0)</f>
        <v>#REF!</v>
      </c>
      <c r="CX78" s="30" t="e">
        <f>IF(SUM($K78:CW78)=0,IF(#REF!="完了",IF(COUNTA(#REF!)=0,#REF!,0),0),0)</f>
        <v>#REF!</v>
      </c>
      <c r="CY78" s="30" t="e">
        <f>IF(SUM($K78:CX78)=0,IF(#REF!="完了",IF(COUNTA(#REF!)=0,#REF!,0),0),0)</f>
        <v>#REF!</v>
      </c>
      <c r="CZ78" s="30" t="e">
        <f>IF(SUM($K78:CY78)=0,IF(#REF!="完了",IF(COUNTA(#REF!)=0,#REF!,0),0),0)</f>
        <v>#REF!</v>
      </c>
      <c r="DA78" s="30" t="e">
        <f>IF(SUM($K78:CZ78)=0,IF(#REF!="完了",IF(COUNTA(#REF!)=0,#REF!,0),0),0)</f>
        <v>#REF!</v>
      </c>
      <c r="DB78" s="30" t="e">
        <f>IF(SUM($K78:DA78)=0,IF(#REF!="完了",IF(COUNTA(#REF!)=0,#REF!,0),0),0)</f>
        <v>#REF!</v>
      </c>
      <c r="DC78" s="30" t="e">
        <f>IF(SUM($K78:DB78)=0,IF(#REF!="完了",IF(COUNTA(#REF!)=0,#REF!,0),0),0)</f>
        <v>#REF!</v>
      </c>
      <c r="DD78" s="30" t="e">
        <f>IF(SUM($K78:DC78)=0,IF(#REF!="完了",IF(COUNTA(#REF!)=0,#REF!,0),0),0)</f>
        <v>#REF!</v>
      </c>
      <c r="DE78" s="30" t="e">
        <f>IF(SUM($K78:DD78)=0,IF(#REF!="完了",IF(COUNTA(#REF!)=0,#REF!,0),0),0)</f>
        <v>#REF!</v>
      </c>
      <c r="DF78" s="30" t="e">
        <f>IF(SUM($K78:DE78)=0,IF(#REF!="完了",IF(COUNTA(#REF!)=0,#REF!,0),0),0)</f>
        <v>#REF!</v>
      </c>
      <c r="DG78" s="30" t="e">
        <f>IF(SUM($K78:DF78)=0,IF(#REF!="完了",IF(COUNTA(#REF!)=0,#REF!,0),0),0)</f>
        <v>#REF!</v>
      </c>
      <c r="DH78" s="30" t="e">
        <f>IF(SUM($K78:DG78)=0,IF(#REF!="完了",IF(COUNTA(#REF!)=0,#REF!,0),0),0)</f>
        <v>#REF!</v>
      </c>
      <c r="DI78" s="30" t="e">
        <f>IF(SUM($K78:DH78)=0,IF(#REF!="完了",IF(COUNTA(#REF!)=0,#REF!,0),0),0)</f>
        <v>#REF!</v>
      </c>
      <c r="DJ78" s="30" t="e">
        <f>IF(SUM($K78:DI78)=0,IF(#REF!="完了",IF(COUNTA(#REF!)=0,#REF!,0),0),0)</f>
        <v>#REF!</v>
      </c>
      <c r="DK78" s="30" t="e">
        <f>IF(SUM($K78:DJ78)=0,IF(#REF!="完了",IF(COUNTA(#REF!)=0,#REF!,0),0),0)</f>
        <v>#REF!</v>
      </c>
      <c r="DL78" s="30" t="e">
        <f>IF(SUM($K78:DK78)=0,IF(#REF!="完了",IF(COUNTA(#REF!)=0,#REF!,0),0),0)</f>
        <v>#REF!</v>
      </c>
      <c r="DM78" s="30" t="e">
        <f>IF(SUM($K78:DL78)=0,IF(#REF!="完了",IF(COUNTA(#REF!)=0,#REF!,0),0),0)</f>
        <v>#REF!</v>
      </c>
      <c r="DN78" s="30" t="e">
        <f>IF(SUM($K78:DM78)=0,IF(#REF!="完了",IF(COUNTA(#REF!)=0,#REF!,0),0),0)</f>
        <v>#REF!</v>
      </c>
      <c r="DO78" s="30" t="e">
        <f>IF(SUM($K78:DN78)=0,IF(#REF!="完了",IF(COUNTA(#REF!)=0,#REF!,0),0),0)</f>
        <v>#REF!</v>
      </c>
      <c r="DP78" s="30" t="e">
        <f>IF(SUM($K78:DO78)=0,IF(#REF!="完了",IF(COUNTA(#REF!)=0,#REF!,0),0),0)</f>
        <v>#REF!</v>
      </c>
      <c r="DQ78" s="30" t="e">
        <f>IF(SUM($K78:DP78)=0,IF(#REF!="完了",IF(COUNTA(#REF!)=0,#REF!,0),0),0)</f>
        <v>#REF!</v>
      </c>
      <c r="DR78" s="30" t="e">
        <f>IF(SUM($K78:DQ78)=0,IF(#REF!="完了",IF(COUNTA($DS40:DS40)=0,#REF!,0),0),0)</f>
        <v>#REF!</v>
      </c>
    </row>
    <row r="79" spans="1:123" s="27" customFormat="1" x14ac:dyDescent="0.15">
      <c r="A79" s="26"/>
      <c r="K79" s="30" t="e">
        <f>IF(#REF!="完了",IF(COUNTA(#REF!)=0,#REF!,0),0)</f>
        <v>#REF!</v>
      </c>
      <c r="L79" s="30" t="e">
        <f>IF(SUM($K79:K79)=0,IF(#REF!="完了",IF(COUNTA(#REF!)=0,#REF!,0),0),0)</f>
        <v>#REF!</v>
      </c>
      <c r="M79" s="30" t="e">
        <f>IF(SUM($K79:L79)=0,IF(#REF!="完了",IF(COUNTA(#REF!)=0,#REF!,0),0),0)</f>
        <v>#REF!</v>
      </c>
      <c r="N79" s="30" t="e">
        <f>IF(SUM($K79:M79)=0,IF(#REF!="完了",IF(COUNTA(#REF!)=0,#REF!,0),0),0)</f>
        <v>#REF!</v>
      </c>
      <c r="O79" s="30" t="e">
        <f>IF(SUM($K79:N79)=0,IF(#REF!="完了",IF(COUNTA(#REF!)=0,#REF!,0),0),0)</f>
        <v>#REF!</v>
      </c>
      <c r="P79" s="30" t="e">
        <f>IF(SUM($K79:O79)=0,IF(#REF!="完了",IF(COUNTA(#REF!)=0,#REF!,0),0),0)</f>
        <v>#REF!</v>
      </c>
      <c r="Q79" s="30" t="e">
        <f>IF(SUM($K79:P79)=0,IF(#REF!="完了",IF(COUNTA(#REF!)=0,#REF!,0),0),0)</f>
        <v>#REF!</v>
      </c>
      <c r="R79" s="30" t="e">
        <f>IF(SUM($K79:Q79)=0,IF(#REF!="完了",IF(COUNTA(#REF!)=0,#REF!,0),0),0)</f>
        <v>#REF!</v>
      </c>
      <c r="S79" s="30" t="e">
        <f>IF(SUM($K79:R79)=0,IF(#REF!="完了",IF(COUNTA(#REF!)=0,#REF!,0),0),0)</f>
        <v>#REF!</v>
      </c>
      <c r="T79" s="30" t="e">
        <f>IF(SUM($K79:S79)=0,IF(#REF!="完了",IF(COUNTA(#REF!)=0,#REF!,0),0),0)</f>
        <v>#REF!</v>
      </c>
      <c r="U79" s="30" t="e">
        <f>IF(SUM($K79:T79)=0,IF(#REF!="完了",IF(COUNTA(#REF!)=0,#REF!,0),0),0)</f>
        <v>#REF!</v>
      </c>
      <c r="V79" s="30" t="e">
        <f>IF(SUM($K79:U79)=0,IF(#REF!="完了",IF(COUNTA(#REF!)=0,#REF!,0),0),0)</f>
        <v>#REF!</v>
      </c>
      <c r="W79" s="30" t="e">
        <f>IF(SUM($K79:V79)=0,IF(#REF!="完了",IF(COUNTA(#REF!)=0,#REF!,0),0),0)</f>
        <v>#REF!</v>
      </c>
      <c r="X79" s="30" t="e">
        <f>IF(SUM($K79:W79)=0,IF(#REF!="完了",IF(COUNTA(#REF!)=0,#REF!,0),0),0)</f>
        <v>#REF!</v>
      </c>
      <c r="Y79" s="30" t="e">
        <f>IF(SUM($K79:X79)=0,IF(#REF!="完了",IF(COUNTA(#REF!)=0,#REF!,0),0),0)</f>
        <v>#REF!</v>
      </c>
      <c r="Z79" s="30" t="e">
        <f>IF(SUM($K79:Y79)=0,IF(#REF!="完了",IF(COUNTA(#REF!)=0,#REF!,0),0),0)</f>
        <v>#REF!</v>
      </c>
      <c r="AA79" s="30" t="e">
        <f>IF(SUM($K79:Z79)=0,IF(#REF!="完了",IF(COUNTA(#REF!)=0,#REF!,0),0),0)</f>
        <v>#REF!</v>
      </c>
      <c r="AB79" s="30" t="e">
        <f>IF(SUM($K79:AA79)=0,IF(#REF!="完了",IF(COUNTA(#REF!)=0,#REF!,0),0),0)</f>
        <v>#REF!</v>
      </c>
      <c r="AC79" s="30" t="e">
        <f>IF(SUM($K79:AB79)=0,IF(#REF!="完了",IF(COUNTA(#REF!)=0,#REF!,0),0),0)</f>
        <v>#REF!</v>
      </c>
      <c r="AD79" s="30" t="e">
        <f>IF(SUM($K79:AC79)=0,IF(#REF!="完了",IF(COUNTA(#REF!)=0,#REF!,0),0),0)</f>
        <v>#REF!</v>
      </c>
      <c r="AE79" s="30" t="e">
        <f>IF(SUM($K79:AD79)=0,IF(#REF!="完了",IF(COUNTA(#REF!)=0,#REF!,0),0),0)</f>
        <v>#REF!</v>
      </c>
      <c r="AF79" s="30" t="e">
        <f>IF(SUM($K79:AE79)=0,IF(#REF!="完了",IF(COUNTA(#REF!)=0,#REF!,0),0),0)</f>
        <v>#REF!</v>
      </c>
      <c r="AG79" s="30" t="e">
        <f>IF(SUM($K79:AF79)=0,IF(#REF!="完了",IF(COUNTA(#REF!)=0,#REF!,0),0),0)</f>
        <v>#REF!</v>
      </c>
      <c r="AH79" s="30" t="e">
        <f>IF(SUM($K79:AG79)=0,IF(#REF!="完了",IF(COUNTA(#REF!)=0,#REF!,0),0),0)</f>
        <v>#REF!</v>
      </c>
      <c r="AI79" s="30" t="e">
        <f>IF(SUM($K79:AH79)=0,IF(#REF!="完了",IF(COUNTA(#REF!)=0,#REF!,0),0),0)</f>
        <v>#REF!</v>
      </c>
      <c r="AJ79" s="30" t="e">
        <f>IF(SUM($K79:AI79)=0,IF(#REF!="完了",IF(COUNTA(#REF!)=0,#REF!,0),0),0)</f>
        <v>#REF!</v>
      </c>
      <c r="AK79" s="30" t="e">
        <f>IF(SUM($K79:AJ79)=0,IF(#REF!="完了",IF(COUNTA(#REF!)=0,#REF!,0),0),0)</f>
        <v>#REF!</v>
      </c>
      <c r="AL79" s="30" t="e">
        <f>IF(SUM($K79:AK79)=0,IF(#REF!="完了",IF(COUNTA(#REF!)=0,#REF!,0),0),0)</f>
        <v>#REF!</v>
      </c>
      <c r="AM79" s="30" t="e">
        <f>IF(SUM($K79:AL79)=0,IF(#REF!="完了",IF(COUNTA(#REF!)=0,#REF!,0),0),0)</f>
        <v>#REF!</v>
      </c>
      <c r="AN79" s="30" t="e">
        <f>IF(SUM($K79:AM79)=0,IF(#REF!="完了",IF(COUNTA(#REF!)=0,#REF!,0),0),0)</f>
        <v>#REF!</v>
      </c>
      <c r="AO79" s="30" t="e">
        <f>IF(SUM($K79:AN79)=0,IF(#REF!="完了",IF(COUNTA(#REF!)=0,#REF!,0),0),0)</f>
        <v>#REF!</v>
      </c>
      <c r="AP79" s="30" t="e">
        <f>IF(SUM($K79:AO79)=0,IF(#REF!="完了",IF(COUNTA(#REF!)=0,#REF!,0),0),0)</f>
        <v>#REF!</v>
      </c>
      <c r="AQ79" s="30" t="e">
        <f>IF(SUM($K79:AP79)=0,IF(#REF!="完了",IF(COUNTA(#REF!)=0,#REF!,0),0),0)</f>
        <v>#REF!</v>
      </c>
      <c r="AR79" s="30" t="e">
        <f>IF(SUM($K79:AQ79)=0,IF(#REF!="完了",IF(COUNTA(#REF!)=0,#REF!,0),0),0)</f>
        <v>#REF!</v>
      </c>
      <c r="AS79" s="30" t="e">
        <f>IF(SUM($K79:AR79)=0,IF(#REF!="完了",IF(COUNTA(#REF!)=0,#REF!,0),0),0)</f>
        <v>#REF!</v>
      </c>
      <c r="AT79" s="30" t="e">
        <f>IF(SUM($K79:AS79)=0,IF(#REF!="完了",IF(COUNTA(#REF!)=0,#REF!,0),0),0)</f>
        <v>#REF!</v>
      </c>
      <c r="AU79" s="30" t="e">
        <f>IF(SUM($K79:AT79)=0,IF(#REF!="完了",IF(COUNTA(#REF!)=0,#REF!,0),0),0)</f>
        <v>#REF!</v>
      </c>
      <c r="AV79" s="30" t="e">
        <f>IF(SUM($K79:AU79)=0,IF(#REF!="完了",IF(COUNTA(#REF!)=0,#REF!,0),0),0)</f>
        <v>#REF!</v>
      </c>
      <c r="AW79" s="30" t="e">
        <f>IF(SUM($K79:AV79)=0,IF(#REF!="完了",IF(COUNTA(#REF!)=0,#REF!,0),0),0)</f>
        <v>#REF!</v>
      </c>
      <c r="AX79" s="30" t="e">
        <f>IF(SUM($K79:AW79)=0,IF(#REF!="完了",IF(COUNTA(#REF!)=0,#REF!,0),0),0)</f>
        <v>#REF!</v>
      </c>
      <c r="AY79" s="30" t="e">
        <f>IF(SUM($K79:AX79)=0,IF(#REF!="完了",IF(COUNTA(#REF!)=0,#REF!,0),0),0)</f>
        <v>#REF!</v>
      </c>
      <c r="AZ79" s="30" t="e">
        <f>IF(SUM($K79:AY79)=0,IF(#REF!="完了",IF(COUNTA(#REF!)=0,#REF!,0),0),0)</f>
        <v>#REF!</v>
      </c>
      <c r="BA79" s="30" t="e">
        <f>IF(SUM($K79:AZ79)=0,IF(#REF!="完了",IF(COUNTA(#REF!)=0,#REF!,0),0),0)</f>
        <v>#REF!</v>
      </c>
      <c r="BB79" s="30" t="e">
        <f>IF(SUM($K79:BA79)=0,IF(#REF!="完了",IF(COUNTA(#REF!)=0,#REF!,0),0),0)</f>
        <v>#REF!</v>
      </c>
      <c r="BC79" s="30" t="e">
        <f>IF(SUM($K79:BB79)=0,IF(#REF!="完了",IF(COUNTA(#REF!)=0,#REF!,0),0),0)</f>
        <v>#REF!</v>
      </c>
      <c r="BD79" s="30" t="e">
        <f>IF(SUM($K79:BC79)=0,IF(#REF!="完了",IF(COUNTA(#REF!)=0,#REF!,0),0),0)</f>
        <v>#REF!</v>
      </c>
      <c r="BE79" s="30" t="e">
        <f>IF(SUM($K79:BD79)=0,IF(#REF!="完了",IF(COUNTA(#REF!)=0,#REF!,0),0),0)</f>
        <v>#REF!</v>
      </c>
      <c r="BF79" s="30" t="e">
        <f>IF(SUM($K79:BE79)=0,IF(#REF!="完了",IF(COUNTA(#REF!)=0,#REF!,0),0),0)</f>
        <v>#REF!</v>
      </c>
      <c r="BG79" s="30" t="e">
        <f>IF(SUM($K79:BF79)=0,IF(#REF!="完了",IF(COUNTA(#REF!)=0,#REF!,0),0),0)</f>
        <v>#REF!</v>
      </c>
      <c r="BH79" s="30" t="e">
        <f>IF(SUM($K79:BG79)=0,IF(#REF!="完了",IF(COUNTA(#REF!)=0,#REF!,0),0),0)</f>
        <v>#REF!</v>
      </c>
      <c r="BI79" s="30" t="e">
        <f>IF(SUM($K79:BH79)=0,IF(#REF!="完了",IF(COUNTA(#REF!)=0,#REF!,0),0),0)</f>
        <v>#REF!</v>
      </c>
      <c r="BJ79" s="30" t="e">
        <f>IF(SUM($K79:BI79)=0,IF(#REF!="完了",IF(COUNTA(#REF!)=0,#REF!,0),0),0)</f>
        <v>#REF!</v>
      </c>
      <c r="BK79" s="30" t="e">
        <f>IF(SUM($K79:BJ79)=0,IF(#REF!="完了",IF(COUNTA(#REF!)=0,#REF!,0),0),0)</f>
        <v>#REF!</v>
      </c>
      <c r="BL79" s="30" t="e">
        <f>IF(SUM($K79:BK79)=0,IF(#REF!="完了",IF(COUNTA(#REF!)=0,#REF!,0),0),0)</f>
        <v>#REF!</v>
      </c>
      <c r="BM79" s="30" t="e">
        <f>IF(SUM($K79:BL79)=0,IF(#REF!="完了",IF(COUNTA(#REF!)=0,#REF!,0),0),0)</f>
        <v>#REF!</v>
      </c>
      <c r="BN79" s="30" t="e">
        <f>IF(SUM($K79:BM79)=0,IF(#REF!="完了",IF(COUNTA(#REF!)=0,#REF!,0),0),0)</f>
        <v>#REF!</v>
      </c>
      <c r="BO79" s="30" t="e">
        <f>IF(SUM($K79:BN79)=0,IF(#REF!="完了",IF(COUNTA(#REF!)=0,#REF!,0),0),0)</f>
        <v>#REF!</v>
      </c>
      <c r="BP79" s="30" t="e">
        <f>IF(SUM($K79:BO79)=0,IF(#REF!="完了",IF(COUNTA(#REF!)=0,#REF!,0),0),0)</f>
        <v>#REF!</v>
      </c>
      <c r="BQ79" s="30" t="e">
        <f>IF(SUM($K79:BP79)=0,IF(#REF!="完了",IF(COUNTA(#REF!)=0,#REF!,0),0),0)</f>
        <v>#REF!</v>
      </c>
      <c r="BR79" s="30" t="e">
        <f>IF(SUM($K79:BQ79)=0,IF(#REF!="完了",IF(COUNTA(#REF!)=0,#REF!,0),0),0)</f>
        <v>#REF!</v>
      </c>
      <c r="BS79" s="30" t="e">
        <f>IF(SUM($K79:BR79)=0,IF(#REF!="完了",IF(COUNTA(#REF!)=0,#REF!,0),0),0)</f>
        <v>#REF!</v>
      </c>
      <c r="BT79" s="30" t="e">
        <f>IF(SUM($K79:BS79)=0,IF(#REF!="完了",IF(COUNTA(#REF!)=0,#REF!,0),0),0)</f>
        <v>#REF!</v>
      </c>
      <c r="BU79" s="30" t="e">
        <f>IF(SUM($K79:BT79)=0,IF(#REF!="完了",IF(COUNTA(#REF!)=0,#REF!,0),0),0)</f>
        <v>#REF!</v>
      </c>
      <c r="BV79" s="30" t="e">
        <f>IF(SUM($K79:BU79)=0,IF(#REF!="完了",IF(COUNTA(#REF!)=0,#REF!,0),0),0)</f>
        <v>#REF!</v>
      </c>
      <c r="BW79" s="30" t="e">
        <f>IF(SUM($K79:BV79)=0,IF(#REF!="完了",IF(COUNTA(#REF!)=0,#REF!,0),0),0)</f>
        <v>#REF!</v>
      </c>
      <c r="BX79" s="30" t="e">
        <f>IF(SUM($K79:BW79)=0,IF(#REF!="完了",IF(COUNTA(#REF!)=0,#REF!,0),0),0)</f>
        <v>#REF!</v>
      </c>
      <c r="BY79" s="30" t="e">
        <f>IF(SUM($K79:BX79)=0,IF(#REF!="完了",IF(COUNTA(#REF!)=0,#REF!,0),0),0)</f>
        <v>#REF!</v>
      </c>
      <c r="BZ79" s="30" t="e">
        <f>IF(SUM($K79:BY79)=0,IF(#REF!="完了",IF(COUNTA(#REF!)=0,#REF!,0),0),0)</f>
        <v>#REF!</v>
      </c>
      <c r="CA79" s="30" t="e">
        <f>IF(SUM($K79:BZ79)=0,IF(#REF!="完了",IF(COUNTA(#REF!)=0,#REF!,0),0),0)</f>
        <v>#REF!</v>
      </c>
      <c r="CB79" s="30" t="e">
        <f>IF(SUM($K79:CA79)=0,IF(#REF!="完了",IF(COUNTA(#REF!)=0,#REF!,0),0),0)</f>
        <v>#REF!</v>
      </c>
      <c r="CC79" s="30" t="e">
        <f>IF(SUM($K79:CB79)=0,IF(#REF!="完了",IF(COUNTA(#REF!)=0,#REF!,0),0),0)</f>
        <v>#REF!</v>
      </c>
      <c r="CD79" s="30" t="e">
        <f>IF(SUM($K79:CC79)=0,IF(#REF!="完了",IF(COUNTA(#REF!)=0,#REF!,0),0),0)</f>
        <v>#REF!</v>
      </c>
      <c r="CE79" s="30" t="e">
        <f>IF(SUM($K79:CD79)=0,IF(#REF!="完了",IF(COUNTA(#REF!)=0,#REF!,0),0),0)</f>
        <v>#REF!</v>
      </c>
      <c r="CF79" s="30" t="e">
        <f>IF(SUM($K79:CE79)=0,IF(#REF!="完了",IF(COUNTA(#REF!)=0,#REF!,0),0),0)</f>
        <v>#REF!</v>
      </c>
      <c r="CG79" s="30" t="e">
        <f>IF(SUM($K79:CF79)=0,IF(#REF!="完了",IF(COUNTA(#REF!)=0,#REF!,0),0),0)</f>
        <v>#REF!</v>
      </c>
      <c r="CH79" s="30" t="e">
        <f>IF(SUM($K79:CG79)=0,IF(#REF!="完了",IF(COUNTA(#REF!)=0,#REF!,0),0),0)</f>
        <v>#REF!</v>
      </c>
      <c r="CI79" s="30" t="e">
        <f>IF(SUM($K79:CH79)=0,IF(#REF!="完了",IF(COUNTA(#REF!)=0,#REF!,0),0),0)</f>
        <v>#REF!</v>
      </c>
      <c r="CJ79" s="30" t="e">
        <f>IF(SUM($K79:CI79)=0,IF(#REF!="完了",IF(COUNTA(#REF!)=0,#REF!,0),0),0)</f>
        <v>#REF!</v>
      </c>
      <c r="CK79" s="30" t="e">
        <f>IF(SUM($K79:CJ79)=0,IF(#REF!="完了",IF(COUNTA(#REF!)=0,#REF!,0),0),0)</f>
        <v>#REF!</v>
      </c>
      <c r="CL79" s="30" t="e">
        <f>IF(SUM($K79:CK79)=0,IF(#REF!="完了",IF(COUNTA(#REF!)=0,#REF!,0),0),0)</f>
        <v>#REF!</v>
      </c>
      <c r="CM79" s="30" t="e">
        <f>IF(SUM($K79:CL79)=0,IF(#REF!="完了",IF(COUNTA(#REF!)=0,#REF!,0),0),0)</f>
        <v>#REF!</v>
      </c>
      <c r="CN79" s="30" t="e">
        <f>IF(SUM($K79:CM79)=0,IF(#REF!="完了",IF(COUNTA(#REF!)=0,#REF!,0),0),0)</f>
        <v>#REF!</v>
      </c>
      <c r="CO79" s="30" t="e">
        <f>IF(SUM($K79:CN79)=0,IF(#REF!="完了",IF(COUNTA(#REF!)=0,#REF!,0),0),0)</f>
        <v>#REF!</v>
      </c>
      <c r="CP79" s="30" t="e">
        <f>IF(SUM($K79:CO79)=0,IF(#REF!="完了",IF(COUNTA(#REF!)=0,#REF!,0),0),0)</f>
        <v>#REF!</v>
      </c>
      <c r="CQ79" s="30" t="e">
        <f>IF(SUM($K79:CP79)=0,IF(#REF!="完了",IF(COUNTA(#REF!)=0,#REF!,0),0),0)</f>
        <v>#REF!</v>
      </c>
      <c r="CR79" s="30" t="e">
        <f>IF(SUM($K79:CQ79)=0,IF(#REF!="完了",IF(COUNTA(#REF!)=0,#REF!,0),0),0)</f>
        <v>#REF!</v>
      </c>
      <c r="CS79" s="30" t="e">
        <f>IF(SUM($K79:CR79)=0,IF(#REF!="完了",IF(COUNTA(#REF!)=0,#REF!,0),0),0)</f>
        <v>#REF!</v>
      </c>
      <c r="CT79" s="30" t="e">
        <f>IF(SUM($K79:CS79)=0,IF(#REF!="完了",IF(COUNTA(#REF!)=0,#REF!,0),0),0)</f>
        <v>#REF!</v>
      </c>
      <c r="CU79" s="30" t="e">
        <f>IF(SUM($K79:CT79)=0,IF(#REF!="完了",IF(COUNTA(#REF!)=0,#REF!,0),0),0)</f>
        <v>#REF!</v>
      </c>
      <c r="CV79" s="30" t="e">
        <f>IF(SUM($K79:CU79)=0,IF(#REF!="完了",IF(COUNTA(#REF!)=0,#REF!,0),0),0)</f>
        <v>#REF!</v>
      </c>
      <c r="CW79" s="30" t="e">
        <f>IF(SUM($K79:CV79)=0,IF(#REF!="完了",IF(COUNTA(#REF!)=0,#REF!,0),0),0)</f>
        <v>#REF!</v>
      </c>
      <c r="CX79" s="30" t="e">
        <f>IF(SUM($K79:CW79)=0,IF(#REF!="完了",IF(COUNTA(#REF!)=0,#REF!,0),0),0)</f>
        <v>#REF!</v>
      </c>
      <c r="CY79" s="30" t="e">
        <f>IF(SUM($K79:CX79)=0,IF(#REF!="完了",IF(COUNTA(#REF!)=0,#REF!,0),0),0)</f>
        <v>#REF!</v>
      </c>
      <c r="CZ79" s="30" t="e">
        <f>IF(SUM($K79:CY79)=0,IF(#REF!="完了",IF(COUNTA(#REF!)=0,#REF!,0),0),0)</f>
        <v>#REF!</v>
      </c>
      <c r="DA79" s="30" t="e">
        <f>IF(SUM($K79:CZ79)=0,IF(#REF!="完了",IF(COUNTA(#REF!)=0,#REF!,0),0),0)</f>
        <v>#REF!</v>
      </c>
      <c r="DB79" s="30" t="e">
        <f>IF(SUM($K79:DA79)=0,IF(#REF!="完了",IF(COUNTA(#REF!)=0,#REF!,0),0),0)</f>
        <v>#REF!</v>
      </c>
      <c r="DC79" s="30" t="e">
        <f>IF(SUM($K79:DB79)=0,IF(#REF!="完了",IF(COUNTA(#REF!)=0,#REF!,0),0),0)</f>
        <v>#REF!</v>
      </c>
      <c r="DD79" s="30" t="e">
        <f>IF(SUM($K79:DC79)=0,IF(#REF!="完了",IF(COUNTA(#REF!)=0,#REF!,0),0),0)</f>
        <v>#REF!</v>
      </c>
      <c r="DE79" s="30" t="e">
        <f>IF(SUM($K79:DD79)=0,IF(#REF!="完了",IF(COUNTA(#REF!)=0,#REF!,0),0),0)</f>
        <v>#REF!</v>
      </c>
      <c r="DF79" s="30" t="e">
        <f>IF(SUM($K79:DE79)=0,IF(#REF!="完了",IF(COUNTA(#REF!)=0,#REF!,0),0),0)</f>
        <v>#REF!</v>
      </c>
      <c r="DG79" s="30" t="e">
        <f>IF(SUM($K79:DF79)=0,IF(#REF!="完了",IF(COUNTA(#REF!)=0,#REF!,0),0),0)</f>
        <v>#REF!</v>
      </c>
      <c r="DH79" s="30" t="e">
        <f>IF(SUM($K79:DG79)=0,IF(#REF!="完了",IF(COUNTA(#REF!)=0,#REF!,0),0),0)</f>
        <v>#REF!</v>
      </c>
      <c r="DI79" s="30" t="e">
        <f>IF(SUM($K79:DH79)=0,IF(#REF!="完了",IF(COUNTA(#REF!)=0,#REF!,0),0),0)</f>
        <v>#REF!</v>
      </c>
      <c r="DJ79" s="30" t="e">
        <f>IF(SUM($K79:DI79)=0,IF(#REF!="完了",IF(COUNTA(#REF!)=0,#REF!,0),0),0)</f>
        <v>#REF!</v>
      </c>
      <c r="DK79" s="30" t="e">
        <f>IF(SUM($K79:DJ79)=0,IF(#REF!="完了",IF(COUNTA(#REF!)=0,#REF!,0),0),0)</f>
        <v>#REF!</v>
      </c>
      <c r="DL79" s="30" t="e">
        <f>IF(SUM($K79:DK79)=0,IF(#REF!="完了",IF(COUNTA(#REF!)=0,#REF!,0),0),0)</f>
        <v>#REF!</v>
      </c>
      <c r="DM79" s="30" t="e">
        <f>IF(SUM($K79:DL79)=0,IF(#REF!="完了",IF(COUNTA(#REF!)=0,#REF!,0),0),0)</f>
        <v>#REF!</v>
      </c>
      <c r="DN79" s="30" t="e">
        <f>IF(SUM($K79:DM79)=0,IF(#REF!="完了",IF(COUNTA(#REF!)=0,#REF!,0),0),0)</f>
        <v>#REF!</v>
      </c>
      <c r="DO79" s="30" t="e">
        <f>IF(SUM($K79:DN79)=0,IF(#REF!="完了",IF(COUNTA(#REF!)=0,#REF!,0),0),0)</f>
        <v>#REF!</v>
      </c>
      <c r="DP79" s="30" t="e">
        <f>IF(SUM($K79:DO79)=0,IF(#REF!="完了",IF(COUNTA(#REF!)=0,#REF!,0),0),0)</f>
        <v>#REF!</v>
      </c>
      <c r="DQ79" s="30" t="e">
        <f>IF(SUM($K79:DP79)=0,IF(#REF!="完了",IF(COUNTA(#REF!)=0,#REF!,0),0),0)</f>
        <v>#REF!</v>
      </c>
      <c r="DR79" s="30" t="e">
        <f>IF(SUM($K79:DQ79)=0,IF(#REF!="完了",IF(COUNTA($DS42:DS42)=0,#REF!,0),0),0)</f>
        <v>#REF!</v>
      </c>
    </row>
    <row r="80" spans="1:123" s="27" customFormat="1" x14ac:dyDescent="0.15">
      <c r="A80" s="26"/>
      <c r="K80" s="30" t="e">
        <f>IF(#REF!="完了",IF(COUNTA(#REF!)=0,#REF!,0),0)</f>
        <v>#REF!</v>
      </c>
      <c r="L80" s="30" t="e">
        <f>IF(SUM($K80:K80)=0,IF(#REF!="完了",IF(COUNTA(#REF!)=0,#REF!,0),0),0)</f>
        <v>#REF!</v>
      </c>
      <c r="M80" s="30" t="e">
        <f>IF(SUM($K80:L80)=0,IF(#REF!="完了",IF(COUNTA(#REF!)=0,#REF!,0),0),0)</f>
        <v>#REF!</v>
      </c>
      <c r="N80" s="30" t="e">
        <f>IF(SUM($K80:M80)=0,IF(#REF!="完了",IF(COUNTA(#REF!)=0,#REF!,0),0),0)</f>
        <v>#REF!</v>
      </c>
      <c r="O80" s="30" t="e">
        <f>IF(SUM($K80:N80)=0,IF(#REF!="完了",IF(COUNTA(#REF!)=0,#REF!,0),0),0)</f>
        <v>#REF!</v>
      </c>
      <c r="P80" s="30" t="e">
        <f>IF(SUM($K80:O80)=0,IF(#REF!="完了",IF(COUNTA(#REF!)=0,#REF!,0),0),0)</f>
        <v>#REF!</v>
      </c>
      <c r="Q80" s="30" t="e">
        <f>IF(SUM($K80:P80)=0,IF(#REF!="完了",IF(COUNTA(#REF!)=0,#REF!,0),0),0)</f>
        <v>#REF!</v>
      </c>
      <c r="R80" s="30" t="e">
        <f>IF(SUM($K80:Q80)=0,IF(#REF!="完了",IF(COUNTA(#REF!)=0,#REF!,0),0),0)</f>
        <v>#REF!</v>
      </c>
      <c r="S80" s="30" t="e">
        <f>IF(SUM($K80:R80)=0,IF(#REF!="完了",IF(COUNTA(#REF!)=0,#REF!,0),0),0)</f>
        <v>#REF!</v>
      </c>
      <c r="T80" s="30" t="e">
        <f>IF(SUM($K80:S80)=0,IF(#REF!="完了",IF(COUNTA(#REF!)=0,#REF!,0),0),0)</f>
        <v>#REF!</v>
      </c>
      <c r="U80" s="30" t="e">
        <f>IF(SUM($K80:T80)=0,IF(#REF!="完了",IF(COUNTA(#REF!)=0,#REF!,0),0),0)</f>
        <v>#REF!</v>
      </c>
      <c r="V80" s="30" t="e">
        <f>IF(SUM($K80:U80)=0,IF(#REF!="完了",IF(COUNTA(#REF!)=0,#REF!,0),0),0)</f>
        <v>#REF!</v>
      </c>
      <c r="W80" s="30" t="e">
        <f>IF(SUM($K80:V80)=0,IF(#REF!="完了",IF(COUNTA(#REF!)=0,#REF!,0),0),0)</f>
        <v>#REF!</v>
      </c>
      <c r="X80" s="30" t="e">
        <f>IF(SUM($K80:W80)=0,IF(#REF!="完了",IF(COUNTA(#REF!)=0,#REF!,0),0),0)</f>
        <v>#REF!</v>
      </c>
      <c r="Y80" s="30" t="e">
        <f>IF(SUM($K80:X80)=0,IF(#REF!="完了",IF(COUNTA(#REF!)=0,#REF!,0),0),0)</f>
        <v>#REF!</v>
      </c>
      <c r="Z80" s="30" t="e">
        <f>IF(SUM($K80:Y80)=0,IF(#REF!="完了",IF(COUNTA(#REF!)=0,#REF!,0),0),0)</f>
        <v>#REF!</v>
      </c>
      <c r="AA80" s="30" t="e">
        <f>IF(SUM($K80:Z80)=0,IF(#REF!="完了",IF(COUNTA(#REF!)=0,#REF!,0),0),0)</f>
        <v>#REF!</v>
      </c>
      <c r="AB80" s="30" t="e">
        <f>IF(SUM($K80:AA80)=0,IF(#REF!="完了",IF(COUNTA(#REF!)=0,#REF!,0),0),0)</f>
        <v>#REF!</v>
      </c>
      <c r="AC80" s="30" t="e">
        <f>IF(SUM($K80:AB80)=0,IF(#REF!="完了",IF(COUNTA(#REF!)=0,#REF!,0),0),0)</f>
        <v>#REF!</v>
      </c>
      <c r="AD80" s="30" t="e">
        <f>IF(SUM($K80:AC80)=0,IF(#REF!="完了",IF(COUNTA(#REF!)=0,#REF!,0),0),0)</f>
        <v>#REF!</v>
      </c>
      <c r="AE80" s="30" t="e">
        <f>IF(SUM($K80:AD80)=0,IF(#REF!="完了",IF(COUNTA(#REF!)=0,#REF!,0),0),0)</f>
        <v>#REF!</v>
      </c>
      <c r="AF80" s="30" t="e">
        <f>IF(SUM($K80:AE80)=0,IF(#REF!="完了",IF(COUNTA(#REF!)=0,#REF!,0),0),0)</f>
        <v>#REF!</v>
      </c>
      <c r="AG80" s="30" t="e">
        <f>IF(SUM($K80:AF80)=0,IF(#REF!="完了",IF(COUNTA(#REF!)=0,#REF!,0),0),0)</f>
        <v>#REF!</v>
      </c>
      <c r="AH80" s="30" t="e">
        <f>IF(SUM($K80:AG80)=0,IF(#REF!="完了",IF(COUNTA(#REF!)=0,#REF!,0),0),0)</f>
        <v>#REF!</v>
      </c>
      <c r="AI80" s="30" t="e">
        <f>IF(SUM($K80:AH80)=0,IF(#REF!="完了",IF(COUNTA(#REF!)=0,#REF!,0),0),0)</f>
        <v>#REF!</v>
      </c>
      <c r="AJ80" s="30" t="e">
        <f>IF(SUM($K80:AI80)=0,IF(#REF!="完了",IF(COUNTA(#REF!)=0,#REF!,0),0),0)</f>
        <v>#REF!</v>
      </c>
      <c r="AK80" s="30" t="e">
        <f>IF(SUM($K80:AJ80)=0,IF(#REF!="完了",IF(COUNTA(#REF!)=0,#REF!,0),0),0)</f>
        <v>#REF!</v>
      </c>
      <c r="AL80" s="30" t="e">
        <f>IF(SUM($K80:AK80)=0,IF(#REF!="完了",IF(COUNTA(#REF!)=0,#REF!,0),0),0)</f>
        <v>#REF!</v>
      </c>
      <c r="AM80" s="30" t="e">
        <f>IF(SUM($K80:AL80)=0,IF(#REF!="完了",IF(COUNTA(#REF!)=0,#REF!,0),0),0)</f>
        <v>#REF!</v>
      </c>
      <c r="AN80" s="30" t="e">
        <f>IF(SUM($K80:AM80)=0,IF(#REF!="完了",IF(COUNTA(#REF!)=0,#REF!,0),0),0)</f>
        <v>#REF!</v>
      </c>
      <c r="AO80" s="30" t="e">
        <f>IF(SUM($K80:AN80)=0,IF(#REF!="完了",IF(COUNTA(#REF!)=0,#REF!,0),0),0)</f>
        <v>#REF!</v>
      </c>
      <c r="AP80" s="30" t="e">
        <f>IF(SUM($K80:AO80)=0,IF(#REF!="完了",IF(COUNTA(#REF!)=0,#REF!,0),0),0)</f>
        <v>#REF!</v>
      </c>
      <c r="AQ80" s="30" t="e">
        <f>IF(SUM($K80:AP80)=0,IF(#REF!="完了",IF(COUNTA(#REF!)=0,#REF!,0),0),0)</f>
        <v>#REF!</v>
      </c>
      <c r="AR80" s="30" t="e">
        <f>IF(SUM($K80:AQ80)=0,IF(#REF!="完了",IF(COUNTA(#REF!)=0,#REF!,0),0),0)</f>
        <v>#REF!</v>
      </c>
      <c r="AS80" s="30" t="e">
        <f>IF(SUM($K80:AR80)=0,IF(#REF!="完了",IF(COUNTA(#REF!)=0,#REF!,0),0),0)</f>
        <v>#REF!</v>
      </c>
      <c r="AT80" s="30" t="e">
        <f>IF(SUM($K80:AS80)=0,IF(#REF!="完了",IF(COUNTA(#REF!)=0,#REF!,0),0),0)</f>
        <v>#REF!</v>
      </c>
      <c r="AU80" s="30" t="e">
        <f>IF(SUM($K80:AT80)=0,IF(#REF!="完了",IF(COUNTA(#REF!)=0,#REF!,0),0),0)</f>
        <v>#REF!</v>
      </c>
      <c r="AV80" s="30" t="e">
        <f>IF(SUM($K80:AU80)=0,IF(#REF!="完了",IF(COUNTA(#REF!)=0,#REF!,0),0),0)</f>
        <v>#REF!</v>
      </c>
      <c r="AW80" s="30" t="e">
        <f>IF(SUM($K80:AV80)=0,IF(#REF!="完了",IF(COUNTA(#REF!)=0,#REF!,0),0),0)</f>
        <v>#REF!</v>
      </c>
      <c r="AX80" s="30" t="e">
        <f>IF(SUM($K80:AW80)=0,IF(#REF!="完了",IF(COUNTA(#REF!)=0,#REF!,0),0),0)</f>
        <v>#REF!</v>
      </c>
      <c r="AY80" s="30" t="e">
        <f>IF(SUM($K80:AX80)=0,IF(#REF!="完了",IF(COUNTA(#REF!)=0,#REF!,0),0),0)</f>
        <v>#REF!</v>
      </c>
      <c r="AZ80" s="30" t="e">
        <f>IF(SUM($K80:AY80)=0,IF(#REF!="完了",IF(COUNTA(#REF!)=0,#REF!,0),0),0)</f>
        <v>#REF!</v>
      </c>
      <c r="BA80" s="30" t="e">
        <f>IF(SUM($K80:AZ80)=0,IF(#REF!="完了",IF(COUNTA(#REF!)=0,#REF!,0),0),0)</f>
        <v>#REF!</v>
      </c>
      <c r="BB80" s="30" t="e">
        <f>IF(SUM($K80:BA80)=0,IF(#REF!="完了",IF(COUNTA(#REF!)=0,#REF!,0),0),0)</f>
        <v>#REF!</v>
      </c>
      <c r="BC80" s="30" t="e">
        <f>IF(SUM($K80:BB80)=0,IF(#REF!="完了",IF(COUNTA(#REF!)=0,#REF!,0),0),0)</f>
        <v>#REF!</v>
      </c>
      <c r="BD80" s="30" t="e">
        <f>IF(SUM($K80:BC80)=0,IF(#REF!="完了",IF(COUNTA(#REF!)=0,#REF!,0),0),0)</f>
        <v>#REF!</v>
      </c>
      <c r="BE80" s="30" t="e">
        <f>IF(SUM($K80:BD80)=0,IF(#REF!="完了",IF(COUNTA(#REF!)=0,#REF!,0),0),0)</f>
        <v>#REF!</v>
      </c>
      <c r="BF80" s="30" t="e">
        <f>IF(SUM($K80:BE80)=0,IF(#REF!="完了",IF(COUNTA(#REF!)=0,#REF!,0),0),0)</f>
        <v>#REF!</v>
      </c>
      <c r="BG80" s="30" t="e">
        <f>IF(SUM($K80:BF80)=0,IF(#REF!="完了",IF(COUNTA(#REF!)=0,#REF!,0),0),0)</f>
        <v>#REF!</v>
      </c>
      <c r="BH80" s="30" t="e">
        <f>IF(SUM($K80:BG80)=0,IF(#REF!="完了",IF(COUNTA(#REF!)=0,#REF!,0),0),0)</f>
        <v>#REF!</v>
      </c>
      <c r="BI80" s="30" t="e">
        <f>IF(SUM($K80:BH80)=0,IF(#REF!="完了",IF(COUNTA(#REF!)=0,#REF!,0),0),0)</f>
        <v>#REF!</v>
      </c>
      <c r="BJ80" s="30" t="e">
        <f>IF(SUM($K80:BI80)=0,IF(#REF!="完了",IF(COUNTA(#REF!)=0,#REF!,0),0),0)</f>
        <v>#REF!</v>
      </c>
      <c r="BK80" s="30" t="e">
        <f>IF(SUM($K80:BJ80)=0,IF(#REF!="完了",IF(COUNTA(#REF!)=0,#REF!,0),0),0)</f>
        <v>#REF!</v>
      </c>
      <c r="BL80" s="30" t="e">
        <f>IF(SUM($K80:BK80)=0,IF(#REF!="完了",IF(COUNTA(#REF!)=0,#REF!,0),0),0)</f>
        <v>#REF!</v>
      </c>
      <c r="BM80" s="30" t="e">
        <f>IF(SUM($K80:BL80)=0,IF(#REF!="完了",IF(COUNTA(#REF!)=0,#REF!,0),0),0)</f>
        <v>#REF!</v>
      </c>
      <c r="BN80" s="30" t="e">
        <f>IF(SUM($K80:BM80)=0,IF(#REF!="完了",IF(COUNTA(#REF!)=0,#REF!,0),0),0)</f>
        <v>#REF!</v>
      </c>
      <c r="BO80" s="30" t="e">
        <f>IF(SUM($K80:BN80)=0,IF(#REF!="完了",IF(COUNTA(#REF!)=0,#REF!,0),0),0)</f>
        <v>#REF!</v>
      </c>
      <c r="BP80" s="30" t="e">
        <f>IF(SUM($K80:BO80)=0,IF(#REF!="完了",IF(COUNTA(#REF!)=0,#REF!,0),0),0)</f>
        <v>#REF!</v>
      </c>
      <c r="BQ80" s="30" t="e">
        <f>IF(SUM($K80:BP80)=0,IF(#REF!="完了",IF(COUNTA(#REF!)=0,#REF!,0),0),0)</f>
        <v>#REF!</v>
      </c>
      <c r="BR80" s="30" t="e">
        <f>IF(SUM($K80:BQ80)=0,IF(#REF!="完了",IF(COUNTA(#REF!)=0,#REF!,0),0),0)</f>
        <v>#REF!</v>
      </c>
      <c r="BS80" s="30" t="e">
        <f>IF(SUM($K80:BR80)=0,IF(#REF!="完了",IF(COUNTA(#REF!)=0,#REF!,0),0),0)</f>
        <v>#REF!</v>
      </c>
      <c r="BT80" s="30" t="e">
        <f>IF(SUM($K80:BS80)=0,IF(#REF!="完了",IF(COUNTA(#REF!)=0,#REF!,0),0),0)</f>
        <v>#REF!</v>
      </c>
      <c r="BU80" s="30" t="e">
        <f>IF(SUM($K80:BT80)=0,IF(#REF!="完了",IF(COUNTA(#REF!)=0,#REF!,0),0),0)</f>
        <v>#REF!</v>
      </c>
      <c r="BV80" s="30" t="e">
        <f>IF(SUM($K80:BU80)=0,IF(#REF!="完了",IF(COUNTA(#REF!)=0,#REF!,0),0),0)</f>
        <v>#REF!</v>
      </c>
      <c r="BW80" s="30" t="e">
        <f>IF(SUM($K80:BV80)=0,IF(#REF!="完了",IF(COUNTA(#REF!)=0,#REF!,0),0),0)</f>
        <v>#REF!</v>
      </c>
      <c r="BX80" s="30" t="e">
        <f>IF(SUM($K80:BW80)=0,IF(#REF!="完了",IF(COUNTA(#REF!)=0,#REF!,0),0),0)</f>
        <v>#REF!</v>
      </c>
      <c r="BY80" s="30" t="e">
        <f>IF(SUM($K80:BX80)=0,IF(#REF!="完了",IF(COUNTA(#REF!)=0,#REF!,0),0),0)</f>
        <v>#REF!</v>
      </c>
      <c r="BZ80" s="30" t="e">
        <f>IF(SUM($K80:BY80)=0,IF(#REF!="完了",IF(COUNTA(#REF!)=0,#REF!,0),0),0)</f>
        <v>#REF!</v>
      </c>
      <c r="CA80" s="30" t="e">
        <f>IF(SUM($K80:BZ80)=0,IF(#REF!="完了",IF(COUNTA(#REF!)=0,#REF!,0),0),0)</f>
        <v>#REF!</v>
      </c>
      <c r="CB80" s="30" t="e">
        <f>IF(SUM($K80:CA80)=0,IF(#REF!="完了",IF(COUNTA(#REF!)=0,#REF!,0),0),0)</f>
        <v>#REF!</v>
      </c>
      <c r="CC80" s="30" t="e">
        <f>IF(SUM($K80:CB80)=0,IF(#REF!="完了",IF(COUNTA(#REF!)=0,#REF!,0),0),0)</f>
        <v>#REF!</v>
      </c>
      <c r="CD80" s="30" t="e">
        <f>IF(SUM($K80:CC80)=0,IF(#REF!="完了",IF(COUNTA(#REF!)=0,#REF!,0),0),0)</f>
        <v>#REF!</v>
      </c>
      <c r="CE80" s="30" t="e">
        <f>IF(SUM($K80:CD80)=0,IF(#REF!="完了",IF(COUNTA(#REF!)=0,#REF!,0),0),0)</f>
        <v>#REF!</v>
      </c>
      <c r="CF80" s="30" t="e">
        <f>IF(SUM($K80:CE80)=0,IF(#REF!="完了",IF(COUNTA(#REF!)=0,#REF!,0),0),0)</f>
        <v>#REF!</v>
      </c>
      <c r="CG80" s="30" t="e">
        <f>IF(SUM($K80:CF80)=0,IF(#REF!="完了",IF(COUNTA(#REF!)=0,#REF!,0),0),0)</f>
        <v>#REF!</v>
      </c>
      <c r="CH80" s="30" t="e">
        <f>IF(SUM($K80:CG80)=0,IF(#REF!="完了",IF(COUNTA(#REF!)=0,#REF!,0),0),0)</f>
        <v>#REF!</v>
      </c>
      <c r="CI80" s="30" t="e">
        <f>IF(SUM($K80:CH80)=0,IF(#REF!="完了",IF(COUNTA(#REF!)=0,#REF!,0),0),0)</f>
        <v>#REF!</v>
      </c>
      <c r="CJ80" s="30" t="e">
        <f>IF(SUM($K80:CI80)=0,IF(#REF!="完了",IF(COUNTA(#REF!)=0,#REF!,0),0),0)</f>
        <v>#REF!</v>
      </c>
      <c r="CK80" s="30" t="e">
        <f>IF(SUM($K80:CJ80)=0,IF(#REF!="完了",IF(COUNTA(#REF!)=0,#REF!,0),0),0)</f>
        <v>#REF!</v>
      </c>
      <c r="CL80" s="30" t="e">
        <f>IF(SUM($K80:CK80)=0,IF(#REF!="完了",IF(COUNTA(#REF!)=0,#REF!,0),0),0)</f>
        <v>#REF!</v>
      </c>
      <c r="CM80" s="30" t="e">
        <f>IF(SUM($K80:CL80)=0,IF(#REF!="完了",IF(COUNTA(#REF!)=0,#REF!,0),0),0)</f>
        <v>#REF!</v>
      </c>
      <c r="CN80" s="30" t="e">
        <f>IF(SUM($K80:CM80)=0,IF(#REF!="完了",IF(COUNTA(#REF!)=0,#REF!,0),0),0)</f>
        <v>#REF!</v>
      </c>
      <c r="CO80" s="30" t="e">
        <f>IF(SUM($K80:CN80)=0,IF(#REF!="完了",IF(COUNTA(#REF!)=0,#REF!,0),0),0)</f>
        <v>#REF!</v>
      </c>
      <c r="CP80" s="30" t="e">
        <f>IF(SUM($K80:CO80)=0,IF(#REF!="完了",IF(COUNTA(#REF!)=0,#REF!,0),0),0)</f>
        <v>#REF!</v>
      </c>
      <c r="CQ80" s="30" t="e">
        <f>IF(SUM($K80:CP80)=0,IF(#REF!="完了",IF(COUNTA(#REF!)=0,#REF!,0),0),0)</f>
        <v>#REF!</v>
      </c>
      <c r="CR80" s="30" t="e">
        <f>IF(SUM($K80:CQ80)=0,IF(#REF!="完了",IF(COUNTA(#REF!)=0,#REF!,0),0),0)</f>
        <v>#REF!</v>
      </c>
      <c r="CS80" s="30" t="e">
        <f>IF(SUM($K80:CR80)=0,IF(#REF!="完了",IF(COUNTA(#REF!)=0,#REF!,0),0),0)</f>
        <v>#REF!</v>
      </c>
      <c r="CT80" s="30" t="e">
        <f>IF(SUM($K80:CS80)=0,IF(#REF!="完了",IF(COUNTA(#REF!)=0,#REF!,0),0),0)</f>
        <v>#REF!</v>
      </c>
      <c r="CU80" s="30" t="e">
        <f>IF(SUM($K80:CT80)=0,IF(#REF!="完了",IF(COUNTA(#REF!)=0,#REF!,0),0),0)</f>
        <v>#REF!</v>
      </c>
      <c r="CV80" s="30" t="e">
        <f>IF(SUM($K80:CU80)=0,IF(#REF!="完了",IF(COUNTA(#REF!)=0,#REF!,0),0),0)</f>
        <v>#REF!</v>
      </c>
      <c r="CW80" s="30" t="e">
        <f>IF(SUM($K80:CV80)=0,IF(#REF!="完了",IF(COUNTA(#REF!)=0,#REF!,0),0),0)</f>
        <v>#REF!</v>
      </c>
      <c r="CX80" s="30" t="e">
        <f>IF(SUM($K80:CW80)=0,IF(#REF!="完了",IF(COUNTA(#REF!)=0,#REF!,0),0),0)</f>
        <v>#REF!</v>
      </c>
      <c r="CY80" s="30" t="e">
        <f>IF(SUM($K80:CX80)=0,IF(#REF!="完了",IF(COUNTA(#REF!)=0,#REF!,0),0),0)</f>
        <v>#REF!</v>
      </c>
      <c r="CZ80" s="30" t="e">
        <f>IF(SUM($K80:CY80)=0,IF(#REF!="完了",IF(COUNTA(#REF!)=0,#REF!,0),0),0)</f>
        <v>#REF!</v>
      </c>
      <c r="DA80" s="30" t="e">
        <f>IF(SUM($K80:CZ80)=0,IF(#REF!="完了",IF(COUNTA(#REF!)=0,#REF!,0),0),0)</f>
        <v>#REF!</v>
      </c>
      <c r="DB80" s="30" t="e">
        <f>IF(SUM($K80:DA80)=0,IF(#REF!="完了",IF(COUNTA(#REF!)=0,#REF!,0),0),0)</f>
        <v>#REF!</v>
      </c>
      <c r="DC80" s="30" t="e">
        <f>IF(SUM($K80:DB80)=0,IF(#REF!="完了",IF(COUNTA(#REF!)=0,#REF!,0),0),0)</f>
        <v>#REF!</v>
      </c>
      <c r="DD80" s="30" t="e">
        <f>IF(SUM($K80:DC80)=0,IF(#REF!="完了",IF(COUNTA(#REF!)=0,#REF!,0),0),0)</f>
        <v>#REF!</v>
      </c>
      <c r="DE80" s="30" t="e">
        <f>IF(SUM($K80:DD80)=0,IF(#REF!="完了",IF(COUNTA(#REF!)=0,#REF!,0),0),0)</f>
        <v>#REF!</v>
      </c>
      <c r="DF80" s="30" t="e">
        <f>IF(SUM($K80:DE80)=0,IF(#REF!="完了",IF(COUNTA(#REF!)=0,#REF!,0),0),0)</f>
        <v>#REF!</v>
      </c>
      <c r="DG80" s="30" t="e">
        <f>IF(SUM($K80:DF80)=0,IF(#REF!="完了",IF(COUNTA(#REF!)=0,#REF!,0),0),0)</f>
        <v>#REF!</v>
      </c>
      <c r="DH80" s="30" t="e">
        <f>IF(SUM($K80:DG80)=0,IF(#REF!="完了",IF(COUNTA(#REF!)=0,#REF!,0),0),0)</f>
        <v>#REF!</v>
      </c>
      <c r="DI80" s="30" t="e">
        <f>IF(SUM($K80:DH80)=0,IF(#REF!="完了",IF(COUNTA(#REF!)=0,#REF!,0),0),0)</f>
        <v>#REF!</v>
      </c>
      <c r="DJ80" s="30" t="e">
        <f>IF(SUM($K80:DI80)=0,IF(#REF!="完了",IF(COUNTA(#REF!)=0,#REF!,0),0),0)</f>
        <v>#REF!</v>
      </c>
      <c r="DK80" s="30" t="e">
        <f>IF(SUM($K80:DJ80)=0,IF(#REF!="完了",IF(COUNTA(#REF!)=0,#REF!,0),0),0)</f>
        <v>#REF!</v>
      </c>
      <c r="DL80" s="30" t="e">
        <f>IF(SUM($K80:DK80)=0,IF(#REF!="完了",IF(COUNTA(#REF!)=0,#REF!,0),0),0)</f>
        <v>#REF!</v>
      </c>
      <c r="DM80" s="30" t="e">
        <f>IF(SUM($K80:DL80)=0,IF(#REF!="完了",IF(COUNTA(#REF!)=0,#REF!,0),0),0)</f>
        <v>#REF!</v>
      </c>
      <c r="DN80" s="30" t="e">
        <f>IF(SUM($K80:DM80)=0,IF(#REF!="完了",IF(COUNTA(#REF!)=0,#REF!,0),0),0)</f>
        <v>#REF!</v>
      </c>
      <c r="DO80" s="30" t="e">
        <f>IF(SUM($K80:DN80)=0,IF(#REF!="完了",IF(COUNTA(#REF!)=0,#REF!,0),0),0)</f>
        <v>#REF!</v>
      </c>
      <c r="DP80" s="30" t="e">
        <f>IF(SUM($K80:DO80)=0,IF(#REF!="完了",IF(COUNTA(#REF!)=0,#REF!,0),0),0)</f>
        <v>#REF!</v>
      </c>
      <c r="DQ80" s="30" t="e">
        <f>IF(SUM($K80:DP80)=0,IF(#REF!="完了",IF(COUNTA(#REF!)=0,#REF!,0),0),0)</f>
        <v>#REF!</v>
      </c>
      <c r="DR80" s="30" t="e">
        <f>IF(SUM($K80:DQ80)=0,IF(#REF!="完了",IF(COUNTA($DS44:DS44)=0,#REF!,0),0),0)</f>
        <v>#REF!</v>
      </c>
    </row>
    <row r="81" spans="1:122" s="27" customFormat="1" x14ac:dyDescent="0.15">
      <c r="A81" s="26"/>
      <c r="K81" s="30" t="e">
        <f>IF(#REF!="完了",IF(COUNTA(#REF!)=0,#REF!,0),0)</f>
        <v>#REF!</v>
      </c>
      <c r="L81" s="30" t="e">
        <f>IF(SUM($K81:K81)=0,IF(#REF!="完了",IF(COUNTA(#REF!)=0,#REF!,0),0),0)</f>
        <v>#REF!</v>
      </c>
      <c r="M81" s="30" t="e">
        <f>IF(SUM($K81:L81)=0,IF(#REF!="完了",IF(COUNTA(#REF!)=0,#REF!,0),0),0)</f>
        <v>#REF!</v>
      </c>
      <c r="N81" s="30" t="e">
        <f>IF(SUM($K81:M81)=0,IF(#REF!="完了",IF(COUNTA(#REF!)=0,#REF!,0),0),0)</f>
        <v>#REF!</v>
      </c>
      <c r="O81" s="30" t="e">
        <f>IF(SUM($K81:N81)=0,IF(#REF!="完了",IF(COUNTA(#REF!)=0,#REF!,0),0),0)</f>
        <v>#REF!</v>
      </c>
      <c r="P81" s="30" t="e">
        <f>IF(SUM($K81:O81)=0,IF(#REF!="完了",IF(COUNTA(#REF!)=0,#REF!,0),0),0)</f>
        <v>#REF!</v>
      </c>
      <c r="Q81" s="30" t="e">
        <f>IF(SUM($K81:P81)=0,IF(#REF!="完了",IF(COUNTA(#REF!)=0,#REF!,0),0),0)</f>
        <v>#REF!</v>
      </c>
      <c r="R81" s="30" t="e">
        <f>IF(SUM($K81:Q81)=0,IF(#REF!="完了",IF(COUNTA(#REF!)=0,#REF!,0),0),0)</f>
        <v>#REF!</v>
      </c>
      <c r="S81" s="30" t="e">
        <f>IF(SUM($K81:R81)=0,IF(#REF!="完了",IF(COUNTA(#REF!)=0,#REF!,0),0),0)</f>
        <v>#REF!</v>
      </c>
      <c r="T81" s="30" t="e">
        <f>IF(SUM($K81:S81)=0,IF(#REF!="完了",IF(COUNTA(#REF!)=0,#REF!,0),0),0)</f>
        <v>#REF!</v>
      </c>
      <c r="U81" s="30" t="e">
        <f>IF(SUM($K81:T81)=0,IF(#REF!="完了",IF(COUNTA(#REF!)=0,#REF!,0),0),0)</f>
        <v>#REF!</v>
      </c>
      <c r="V81" s="30" t="e">
        <f>IF(SUM($K81:U81)=0,IF(#REF!="完了",IF(COUNTA(#REF!)=0,#REF!,0),0),0)</f>
        <v>#REF!</v>
      </c>
      <c r="W81" s="30" t="e">
        <f>IF(SUM($K81:V81)=0,IF(#REF!="完了",IF(COUNTA(#REF!)=0,#REF!,0),0),0)</f>
        <v>#REF!</v>
      </c>
      <c r="X81" s="30" t="e">
        <f>IF(SUM($K81:W81)=0,IF(#REF!="完了",IF(COUNTA(#REF!)=0,#REF!,0),0),0)</f>
        <v>#REF!</v>
      </c>
      <c r="Y81" s="30" t="e">
        <f>IF(SUM($K81:X81)=0,IF(#REF!="完了",IF(COUNTA(#REF!)=0,#REF!,0),0),0)</f>
        <v>#REF!</v>
      </c>
      <c r="Z81" s="30" t="e">
        <f>IF(SUM($K81:Y81)=0,IF(#REF!="完了",IF(COUNTA(#REF!)=0,#REF!,0),0),0)</f>
        <v>#REF!</v>
      </c>
      <c r="AA81" s="30" t="e">
        <f>IF(SUM($K81:Z81)=0,IF(#REF!="完了",IF(COUNTA(#REF!)=0,#REF!,0),0),0)</f>
        <v>#REF!</v>
      </c>
      <c r="AB81" s="30" t="e">
        <f>IF(SUM($K81:AA81)=0,IF(#REF!="完了",IF(COUNTA(#REF!)=0,#REF!,0),0),0)</f>
        <v>#REF!</v>
      </c>
      <c r="AC81" s="30" t="e">
        <f>IF(SUM($K81:AB81)=0,IF(#REF!="完了",IF(COUNTA(#REF!)=0,#REF!,0),0),0)</f>
        <v>#REF!</v>
      </c>
      <c r="AD81" s="30" t="e">
        <f>IF(SUM($K81:AC81)=0,IF(#REF!="完了",IF(COUNTA(#REF!)=0,#REF!,0),0),0)</f>
        <v>#REF!</v>
      </c>
      <c r="AE81" s="30" t="e">
        <f>IF(SUM($K81:AD81)=0,IF(#REF!="完了",IF(COUNTA(#REF!)=0,#REF!,0),0),0)</f>
        <v>#REF!</v>
      </c>
      <c r="AF81" s="30" t="e">
        <f>IF(SUM($K81:AE81)=0,IF(#REF!="完了",IF(COUNTA(#REF!)=0,#REF!,0),0),0)</f>
        <v>#REF!</v>
      </c>
      <c r="AG81" s="30" t="e">
        <f>IF(SUM($K81:AF81)=0,IF(#REF!="完了",IF(COUNTA(#REF!)=0,#REF!,0),0),0)</f>
        <v>#REF!</v>
      </c>
      <c r="AH81" s="30" t="e">
        <f>IF(SUM($K81:AG81)=0,IF(#REF!="完了",IF(COUNTA(#REF!)=0,#REF!,0),0),0)</f>
        <v>#REF!</v>
      </c>
      <c r="AI81" s="30" t="e">
        <f>IF(SUM($K81:AH81)=0,IF(#REF!="完了",IF(COUNTA(#REF!)=0,#REF!,0),0),0)</f>
        <v>#REF!</v>
      </c>
      <c r="AJ81" s="30" t="e">
        <f>IF(SUM($K81:AI81)=0,IF(#REF!="完了",IF(COUNTA(#REF!)=0,#REF!,0),0),0)</f>
        <v>#REF!</v>
      </c>
      <c r="AK81" s="30" t="e">
        <f>IF(SUM($K81:AJ81)=0,IF(#REF!="完了",IF(COUNTA(#REF!)=0,#REF!,0),0),0)</f>
        <v>#REF!</v>
      </c>
      <c r="AL81" s="30" t="e">
        <f>IF(SUM($K81:AK81)=0,IF(#REF!="完了",IF(COUNTA(#REF!)=0,#REF!,0),0),0)</f>
        <v>#REF!</v>
      </c>
      <c r="AM81" s="30" t="e">
        <f>IF(SUM($K81:AL81)=0,IF(#REF!="完了",IF(COUNTA(#REF!)=0,#REF!,0),0),0)</f>
        <v>#REF!</v>
      </c>
      <c r="AN81" s="30" t="e">
        <f>IF(SUM($K81:AM81)=0,IF(#REF!="完了",IF(COUNTA(#REF!)=0,#REF!,0),0),0)</f>
        <v>#REF!</v>
      </c>
      <c r="AO81" s="30" t="e">
        <f>IF(SUM($K81:AN81)=0,IF(#REF!="完了",IF(COUNTA(#REF!)=0,#REF!,0),0),0)</f>
        <v>#REF!</v>
      </c>
      <c r="AP81" s="30" t="e">
        <f>IF(SUM($K81:AO81)=0,IF(#REF!="完了",IF(COUNTA(#REF!)=0,#REF!,0),0),0)</f>
        <v>#REF!</v>
      </c>
      <c r="AQ81" s="30" t="e">
        <f>IF(SUM($K81:AP81)=0,IF(#REF!="完了",IF(COUNTA(#REF!)=0,#REF!,0),0),0)</f>
        <v>#REF!</v>
      </c>
      <c r="AR81" s="30" t="e">
        <f>IF(SUM($K81:AQ81)=0,IF(#REF!="完了",IF(COUNTA(#REF!)=0,#REF!,0),0),0)</f>
        <v>#REF!</v>
      </c>
      <c r="AS81" s="30" t="e">
        <f>IF(SUM($K81:AR81)=0,IF(#REF!="完了",IF(COUNTA(#REF!)=0,#REF!,0),0),0)</f>
        <v>#REF!</v>
      </c>
      <c r="AT81" s="30" t="e">
        <f>IF(SUM($K81:AS81)=0,IF(#REF!="完了",IF(COUNTA(#REF!)=0,#REF!,0),0),0)</f>
        <v>#REF!</v>
      </c>
      <c r="AU81" s="30" t="e">
        <f>IF(SUM($K81:AT81)=0,IF(#REF!="完了",IF(COUNTA(#REF!)=0,#REF!,0),0),0)</f>
        <v>#REF!</v>
      </c>
      <c r="AV81" s="30" t="e">
        <f>IF(SUM($K81:AU81)=0,IF(#REF!="完了",IF(COUNTA(#REF!)=0,#REF!,0),0),0)</f>
        <v>#REF!</v>
      </c>
      <c r="AW81" s="30" t="e">
        <f>IF(SUM($K81:AV81)=0,IF(#REF!="完了",IF(COUNTA(#REF!)=0,#REF!,0),0),0)</f>
        <v>#REF!</v>
      </c>
      <c r="AX81" s="30" t="e">
        <f>IF(SUM($K81:AW81)=0,IF(#REF!="完了",IF(COUNTA(#REF!)=0,#REF!,0),0),0)</f>
        <v>#REF!</v>
      </c>
      <c r="AY81" s="30" t="e">
        <f>IF(SUM($K81:AX81)=0,IF(#REF!="完了",IF(COUNTA(#REF!)=0,#REF!,0),0),0)</f>
        <v>#REF!</v>
      </c>
      <c r="AZ81" s="30" t="e">
        <f>IF(SUM($K81:AY81)=0,IF(#REF!="完了",IF(COUNTA(#REF!)=0,#REF!,0),0),0)</f>
        <v>#REF!</v>
      </c>
      <c r="BA81" s="30" t="e">
        <f>IF(SUM($K81:AZ81)=0,IF(#REF!="完了",IF(COUNTA(#REF!)=0,#REF!,0),0),0)</f>
        <v>#REF!</v>
      </c>
      <c r="BB81" s="30" t="e">
        <f>IF(SUM($K81:BA81)=0,IF(#REF!="完了",IF(COUNTA(#REF!)=0,#REF!,0),0),0)</f>
        <v>#REF!</v>
      </c>
      <c r="BC81" s="30" t="e">
        <f>IF(SUM($K81:BB81)=0,IF(#REF!="完了",IF(COUNTA(#REF!)=0,#REF!,0),0),0)</f>
        <v>#REF!</v>
      </c>
      <c r="BD81" s="30" t="e">
        <f>IF(SUM($K81:BC81)=0,IF(#REF!="完了",IF(COUNTA(#REF!)=0,#REF!,0),0),0)</f>
        <v>#REF!</v>
      </c>
      <c r="BE81" s="30" t="e">
        <f>IF(SUM($K81:BD81)=0,IF(#REF!="完了",IF(COUNTA(#REF!)=0,#REF!,0),0),0)</f>
        <v>#REF!</v>
      </c>
      <c r="BF81" s="30" t="e">
        <f>IF(SUM($K81:BE81)=0,IF(#REF!="完了",IF(COUNTA(#REF!)=0,#REF!,0),0),0)</f>
        <v>#REF!</v>
      </c>
      <c r="BG81" s="30" t="e">
        <f>IF(SUM($K81:BF81)=0,IF(#REF!="完了",IF(COUNTA(#REF!)=0,#REF!,0),0),0)</f>
        <v>#REF!</v>
      </c>
      <c r="BH81" s="30" t="e">
        <f>IF(SUM($K81:BG81)=0,IF(#REF!="完了",IF(COUNTA(#REF!)=0,#REF!,0),0),0)</f>
        <v>#REF!</v>
      </c>
      <c r="BI81" s="30" t="e">
        <f>IF(SUM($K81:BH81)=0,IF(#REF!="完了",IF(COUNTA(#REF!)=0,#REF!,0),0),0)</f>
        <v>#REF!</v>
      </c>
      <c r="BJ81" s="30" t="e">
        <f>IF(SUM($K81:BI81)=0,IF(#REF!="完了",IF(COUNTA(#REF!)=0,#REF!,0),0),0)</f>
        <v>#REF!</v>
      </c>
      <c r="BK81" s="30" t="e">
        <f>IF(SUM($K81:BJ81)=0,IF(#REF!="完了",IF(COUNTA(#REF!)=0,#REF!,0),0),0)</f>
        <v>#REF!</v>
      </c>
      <c r="BL81" s="30" t="e">
        <f>IF(SUM($K81:BK81)=0,IF(#REF!="完了",IF(COUNTA(#REF!)=0,#REF!,0),0),0)</f>
        <v>#REF!</v>
      </c>
      <c r="BM81" s="30" t="e">
        <f>IF(SUM($K81:BL81)=0,IF(#REF!="完了",IF(COUNTA(#REF!)=0,#REF!,0),0),0)</f>
        <v>#REF!</v>
      </c>
      <c r="BN81" s="30" t="e">
        <f>IF(SUM($K81:BM81)=0,IF(#REF!="完了",IF(COUNTA(#REF!)=0,#REF!,0),0),0)</f>
        <v>#REF!</v>
      </c>
      <c r="BO81" s="30" t="e">
        <f>IF(SUM($K81:BN81)=0,IF(#REF!="完了",IF(COUNTA(#REF!)=0,#REF!,0),0),0)</f>
        <v>#REF!</v>
      </c>
      <c r="BP81" s="30" t="e">
        <f>IF(SUM($K81:BO81)=0,IF(#REF!="完了",IF(COUNTA(#REF!)=0,#REF!,0),0),0)</f>
        <v>#REF!</v>
      </c>
      <c r="BQ81" s="30" t="e">
        <f>IF(SUM($K81:BP81)=0,IF(#REF!="完了",IF(COUNTA(#REF!)=0,#REF!,0),0),0)</f>
        <v>#REF!</v>
      </c>
      <c r="BR81" s="30" t="e">
        <f>IF(SUM($K81:BQ81)=0,IF(#REF!="完了",IF(COUNTA(#REF!)=0,#REF!,0),0),0)</f>
        <v>#REF!</v>
      </c>
      <c r="BS81" s="30" t="e">
        <f>IF(SUM($K81:BR81)=0,IF(#REF!="完了",IF(COUNTA(#REF!)=0,#REF!,0),0),0)</f>
        <v>#REF!</v>
      </c>
      <c r="BT81" s="30" t="e">
        <f>IF(SUM($K81:BS81)=0,IF(#REF!="完了",IF(COUNTA(#REF!)=0,#REF!,0),0),0)</f>
        <v>#REF!</v>
      </c>
      <c r="BU81" s="30" t="e">
        <f>IF(SUM($K81:BT81)=0,IF(#REF!="完了",IF(COUNTA(#REF!)=0,#REF!,0),0),0)</f>
        <v>#REF!</v>
      </c>
      <c r="BV81" s="30" t="e">
        <f>IF(SUM($K81:BU81)=0,IF(#REF!="完了",IF(COUNTA(#REF!)=0,#REF!,0),0),0)</f>
        <v>#REF!</v>
      </c>
      <c r="BW81" s="30" t="e">
        <f>IF(SUM($K81:BV81)=0,IF(#REF!="完了",IF(COUNTA(#REF!)=0,#REF!,0),0),0)</f>
        <v>#REF!</v>
      </c>
      <c r="BX81" s="30" t="e">
        <f>IF(SUM($K81:BW81)=0,IF(#REF!="完了",IF(COUNTA(#REF!)=0,#REF!,0),0),0)</f>
        <v>#REF!</v>
      </c>
      <c r="BY81" s="30" t="e">
        <f>IF(SUM($K81:BX81)=0,IF(#REF!="完了",IF(COUNTA(#REF!)=0,#REF!,0),0),0)</f>
        <v>#REF!</v>
      </c>
      <c r="BZ81" s="30" t="e">
        <f>IF(SUM($K81:BY81)=0,IF(#REF!="完了",IF(COUNTA(#REF!)=0,#REF!,0),0),0)</f>
        <v>#REF!</v>
      </c>
      <c r="CA81" s="30" t="e">
        <f>IF(SUM($K81:BZ81)=0,IF(#REF!="完了",IF(COUNTA(#REF!)=0,#REF!,0),0),0)</f>
        <v>#REF!</v>
      </c>
      <c r="CB81" s="30" t="e">
        <f>IF(SUM($K81:CA81)=0,IF(#REF!="完了",IF(COUNTA(#REF!)=0,#REF!,0),0),0)</f>
        <v>#REF!</v>
      </c>
      <c r="CC81" s="30" t="e">
        <f>IF(SUM($K81:CB81)=0,IF(#REF!="完了",IF(COUNTA(#REF!)=0,#REF!,0),0),0)</f>
        <v>#REF!</v>
      </c>
      <c r="CD81" s="30" t="e">
        <f>IF(SUM($K81:CC81)=0,IF(#REF!="完了",IF(COUNTA(#REF!)=0,#REF!,0),0),0)</f>
        <v>#REF!</v>
      </c>
      <c r="CE81" s="30" t="e">
        <f>IF(SUM($K81:CD81)=0,IF(#REF!="完了",IF(COUNTA(#REF!)=0,#REF!,0),0),0)</f>
        <v>#REF!</v>
      </c>
      <c r="CF81" s="30" t="e">
        <f>IF(SUM($K81:CE81)=0,IF(#REF!="完了",IF(COUNTA(#REF!)=0,#REF!,0),0),0)</f>
        <v>#REF!</v>
      </c>
      <c r="CG81" s="30" t="e">
        <f>IF(SUM($K81:CF81)=0,IF(#REF!="完了",IF(COUNTA(#REF!)=0,#REF!,0),0),0)</f>
        <v>#REF!</v>
      </c>
      <c r="CH81" s="30" t="e">
        <f>IF(SUM($K81:CG81)=0,IF(#REF!="完了",IF(COUNTA(#REF!)=0,#REF!,0),0),0)</f>
        <v>#REF!</v>
      </c>
      <c r="CI81" s="30" t="e">
        <f>IF(SUM($K81:CH81)=0,IF(#REF!="完了",IF(COUNTA(#REF!)=0,#REF!,0),0),0)</f>
        <v>#REF!</v>
      </c>
      <c r="CJ81" s="30" t="e">
        <f>IF(SUM($K81:CI81)=0,IF(#REF!="完了",IF(COUNTA(#REF!)=0,#REF!,0),0),0)</f>
        <v>#REF!</v>
      </c>
      <c r="CK81" s="30" t="e">
        <f>IF(SUM($K81:CJ81)=0,IF(#REF!="完了",IF(COUNTA(#REF!)=0,#REF!,0),0),0)</f>
        <v>#REF!</v>
      </c>
      <c r="CL81" s="30" t="e">
        <f>IF(SUM($K81:CK81)=0,IF(#REF!="完了",IF(COUNTA(#REF!)=0,#REF!,0),0),0)</f>
        <v>#REF!</v>
      </c>
      <c r="CM81" s="30" t="e">
        <f>IF(SUM($K81:CL81)=0,IF(#REF!="完了",IF(COUNTA(#REF!)=0,#REF!,0),0),0)</f>
        <v>#REF!</v>
      </c>
      <c r="CN81" s="30" t="e">
        <f>IF(SUM($K81:CM81)=0,IF(#REF!="完了",IF(COUNTA(#REF!)=0,#REF!,0),0),0)</f>
        <v>#REF!</v>
      </c>
      <c r="CO81" s="30" t="e">
        <f>IF(SUM($K81:CN81)=0,IF(#REF!="完了",IF(COUNTA(#REF!)=0,#REF!,0),0),0)</f>
        <v>#REF!</v>
      </c>
      <c r="CP81" s="30" t="e">
        <f>IF(SUM($K81:CO81)=0,IF(#REF!="完了",IF(COUNTA(#REF!)=0,#REF!,0),0),0)</f>
        <v>#REF!</v>
      </c>
      <c r="CQ81" s="30" t="e">
        <f>IF(SUM($K81:CP81)=0,IF(#REF!="完了",IF(COUNTA(#REF!)=0,#REF!,0),0),0)</f>
        <v>#REF!</v>
      </c>
      <c r="CR81" s="30" t="e">
        <f>IF(SUM($K81:CQ81)=0,IF(#REF!="完了",IF(COUNTA(#REF!)=0,#REF!,0),0),0)</f>
        <v>#REF!</v>
      </c>
      <c r="CS81" s="30" t="e">
        <f>IF(SUM($K81:CR81)=0,IF(#REF!="完了",IF(COUNTA(#REF!)=0,#REF!,0),0),0)</f>
        <v>#REF!</v>
      </c>
      <c r="CT81" s="30" t="e">
        <f>IF(SUM($K81:CS81)=0,IF(#REF!="完了",IF(COUNTA(#REF!)=0,#REF!,0),0),0)</f>
        <v>#REF!</v>
      </c>
      <c r="CU81" s="30" t="e">
        <f>IF(SUM($K81:CT81)=0,IF(#REF!="完了",IF(COUNTA(#REF!)=0,#REF!,0),0),0)</f>
        <v>#REF!</v>
      </c>
      <c r="CV81" s="30" t="e">
        <f>IF(SUM($K81:CU81)=0,IF(#REF!="完了",IF(COUNTA(#REF!)=0,#REF!,0),0),0)</f>
        <v>#REF!</v>
      </c>
      <c r="CW81" s="30" t="e">
        <f>IF(SUM($K81:CV81)=0,IF(#REF!="完了",IF(COUNTA(#REF!)=0,#REF!,0),0),0)</f>
        <v>#REF!</v>
      </c>
      <c r="CX81" s="30" t="e">
        <f>IF(SUM($K81:CW81)=0,IF(#REF!="完了",IF(COUNTA(#REF!)=0,#REF!,0),0),0)</f>
        <v>#REF!</v>
      </c>
      <c r="CY81" s="30" t="e">
        <f>IF(SUM($K81:CX81)=0,IF(#REF!="完了",IF(COUNTA(#REF!)=0,#REF!,0),0),0)</f>
        <v>#REF!</v>
      </c>
      <c r="CZ81" s="30" t="e">
        <f>IF(SUM($K81:CY81)=0,IF(#REF!="完了",IF(COUNTA(#REF!)=0,#REF!,0),0),0)</f>
        <v>#REF!</v>
      </c>
      <c r="DA81" s="30" t="e">
        <f>IF(SUM($K81:CZ81)=0,IF(#REF!="完了",IF(COUNTA(#REF!)=0,#REF!,0),0),0)</f>
        <v>#REF!</v>
      </c>
      <c r="DB81" s="30" t="e">
        <f>IF(SUM($K81:DA81)=0,IF(#REF!="完了",IF(COUNTA(#REF!)=0,#REF!,0),0),0)</f>
        <v>#REF!</v>
      </c>
      <c r="DC81" s="30" t="e">
        <f>IF(SUM($K81:DB81)=0,IF(#REF!="完了",IF(COUNTA(#REF!)=0,#REF!,0),0),0)</f>
        <v>#REF!</v>
      </c>
      <c r="DD81" s="30" t="e">
        <f>IF(SUM($K81:DC81)=0,IF(#REF!="完了",IF(COUNTA(#REF!)=0,#REF!,0),0),0)</f>
        <v>#REF!</v>
      </c>
      <c r="DE81" s="30" t="e">
        <f>IF(SUM($K81:DD81)=0,IF(#REF!="完了",IF(COUNTA(#REF!)=0,#REF!,0),0),0)</f>
        <v>#REF!</v>
      </c>
      <c r="DF81" s="30" t="e">
        <f>IF(SUM($K81:DE81)=0,IF(#REF!="完了",IF(COUNTA(#REF!)=0,#REF!,0),0),0)</f>
        <v>#REF!</v>
      </c>
      <c r="DG81" s="30" t="e">
        <f>IF(SUM($K81:DF81)=0,IF(#REF!="完了",IF(COUNTA(#REF!)=0,#REF!,0),0),0)</f>
        <v>#REF!</v>
      </c>
      <c r="DH81" s="30" t="e">
        <f>IF(SUM($K81:DG81)=0,IF(#REF!="完了",IF(COUNTA(#REF!)=0,#REF!,0),0),0)</f>
        <v>#REF!</v>
      </c>
      <c r="DI81" s="30" t="e">
        <f>IF(SUM($K81:DH81)=0,IF(#REF!="完了",IF(COUNTA(#REF!)=0,#REF!,0),0),0)</f>
        <v>#REF!</v>
      </c>
      <c r="DJ81" s="30" t="e">
        <f>IF(SUM($K81:DI81)=0,IF(#REF!="完了",IF(COUNTA(#REF!)=0,#REF!,0),0),0)</f>
        <v>#REF!</v>
      </c>
      <c r="DK81" s="30" t="e">
        <f>IF(SUM($K81:DJ81)=0,IF(#REF!="完了",IF(COUNTA(#REF!)=0,#REF!,0),0),0)</f>
        <v>#REF!</v>
      </c>
      <c r="DL81" s="30" t="e">
        <f>IF(SUM($K81:DK81)=0,IF(#REF!="完了",IF(COUNTA(#REF!)=0,#REF!,0),0),0)</f>
        <v>#REF!</v>
      </c>
      <c r="DM81" s="30" t="e">
        <f>IF(SUM($K81:DL81)=0,IF(#REF!="完了",IF(COUNTA(#REF!)=0,#REF!,0),0),0)</f>
        <v>#REF!</v>
      </c>
      <c r="DN81" s="30" t="e">
        <f>IF(SUM($K81:DM81)=0,IF(#REF!="完了",IF(COUNTA(#REF!)=0,#REF!,0),0),0)</f>
        <v>#REF!</v>
      </c>
      <c r="DO81" s="30" t="e">
        <f>IF(SUM($K81:DN81)=0,IF(#REF!="完了",IF(COUNTA(#REF!)=0,#REF!,0),0),0)</f>
        <v>#REF!</v>
      </c>
      <c r="DP81" s="30" t="e">
        <f>IF(SUM($K81:DO81)=0,IF(#REF!="完了",IF(COUNTA(#REF!)=0,#REF!,0),0),0)</f>
        <v>#REF!</v>
      </c>
      <c r="DQ81" s="30" t="e">
        <f>IF(SUM($K81:DP81)=0,IF(#REF!="完了",IF(COUNTA(#REF!)=0,#REF!,0),0),0)</f>
        <v>#REF!</v>
      </c>
      <c r="DR81" s="30" t="e">
        <f>IF(SUM($K81:DQ81)=0,IF(#REF!="完了",IF(COUNTA($DS46:DS46)=0,#REF!,0),0),0)</f>
        <v>#REF!</v>
      </c>
    </row>
    <row r="82" spans="1:122" s="27" customFormat="1" x14ac:dyDescent="0.15">
      <c r="A82" s="26"/>
      <c r="K82" s="30" t="e">
        <f>IF(#REF!="完了",IF(COUNTA(#REF!)=0,#REF!,0),0)</f>
        <v>#REF!</v>
      </c>
      <c r="L82" s="30" t="e">
        <f>IF(SUM($K82:K82)=0,IF(#REF!="完了",IF(COUNTA(#REF!)=0,#REF!,0),0),0)</f>
        <v>#REF!</v>
      </c>
      <c r="M82" s="30" t="e">
        <f>IF(SUM($K82:L82)=0,IF(#REF!="完了",IF(COUNTA(#REF!)=0,#REF!,0),0),0)</f>
        <v>#REF!</v>
      </c>
      <c r="N82" s="30" t="e">
        <f>IF(SUM($K82:M82)=0,IF(#REF!="完了",IF(COUNTA(#REF!)=0,#REF!,0),0),0)</f>
        <v>#REF!</v>
      </c>
      <c r="O82" s="30" t="e">
        <f>IF(SUM($K82:N82)=0,IF(#REF!="完了",IF(COUNTA(#REF!)=0,#REF!,0),0),0)</f>
        <v>#REF!</v>
      </c>
      <c r="P82" s="30" t="e">
        <f>IF(SUM($K82:O82)=0,IF(#REF!="完了",IF(COUNTA(#REF!)=0,#REF!,0),0),0)</f>
        <v>#REF!</v>
      </c>
      <c r="Q82" s="30" t="e">
        <f>IF(SUM($K82:P82)=0,IF(#REF!="完了",IF(COUNTA(#REF!)=0,#REF!,0),0),0)</f>
        <v>#REF!</v>
      </c>
      <c r="R82" s="30" t="e">
        <f>IF(SUM($K82:Q82)=0,IF(#REF!="完了",IF(COUNTA(#REF!)=0,#REF!,0),0),0)</f>
        <v>#REF!</v>
      </c>
      <c r="S82" s="30" t="e">
        <f>IF(SUM($K82:R82)=0,IF(#REF!="完了",IF(COUNTA(#REF!)=0,#REF!,0),0),0)</f>
        <v>#REF!</v>
      </c>
      <c r="T82" s="30" t="e">
        <f>IF(SUM($K82:S82)=0,IF(#REF!="完了",IF(COUNTA(#REF!)=0,#REF!,0),0),0)</f>
        <v>#REF!</v>
      </c>
      <c r="U82" s="30" t="e">
        <f>IF(SUM($K82:T82)=0,IF(#REF!="完了",IF(COUNTA(#REF!)=0,#REF!,0),0),0)</f>
        <v>#REF!</v>
      </c>
      <c r="V82" s="30" t="e">
        <f>IF(SUM($K82:U82)=0,IF(#REF!="完了",IF(COUNTA(#REF!)=0,#REF!,0),0),0)</f>
        <v>#REF!</v>
      </c>
      <c r="W82" s="30" t="e">
        <f>IF(SUM($K82:V82)=0,IF(#REF!="完了",IF(COUNTA(#REF!)=0,#REF!,0),0),0)</f>
        <v>#REF!</v>
      </c>
      <c r="X82" s="30" t="e">
        <f>IF(SUM($K82:W82)=0,IF(#REF!="完了",IF(COUNTA(#REF!)=0,#REF!,0),0),0)</f>
        <v>#REF!</v>
      </c>
      <c r="Y82" s="30" t="e">
        <f>IF(SUM($K82:X82)=0,IF(#REF!="完了",IF(COUNTA(#REF!)=0,#REF!,0),0),0)</f>
        <v>#REF!</v>
      </c>
      <c r="Z82" s="30" t="e">
        <f>IF(SUM($K82:Y82)=0,IF(#REF!="完了",IF(COUNTA(#REF!)=0,#REF!,0),0),0)</f>
        <v>#REF!</v>
      </c>
      <c r="AA82" s="30" t="e">
        <f>IF(SUM($K82:Z82)=0,IF(#REF!="完了",IF(COUNTA(#REF!)=0,#REF!,0),0),0)</f>
        <v>#REF!</v>
      </c>
      <c r="AB82" s="30" t="e">
        <f>IF(SUM($K82:AA82)=0,IF(#REF!="完了",IF(COUNTA(#REF!)=0,#REF!,0),0),0)</f>
        <v>#REF!</v>
      </c>
      <c r="AC82" s="30" t="e">
        <f>IF(SUM($K82:AB82)=0,IF(#REF!="完了",IF(COUNTA(#REF!)=0,#REF!,0),0),0)</f>
        <v>#REF!</v>
      </c>
      <c r="AD82" s="30" t="e">
        <f>IF(SUM($K82:AC82)=0,IF(#REF!="完了",IF(COUNTA(#REF!)=0,#REF!,0),0),0)</f>
        <v>#REF!</v>
      </c>
      <c r="AE82" s="30" t="e">
        <f>IF(SUM($K82:AD82)=0,IF(#REF!="完了",IF(COUNTA(#REF!)=0,#REF!,0),0),0)</f>
        <v>#REF!</v>
      </c>
      <c r="AF82" s="30" t="e">
        <f>IF(SUM($K82:AE82)=0,IF(#REF!="完了",IF(COUNTA(#REF!)=0,#REF!,0),0),0)</f>
        <v>#REF!</v>
      </c>
      <c r="AG82" s="30" t="e">
        <f>IF(SUM($K82:AF82)=0,IF(#REF!="完了",IF(COUNTA(#REF!)=0,#REF!,0),0),0)</f>
        <v>#REF!</v>
      </c>
      <c r="AH82" s="30" t="e">
        <f>IF(SUM($K82:AG82)=0,IF(#REF!="完了",IF(COUNTA(#REF!)=0,#REF!,0),0),0)</f>
        <v>#REF!</v>
      </c>
      <c r="AI82" s="30" t="e">
        <f>IF(SUM($K82:AH82)=0,IF(#REF!="完了",IF(COUNTA(#REF!)=0,#REF!,0),0),0)</f>
        <v>#REF!</v>
      </c>
      <c r="AJ82" s="30" t="e">
        <f>IF(SUM($K82:AI82)=0,IF(#REF!="完了",IF(COUNTA(#REF!)=0,#REF!,0),0),0)</f>
        <v>#REF!</v>
      </c>
      <c r="AK82" s="30" t="e">
        <f>IF(SUM($K82:AJ82)=0,IF(#REF!="完了",IF(COUNTA(#REF!)=0,#REF!,0),0),0)</f>
        <v>#REF!</v>
      </c>
      <c r="AL82" s="30" t="e">
        <f>IF(SUM($K82:AK82)=0,IF(#REF!="完了",IF(COUNTA(#REF!)=0,#REF!,0),0),0)</f>
        <v>#REF!</v>
      </c>
      <c r="AM82" s="30" t="e">
        <f>IF(SUM($K82:AL82)=0,IF(#REF!="完了",IF(COUNTA(#REF!)=0,#REF!,0),0),0)</f>
        <v>#REF!</v>
      </c>
      <c r="AN82" s="30" t="e">
        <f>IF(SUM($K82:AM82)=0,IF(#REF!="完了",IF(COUNTA(#REF!)=0,#REF!,0),0),0)</f>
        <v>#REF!</v>
      </c>
      <c r="AO82" s="30" t="e">
        <f>IF(SUM($K82:AN82)=0,IF(#REF!="完了",IF(COUNTA(#REF!)=0,#REF!,0),0),0)</f>
        <v>#REF!</v>
      </c>
      <c r="AP82" s="30" t="e">
        <f>IF(SUM($K82:AO82)=0,IF(#REF!="完了",IF(COUNTA(#REF!)=0,#REF!,0),0),0)</f>
        <v>#REF!</v>
      </c>
      <c r="AQ82" s="30" t="e">
        <f>IF(SUM($K82:AP82)=0,IF(#REF!="完了",IF(COUNTA(#REF!)=0,#REF!,0),0),0)</f>
        <v>#REF!</v>
      </c>
      <c r="AR82" s="30" t="e">
        <f>IF(SUM($K82:AQ82)=0,IF(#REF!="完了",IF(COUNTA(#REF!)=0,#REF!,0),0),0)</f>
        <v>#REF!</v>
      </c>
      <c r="AS82" s="30" t="e">
        <f>IF(SUM($K82:AR82)=0,IF(#REF!="完了",IF(COUNTA(#REF!)=0,#REF!,0),0),0)</f>
        <v>#REF!</v>
      </c>
      <c r="AT82" s="30" t="e">
        <f>IF(SUM($K82:AS82)=0,IF(#REF!="完了",IF(COUNTA(#REF!)=0,#REF!,0),0),0)</f>
        <v>#REF!</v>
      </c>
      <c r="AU82" s="30" t="e">
        <f>IF(SUM($K82:AT82)=0,IF(#REF!="完了",IF(COUNTA(#REF!)=0,#REF!,0),0),0)</f>
        <v>#REF!</v>
      </c>
      <c r="AV82" s="30" t="e">
        <f>IF(SUM($K82:AU82)=0,IF(#REF!="完了",IF(COUNTA(#REF!)=0,#REF!,0),0),0)</f>
        <v>#REF!</v>
      </c>
      <c r="AW82" s="30" t="e">
        <f>IF(SUM($K82:AV82)=0,IF(#REF!="完了",IF(COUNTA(#REF!)=0,#REF!,0),0),0)</f>
        <v>#REF!</v>
      </c>
      <c r="AX82" s="30" t="e">
        <f>IF(SUM($K82:AW82)=0,IF(#REF!="完了",IF(COUNTA(#REF!)=0,#REF!,0),0),0)</f>
        <v>#REF!</v>
      </c>
      <c r="AY82" s="30" t="e">
        <f>IF(SUM($K82:AX82)=0,IF(#REF!="完了",IF(COUNTA(#REF!)=0,#REF!,0),0),0)</f>
        <v>#REF!</v>
      </c>
      <c r="AZ82" s="30" t="e">
        <f>IF(SUM($K82:AY82)=0,IF(#REF!="完了",IF(COUNTA(#REF!)=0,#REF!,0),0),0)</f>
        <v>#REF!</v>
      </c>
      <c r="BA82" s="30" t="e">
        <f>IF(SUM($K82:AZ82)=0,IF(#REF!="完了",IF(COUNTA(#REF!)=0,#REF!,0),0),0)</f>
        <v>#REF!</v>
      </c>
      <c r="BB82" s="30" t="e">
        <f>IF(SUM($K82:BA82)=0,IF(#REF!="完了",IF(COUNTA(#REF!)=0,#REF!,0),0),0)</f>
        <v>#REF!</v>
      </c>
      <c r="BC82" s="30" t="e">
        <f>IF(SUM($K82:BB82)=0,IF(#REF!="完了",IF(COUNTA(#REF!)=0,#REF!,0),0),0)</f>
        <v>#REF!</v>
      </c>
      <c r="BD82" s="30" t="e">
        <f>IF(SUM($K82:BC82)=0,IF(#REF!="完了",IF(COUNTA(#REF!)=0,#REF!,0),0),0)</f>
        <v>#REF!</v>
      </c>
      <c r="BE82" s="30" t="e">
        <f>IF(SUM($K82:BD82)=0,IF(#REF!="完了",IF(COUNTA(#REF!)=0,#REF!,0),0),0)</f>
        <v>#REF!</v>
      </c>
      <c r="BF82" s="30" t="e">
        <f>IF(SUM($K82:BE82)=0,IF(#REF!="完了",IF(COUNTA(#REF!)=0,#REF!,0),0),0)</f>
        <v>#REF!</v>
      </c>
      <c r="BG82" s="30" t="e">
        <f>IF(SUM($K82:BF82)=0,IF(#REF!="完了",IF(COUNTA(#REF!)=0,#REF!,0),0),0)</f>
        <v>#REF!</v>
      </c>
      <c r="BH82" s="30" t="e">
        <f>IF(SUM($K82:BG82)=0,IF(#REF!="完了",IF(COUNTA(#REF!)=0,#REF!,0),0),0)</f>
        <v>#REF!</v>
      </c>
      <c r="BI82" s="30" t="e">
        <f>IF(SUM($K82:BH82)=0,IF(#REF!="完了",IF(COUNTA(#REF!)=0,#REF!,0),0),0)</f>
        <v>#REF!</v>
      </c>
      <c r="BJ82" s="30" t="e">
        <f>IF(SUM($K82:BI82)=0,IF(#REF!="完了",IF(COUNTA(#REF!)=0,#REF!,0),0),0)</f>
        <v>#REF!</v>
      </c>
      <c r="BK82" s="30" t="e">
        <f>IF(SUM($K82:BJ82)=0,IF(#REF!="完了",IF(COUNTA(#REF!)=0,#REF!,0),0),0)</f>
        <v>#REF!</v>
      </c>
      <c r="BL82" s="30" t="e">
        <f>IF(SUM($K82:BK82)=0,IF(#REF!="完了",IF(COUNTA(#REF!)=0,#REF!,0),0),0)</f>
        <v>#REF!</v>
      </c>
      <c r="BM82" s="30" t="e">
        <f>IF(SUM($K82:BL82)=0,IF(#REF!="完了",IF(COUNTA(#REF!)=0,#REF!,0),0),0)</f>
        <v>#REF!</v>
      </c>
      <c r="BN82" s="30" t="e">
        <f>IF(SUM($K82:BM82)=0,IF(#REF!="完了",IF(COUNTA(#REF!)=0,#REF!,0),0),0)</f>
        <v>#REF!</v>
      </c>
      <c r="BO82" s="30" t="e">
        <f>IF(SUM($K82:BN82)=0,IF(#REF!="完了",IF(COUNTA(#REF!)=0,#REF!,0),0),0)</f>
        <v>#REF!</v>
      </c>
      <c r="BP82" s="30" t="e">
        <f>IF(SUM($K82:BO82)=0,IF(#REF!="完了",IF(COUNTA(#REF!)=0,#REF!,0),0),0)</f>
        <v>#REF!</v>
      </c>
      <c r="BQ82" s="30" t="e">
        <f>IF(SUM($K82:BP82)=0,IF(#REF!="完了",IF(COUNTA(#REF!)=0,#REF!,0),0),0)</f>
        <v>#REF!</v>
      </c>
      <c r="BR82" s="30" t="e">
        <f>IF(SUM($K82:BQ82)=0,IF(#REF!="完了",IF(COUNTA(#REF!)=0,#REF!,0),0),0)</f>
        <v>#REF!</v>
      </c>
      <c r="BS82" s="30" t="e">
        <f>IF(SUM($K82:BR82)=0,IF(#REF!="完了",IF(COUNTA(#REF!)=0,#REF!,0),0),0)</f>
        <v>#REF!</v>
      </c>
      <c r="BT82" s="30" t="e">
        <f>IF(SUM($K82:BS82)=0,IF(#REF!="完了",IF(COUNTA(#REF!)=0,#REF!,0),0),0)</f>
        <v>#REF!</v>
      </c>
      <c r="BU82" s="30" t="e">
        <f>IF(SUM($K82:BT82)=0,IF(#REF!="完了",IF(COUNTA(#REF!)=0,#REF!,0),0),0)</f>
        <v>#REF!</v>
      </c>
      <c r="BV82" s="30" t="e">
        <f>IF(SUM($K82:BU82)=0,IF(#REF!="完了",IF(COUNTA(#REF!)=0,#REF!,0),0),0)</f>
        <v>#REF!</v>
      </c>
      <c r="BW82" s="30" t="e">
        <f>IF(SUM($K82:BV82)=0,IF(#REF!="完了",IF(COUNTA(#REF!)=0,#REF!,0),0),0)</f>
        <v>#REF!</v>
      </c>
      <c r="BX82" s="30" t="e">
        <f>IF(SUM($K82:BW82)=0,IF(#REF!="完了",IF(COUNTA(#REF!)=0,#REF!,0),0),0)</f>
        <v>#REF!</v>
      </c>
      <c r="BY82" s="30" t="e">
        <f>IF(SUM($K82:BX82)=0,IF(#REF!="完了",IF(COUNTA(#REF!)=0,#REF!,0),0),0)</f>
        <v>#REF!</v>
      </c>
      <c r="BZ82" s="30" t="e">
        <f>IF(SUM($K82:BY82)=0,IF(#REF!="完了",IF(COUNTA(#REF!)=0,#REF!,0),0),0)</f>
        <v>#REF!</v>
      </c>
      <c r="CA82" s="30" t="e">
        <f>IF(SUM($K82:BZ82)=0,IF(#REF!="完了",IF(COUNTA(#REF!)=0,#REF!,0),0),0)</f>
        <v>#REF!</v>
      </c>
      <c r="CB82" s="30" t="e">
        <f>IF(SUM($K82:CA82)=0,IF(#REF!="完了",IF(COUNTA(#REF!)=0,#REF!,0),0),0)</f>
        <v>#REF!</v>
      </c>
      <c r="CC82" s="30" t="e">
        <f>IF(SUM($K82:CB82)=0,IF(#REF!="完了",IF(COUNTA(#REF!)=0,#REF!,0),0),0)</f>
        <v>#REF!</v>
      </c>
      <c r="CD82" s="30" t="e">
        <f>IF(SUM($K82:CC82)=0,IF(#REF!="完了",IF(COUNTA(#REF!)=0,#REF!,0),0),0)</f>
        <v>#REF!</v>
      </c>
      <c r="CE82" s="30" t="e">
        <f>IF(SUM($K82:CD82)=0,IF(#REF!="完了",IF(COUNTA(#REF!)=0,#REF!,0),0),0)</f>
        <v>#REF!</v>
      </c>
      <c r="CF82" s="30" t="e">
        <f>IF(SUM($K82:CE82)=0,IF(#REF!="完了",IF(COUNTA(#REF!)=0,#REF!,0),0),0)</f>
        <v>#REF!</v>
      </c>
      <c r="CG82" s="30" t="e">
        <f>IF(SUM($K82:CF82)=0,IF(#REF!="完了",IF(COUNTA(#REF!)=0,#REF!,0),0),0)</f>
        <v>#REF!</v>
      </c>
      <c r="CH82" s="30" t="e">
        <f>IF(SUM($K82:CG82)=0,IF(#REF!="完了",IF(COUNTA(#REF!)=0,#REF!,0),0),0)</f>
        <v>#REF!</v>
      </c>
      <c r="CI82" s="30" t="e">
        <f>IF(SUM($K82:CH82)=0,IF(#REF!="完了",IF(COUNTA(#REF!)=0,#REF!,0),0),0)</f>
        <v>#REF!</v>
      </c>
      <c r="CJ82" s="30" t="e">
        <f>IF(SUM($K82:CI82)=0,IF(#REF!="完了",IF(COUNTA(#REF!)=0,#REF!,0),0),0)</f>
        <v>#REF!</v>
      </c>
      <c r="CK82" s="30" t="e">
        <f>IF(SUM($K82:CJ82)=0,IF(#REF!="完了",IF(COUNTA(#REF!)=0,#REF!,0),0),0)</f>
        <v>#REF!</v>
      </c>
      <c r="CL82" s="30" t="e">
        <f>IF(SUM($K82:CK82)=0,IF(#REF!="完了",IF(COUNTA(#REF!)=0,#REF!,0),0),0)</f>
        <v>#REF!</v>
      </c>
      <c r="CM82" s="30" t="e">
        <f>IF(SUM($K82:CL82)=0,IF(#REF!="完了",IF(COUNTA(#REF!)=0,#REF!,0),0),0)</f>
        <v>#REF!</v>
      </c>
      <c r="CN82" s="30" t="e">
        <f>IF(SUM($K82:CM82)=0,IF(#REF!="完了",IF(COUNTA(#REF!)=0,#REF!,0),0),0)</f>
        <v>#REF!</v>
      </c>
      <c r="CO82" s="30" t="e">
        <f>IF(SUM($K82:CN82)=0,IF(#REF!="完了",IF(COUNTA(#REF!)=0,#REF!,0),0),0)</f>
        <v>#REF!</v>
      </c>
      <c r="CP82" s="30" t="e">
        <f>IF(SUM($K82:CO82)=0,IF(#REF!="完了",IF(COUNTA(#REF!)=0,#REF!,0),0),0)</f>
        <v>#REF!</v>
      </c>
      <c r="CQ82" s="30" t="e">
        <f>IF(SUM($K82:CP82)=0,IF(#REF!="完了",IF(COUNTA(#REF!)=0,#REF!,0),0),0)</f>
        <v>#REF!</v>
      </c>
      <c r="CR82" s="30" t="e">
        <f>IF(SUM($K82:CQ82)=0,IF(#REF!="完了",IF(COUNTA(#REF!)=0,#REF!,0),0),0)</f>
        <v>#REF!</v>
      </c>
      <c r="CS82" s="30" t="e">
        <f>IF(SUM($K82:CR82)=0,IF(#REF!="完了",IF(COUNTA(#REF!)=0,#REF!,0),0),0)</f>
        <v>#REF!</v>
      </c>
      <c r="CT82" s="30" t="e">
        <f>IF(SUM($K82:CS82)=0,IF(#REF!="完了",IF(COUNTA(#REF!)=0,#REF!,0),0),0)</f>
        <v>#REF!</v>
      </c>
      <c r="CU82" s="30" t="e">
        <f>IF(SUM($K82:CT82)=0,IF(#REF!="完了",IF(COUNTA(#REF!)=0,#REF!,0),0),0)</f>
        <v>#REF!</v>
      </c>
      <c r="CV82" s="30" t="e">
        <f>IF(SUM($K82:CU82)=0,IF(#REF!="完了",IF(COUNTA(#REF!)=0,#REF!,0),0),0)</f>
        <v>#REF!</v>
      </c>
      <c r="CW82" s="30" t="e">
        <f>IF(SUM($K82:CV82)=0,IF(#REF!="完了",IF(COUNTA(#REF!)=0,#REF!,0),0),0)</f>
        <v>#REF!</v>
      </c>
      <c r="CX82" s="30" t="e">
        <f>IF(SUM($K82:CW82)=0,IF(#REF!="完了",IF(COUNTA(#REF!)=0,#REF!,0),0),0)</f>
        <v>#REF!</v>
      </c>
      <c r="CY82" s="30" t="e">
        <f>IF(SUM($K82:CX82)=0,IF(#REF!="完了",IF(COUNTA(#REF!)=0,#REF!,0),0),0)</f>
        <v>#REF!</v>
      </c>
      <c r="CZ82" s="30" t="e">
        <f>IF(SUM($K82:CY82)=0,IF(#REF!="完了",IF(COUNTA(#REF!)=0,#REF!,0),0),0)</f>
        <v>#REF!</v>
      </c>
      <c r="DA82" s="30" t="e">
        <f>IF(SUM($K82:CZ82)=0,IF(#REF!="完了",IF(COUNTA(#REF!)=0,#REF!,0),0),0)</f>
        <v>#REF!</v>
      </c>
      <c r="DB82" s="30" t="e">
        <f>IF(SUM($K82:DA82)=0,IF(#REF!="完了",IF(COUNTA(#REF!)=0,#REF!,0),0),0)</f>
        <v>#REF!</v>
      </c>
      <c r="DC82" s="30" t="e">
        <f>IF(SUM($K82:DB82)=0,IF(#REF!="完了",IF(COUNTA(#REF!)=0,#REF!,0),0),0)</f>
        <v>#REF!</v>
      </c>
      <c r="DD82" s="30" t="e">
        <f>IF(SUM($K82:DC82)=0,IF(#REF!="完了",IF(COUNTA(#REF!)=0,#REF!,0),0),0)</f>
        <v>#REF!</v>
      </c>
      <c r="DE82" s="30" t="e">
        <f>IF(SUM($K82:DD82)=0,IF(#REF!="完了",IF(COUNTA(#REF!)=0,#REF!,0),0),0)</f>
        <v>#REF!</v>
      </c>
      <c r="DF82" s="30" t="e">
        <f>IF(SUM($K82:DE82)=0,IF(#REF!="完了",IF(COUNTA(#REF!)=0,#REF!,0),0),0)</f>
        <v>#REF!</v>
      </c>
      <c r="DG82" s="30" t="e">
        <f>IF(SUM($K82:DF82)=0,IF(#REF!="完了",IF(COUNTA(#REF!)=0,#REF!,0),0),0)</f>
        <v>#REF!</v>
      </c>
      <c r="DH82" s="30" t="e">
        <f>IF(SUM($K82:DG82)=0,IF(#REF!="完了",IF(COUNTA(#REF!)=0,#REF!,0),0),0)</f>
        <v>#REF!</v>
      </c>
      <c r="DI82" s="30" t="e">
        <f>IF(SUM($K82:DH82)=0,IF(#REF!="完了",IF(COUNTA(#REF!)=0,#REF!,0),0),0)</f>
        <v>#REF!</v>
      </c>
      <c r="DJ82" s="30" t="e">
        <f>IF(SUM($K82:DI82)=0,IF(#REF!="完了",IF(COUNTA(#REF!)=0,#REF!,0),0),0)</f>
        <v>#REF!</v>
      </c>
      <c r="DK82" s="30" t="e">
        <f>IF(SUM($K82:DJ82)=0,IF(#REF!="完了",IF(COUNTA(#REF!)=0,#REF!,0),0),0)</f>
        <v>#REF!</v>
      </c>
      <c r="DL82" s="30" t="e">
        <f>IF(SUM($K82:DK82)=0,IF(#REF!="完了",IF(COUNTA(#REF!)=0,#REF!,0),0),0)</f>
        <v>#REF!</v>
      </c>
      <c r="DM82" s="30" t="e">
        <f>IF(SUM($K82:DL82)=0,IF(#REF!="完了",IF(COUNTA(#REF!)=0,#REF!,0),0),0)</f>
        <v>#REF!</v>
      </c>
      <c r="DN82" s="30" t="e">
        <f>IF(SUM($K82:DM82)=0,IF(#REF!="完了",IF(COUNTA(#REF!)=0,#REF!,0),0),0)</f>
        <v>#REF!</v>
      </c>
      <c r="DO82" s="30" t="e">
        <f>IF(SUM($K82:DN82)=0,IF(#REF!="完了",IF(COUNTA(#REF!)=0,#REF!,0),0),0)</f>
        <v>#REF!</v>
      </c>
      <c r="DP82" s="30" t="e">
        <f>IF(SUM($K82:DO82)=0,IF(#REF!="完了",IF(COUNTA(#REF!)=0,#REF!,0),0),0)</f>
        <v>#REF!</v>
      </c>
      <c r="DQ82" s="30" t="e">
        <f>IF(SUM($K82:DP82)=0,IF(#REF!="完了",IF(COUNTA(#REF!)=0,#REF!,0),0),0)</f>
        <v>#REF!</v>
      </c>
      <c r="DR82" s="30" t="e">
        <f>IF(SUM($K82:DQ82)=0,IF(#REF!="完了",IF(COUNTA($DS48:DS48)=0,#REF!,0),0),0)</f>
        <v>#REF!</v>
      </c>
    </row>
    <row r="83" spans="1:122" s="27" customFormat="1" x14ac:dyDescent="0.15">
      <c r="A83" s="26"/>
      <c r="K83" s="30" t="e">
        <f>IF(#REF!="完了",IF(COUNTA(#REF!)=0,#REF!,0),0)</f>
        <v>#REF!</v>
      </c>
      <c r="L83" s="30" t="e">
        <f>IF(SUM($K83:K83)=0,IF(#REF!="完了",IF(COUNTA(#REF!)=0,#REF!,0),0),0)</f>
        <v>#REF!</v>
      </c>
      <c r="M83" s="30" t="e">
        <f>IF(SUM($K83:L83)=0,IF(#REF!="完了",IF(COUNTA(#REF!)=0,#REF!,0),0),0)</f>
        <v>#REF!</v>
      </c>
      <c r="N83" s="30" t="e">
        <f>IF(SUM($K83:M83)=0,IF(#REF!="完了",IF(COUNTA(#REF!)=0,#REF!,0),0),0)</f>
        <v>#REF!</v>
      </c>
      <c r="O83" s="30" t="e">
        <f>IF(SUM($K83:N83)=0,IF(#REF!="完了",IF(COUNTA(#REF!)=0,#REF!,0),0),0)</f>
        <v>#REF!</v>
      </c>
      <c r="P83" s="30" t="e">
        <f>IF(SUM($K83:O83)=0,IF(#REF!="完了",IF(COUNTA(#REF!)=0,#REF!,0),0),0)</f>
        <v>#REF!</v>
      </c>
      <c r="Q83" s="30" t="e">
        <f>IF(SUM($K83:P83)=0,IF(#REF!="完了",IF(COUNTA(#REF!)=0,#REF!,0),0),0)</f>
        <v>#REF!</v>
      </c>
      <c r="R83" s="30" t="e">
        <f>IF(SUM($K83:Q83)=0,IF(#REF!="完了",IF(COUNTA(#REF!)=0,#REF!,0),0),0)</f>
        <v>#REF!</v>
      </c>
      <c r="S83" s="30" t="e">
        <f>IF(SUM($K83:R83)=0,IF(#REF!="完了",IF(COUNTA(#REF!)=0,#REF!,0),0),0)</f>
        <v>#REF!</v>
      </c>
      <c r="T83" s="30" t="e">
        <f>IF(SUM($K83:S83)=0,IF(#REF!="完了",IF(COUNTA(#REF!)=0,#REF!,0),0),0)</f>
        <v>#REF!</v>
      </c>
      <c r="U83" s="30" t="e">
        <f>IF(SUM($K83:T83)=0,IF(#REF!="完了",IF(COUNTA(#REF!)=0,#REF!,0),0),0)</f>
        <v>#REF!</v>
      </c>
      <c r="V83" s="30" t="e">
        <f>IF(SUM($K83:U83)=0,IF(#REF!="完了",IF(COUNTA(#REF!)=0,#REF!,0),0),0)</f>
        <v>#REF!</v>
      </c>
      <c r="W83" s="30" t="e">
        <f>IF(SUM($K83:V83)=0,IF(#REF!="完了",IF(COUNTA(#REF!)=0,#REF!,0),0),0)</f>
        <v>#REF!</v>
      </c>
      <c r="X83" s="30" t="e">
        <f>IF(SUM($K83:W83)=0,IF(#REF!="完了",IF(COUNTA(#REF!)=0,#REF!,0),0),0)</f>
        <v>#REF!</v>
      </c>
      <c r="Y83" s="30" t="e">
        <f>IF(SUM($K83:X83)=0,IF(#REF!="完了",IF(COUNTA(#REF!)=0,#REF!,0),0),0)</f>
        <v>#REF!</v>
      </c>
      <c r="Z83" s="30" t="e">
        <f>IF(SUM($K83:Y83)=0,IF(#REF!="完了",IF(COUNTA(#REF!)=0,#REF!,0),0),0)</f>
        <v>#REF!</v>
      </c>
      <c r="AA83" s="30" t="e">
        <f>IF(SUM($K83:Z83)=0,IF(#REF!="完了",IF(COUNTA(#REF!)=0,#REF!,0),0),0)</f>
        <v>#REF!</v>
      </c>
      <c r="AB83" s="30" t="e">
        <f>IF(SUM($K83:AA83)=0,IF(#REF!="完了",IF(COUNTA(#REF!)=0,#REF!,0),0),0)</f>
        <v>#REF!</v>
      </c>
      <c r="AC83" s="30" t="e">
        <f>IF(SUM($K83:AB83)=0,IF(#REF!="完了",IF(COUNTA(#REF!)=0,#REF!,0),0),0)</f>
        <v>#REF!</v>
      </c>
      <c r="AD83" s="30" t="e">
        <f>IF(SUM($K83:AC83)=0,IF(#REF!="完了",IF(COUNTA(#REF!)=0,#REF!,0),0),0)</f>
        <v>#REF!</v>
      </c>
      <c r="AE83" s="30" t="e">
        <f>IF(SUM($K83:AD83)=0,IF(#REF!="完了",IF(COUNTA(#REF!)=0,#REF!,0),0),0)</f>
        <v>#REF!</v>
      </c>
      <c r="AF83" s="30" t="e">
        <f>IF(SUM($K83:AE83)=0,IF(#REF!="完了",IF(COUNTA(#REF!)=0,#REF!,0),0),0)</f>
        <v>#REF!</v>
      </c>
      <c r="AG83" s="30" t="e">
        <f>IF(SUM($K83:AF83)=0,IF(#REF!="完了",IF(COUNTA(#REF!)=0,#REF!,0),0),0)</f>
        <v>#REF!</v>
      </c>
      <c r="AH83" s="30" t="e">
        <f>IF(SUM($K83:AG83)=0,IF(#REF!="完了",IF(COUNTA(#REF!)=0,#REF!,0),0),0)</f>
        <v>#REF!</v>
      </c>
      <c r="AI83" s="30" t="e">
        <f>IF(SUM($K83:AH83)=0,IF(#REF!="完了",IF(COUNTA(#REF!)=0,#REF!,0),0),0)</f>
        <v>#REF!</v>
      </c>
      <c r="AJ83" s="30" t="e">
        <f>IF(SUM($K83:AI83)=0,IF(#REF!="完了",IF(COUNTA(#REF!)=0,#REF!,0),0),0)</f>
        <v>#REF!</v>
      </c>
      <c r="AK83" s="30" t="e">
        <f>IF(SUM($K83:AJ83)=0,IF(#REF!="完了",IF(COUNTA(#REF!)=0,#REF!,0),0),0)</f>
        <v>#REF!</v>
      </c>
      <c r="AL83" s="30" t="e">
        <f>IF(SUM($K83:AK83)=0,IF(#REF!="完了",IF(COUNTA(#REF!)=0,#REF!,0),0),0)</f>
        <v>#REF!</v>
      </c>
      <c r="AM83" s="30" t="e">
        <f>IF(SUM($K83:AL83)=0,IF(#REF!="完了",IF(COUNTA(#REF!)=0,#REF!,0),0),0)</f>
        <v>#REF!</v>
      </c>
      <c r="AN83" s="30" t="e">
        <f>IF(SUM($K83:AM83)=0,IF(#REF!="完了",IF(COUNTA(#REF!)=0,#REF!,0),0),0)</f>
        <v>#REF!</v>
      </c>
      <c r="AO83" s="30" t="e">
        <f>IF(SUM($K83:AN83)=0,IF(#REF!="完了",IF(COUNTA(#REF!)=0,#REF!,0),0),0)</f>
        <v>#REF!</v>
      </c>
      <c r="AP83" s="30" t="e">
        <f>IF(SUM($K83:AO83)=0,IF(#REF!="完了",IF(COUNTA(#REF!)=0,#REF!,0),0),0)</f>
        <v>#REF!</v>
      </c>
      <c r="AQ83" s="30" t="e">
        <f>IF(SUM($K83:AP83)=0,IF(#REF!="完了",IF(COUNTA(#REF!)=0,#REF!,0),0),0)</f>
        <v>#REF!</v>
      </c>
      <c r="AR83" s="30" t="e">
        <f>IF(SUM($K83:AQ83)=0,IF(#REF!="完了",IF(COUNTA(#REF!)=0,#REF!,0),0),0)</f>
        <v>#REF!</v>
      </c>
      <c r="AS83" s="30" t="e">
        <f>IF(SUM($K83:AR83)=0,IF(#REF!="完了",IF(COUNTA(#REF!)=0,#REF!,0),0),0)</f>
        <v>#REF!</v>
      </c>
      <c r="AT83" s="30" t="e">
        <f>IF(SUM($K83:AS83)=0,IF(#REF!="完了",IF(COUNTA(#REF!)=0,#REF!,0),0),0)</f>
        <v>#REF!</v>
      </c>
      <c r="AU83" s="30" t="e">
        <f>IF(SUM($K83:AT83)=0,IF(#REF!="完了",IF(COUNTA(#REF!)=0,#REF!,0),0),0)</f>
        <v>#REF!</v>
      </c>
      <c r="AV83" s="30" t="e">
        <f>IF(SUM($K83:AU83)=0,IF(#REF!="完了",IF(COUNTA(#REF!)=0,#REF!,0),0),0)</f>
        <v>#REF!</v>
      </c>
      <c r="AW83" s="30" t="e">
        <f>IF(SUM($K83:AV83)=0,IF(#REF!="完了",IF(COUNTA(#REF!)=0,#REF!,0),0),0)</f>
        <v>#REF!</v>
      </c>
      <c r="AX83" s="30" t="e">
        <f>IF(SUM($K83:AW83)=0,IF(#REF!="完了",IF(COUNTA(#REF!)=0,#REF!,0),0),0)</f>
        <v>#REF!</v>
      </c>
      <c r="AY83" s="30" t="e">
        <f>IF(SUM($K83:AX83)=0,IF(#REF!="完了",IF(COUNTA(#REF!)=0,#REF!,0),0),0)</f>
        <v>#REF!</v>
      </c>
      <c r="AZ83" s="30" t="e">
        <f>IF(SUM($K83:AY83)=0,IF(#REF!="完了",IF(COUNTA(#REF!)=0,#REF!,0),0),0)</f>
        <v>#REF!</v>
      </c>
      <c r="BA83" s="30" t="e">
        <f>IF(SUM($K83:AZ83)=0,IF(#REF!="完了",IF(COUNTA(#REF!)=0,#REF!,0),0),0)</f>
        <v>#REF!</v>
      </c>
      <c r="BB83" s="30" t="e">
        <f>IF(SUM($K83:BA83)=0,IF(#REF!="完了",IF(COUNTA(#REF!)=0,#REF!,0),0),0)</f>
        <v>#REF!</v>
      </c>
      <c r="BC83" s="30" t="e">
        <f>IF(SUM($K83:BB83)=0,IF(#REF!="完了",IF(COUNTA(#REF!)=0,#REF!,0),0),0)</f>
        <v>#REF!</v>
      </c>
      <c r="BD83" s="30" t="e">
        <f>IF(SUM($K83:BC83)=0,IF(#REF!="完了",IF(COUNTA(#REF!)=0,#REF!,0),0),0)</f>
        <v>#REF!</v>
      </c>
      <c r="BE83" s="30" t="e">
        <f>IF(SUM($K83:BD83)=0,IF(#REF!="完了",IF(COUNTA(#REF!)=0,#REF!,0),0),0)</f>
        <v>#REF!</v>
      </c>
      <c r="BF83" s="30" t="e">
        <f>IF(SUM($K83:BE83)=0,IF(#REF!="完了",IF(COUNTA(#REF!)=0,#REF!,0),0),0)</f>
        <v>#REF!</v>
      </c>
      <c r="BG83" s="30" t="e">
        <f>IF(SUM($K83:BF83)=0,IF(#REF!="完了",IF(COUNTA(#REF!)=0,#REF!,0),0),0)</f>
        <v>#REF!</v>
      </c>
      <c r="BH83" s="30" t="e">
        <f>IF(SUM($K83:BG83)=0,IF(#REF!="完了",IF(COUNTA(#REF!)=0,#REF!,0),0),0)</f>
        <v>#REF!</v>
      </c>
      <c r="BI83" s="30" t="e">
        <f>IF(SUM($K83:BH83)=0,IF(#REF!="完了",IF(COUNTA(#REF!)=0,#REF!,0),0),0)</f>
        <v>#REF!</v>
      </c>
      <c r="BJ83" s="30" t="e">
        <f>IF(SUM($K83:BI83)=0,IF(#REF!="完了",IF(COUNTA(#REF!)=0,#REF!,0),0),0)</f>
        <v>#REF!</v>
      </c>
      <c r="BK83" s="30" t="e">
        <f>IF(SUM($K83:BJ83)=0,IF(#REF!="完了",IF(COUNTA(#REF!)=0,#REF!,0),0),0)</f>
        <v>#REF!</v>
      </c>
      <c r="BL83" s="30" t="e">
        <f>IF(SUM($K83:BK83)=0,IF(#REF!="完了",IF(COUNTA(#REF!)=0,#REF!,0),0),0)</f>
        <v>#REF!</v>
      </c>
      <c r="BM83" s="30" t="e">
        <f>IF(SUM($K83:BL83)=0,IF(#REF!="完了",IF(COUNTA(#REF!)=0,#REF!,0),0),0)</f>
        <v>#REF!</v>
      </c>
      <c r="BN83" s="30" t="e">
        <f>IF(SUM($K83:BM83)=0,IF(#REF!="完了",IF(COUNTA(#REF!)=0,#REF!,0),0),0)</f>
        <v>#REF!</v>
      </c>
      <c r="BO83" s="30" t="e">
        <f>IF(SUM($K83:BN83)=0,IF(#REF!="完了",IF(COUNTA(#REF!)=0,#REF!,0),0),0)</f>
        <v>#REF!</v>
      </c>
      <c r="BP83" s="30" t="e">
        <f>IF(SUM($K83:BO83)=0,IF(#REF!="完了",IF(COUNTA(#REF!)=0,#REF!,0),0),0)</f>
        <v>#REF!</v>
      </c>
      <c r="BQ83" s="30" t="e">
        <f>IF(SUM($K83:BP83)=0,IF(#REF!="完了",IF(COUNTA(#REF!)=0,#REF!,0),0),0)</f>
        <v>#REF!</v>
      </c>
      <c r="BR83" s="30" t="e">
        <f>IF(SUM($K83:BQ83)=0,IF(#REF!="完了",IF(COUNTA(#REF!)=0,#REF!,0),0),0)</f>
        <v>#REF!</v>
      </c>
      <c r="BS83" s="30" t="e">
        <f>IF(SUM($K83:BR83)=0,IF(#REF!="完了",IF(COUNTA(#REF!)=0,#REF!,0),0),0)</f>
        <v>#REF!</v>
      </c>
      <c r="BT83" s="30" t="e">
        <f>IF(SUM($K83:BS83)=0,IF(#REF!="完了",IF(COUNTA(#REF!)=0,#REF!,0),0),0)</f>
        <v>#REF!</v>
      </c>
      <c r="BU83" s="30" t="e">
        <f>IF(SUM($K83:BT83)=0,IF(#REF!="完了",IF(COUNTA(#REF!)=0,#REF!,0),0),0)</f>
        <v>#REF!</v>
      </c>
      <c r="BV83" s="30" t="e">
        <f>IF(SUM($K83:BU83)=0,IF(#REF!="完了",IF(COUNTA(#REF!)=0,#REF!,0),0),0)</f>
        <v>#REF!</v>
      </c>
      <c r="BW83" s="30" t="e">
        <f>IF(SUM($K83:BV83)=0,IF(#REF!="完了",IF(COUNTA(#REF!)=0,#REF!,0),0),0)</f>
        <v>#REF!</v>
      </c>
      <c r="BX83" s="30" t="e">
        <f>IF(SUM($K83:BW83)=0,IF(#REF!="完了",IF(COUNTA(#REF!)=0,#REF!,0),0),0)</f>
        <v>#REF!</v>
      </c>
      <c r="BY83" s="30" t="e">
        <f>IF(SUM($K83:BX83)=0,IF(#REF!="完了",IF(COUNTA(#REF!)=0,#REF!,0),0),0)</f>
        <v>#REF!</v>
      </c>
      <c r="BZ83" s="30" t="e">
        <f>IF(SUM($K83:BY83)=0,IF(#REF!="完了",IF(COUNTA(#REF!)=0,#REF!,0),0),0)</f>
        <v>#REF!</v>
      </c>
      <c r="CA83" s="30" t="e">
        <f>IF(SUM($K83:BZ83)=0,IF(#REF!="完了",IF(COUNTA(#REF!)=0,#REF!,0),0),0)</f>
        <v>#REF!</v>
      </c>
      <c r="CB83" s="30" t="e">
        <f>IF(SUM($K83:CA83)=0,IF(#REF!="完了",IF(COUNTA(#REF!)=0,#REF!,0),0),0)</f>
        <v>#REF!</v>
      </c>
      <c r="CC83" s="30" t="e">
        <f>IF(SUM($K83:CB83)=0,IF(#REF!="完了",IF(COUNTA(#REF!)=0,#REF!,0),0),0)</f>
        <v>#REF!</v>
      </c>
      <c r="CD83" s="30" t="e">
        <f>IF(SUM($K83:CC83)=0,IF(#REF!="完了",IF(COUNTA(#REF!)=0,#REF!,0),0),0)</f>
        <v>#REF!</v>
      </c>
      <c r="CE83" s="30" t="e">
        <f>IF(SUM($K83:CD83)=0,IF(#REF!="完了",IF(COUNTA(#REF!)=0,#REF!,0),0),0)</f>
        <v>#REF!</v>
      </c>
      <c r="CF83" s="30" t="e">
        <f>IF(SUM($K83:CE83)=0,IF(#REF!="完了",IF(COUNTA(#REF!)=0,#REF!,0),0),0)</f>
        <v>#REF!</v>
      </c>
      <c r="CG83" s="30" t="e">
        <f>IF(SUM($K83:CF83)=0,IF(#REF!="完了",IF(COUNTA(#REF!)=0,#REF!,0),0),0)</f>
        <v>#REF!</v>
      </c>
      <c r="CH83" s="30" t="e">
        <f>IF(SUM($K83:CG83)=0,IF(#REF!="完了",IF(COUNTA(#REF!)=0,#REF!,0),0),0)</f>
        <v>#REF!</v>
      </c>
      <c r="CI83" s="30" t="e">
        <f>IF(SUM($K83:CH83)=0,IF(#REF!="完了",IF(COUNTA(#REF!)=0,#REF!,0),0),0)</f>
        <v>#REF!</v>
      </c>
      <c r="CJ83" s="30" t="e">
        <f>IF(SUM($K83:CI83)=0,IF(#REF!="完了",IF(COUNTA(#REF!)=0,#REF!,0),0),0)</f>
        <v>#REF!</v>
      </c>
      <c r="CK83" s="30" t="e">
        <f>IF(SUM($K83:CJ83)=0,IF(#REF!="完了",IF(COUNTA(#REF!)=0,#REF!,0),0),0)</f>
        <v>#REF!</v>
      </c>
      <c r="CL83" s="30" t="e">
        <f>IF(SUM($K83:CK83)=0,IF(#REF!="完了",IF(COUNTA(#REF!)=0,#REF!,0),0),0)</f>
        <v>#REF!</v>
      </c>
      <c r="CM83" s="30" t="e">
        <f>IF(SUM($K83:CL83)=0,IF(#REF!="完了",IF(COUNTA(#REF!)=0,#REF!,0),0),0)</f>
        <v>#REF!</v>
      </c>
      <c r="CN83" s="30" t="e">
        <f>IF(SUM($K83:CM83)=0,IF(#REF!="完了",IF(COUNTA(#REF!)=0,#REF!,0),0),0)</f>
        <v>#REF!</v>
      </c>
      <c r="CO83" s="30" t="e">
        <f>IF(SUM($K83:CN83)=0,IF(#REF!="完了",IF(COUNTA(#REF!)=0,#REF!,0),0),0)</f>
        <v>#REF!</v>
      </c>
      <c r="CP83" s="30" t="e">
        <f>IF(SUM($K83:CO83)=0,IF(#REF!="完了",IF(COUNTA(#REF!)=0,#REF!,0),0),0)</f>
        <v>#REF!</v>
      </c>
      <c r="CQ83" s="30" t="e">
        <f>IF(SUM($K83:CP83)=0,IF(#REF!="完了",IF(COUNTA(#REF!)=0,#REF!,0),0),0)</f>
        <v>#REF!</v>
      </c>
      <c r="CR83" s="30" t="e">
        <f>IF(SUM($K83:CQ83)=0,IF(#REF!="完了",IF(COUNTA(#REF!)=0,#REF!,0),0),0)</f>
        <v>#REF!</v>
      </c>
      <c r="CS83" s="30" t="e">
        <f>IF(SUM($K83:CR83)=0,IF(#REF!="完了",IF(COUNTA(#REF!)=0,#REF!,0),0),0)</f>
        <v>#REF!</v>
      </c>
      <c r="CT83" s="30" t="e">
        <f>IF(SUM($K83:CS83)=0,IF(#REF!="完了",IF(COUNTA(#REF!)=0,#REF!,0),0),0)</f>
        <v>#REF!</v>
      </c>
      <c r="CU83" s="30" t="e">
        <f>IF(SUM($K83:CT83)=0,IF(#REF!="完了",IF(COUNTA(#REF!)=0,#REF!,0),0),0)</f>
        <v>#REF!</v>
      </c>
      <c r="CV83" s="30" t="e">
        <f>IF(SUM($K83:CU83)=0,IF(#REF!="完了",IF(COUNTA(#REF!)=0,#REF!,0),0),0)</f>
        <v>#REF!</v>
      </c>
      <c r="CW83" s="30" t="e">
        <f>IF(SUM($K83:CV83)=0,IF(#REF!="完了",IF(COUNTA(#REF!)=0,#REF!,0),0),0)</f>
        <v>#REF!</v>
      </c>
      <c r="CX83" s="30" t="e">
        <f>IF(SUM($K83:CW83)=0,IF(#REF!="完了",IF(COUNTA(#REF!)=0,#REF!,0),0),0)</f>
        <v>#REF!</v>
      </c>
      <c r="CY83" s="30" t="e">
        <f>IF(SUM($K83:CX83)=0,IF(#REF!="完了",IF(COUNTA(#REF!)=0,#REF!,0),0),0)</f>
        <v>#REF!</v>
      </c>
      <c r="CZ83" s="30" t="e">
        <f>IF(SUM($K83:CY83)=0,IF(#REF!="完了",IF(COUNTA(#REF!)=0,#REF!,0),0),0)</f>
        <v>#REF!</v>
      </c>
      <c r="DA83" s="30" t="e">
        <f>IF(SUM($K83:CZ83)=0,IF(#REF!="完了",IF(COUNTA(#REF!)=0,#REF!,0),0),0)</f>
        <v>#REF!</v>
      </c>
      <c r="DB83" s="30" t="e">
        <f>IF(SUM($K83:DA83)=0,IF(#REF!="完了",IF(COUNTA(#REF!)=0,#REF!,0),0),0)</f>
        <v>#REF!</v>
      </c>
      <c r="DC83" s="30" t="e">
        <f>IF(SUM($K83:DB83)=0,IF(#REF!="完了",IF(COUNTA(#REF!)=0,#REF!,0),0),0)</f>
        <v>#REF!</v>
      </c>
      <c r="DD83" s="30" t="e">
        <f>IF(SUM($K83:DC83)=0,IF(#REF!="完了",IF(COUNTA(#REF!)=0,#REF!,0),0),0)</f>
        <v>#REF!</v>
      </c>
      <c r="DE83" s="30" t="e">
        <f>IF(SUM($K83:DD83)=0,IF(#REF!="完了",IF(COUNTA(#REF!)=0,#REF!,0),0),0)</f>
        <v>#REF!</v>
      </c>
      <c r="DF83" s="30" t="e">
        <f>IF(SUM($K83:DE83)=0,IF(#REF!="完了",IF(COUNTA(#REF!)=0,#REF!,0),0),0)</f>
        <v>#REF!</v>
      </c>
      <c r="DG83" s="30" t="e">
        <f>IF(SUM($K83:DF83)=0,IF(#REF!="完了",IF(COUNTA(#REF!)=0,#REF!,0),0),0)</f>
        <v>#REF!</v>
      </c>
      <c r="DH83" s="30" t="e">
        <f>IF(SUM($K83:DG83)=0,IF(#REF!="完了",IF(COUNTA(#REF!)=0,#REF!,0),0),0)</f>
        <v>#REF!</v>
      </c>
      <c r="DI83" s="30" t="e">
        <f>IF(SUM($K83:DH83)=0,IF(#REF!="完了",IF(COUNTA(#REF!)=0,#REF!,0),0),0)</f>
        <v>#REF!</v>
      </c>
      <c r="DJ83" s="30" t="e">
        <f>IF(SUM($K83:DI83)=0,IF(#REF!="完了",IF(COUNTA(#REF!)=0,#REF!,0),0),0)</f>
        <v>#REF!</v>
      </c>
      <c r="DK83" s="30" t="e">
        <f>IF(SUM($K83:DJ83)=0,IF(#REF!="完了",IF(COUNTA(#REF!)=0,#REF!,0),0),0)</f>
        <v>#REF!</v>
      </c>
      <c r="DL83" s="30" t="e">
        <f>IF(SUM($K83:DK83)=0,IF(#REF!="完了",IF(COUNTA(#REF!)=0,#REF!,0),0),0)</f>
        <v>#REF!</v>
      </c>
      <c r="DM83" s="30" t="e">
        <f>IF(SUM($K83:DL83)=0,IF(#REF!="完了",IF(COUNTA(#REF!)=0,#REF!,0),0),0)</f>
        <v>#REF!</v>
      </c>
      <c r="DN83" s="30" t="e">
        <f>IF(SUM($K83:DM83)=0,IF(#REF!="完了",IF(COUNTA(#REF!)=0,#REF!,0),0),0)</f>
        <v>#REF!</v>
      </c>
      <c r="DO83" s="30" t="e">
        <f>IF(SUM($K83:DN83)=0,IF(#REF!="完了",IF(COUNTA(#REF!)=0,#REF!,0),0),0)</f>
        <v>#REF!</v>
      </c>
      <c r="DP83" s="30" t="e">
        <f>IF(SUM($K83:DO83)=0,IF(#REF!="完了",IF(COUNTA(#REF!)=0,#REF!,0),0),0)</f>
        <v>#REF!</v>
      </c>
      <c r="DQ83" s="30" t="e">
        <f>IF(SUM($K83:DP83)=0,IF(#REF!="完了",IF(COUNTA(#REF!)=0,#REF!,0),0),0)</f>
        <v>#REF!</v>
      </c>
      <c r="DR83" s="30" t="e">
        <f>IF(SUM($K83:DQ83)=0,IF(#REF!="完了",IF(COUNTA($DS50:DS50)=0,#REF!,0),0),0)</f>
        <v>#REF!</v>
      </c>
    </row>
    <row r="84" spans="1:122" s="27" customFormat="1" x14ac:dyDescent="0.15">
      <c r="A84" s="26"/>
      <c r="K84" s="30" t="e">
        <f>IF(#REF!="完了",IF(COUNTA(#REF!)=0,#REF!,0),0)</f>
        <v>#REF!</v>
      </c>
      <c r="L84" s="30" t="e">
        <f>IF(SUM($K84:K84)=0,IF(#REF!="完了",IF(COUNTA(#REF!)=0,#REF!,0),0),0)</f>
        <v>#REF!</v>
      </c>
      <c r="M84" s="30" t="e">
        <f>IF(SUM($K84:L84)=0,IF(#REF!="完了",IF(COUNTA(#REF!)=0,#REF!,0),0),0)</f>
        <v>#REF!</v>
      </c>
      <c r="N84" s="30" t="e">
        <f>IF(SUM($K84:M84)=0,IF(#REF!="完了",IF(COUNTA(#REF!)=0,#REF!,0),0),0)</f>
        <v>#REF!</v>
      </c>
      <c r="O84" s="30" t="e">
        <f>IF(SUM($K84:N84)=0,IF(#REF!="完了",IF(COUNTA(#REF!)=0,#REF!,0),0),0)</f>
        <v>#REF!</v>
      </c>
      <c r="P84" s="30" t="e">
        <f>IF(SUM($K84:O84)=0,IF(#REF!="完了",IF(COUNTA(#REF!)=0,#REF!,0),0),0)</f>
        <v>#REF!</v>
      </c>
      <c r="Q84" s="30" t="e">
        <f>IF(SUM($K84:P84)=0,IF(#REF!="完了",IF(COUNTA(#REF!)=0,#REF!,0),0),0)</f>
        <v>#REF!</v>
      </c>
      <c r="R84" s="30" t="e">
        <f>IF(SUM($K84:Q84)=0,IF(#REF!="完了",IF(COUNTA(#REF!)=0,#REF!,0),0),0)</f>
        <v>#REF!</v>
      </c>
      <c r="S84" s="30" t="e">
        <f>IF(SUM($K84:R84)=0,IF(#REF!="完了",IF(COUNTA(#REF!)=0,#REF!,0),0),0)</f>
        <v>#REF!</v>
      </c>
      <c r="T84" s="30" t="e">
        <f>IF(SUM($K84:S84)=0,IF(#REF!="完了",IF(COUNTA(#REF!)=0,#REF!,0),0),0)</f>
        <v>#REF!</v>
      </c>
      <c r="U84" s="30" t="e">
        <f>IF(SUM($K84:T84)=0,IF(#REF!="完了",IF(COUNTA(#REF!)=0,#REF!,0),0),0)</f>
        <v>#REF!</v>
      </c>
      <c r="V84" s="30" t="e">
        <f>IF(SUM($K84:U84)=0,IF(#REF!="完了",IF(COUNTA(#REF!)=0,#REF!,0),0),0)</f>
        <v>#REF!</v>
      </c>
      <c r="W84" s="30" t="e">
        <f>IF(SUM($K84:V84)=0,IF(#REF!="完了",IF(COUNTA(#REF!)=0,#REF!,0),0),0)</f>
        <v>#REF!</v>
      </c>
      <c r="X84" s="30" t="e">
        <f>IF(SUM($K84:W84)=0,IF(#REF!="完了",IF(COUNTA(#REF!)=0,#REF!,0),0),0)</f>
        <v>#REF!</v>
      </c>
      <c r="Y84" s="30" t="e">
        <f>IF(SUM($K84:X84)=0,IF(#REF!="完了",IF(COUNTA(#REF!)=0,#REF!,0),0),0)</f>
        <v>#REF!</v>
      </c>
      <c r="Z84" s="30" t="e">
        <f>IF(SUM($K84:Y84)=0,IF(#REF!="完了",IF(COUNTA(#REF!)=0,#REF!,0),0),0)</f>
        <v>#REF!</v>
      </c>
      <c r="AA84" s="30" t="e">
        <f>IF(SUM($K84:Z84)=0,IF(#REF!="完了",IF(COUNTA(#REF!)=0,#REF!,0),0),0)</f>
        <v>#REF!</v>
      </c>
      <c r="AB84" s="30" t="e">
        <f>IF(SUM($K84:AA84)=0,IF(#REF!="完了",IF(COUNTA(#REF!)=0,#REF!,0),0),0)</f>
        <v>#REF!</v>
      </c>
      <c r="AC84" s="30" t="e">
        <f>IF(SUM($K84:AB84)=0,IF(#REF!="完了",IF(COUNTA(#REF!)=0,#REF!,0),0),0)</f>
        <v>#REF!</v>
      </c>
      <c r="AD84" s="30" t="e">
        <f>IF(SUM($K84:AC84)=0,IF(#REF!="完了",IF(COUNTA(#REF!)=0,#REF!,0),0),0)</f>
        <v>#REF!</v>
      </c>
      <c r="AE84" s="30" t="e">
        <f>IF(SUM($K84:AD84)=0,IF(#REF!="完了",IF(COUNTA(#REF!)=0,#REF!,0),0),0)</f>
        <v>#REF!</v>
      </c>
      <c r="AF84" s="30" t="e">
        <f>IF(SUM($K84:AE84)=0,IF(#REF!="完了",IF(COUNTA(#REF!)=0,#REF!,0),0),0)</f>
        <v>#REF!</v>
      </c>
      <c r="AG84" s="30" t="e">
        <f>IF(SUM($K84:AF84)=0,IF(#REF!="完了",IF(COUNTA(#REF!)=0,#REF!,0),0),0)</f>
        <v>#REF!</v>
      </c>
      <c r="AH84" s="30" t="e">
        <f>IF(SUM($K84:AG84)=0,IF(#REF!="完了",IF(COUNTA(#REF!)=0,#REF!,0),0),0)</f>
        <v>#REF!</v>
      </c>
      <c r="AI84" s="30" t="e">
        <f>IF(SUM($K84:AH84)=0,IF(#REF!="完了",IF(COUNTA(#REF!)=0,#REF!,0),0),0)</f>
        <v>#REF!</v>
      </c>
      <c r="AJ84" s="30" t="e">
        <f>IF(SUM($K84:AI84)=0,IF(#REF!="完了",IF(COUNTA(#REF!)=0,#REF!,0),0),0)</f>
        <v>#REF!</v>
      </c>
      <c r="AK84" s="30" t="e">
        <f>IF(SUM($K84:AJ84)=0,IF(#REF!="完了",IF(COUNTA(#REF!)=0,#REF!,0),0),0)</f>
        <v>#REF!</v>
      </c>
      <c r="AL84" s="30" t="e">
        <f>IF(SUM($K84:AK84)=0,IF(#REF!="完了",IF(COUNTA(#REF!)=0,#REF!,0),0),0)</f>
        <v>#REF!</v>
      </c>
      <c r="AM84" s="30" t="e">
        <f>IF(SUM($K84:AL84)=0,IF(#REF!="完了",IF(COUNTA(#REF!)=0,#REF!,0),0),0)</f>
        <v>#REF!</v>
      </c>
      <c r="AN84" s="30" t="e">
        <f>IF(SUM($K84:AM84)=0,IF(#REF!="完了",IF(COUNTA(#REF!)=0,#REF!,0),0),0)</f>
        <v>#REF!</v>
      </c>
      <c r="AO84" s="30" t="e">
        <f>IF(SUM($K84:AN84)=0,IF(#REF!="完了",IF(COUNTA(#REF!)=0,#REF!,0),0),0)</f>
        <v>#REF!</v>
      </c>
      <c r="AP84" s="30" t="e">
        <f>IF(SUM($K84:AO84)=0,IF(#REF!="完了",IF(COUNTA(#REF!)=0,#REF!,0),0),0)</f>
        <v>#REF!</v>
      </c>
      <c r="AQ84" s="30" t="e">
        <f>IF(SUM($K84:AP84)=0,IF(#REF!="完了",IF(COUNTA(#REF!)=0,#REF!,0),0),0)</f>
        <v>#REF!</v>
      </c>
      <c r="AR84" s="30" t="e">
        <f>IF(SUM($K84:AQ84)=0,IF(#REF!="完了",IF(COUNTA(#REF!)=0,#REF!,0),0),0)</f>
        <v>#REF!</v>
      </c>
      <c r="AS84" s="30" t="e">
        <f>IF(SUM($K84:AR84)=0,IF(#REF!="完了",IF(COUNTA(#REF!)=0,#REF!,0),0),0)</f>
        <v>#REF!</v>
      </c>
      <c r="AT84" s="30" t="e">
        <f>IF(SUM($K84:AS84)=0,IF(#REF!="完了",IF(COUNTA(#REF!)=0,#REF!,0),0),0)</f>
        <v>#REF!</v>
      </c>
      <c r="AU84" s="30" t="e">
        <f>IF(SUM($K84:AT84)=0,IF(#REF!="完了",IF(COUNTA(#REF!)=0,#REF!,0),0),0)</f>
        <v>#REF!</v>
      </c>
      <c r="AV84" s="30" t="e">
        <f>IF(SUM($K84:AU84)=0,IF(#REF!="完了",IF(COUNTA(#REF!)=0,#REF!,0),0),0)</f>
        <v>#REF!</v>
      </c>
      <c r="AW84" s="30" t="e">
        <f>IF(SUM($K84:AV84)=0,IF(#REF!="完了",IF(COUNTA(#REF!)=0,#REF!,0),0),0)</f>
        <v>#REF!</v>
      </c>
      <c r="AX84" s="30" t="e">
        <f>IF(SUM($K84:AW84)=0,IF(#REF!="完了",IF(COUNTA(#REF!)=0,#REF!,0),0),0)</f>
        <v>#REF!</v>
      </c>
      <c r="AY84" s="30" t="e">
        <f>IF(SUM($K84:AX84)=0,IF(#REF!="完了",IF(COUNTA(#REF!)=0,#REF!,0),0),0)</f>
        <v>#REF!</v>
      </c>
      <c r="AZ84" s="30" t="e">
        <f>IF(SUM($K84:AY84)=0,IF(#REF!="完了",IF(COUNTA(#REF!)=0,#REF!,0),0),0)</f>
        <v>#REF!</v>
      </c>
      <c r="BA84" s="30" t="e">
        <f>IF(SUM($K84:AZ84)=0,IF(#REF!="完了",IF(COUNTA(#REF!)=0,#REF!,0),0),0)</f>
        <v>#REF!</v>
      </c>
      <c r="BB84" s="30" t="e">
        <f>IF(SUM($K84:BA84)=0,IF(#REF!="完了",IF(COUNTA(#REF!)=0,#REF!,0),0),0)</f>
        <v>#REF!</v>
      </c>
      <c r="BC84" s="30" t="e">
        <f>IF(SUM($K84:BB84)=0,IF(#REF!="完了",IF(COUNTA(#REF!)=0,#REF!,0),0),0)</f>
        <v>#REF!</v>
      </c>
      <c r="BD84" s="30" t="e">
        <f>IF(SUM($K84:BC84)=0,IF(#REF!="完了",IF(COUNTA(#REF!)=0,#REF!,0),0),0)</f>
        <v>#REF!</v>
      </c>
      <c r="BE84" s="30" t="e">
        <f>IF(SUM($K84:BD84)=0,IF(#REF!="完了",IF(COUNTA(#REF!)=0,#REF!,0),0),0)</f>
        <v>#REF!</v>
      </c>
      <c r="BF84" s="30" t="e">
        <f>IF(SUM($K84:BE84)=0,IF(#REF!="完了",IF(COUNTA(#REF!)=0,#REF!,0),0),0)</f>
        <v>#REF!</v>
      </c>
      <c r="BG84" s="30" t="e">
        <f>IF(SUM($K84:BF84)=0,IF(#REF!="完了",IF(COUNTA(#REF!)=0,#REF!,0),0),0)</f>
        <v>#REF!</v>
      </c>
      <c r="BH84" s="30" t="e">
        <f>IF(SUM($K84:BG84)=0,IF(#REF!="完了",IF(COUNTA(#REF!)=0,#REF!,0),0),0)</f>
        <v>#REF!</v>
      </c>
      <c r="BI84" s="30" t="e">
        <f>IF(SUM($K84:BH84)=0,IF(#REF!="完了",IF(COUNTA(#REF!)=0,#REF!,0),0),0)</f>
        <v>#REF!</v>
      </c>
      <c r="BJ84" s="30" t="e">
        <f>IF(SUM($K84:BI84)=0,IF(#REF!="完了",IF(COUNTA(#REF!)=0,#REF!,0),0),0)</f>
        <v>#REF!</v>
      </c>
      <c r="BK84" s="30" t="e">
        <f>IF(SUM($K84:BJ84)=0,IF(#REF!="完了",IF(COUNTA(#REF!)=0,#REF!,0),0),0)</f>
        <v>#REF!</v>
      </c>
      <c r="BL84" s="30" t="e">
        <f>IF(SUM($K84:BK84)=0,IF(#REF!="完了",IF(COUNTA(#REF!)=0,#REF!,0),0),0)</f>
        <v>#REF!</v>
      </c>
      <c r="BM84" s="30" t="e">
        <f>IF(SUM($K84:BL84)=0,IF(#REF!="完了",IF(COUNTA(#REF!)=0,#REF!,0),0),0)</f>
        <v>#REF!</v>
      </c>
      <c r="BN84" s="30" t="e">
        <f>IF(SUM($K84:BM84)=0,IF(#REF!="完了",IF(COUNTA(#REF!)=0,#REF!,0),0),0)</f>
        <v>#REF!</v>
      </c>
      <c r="BO84" s="30" t="e">
        <f>IF(SUM($K84:BN84)=0,IF(#REF!="完了",IF(COUNTA(#REF!)=0,#REF!,0),0),0)</f>
        <v>#REF!</v>
      </c>
      <c r="BP84" s="30" t="e">
        <f>IF(SUM($K84:BO84)=0,IF(#REF!="完了",IF(COUNTA(#REF!)=0,#REF!,0),0),0)</f>
        <v>#REF!</v>
      </c>
      <c r="BQ84" s="30" t="e">
        <f>IF(SUM($K84:BP84)=0,IF(#REF!="完了",IF(COUNTA(#REF!)=0,#REF!,0),0),0)</f>
        <v>#REF!</v>
      </c>
      <c r="BR84" s="30" t="e">
        <f>IF(SUM($K84:BQ84)=0,IF(#REF!="完了",IF(COUNTA(#REF!)=0,#REF!,0),0),0)</f>
        <v>#REF!</v>
      </c>
      <c r="BS84" s="30" t="e">
        <f>IF(SUM($K84:BR84)=0,IF(#REF!="完了",IF(COUNTA(#REF!)=0,#REF!,0),0),0)</f>
        <v>#REF!</v>
      </c>
      <c r="BT84" s="30" t="e">
        <f>IF(SUM($K84:BS84)=0,IF(#REF!="完了",IF(COUNTA(#REF!)=0,#REF!,0),0),0)</f>
        <v>#REF!</v>
      </c>
      <c r="BU84" s="30" t="e">
        <f>IF(SUM($K84:BT84)=0,IF(#REF!="完了",IF(COUNTA(#REF!)=0,#REF!,0),0),0)</f>
        <v>#REF!</v>
      </c>
      <c r="BV84" s="30" t="e">
        <f>IF(SUM($K84:BU84)=0,IF(#REF!="完了",IF(COUNTA(#REF!)=0,#REF!,0),0),0)</f>
        <v>#REF!</v>
      </c>
      <c r="BW84" s="30" t="e">
        <f>IF(SUM($K84:BV84)=0,IF(#REF!="完了",IF(COUNTA(#REF!)=0,#REF!,0),0),0)</f>
        <v>#REF!</v>
      </c>
      <c r="BX84" s="30" t="e">
        <f>IF(SUM($K84:BW84)=0,IF(#REF!="完了",IF(COUNTA(#REF!)=0,#REF!,0),0),0)</f>
        <v>#REF!</v>
      </c>
      <c r="BY84" s="30" t="e">
        <f>IF(SUM($K84:BX84)=0,IF(#REF!="完了",IF(COUNTA(#REF!)=0,#REF!,0),0),0)</f>
        <v>#REF!</v>
      </c>
      <c r="BZ84" s="30" t="e">
        <f>IF(SUM($K84:BY84)=0,IF(#REF!="完了",IF(COUNTA(#REF!)=0,#REF!,0),0),0)</f>
        <v>#REF!</v>
      </c>
      <c r="CA84" s="30" t="e">
        <f>IF(SUM($K84:BZ84)=0,IF(#REF!="完了",IF(COUNTA(#REF!)=0,#REF!,0),0),0)</f>
        <v>#REF!</v>
      </c>
      <c r="CB84" s="30" t="e">
        <f>IF(SUM($K84:CA84)=0,IF(#REF!="完了",IF(COUNTA(#REF!)=0,#REF!,0),0),0)</f>
        <v>#REF!</v>
      </c>
      <c r="CC84" s="30" t="e">
        <f>IF(SUM($K84:CB84)=0,IF(#REF!="完了",IF(COUNTA(#REF!)=0,#REF!,0),0),0)</f>
        <v>#REF!</v>
      </c>
      <c r="CD84" s="30" t="e">
        <f>IF(SUM($K84:CC84)=0,IF(#REF!="完了",IF(COUNTA(#REF!)=0,#REF!,0),0),0)</f>
        <v>#REF!</v>
      </c>
      <c r="CE84" s="30" t="e">
        <f>IF(SUM($K84:CD84)=0,IF(#REF!="完了",IF(COUNTA(#REF!)=0,#REF!,0),0),0)</f>
        <v>#REF!</v>
      </c>
      <c r="CF84" s="30" t="e">
        <f>IF(SUM($K84:CE84)=0,IF(#REF!="完了",IF(COUNTA(#REF!)=0,#REF!,0),0),0)</f>
        <v>#REF!</v>
      </c>
      <c r="CG84" s="30" t="e">
        <f>IF(SUM($K84:CF84)=0,IF(#REF!="完了",IF(COUNTA(#REF!)=0,#REF!,0),0),0)</f>
        <v>#REF!</v>
      </c>
      <c r="CH84" s="30" t="e">
        <f>IF(SUM($K84:CG84)=0,IF(#REF!="完了",IF(COUNTA(#REF!)=0,#REF!,0),0),0)</f>
        <v>#REF!</v>
      </c>
      <c r="CI84" s="30" t="e">
        <f>IF(SUM($K84:CH84)=0,IF(#REF!="完了",IF(COUNTA(#REF!)=0,#REF!,0),0),0)</f>
        <v>#REF!</v>
      </c>
      <c r="CJ84" s="30" t="e">
        <f>IF(SUM($K84:CI84)=0,IF(#REF!="完了",IF(COUNTA(#REF!)=0,#REF!,0),0),0)</f>
        <v>#REF!</v>
      </c>
      <c r="CK84" s="30" t="e">
        <f>IF(SUM($K84:CJ84)=0,IF(#REF!="完了",IF(COUNTA(#REF!)=0,#REF!,0),0),0)</f>
        <v>#REF!</v>
      </c>
      <c r="CL84" s="30" t="e">
        <f>IF(SUM($K84:CK84)=0,IF(#REF!="完了",IF(COUNTA(#REF!)=0,#REF!,0),0),0)</f>
        <v>#REF!</v>
      </c>
      <c r="CM84" s="30" t="e">
        <f>IF(SUM($K84:CL84)=0,IF(#REF!="完了",IF(COUNTA(#REF!)=0,#REF!,0),0),0)</f>
        <v>#REF!</v>
      </c>
      <c r="CN84" s="30" t="e">
        <f>IF(SUM($K84:CM84)=0,IF(#REF!="完了",IF(COUNTA(#REF!)=0,#REF!,0),0),0)</f>
        <v>#REF!</v>
      </c>
      <c r="CO84" s="30" t="e">
        <f>IF(SUM($K84:CN84)=0,IF(#REF!="完了",IF(COUNTA(#REF!)=0,#REF!,0),0),0)</f>
        <v>#REF!</v>
      </c>
      <c r="CP84" s="30" t="e">
        <f>IF(SUM($K84:CO84)=0,IF(#REF!="完了",IF(COUNTA(#REF!)=0,#REF!,0),0),0)</f>
        <v>#REF!</v>
      </c>
      <c r="CQ84" s="30" t="e">
        <f>IF(SUM($K84:CP84)=0,IF(#REF!="完了",IF(COUNTA(#REF!)=0,#REF!,0),0),0)</f>
        <v>#REF!</v>
      </c>
      <c r="CR84" s="30" t="e">
        <f>IF(SUM($K84:CQ84)=0,IF(#REF!="完了",IF(COUNTA(#REF!)=0,#REF!,0),0),0)</f>
        <v>#REF!</v>
      </c>
      <c r="CS84" s="30" t="e">
        <f>IF(SUM($K84:CR84)=0,IF(#REF!="完了",IF(COUNTA(#REF!)=0,#REF!,0),0),0)</f>
        <v>#REF!</v>
      </c>
      <c r="CT84" s="30" t="e">
        <f>IF(SUM($K84:CS84)=0,IF(#REF!="完了",IF(COUNTA(#REF!)=0,#REF!,0),0),0)</f>
        <v>#REF!</v>
      </c>
      <c r="CU84" s="30" t="e">
        <f>IF(SUM($K84:CT84)=0,IF(#REF!="完了",IF(COUNTA(#REF!)=0,#REF!,0),0),0)</f>
        <v>#REF!</v>
      </c>
      <c r="CV84" s="30" t="e">
        <f>IF(SUM($K84:CU84)=0,IF(#REF!="完了",IF(COUNTA(#REF!)=0,#REF!,0),0),0)</f>
        <v>#REF!</v>
      </c>
      <c r="CW84" s="30" t="e">
        <f>IF(SUM($K84:CV84)=0,IF(#REF!="完了",IF(COUNTA(#REF!)=0,#REF!,0),0),0)</f>
        <v>#REF!</v>
      </c>
      <c r="CX84" s="30" t="e">
        <f>IF(SUM($K84:CW84)=0,IF(#REF!="完了",IF(COUNTA(#REF!)=0,#REF!,0),0),0)</f>
        <v>#REF!</v>
      </c>
      <c r="CY84" s="30" t="e">
        <f>IF(SUM($K84:CX84)=0,IF(#REF!="完了",IF(COUNTA(#REF!)=0,#REF!,0),0),0)</f>
        <v>#REF!</v>
      </c>
      <c r="CZ84" s="30" t="e">
        <f>IF(SUM($K84:CY84)=0,IF(#REF!="完了",IF(COUNTA(#REF!)=0,#REF!,0),0),0)</f>
        <v>#REF!</v>
      </c>
      <c r="DA84" s="30" t="e">
        <f>IF(SUM($K84:CZ84)=0,IF(#REF!="完了",IF(COUNTA(#REF!)=0,#REF!,0),0),0)</f>
        <v>#REF!</v>
      </c>
      <c r="DB84" s="30" t="e">
        <f>IF(SUM($K84:DA84)=0,IF(#REF!="完了",IF(COUNTA(#REF!)=0,#REF!,0),0),0)</f>
        <v>#REF!</v>
      </c>
      <c r="DC84" s="30" t="e">
        <f>IF(SUM($K84:DB84)=0,IF(#REF!="完了",IF(COUNTA(#REF!)=0,#REF!,0),0),0)</f>
        <v>#REF!</v>
      </c>
      <c r="DD84" s="30" t="e">
        <f>IF(SUM($K84:DC84)=0,IF(#REF!="完了",IF(COUNTA(#REF!)=0,#REF!,0),0),0)</f>
        <v>#REF!</v>
      </c>
      <c r="DE84" s="30" t="e">
        <f>IF(SUM($K84:DD84)=0,IF(#REF!="完了",IF(COUNTA(#REF!)=0,#REF!,0),0),0)</f>
        <v>#REF!</v>
      </c>
      <c r="DF84" s="30" t="e">
        <f>IF(SUM($K84:DE84)=0,IF(#REF!="完了",IF(COUNTA(#REF!)=0,#REF!,0),0),0)</f>
        <v>#REF!</v>
      </c>
      <c r="DG84" s="30" t="e">
        <f>IF(SUM($K84:DF84)=0,IF(#REF!="完了",IF(COUNTA(#REF!)=0,#REF!,0),0),0)</f>
        <v>#REF!</v>
      </c>
      <c r="DH84" s="30" t="e">
        <f>IF(SUM($K84:DG84)=0,IF(#REF!="完了",IF(COUNTA(#REF!)=0,#REF!,0),0),0)</f>
        <v>#REF!</v>
      </c>
      <c r="DI84" s="30" t="e">
        <f>IF(SUM($K84:DH84)=0,IF(#REF!="完了",IF(COUNTA(#REF!)=0,#REF!,0),0),0)</f>
        <v>#REF!</v>
      </c>
      <c r="DJ84" s="30" t="e">
        <f>IF(SUM($K84:DI84)=0,IF(#REF!="完了",IF(COUNTA(#REF!)=0,#REF!,0),0),0)</f>
        <v>#REF!</v>
      </c>
      <c r="DK84" s="30" t="e">
        <f>IF(SUM($K84:DJ84)=0,IF(#REF!="完了",IF(COUNTA(#REF!)=0,#REF!,0),0),0)</f>
        <v>#REF!</v>
      </c>
      <c r="DL84" s="30" t="e">
        <f>IF(SUM($K84:DK84)=0,IF(#REF!="完了",IF(COUNTA(#REF!)=0,#REF!,0),0),0)</f>
        <v>#REF!</v>
      </c>
      <c r="DM84" s="30" t="e">
        <f>IF(SUM($K84:DL84)=0,IF(#REF!="完了",IF(COUNTA(#REF!)=0,#REF!,0),0),0)</f>
        <v>#REF!</v>
      </c>
      <c r="DN84" s="30" t="e">
        <f>IF(SUM($K84:DM84)=0,IF(#REF!="完了",IF(COUNTA(#REF!)=0,#REF!,0),0),0)</f>
        <v>#REF!</v>
      </c>
      <c r="DO84" s="30" t="e">
        <f>IF(SUM($K84:DN84)=0,IF(#REF!="完了",IF(COUNTA(#REF!)=0,#REF!,0),0),0)</f>
        <v>#REF!</v>
      </c>
      <c r="DP84" s="30" t="e">
        <f>IF(SUM($K84:DO84)=0,IF(#REF!="完了",IF(COUNTA(#REF!)=0,#REF!,0),0),0)</f>
        <v>#REF!</v>
      </c>
      <c r="DQ84" s="30" t="e">
        <f>IF(SUM($K84:DP84)=0,IF(#REF!="完了",IF(COUNTA(#REF!)=0,#REF!,0),0),0)</f>
        <v>#REF!</v>
      </c>
      <c r="DR84" s="30" t="e">
        <f>IF(SUM($K84:DQ84)=0,IF(#REF!="完了",IF(COUNTA($DS52:DS52)=0,#REF!,0),0),0)</f>
        <v>#REF!</v>
      </c>
    </row>
    <row r="85" spans="1:122" s="27" customFormat="1" x14ac:dyDescent="0.15">
      <c r="A85" s="26"/>
      <c r="K85" s="30" t="e">
        <f>IF(#REF!="完了",IF(COUNTA(#REF!)=0,#REF!,0),0)</f>
        <v>#REF!</v>
      </c>
      <c r="L85" s="30" t="e">
        <f>IF(SUM($K85:K85)=0,IF(#REF!="完了",IF(COUNTA(#REF!)=0,#REF!,0),0),0)</f>
        <v>#REF!</v>
      </c>
      <c r="M85" s="30" t="e">
        <f>IF(SUM($K85:L85)=0,IF(#REF!="完了",IF(COUNTA(#REF!)=0,#REF!,0),0),0)</f>
        <v>#REF!</v>
      </c>
      <c r="N85" s="30" t="e">
        <f>IF(SUM($K85:M85)=0,IF(#REF!="完了",IF(COUNTA(#REF!)=0,#REF!,0),0),0)</f>
        <v>#REF!</v>
      </c>
      <c r="O85" s="30" t="e">
        <f>IF(SUM($K85:N85)=0,IF(#REF!="完了",IF(COUNTA(#REF!)=0,#REF!,0),0),0)</f>
        <v>#REF!</v>
      </c>
      <c r="P85" s="30" t="e">
        <f>IF(SUM($K85:O85)=0,IF(#REF!="完了",IF(COUNTA(#REF!)=0,#REF!,0),0),0)</f>
        <v>#REF!</v>
      </c>
      <c r="Q85" s="30" t="e">
        <f>IF(SUM($K85:P85)=0,IF(#REF!="完了",IF(COUNTA(#REF!)=0,#REF!,0),0),0)</f>
        <v>#REF!</v>
      </c>
      <c r="R85" s="30" t="e">
        <f>IF(SUM($K85:Q85)=0,IF(#REF!="完了",IF(COUNTA(#REF!)=0,#REF!,0),0),0)</f>
        <v>#REF!</v>
      </c>
      <c r="S85" s="30" t="e">
        <f>IF(SUM($K85:R85)=0,IF(#REF!="完了",IF(COUNTA(#REF!)=0,#REF!,0),0),0)</f>
        <v>#REF!</v>
      </c>
      <c r="T85" s="30" t="e">
        <f>IF(SUM($K85:S85)=0,IF(#REF!="完了",IF(COUNTA(#REF!)=0,#REF!,0),0),0)</f>
        <v>#REF!</v>
      </c>
      <c r="U85" s="30" t="e">
        <f>IF(SUM($K85:T85)=0,IF(#REF!="完了",IF(COUNTA(#REF!)=0,#REF!,0),0),0)</f>
        <v>#REF!</v>
      </c>
      <c r="V85" s="30" t="e">
        <f>IF(SUM($K85:U85)=0,IF(#REF!="完了",IF(COUNTA(#REF!)=0,#REF!,0),0),0)</f>
        <v>#REF!</v>
      </c>
      <c r="W85" s="30" t="e">
        <f>IF(SUM($K85:V85)=0,IF(#REF!="完了",IF(COUNTA(#REF!)=0,#REF!,0),0),0)</f>
        <v>#REF!</v>
      </c>
      <c r="X85" s="30" t="e">
        <f>IF(SUM($K85:W85)=0,IF(#REF!="完了",IF(COUNTA(#REF!)=0,#REF!,0),0),0)</f>
        <v>#REF!</v>
      </c>
      <c r="Y85" s="30" t="e">
        <f>IF(SUM($K85:X85)=0,IF(#REF!="完了",IF(COUNTA(#REF!)=0,#REF!,0),0),0)</f>
        <v>#REF!</v>
      </c>
      <c r="Z85" s="30" t="e">
        <f>IF(SUM($K85:Y85)=0,IF(#REF!="完了",IF(COUNTA(#REF!)=0,#REF!,0),0),0)</f>
        <v>#REF!</v>
      </c>
      <c r="AA85" s="30" t="e">
        <f>IF(SUM($K85:Z85)=0,IF(#REF!="完了",IF(COUNTA(#REF!)=0,#REF!,0),0),0)</f>
        <v>#REF!</v>
      </c>
      <c r="AB85" s="30" t="e">
        <f>IF(SUM($K85:AA85)=0,IF(#REF!="完了",IF(COUNTA(#REF!)=0,#REF!,0),0),0)</f>
        <v>#REF!</v>
      </c>
      <c r="AC85" s="30" t="e">
        <f>IF(SUM($K85:AB85)=0,IF(#REF!="完了",IF(COUNTA(#REF!)=0,#REF!,0),0),0)</f>
        <v>#REF!</v>
      </c>
      <c r="AD85" s="30" t="e">
        <f>IF(SUM($K85:AC85)=0,IF(#REF!="完了",IF(COUNTA(#REF!)=0,#REF!,0),0),0)</f>
        <v>#REF!</v>
      </c>
      <c r="AE85" s="30" t="e">
        <f>IF(SUM($K85:AD85)=0,IF(#REF!="完了",IF(COUNTA(#REF!)=0,#REF!,0),0),0)</f>
        <v>#REF!</v>
      </c>
      <c r="AF85" s="30" t="e">
        <f>IF(SUM($K85:AE85)=0,IF(#REF!="完了",IF(COUNTA(#REF!)=0,#REF!,0),0),0)</f>
        <v>#REF!</v>
      </c>
      <c r="AG85" s="30" t="e">
        <f>IF(SUM($K85:AF85)=0,IF(#REF!="完了",IF(COUNTA(#REF!)=0,#REF!,0),0),0)</f>
        <v>#REF!</v>
      </c>
      <c r="AH85" s="30" t="e">
        <f>IF(SUM($K85:AG85)=0,IF(#REF!="完了",IF(COUNTA(#REF!)=0,#REF!,0),0),0)</f>
        <v>#REF!</v>
      </c>
      <c r="AI85" s="30" t="e">
        <f>IF(SUM($K85:AH85)=0,IF(#REF!="完了",IF(COUNTA(#REF!)=0,#REF!,0),0),0)</f>
        <v>#REF!</v>
      </c>
      <c r="AJ85" s="30" t="e">
        <f>IF(SUM($K85:AI85)=0,IF(#REF!="完了",IF(COUNTA(#REF!)=0,#REF!,0),0),0)</f>
        <v>#REF!</v>
      </c>
      <c r="AK85" s="30" t="e">
        <f>IF(SUM($K85:AJ85)=0,IF(#REF!="完了",IF(COUNTA(#REF!)=0,#REF!,0),0),0)</f>
        <v>#REF!</v>
      </c>
      <c r="AL85" s="30" t="e">
        <f>IF(SUM($K85:AK85)=0,IF(#REF!="完了",IF(COUNTA(#REF!)=0,#REF!,0),0),0)</f>
        <v>#REF!</v>
      </c>
      <c r="AM85" s="30" t="e">
        <f>IF(SUM($K85:AL85)=0,IF(#REF!="完了",IF(COUNTA(#REF!)=0,#REF!,0),0),0)</f>
        <v>#REF!</v>
      </c>
      <c r="AN85" s="30" t="e">
        <f>IF(SUM($K85:AM85)=0,IF(#REF!="完了",IF(COUNTA(#REF!)=0,#REF!,0),0),0)</f>
        <v>#REF!</v>
      </c>
      <c r="AO85" s="30" t="e">
        <f>IF(SUM($K85:AN85)=0,IF(#REF!="完了",IF(COUNTA(#REF!)=0,#REF!,0),0),0)</f>
        <v>#REF!</v>
      </c>
      <c r="AP85" s="30" t="e">
        <f>IF(SUM($K85:AO85)=0,IF(#REF!="完了",IF(COUNTA(#REF!)=0,#REF!,0),0),0)</f>
        <v>#REF!</v>
      </c>
      <c r="AQ85" s="30" t="e">
        <f>IF(SUM($K85:AP85)=0,IF(#REF!="完了",IF(COUNTA(#REF!)=0,#REF!,0),0),0)</f>
        <v>#REF!</v>
      </c>
      <c r="AR85" s="30" t="e">
        <f>IF(SUM($K85:AQ85)=0,IF(#REF!="完了",IF(COUNTA(#REF!)=0,#REF!,0),0),0)</f>
        <v>#REF!</v>
      </c>
      <c r="AS85" s="30" t="e">
        <f>IF(SUM($K85:AR85)=0,IF(#REF!="完了",IF(COUNTA(#REF!)=0,#REF!,0),0),0)</f>
        <v>#REF!</v>
      </c>
      <c r="AT85" s="30" t="e">
        <f>IF(SUM($K85:AS85)=0,IF(#REF!="完了",IF(COUNTA(#REF!)=0,#REF!,0),0),0)</f>
        <v>#REF!</v>
      </c>
      <c r="AU85" s="30" t="e">
        <f>IF(SUM($K85:AT85)=0,IF(#REF!="完了",IF(COUNTA(#REF!)=0,#REF!,0),0),0)</f>
        <v>#REF!</v>
      </c>
      <c r="AV85" s="30" t="e">
        <f>IF(SUM($K85:AU85)=0,IF(#REF!="完了",IF(COUNTA(#REF!)=0,#REF!,0),0),0)</f>
        <v>#REF!</v>
      </c>
      <c r="AW85" s="30" t="e">
        <f>IF(SUM($K85:AV85)=0,IF(#REF!="完了",IF(COUNTA(#REF!)=0,#REF!,0),0),0)</f>
        <v>#REF!</v>
      </c>
      <c r="AX85" s="30" t="e">
        <f>IF(SUM($K85:AW85)=0,IF(#REF!="完了",IF(COUNTA(#REF!)=0,#REF!,0),0),0)</f>
        <v>#REF!</v>
      </c>
      <c r="AY85" s="30" t="e">
        <f>IF(SUM($K85:AX85)=0,IF(#REF!="完了",IF(COUNTA(#REF!)=0,#REF!,0),0),0)</f>
        <v>#REF!</v>
      </c>
      <c r="AZ85" s="30" t="e">
        <f>IF(SUM($K85:AY85)=0,IF(#REF!="完了",IF(COUNTA(#REF!)=0,#REF!,0),0),0)</f>
        <v>#REF!</v>
      </c>
      <c r="BA85" s="30" t="e">
        <f>IF(SUM($K85:AZ85)=0,IF(#REF!="完了",IF(COUNTA(#REF!)=0,#REF!,0),0),0)</f>
        <v>#REF!</v>
      </c>
      <c r="BB85" s="30" t="e">
        <f>IF(SUM($K85:BA85)=0,IF(#REF!="完了",IF(COUNTA(#REF!)=0,#REF!,0),0),0)</f>
        <v>#REF!</v>
      </c>
      <c r="BC85" s="30" t="e">
        <f>IF(SUM($K85:BB85)=0,IF(#REF!="完了",IF(COUNTA(#REF!)=0,#REF!,0),0),0)</f>
        <v>#REF!</v>
      </c>
      <c r="BD85" s="30" t="e">
        <f>IF(SUM($K85:BC85)=0,IF(#REF!="完了",IF(COUNTA(#REF!)=0,#REF!,0),0),0)</f>
        <v>#REF!</v>
      </c>
      <c r="BE85" s="30" t="e">
        <f>IF(SUM($K85:BD85)=0,IF(#REF!="完了",IF(COUNTA(#REF!)=0,#REF!,0),0),0)</f>
        <v>#REF!</v>
      </c>
      <c r="BF85" s="30" t="e">
        <f>IF(SUM($K85:BE85)=0,IF(#REF!="完了",IF(COUNTA(#REF!)=0,#REF!,0),0),0)</f>
        <v>#REF!</v>
      </c>
      <c r="BG85" s="30" t="e">
        <f>IF(SUM($K85:BF85)=0,IF(#REF!="完了",IF(COUNTA(#REF!)=0,#REF!,0),0),0)</f>
        <v>#REF!</v>
      </c>
      <c r="BH85" s="30" t="e">
        <f>IF(SUM($K85:BG85)=0,IF(#REF!="完了",IF(COUNTA(#REF!)=0,#REF!,0),0),0)</f>
        <v>#REF!</v>
      </c>
      <c r="BI85" s="30" t="e">
        <f>IF(SUM($K85:BH85)=0,IF(#REF!="完了",IF(COUNTA(#REF!)=0,#REF!,0),0),0)</f>
        <v>#REF!</v>
      </c>
      <c r="BJ85" s="30" t="e">
        <f>IF(SUM($K85:BI85)=0,IF(#REF!="完了",IF(COUNTA(#REF!)=0,#REF!,0),0),0)</f>
        <v>#REF!</v>
      </c>
      <c r="BK85" s="30" t="e">
        <f>IF(SUM($K85:BJ85)=0,IF(#REF!="完了",IF(COUNTA(#REF!)=0,#REF!,0),0),0)</f>
        <v>#REF!</v>
      </c>
      <c r="BL85" s="30" t="e">
        <f>IF(SUM($K85:BK85)=0,IF(#REF!="完了",IF(COUNTA(#REF!)=0,#REF!,0),0),0)</f>
        <v>#REF!</v>
      </c>
      <c r="BM85" s="30" t="e">
        <f>IF(SUM($K85:BL85)=0,IF(#REF!="完了",IF(COUNTA(#REF!)=0,#REF!,0),0),0)</f>
        <v>#REF!</v>
      </c>
      <c r="BN85" s="30" t="e">
        <f>IF(SUM($K85:BM85)=0,IF(#REF!="完了",IF(COUNTA(#REF!)=0,#REF!,0),0),0)</f>
        <v>#REF!</v>
      </c>
      <c r="BO85" s="30" t="e">
        <f>IF(SUM($K85:BN85)=0,IF(#REF!="完了",IF(COUNTA(#REF!)=0,#REF!,0),0),0)</f>
        <v>#REF!</v>
      </c>
      <c r="BP85" s="30" t="e">
        <f>IF(SUM($K85:BO85)=0,IF(#REF!="完了",IF(COUNTA(#REF!)=0,#REF!,0),0),0)</f>
        <v>#REF!</v>
      </c>
      <c r="BQ85" s="30" t="e">
        <f>IF(SUM($K85:BP85)=0,IF(#REF!="完了",IF(COUNTA(#REF!)=0,#REF!,0),0),0)</f>
        <v>#REF!</v>
      </c>
      <c r="BR85" s="30" t="e">
        <f>IF(SUM($K85:BQ85)=0,IF(#REF!="完了",IF(COUNTA(#REF!)=0,#REF!,0),0),0)</f>
        <v>#REF!</v>
      </c>
      <c r="BS85" s="30" t="e">
        <f>IF(SUM($K85:BR85)=0,IF(#REF!="完了",IF(COUNTA(#REF!)=0,#REF!,0),0),0)</f>
        <v>#REF!</v>
      </c>
      <c r="BT85" s="30" t="e">
        <f>IF(SUM($K85:BS85)=0,IF(#REF!="完了",IF(COUNTA(#REF!)=0,#REF!,0),0),0)</f>
        <v>#REF!</v>
      </c>
      <c r="BU85" s="30" t="e">
        <f>IF(SUM($K85:BT85)=0,IF(#REF!="完了",IF(COUNTA(#REF!)=0,#REF!,0),0),0)</f>
        <v>#REF!</v>
      </c>
      <c r="BV85" s="30" t="e">
        <f>IF(SUM($K85:BU85)=0,IF(#REF!="完了",IF(COUNTA(#REF!)=0,#REF!,0),0),0)</f>
        <v>#REF!</v>
      </c>
      <c r="BW85" s="30" t="e">
        <f>IF(SUM($K85:BV85)=0,IF(#REF!="完了",IF(COUNTA(#REF!)=0,#REF!,0),0),0)</f>
        <v>#REF!</v>
      </c>
      <c r="BX85" s="30" t="e">
        <f>IF(SUM($K85:BW85)=0,IF(#REF!="完了",IF(COUNTA(#REF!)=0,#REF!,0),0),0)</f>
        <v>#REF!</v>
      </c>
      <c r="BY85" s="30" t="e">
        <f>IF(SUM($K85:BX85)=0,IF(#REF!="完了",IF(COUNTA(#REF!)=0,#REF!,0),0),0)</f>
        <v>#REF!</v>
      </c>
      <c r="BZ85" s="30" t="e">
        <f>IF(SUM($K85:BY85)=0,IF(#REF!="完了",IF(COUNTA(#REF!)=0,#REF!,0),0),0)</f>
        <v>#REF!</v>
      </c>
      <c r="CA85" s="30" t="e">
        <f>IF(SUM($K85:BZ85)=0,IF(#REF!="完了",IF(COUNTA(#REF!)=0,#REF!,0),0),0)</f>
        <v>#REF!</v>
      </c>
      <c r="CB85" s="30" t="e">
        <f>IF(SUM($K85:CA85)=0,IF(#REF!="完了",IF(COUNTA(#REF!)=0,#REF!,0),0),0)</f>
        <v>#REF!</v>
      </c>
      <c r="CC85" s="30" t="e">
        <f>IF(SUM($K85:CB85)=0,IF(#REF!="完了",IF(COUNTA(#REF!)=0,#REF!,0),0),0)</f>
        <v>#REF!</v>
      </c>
      <c r="CD85" s="30" t="e">
        <f>IF(SUM($K85:CC85)=0,IF(#REF!="完了",IF(COUNTA(#REF!)=0,#REF!,0),0),0)</f>
        <v>#REF!</v>
      </c>
      <c r="CE85" s="30" t="e">
        <f>IF(SUM($K85:CD85)=0,IF(#REF!="完了",IF(COUNTA(#REF!)=0,#REF!,0),0),0)</f>
        <v>#REF!</v>
      </c>
      <c r="CF85" s="30" t="e">
        <f>IF(SUM($K85:CE85)=0,IF(#REF!="完了",IF(COUNTA(#REF!)=0,#REF!,0),0),0)</f>
        <v>#REF!</v>
      </c>
      <c r="CG85" s="30" t="e">
        <f>IF(SUM($K85:CF85)=0,IF(#REF!="完了",IF(COUNTA(#REF!)=0,#REF!,0),0),0)</f>
        <v>#REF!</v>
      </c>
      <c r="CH85" s="30" t="e">
        <f>IF(SUM($K85:CG85)=0,IF(#REF!="完了",IF(COUNTA(#REF!)=0,#REF!,0),0),0)</f>
        <v>#REF!</v>
      </c>
      <c r="CI85" s="30" t="e">
        <f>IF(SUM($K85:CH85)=0,IF(#REF!="完了",IF(COUNTA(#REF!)=0,#REF!,0),0),0)</f>
        <v>#REF!</v>
      </c>
      <c r="CJ85" s="30" t="e">
        <f>IF(SUM($K85:CI85)=0,IF(#REF!="完了",IF(COUNTA(#REF!)=0,#REF!,0),0),0)</f>
        <v>#REF!</v>
      </c>
      <c r="CK85" s="30" t="e">
        <f>IF(SUM($K85:CJ85)=0,IF(#REF!="完了",IF(COUNTA(#REF!)=0,#REF!,0),0),0)</f>
        <v>#REF!</v>
      </c>
      <c r="CL85" s="30" t="e">
        <f>IF(SUM($K85:CK85)=0,IF(#REF!="完了",IF(COUNTA(#REF!)=0,#REF!,0),0),0)</f>
        <v>#REF!</v>
      </c>
      <c r="CM85" s="30" t="e">
        <f>IF(SUM($K85:CL85)=0,IF(#REF!="完了",IF(COUNTA(#REF!)=0,#REF!,0),0),0)</f>
        <v>#REF!</v>
      </c>
      <c r="CN85" s="30" t="e">
        <f>IF(SUM($K85:CM85)=0,IF(#REF!="完了",IF(COUNTA(#REF!)=0,#REF!,0),0),0)</f>
        <v>#REF!</v>
      </c>
      <c r="CO85" s="30" t="e">
        <f>IF(SUM($K85:CN85)=0,IF(#REF!="完了",IF(COUNTA(#REF!)=0,#REF!,0),0),0)</f>
        <v>#REF!</v>
      </c>
      <c r="CP85" s="30" t="e">
        <f>IF(SUM($K85:CO85)=0,IF(#REF!="完了",IF(COUNTA(#REF!)=0,#REF!,0),0),0)</f>
        <v>#REF!</v>
      </c>
      <c r="CQ85" s="30" t="e">
        <f>IF(SUM($K85:CP85)=0,IF(#REF!="完了",IF(COUNTA(#REF!)=0,#REF!,0),0),0)</f>
        <v>#REF!</v>
      </c>
      <c r="CR85" s="30" t="e">
        <f>IF(SUM($K85:CQ85)=0,IF(#REF!="完了",IF(COUNTA(#REF!)=0,#REF!,0),0),0)</f>
        <v>#REF!</v>
      </c>
      <c r="CS85" s="30" t="e">
        <f>IF(SUM($K85:CR85)=0,IF(#REF!="完了",IF(COUNTA(#REF!)=0,#REF!,0),0),0)</f>
        <v>#REF!</v>
      </c>
      <c r="CT85" s="30" t="e">
        <f>IF(SUM($K85:CS85)=0,IF(#REF!="完了",IF(COUNTA(#REF!)=0,#REF!,0),0),0)</f>
        <v>#REF!</v>
      </c>
      <c r="CU85" s="30" t="e">
        <f>IF(SUM($K85:CT85)=0,IF(#REF!="完了",IF(COUNTA(#REF!)=0,#REF!,0),0),0)</f>
        <v>#REF!</v>
      </c>
      <c r="CV85" s="30" t="e">
        <f>IF(SUM($K85:CU85)=0,IF(#REF!="完了",IF(COUNTA(#REF!)=0,#REF!,0),0),0)</f>
        <v>#REF!</v>
      </c>
      <c r="CW85" s="30" t="e">
        <f>IF(SUM($K85:CV85)=0,IF(#REF!="完了",IF(COUNTA(#REF!)=0,#REF!,0),0),0)</f>
        <v>#REF!</v>
      </c>
      <c r="CX85" s="30" t="e">
        <f>IF(SUM($K85:CW85)=0,IF(#REF!="完了",IF(COUNTA(#REF!)=0,#REF!,0),0),0)</f>
        <v>#REF!</v>
      </c>
      <c r="CY85" s="30" t="e">
        <f>IF(SUM($K85:CX85)=0,IF(#REF!="完了",IF(COUNTA(#REF!)=0,#REF!,0),0),0)</f>
        <v>#REF!</v>
      </c>
      <c r="CZ85" s="30" t="e">
        <f>IF(SUM($K85:CY85)=0,IF(#REF!="完了",IF(COUNTA(#REF!)=0,#REF!,0),0),0)</f>
        <v>#REF!</v>
      </c>
      <c r="DA85" s="30" t="e">
        <f>IF(SUM($K85:CZ85)=0,IF(#REF!="完了",IF(COUNTA(#REF!)=0,#REF!,0),0),0)</f>
        <v>#REF!</v>
      </c>
      <c r="DB85" s="30" t="e">
        <f>IF(SUM($K85:DA85)=0,IF(#REF!="完了",IF(COUNTA(#REF!)=0,#REF!,0),0),0)</f>
        <v>#REF!</v>
      </c>
      <c r="DC85" s="30" t="e">
        <f>IF(SUM($K85:DB85)=0,IF(#REF!="完了",IF(COUNTA(#REF!)=0,#REF!,0),0),0)</f>
        <v>#REF!</v>
      </c>
      <c r="DD85" s="30" t="e">
        <f>IF(SUM($K85:DC85)=0,IF(#REF!="完了",IF(COUNTA(#REF!)=0,#REF!,0),0),0)</f>
        <v>#REF!</v>
      </c>
      <c r="DE85" s="30" t="e">
        <f>IF(SUM($K85:DD85)=0,IF(#REF!="完了",IF(COUNTA(#REF!)=0,#REF!,0),0),0)</f>
        <v>#REF!</v>
      </c>
      <c r="DF85" s="30" t="e">
        <f>IF(SUM($K85:DE85)=0,IF(#REF!="完了",IF(COUNTA(#REF!)=0,#REF!,0),0),0)</f>
        <v>#REF!</v>
      </c>
      <c r="DG85" s="30" t="e">
        <f>IF(SUM($K85:DF85)=0,IF(#REF!="完了",IF(COUNTA(#REF!)=0,#REF!,0),0),0)</f>
        <v>#REF!</v>
      </c>
      <c r="DH85" s="30" t="e">
        <f>IF(SUM($K85:DG85)=0,IF(#REF!="完了",IF(COUNTA(#REF!)=0,#REF!,0),0),0)</f>
        <v>#REF!</v>
      </c>
      <c r="DI85" s="30" t="e">
        <f>IF(SUM($K85:DH85)=0,IF(#REF!="完了",IF(COUNTA(#REF!)=0,#REF!,0),0),0)</f>
        <v>#REF!</v>
      </c>
      <c r="DJ85" s="30" t="e">
        <f>IF(SUM($K85:DI85)=0,IF(#REF!="完了",IF(COUNTA(#REF!)=0,#REF!,0),0),0)</f>
        <v>#REF!</v>
      </c>
      <c r="DK85" s="30" t="e">
        <f>IF(SUM($K85:DJ85)=0,IF(#REF!="完了",IF(COUNTA(#REF!)=0,#REF!,0),0),0)</f>
        <v>#REF!</v>
      </c>
      <c r="DL85" s="30" t="e">
        <f>IF(SUM($K85:DK85)=0,IF(#REF!="完了",IF(COUNTA(#REF!)=0,#REF!,0),0),0)</f>
        <v>#REF!</v>
      </c>
      <c r="DM85" s="30" t="e">
        <f>IF(SUM($K85:DL85)=0,IF(#REF!="完了",IF(COUNTA(#REF!)=0,#REF!,0),0),0)</f>
        <v>#REF!</v>
      </c>
      <c r="DN85" s="30" t="e">
        <f>IF(SUM($K85:DM85)=0,IF(#REF!="完了",IF(COUNTA(#REF!)=0,#REF!,0),0),0)</f>
        <v>#REF!</v>
      </c>
      <c r="DO85" s="30" t="e">
        <f>IF(SUM($K85:DN85)=0,IF(#REF!="完了",IF(COUNTA(#REF!)=0,#REF!,0),0),0)</f>
        <v>#REF!</v>
      </c>
      <c r="DP85" s="30" t="e">
        <f>IF(SUM($K85:DO85)=0,IF(#REF!="完了",IF(COUNTA(#REF!)=0,#REF!,0),0),0)</f>
        <v>#REF!</v>
      </c>
      <c r="DQ85" s="30" t="e">
        <f>IF(SUM($K85:DP85)=0,IF(#REF!="完了",IF(COUNTA(#REF!)=0,#REF!,0),0),0)</f>
        <v>#REF!</v>
      </c>
      <c r="DR85" s="30" t="e">
        <f>IF(SUM($K85:DQ85)=0,IF(#REF!="完了",IF(COUNTA($DS54:DS54)=0,#REF!,0),0),0)</f>
        <v>#REF!</v>
      </c>
    </row>
    <row r="86" spans="1:122" s="27" customFormat="1" x14ac:dyDescent="0.15">
      <c r="A86" s="26"/>
      <c r="K86" s="30">
        <f>IF($I35="完了",IF(COUNTA(K36:$DR36)=0,$J35,0),0)</f>
        <v>0</v>
      </c>
      <c r="L86" s="30">
        <f>IF(SUM($K86:K86)=0,IF($I35="完了",IF(COUNTA(M36:$DR36)=0,$J35,0),0),0)</f>
        <v>0</v>
      </c>
      <c r="M86" s="30">
        <f>IF(SUM($K86:L86)=0,IF($I35="完了",IF(COUNTA(N36:$DR36)=0,$J35,0),0),0)</f>
        <v>0</v>
      </c>
      <c r="N86" s="30">
        <f>IF(SUM($K86:M86)=0,IF($I35="完了",IF(COUNTA(O36:$DR36)=0,$J35,0),0),0)</f>
        <v>0</v>
      </c>
      <c r="O86" s="30">
        <f>IF(SUM($K86:N86)=0,IF($I35="完了",IF(COUNTA(P36:$DR36)=0,$J35,0),0),0)</f>
        <v>0</v>
      </c>
      <c r="P86" s="30">
        <f>IF(SUM($K86:O86)=0,IF($I35="完了",IF(COUNTA(Q36:$DR36)=0,$J35,0),0),0)</f>
        <v>0</v>
      </c>
      <c r="Q86" s="30">
        <f>IF(SUM($K86:P86)=0,IF($I35="完了",IF(COUNTA(R36:$DR36)=0,$J35,0),0),0)</f>
        <v>0</v>
      </c>
      <c r="R86" s="30">
        <f>IF(SUM($K86:Q86)=0,IF($I35="完了",IF(COUNTA(S36:$DR36)=0,$J35,0),0),0)</f>
        <v>0</v>
      </c>
      <c r="S86" s="30">
        <f>IF(SUM($K86:R86)=0,IF($I35="完了",IF(COUNTA(T36:$DR36)=0,$J35,0),0),0)</f>
        <v>0</v>
      </c>
      <c r="T86" s="30">
        <f>IF(SUM($K86:S86)=0,IF($I35="完了",IF(COUNTA(U36:$DR36)=0,$J35,0),0),0)</f>
        <v>0</v>
      </c>
      <c r="U86" s="30">
        <f>IF(SUM($K86:T86)=0,IF($I35="完了",IF(COUNTA(V36:$DR36)=0,$J35,0),0),0)</f>
        <v>0</v>
      </c>
      <c r="V86" s="30">
        <f>IF(SUM($K86:U86)=0,IF($I35="完了",IF(COUNTA(W36:$DR36)=0,$J35,0),0),0)</f>
        <v>0</v>
      </c>
      <c r="W86" s="30">
        <f>IF(SUM($K86:V86)=0,IF($I35="完了",IF(COUNTA(X36:$DR36)=0,$J35,0),0),0)</f>
        <v>0</v>
      </c>
      <c r="X86" s="30">
        <f>IF(SUM($K86:W86)=0,IF($I35="完了",IF(COUNTA(Y36:$DR36)=0,$J35,0),0),0)</f>
        <v>0</v>
      </c>
      <c r="Y86" s="30">
        <f>IF(SUM($K86:X86)=0,IF($I35="完了",IF(COUNTA(Z36:$DR36)=0,$J35,0),0),0)</f>
        <v>0</v>
      </c>
      <c r="Z86" s="30">
        <f>IF(SUM($K86:Y86)=0,IF($I35="完了",IF(COUNTA(AA36:$DR36)=0,$J35,0),0),0)</f>
        <v>0</v>
      </c>
      <c r="AA86" s="30">
        <f>IF(SUM($K86:Z86)=0,IF($I35="完了",IF(COUNTA(AB36:$DR36)=0,$J35,0),0),0)</f>
        <v>0</v>
      </c>
      <c r="AB86" s="30">
        <f>IF(SUM($K86:AA86)=0,IF($I35="完了",IF(COUNTA(AC36:$DR36)=0,$J35,0),0),0)</f>
        <v>0</v>
      </c>
      <c r="AC86" s="30">
        <f>IF(SUM($K86:AB86)=0,IF($I35="完了",IF(COUNTA(AD36:$DR36)=0,$J35,0),0),0)</f>
        <v>0</v>
      </c>
      <c r="AD86" s="30">
        <f>IF(SUM($K86:AC86)=0,IF($I35="完了",IF(COUNTA(AE36:$DR36)=0,$J35,0),0),0)</f>
        <v>0</v>
      </c>
      <c r="AE86" s="30">
        <f>IF(SUM($K86:AD86)=0,IF($I35="完了",IF(COUNTA(AF36:$DR36)=0,$J35,0),0),0)</f>
        <v>0</v>
      </c>
      <c r="AF86" s="30">
        <f>IF(SUM($K86:AE86)=0,IF($I35="完了",IF(COUNTA(AG36:$DR36)=0,$J35,0),0),0)</f>
        <v>0</v>
      </c>
      <c r="AG86" s="30">
        <f>IF(SUM($K86:AF86)=0,IF($I35="完了",IF(COUNTA(AH36:$DR36)=0,$J35,0),0),0)</f>
        <v>0</v>
      </c>
      <c r="AH86" s="30">
        <f>IF(SUM($K86:AG86)=0,IF($I35="完了",IF(COUNTA(AI36:$DR36)=0,$J35,0),0),0)</f>
        <v>0</v>
      </c>
      <c r="AI86" s="30">
        <f>IF(SUM($K86:AH86)=0,IF($I35="完了",IF(COUNTA(AJ36:$DR36)=0,$J35,0),0),0)</f>
        <v>0</v>
      </c>
      <c r="AJ86" s="30">
        <f>IF(SUM($K86:AI86)=0,IF($I35="完了",IF(COUNTA(AK36:$DR36)=0,$J35,0),0),0)</f>
        <v>0</v>
      </c>
      <c r="AK86" s="30">
        <f>IF(SUM($K86:AJ86)=0,IF($I35="完了",IF(COUNTA(AL36:$DR36)=0,$J35,0),0),0)</f>
        <v>0</v>
      </c>
      <c r="AL86" s="30">
        <f>IF(SUM($K86:AK86)=0,IF($I35="完了",IF(COUNTA(AM36:$DR36)=0,$J35,0),0),0)</f>
        <v>0</v>
      </c>
      <c r="AM86" s="30">
        <f>IF(SUM($K86:AL86)=0,IF($I35="完了",IF(COUNTA(AN36:$DR36)=0,$J35,0),0),0)</f>
        <v>0</v>
      </c>
      <c r="AN86" s="30">
        <f>IF(SUM($K86:AM86)=0,IF($I35="完了",IF(COUNTA(AO36:$DR36)=0,$J35,0),0),0)</f>
        <v>0</v>
      </c>
      <c r="AO86" s="30">
        <f>IF(SUM($K86:AN86)=0,IF($I35="完了",IF(COUNTA(AP36:$DR36)=0,$J35,0),0),0)</f>
        <v>0</v>
      </c>
      <c r="AP86" s="30">
        <f>IF(SUM($K86:AO86)=0,IF($I35="完了",IF(COUNTA(AQ36:$DR36)=0,$J35,0),0),0)</f>
        <v>0</v>
      </c>
      <c r="AQ86" s="30">
        <f>IF(SUM($K86:AP86)=0,IF($I35="完了",IF(COUNTA(AR36:$DR36)=0,$J35,0),0),0)</f>
        <v>0</v>
      </c>
      <c r="AR86" s="30">
        <f>IF(SUM($K86:AQ86)=0,IF($I35="完了",IF(COUNTA(AS36:$DR36)=0,$J35,0),0),0)</f>
        <v>0</v>
      </c>
      <c r="AS86" s="30">
        <f>IF(SUM($K86:AR86)=0,IF($I35="完了",IF(COUNTA(AT36:$DR36)=0,$J35,0),0),0)</f>
        <v>0</v>
      </c>
      <c r="AT86" s="30">
        <f>IF(SUM($K86:AS86)=0,IF($I35="完了",IF(COUNTA(AU36:$DR36)=0,$J35,0),0),0)</f>
        <v>0</v>
      </c>
      <c r="AU86" s="30">
        <f>IF(SUM($K86:AT86)=0,IF($I35="完了",IF(COUNTA(AV36:$DR36)=0,$J35,0),0),0)</f>
        <v>0</v>
      </c>
      <c r="AV86" s="30">
        <f>IF(SUM($K86:AU86)=0,IF($I35="完了",IF(COUNTA(AW36:$DR36)=0,$J35,0),0),0)</f>
        <v>0</v>
      </c>
      <c r="AW86" s="30">
        <f>IF(SUM($K86:AV86)=0,IF($I35="完了",IF(COUNTA(AX36:$DR36)=0,$J35,0),0),0)</f>
        <v>0</v>
      </c>
      <c r="AX86" s="30">
        <f>IF(SUM($K86:AW86)=0,IF($I35="完了",IF(COUNTA(AY36:$DR36)=0,$J35,0),0),0)</f>
        <v>0</v>
      </c>
      <c r="AY86" s="30">
        <f>IF(SUM($K86:AX86)=0,IF($I35="完了",IF(COUNTA(AZ36:$DR36)=0,$J35,0),0),0)</f>
        <v>0</v>
      </c>
      <c r="AZ86" s="30">
        <f>IF(SUM($K86:AY86)=0,IF($I35="完了",IF(COUNTA(BA36:$DR36)=0,$J35,0),0),0)</f>
        <v>0</v>
      </c>
      <c r="BA86" s="30">
        <f>IF(SUM($K86:AZ86)=0,IF($I35="完了",IF(COUNTA(BB36:$DR36)=0,$J35,0),0),0)</f>
        <v>0</v>
      </c>
      <c r="BB86" s="30">
        <f>IF(SUM($K86:BA86)=0,IF($I35="完了",IF(COUNTA(BC36:$DR36)=0,$J35,0),0),0)</f>
        <v>0</v>
      </c>
      <c r="BC86" s="30">
        <f>IF(SUM($K86:BB86)=0,IF($I35="完了",IF(COUNTA(BD36:$DR36)=0,$J35,0),0),0)</f>
        <v>0</v>
      </c>
      <c r="BD86" s="30">
        <f>IF(SUM($K86:BC86)=0,IF($I35="完了",IF(COUNTA(BE36:$DR36)=0,$J35,0),0),0)</f>
        <v>0</v>
      </c>
      <c r="BE86" s="30">
        <f>IF(SUM($K86:BD86)=0,IF($I35="完了",IF(COUNTA(BF36:$DR36)=0,$J35,0),0),0)</f>
        <v>0</v>
      </c>
      <c r="BF86" s="30">
        <f>IF(SUM($K86:BE86)=0,IF($I35="完了",IF(COUNTA(BG36:$DR36)=0,$J35,0),0),0)</f>
        <v>0</v>
      </c>
      <c r="BG86" s="30">
        <f>IF(SUM($K86:BF86)=0,IF($I35="完了",IF(COUNTA(BH36:$DR36)=0,$J35,0),0),0)</f>
        <v>0</v>
      </c>
      <c r="BH86" s="30">
        <f>IF(SUM($K86:BG86)=0,IF($I35="完了",IF(COUNTA(BI36:$DR36)=0,$J35,0),0),0)</f>
        <v>0</v>
      </c>
      <c r="BI86" s="30">
        <f>IF(SUM($K86:BH86)=0,IF($I35="完了",IF(COUNTA(BJ36:$DR36)=0,$J35,0),0),0)</f>
        <v>0</v>
      </c>
      <c r="BJ86" s="30">
        <f>IF(SUM($K86:BI86)=0,IF($I35="完了",IF(COUNTA(BK36:$DR36)=0,$J35,0),0),0)</f>
        <v>0</v>
      </c>
      <c r="BK86" s="30">
        <f>IF(SUM($K86:BJ86)=0,IF($I35="完了",IF(COUNTA(BL36:$DR36)=0,$J35,0),0),0)</f>
        <v>0</v>
      </c>
      <c r="BL86" s="30">
        <f>IF(SUM($K86:BK86)=0,IF($I35="完了",IF(COUNTA(BM36:$DR36)=0,$J35,0),0),0)</f>
        <v>0</v>
      </c>
      <c r="BM86" s="30">
        <f>IF(SUM($K86:BL86)=0,IF($I35="完了",IF(COUNTA(BN36:$DR36)=0,$J35,0),0),0)</f>
        <v>0</v>
      </c>
      <c r="BN86" s="30">
        <f>IF(SUM($K86:BM86)=0,IF($I35="完了",IF(COUNTA(BO36:$DR36)=0,$J35,0),0),0)</f>
        <v>0</v>
      </c>
      <c r="BO86" s="30">
        <f>IF(SUM($K86:BN86)=0,IF($I35="完了",IF(COUNTA(BP36:$DR36)=0,$J35,0),0),0)</f>
        <v>0</v>
      </c>
      <c r="BP86" s="30">
        <f>IF(SUM($K86:BO86)=0,IF($I35="完了",IF(COUNTA(BQ36:$DR36)=0,$J35,0),0),0)</f>
        <v>0</v>
      </c>
      <c r="BQ86" s="30">
        <f>IF(SUM($K86:BP86)=0,IF($I35="完了",IF(COUNTA(BR36:$DR36)=0,$J35,0),0),0)</f>
        <v>0</v>
      </c>
      <c r="BR86" s="30">
        <f>IF(SUM($K86:BQ86)=0,IF($I35="完了",IF(COUNTA(BS36:$DR36)=0,$J35,0),0),0)</f>
        <v>0</v>
      </c>
      <c r="BS86" s="30">
        <f>IF(SUM($K86:BR86)=0,IF($I35="完了",IF(COUNTA(BT36:$DR36)=0,$J35,0),0),0)</f>
        <v>0</v>
      </c>
      <c r="BT86" s="30">
        <f>IF(SUM($K86:BS86)=0,IF($I35="完了",IF(COUNTA(BU36:$DR36)=0,$J35,0),0),0)</f>
        <v>0</v>
      </c>
      <c r="BU86" s="30">
        <f>IF(SUM($K86:BT86)=0,IF($I35="完了",IF(COUNTA(BV36:$DR36)=0,$J35,0),0),0)</f>
        <v>0</v>
      </c>
      <c r="BV86" s="30">
        <f>IF(SUM($K86:BU86)=0,IF($I35="完了",IF(COUNTA(BW36:$DR36)=0,$J35,0),0),0)</f>
        <v>0</v>
      </c>
      <c r="BW86" s="30">
        <f>IF(SUM($K86:BV86)=0,IF($I35="完了",IF(COUNTA(BX36:$DR36)=0,$J35,0),0),0)</f>
        <v>0</v>
      </c>
      <c r="BX86" s="30">
        <f>IF(SUM($K86:BW86)=0,IF($I35="完了",IF(COUNTA(BY36:$DR36)=0,$J35,0),0),0)</f>
        <v>0</v>
      </c>
      <c r="BY86" s="30">
        <f>IF(SUM($K86:BX86)=0,IF($I35="完了",IF(COUNTA(BZ36:$DR36)=0,$J35,0),0),0)</f>
        <v>0</v>
      </c>
      <c r="BZ86" s="30">
        <f>IF(SUM($K86:BY86)=0,IF($I35="完了",IF(COUNTA(CA36:$DR36)=0,$J35,0),0),0)</f>
        <v>0</v>
      </c>
      <c r="CA86" s="30">
        <f>IF(SUM($K86:BZ86)=0,IF($I35="完了",IF(COUNTA(CB36:$DR36)=0,$J35,0),0),0)</f>
        <v>0</v>
      </c>
      <c r="CB86" s="30">
        <f>IF(SUM($K86:CA86)=0,IF($I35="完了",IF(COUNTA(CC36:$DR36)=0,$J35,0),0),0)</f>
        <v>0</v>
      </c>
      <c r="CC86" s="30">
        <f>IF(SUM($K86:CB86)=0,IF($I35="完了",IF(COUNTA(CD36:$DR36)=0,$J35,0),0),0)</f>
        <v>0</v>
      </c>
      <c r="CD86" s="30">
        <f>IF(SUM($K86:CC86)=0,IF($I35="完了",IF(COUNTA(CE36:$DR36)=0,$J35,0),0),0)</f>
        <v>0</v>
      </c>
      <c r="CE86" s="30">
        <f>IF(SUM($K86:CD86)=0,IF($I35="完了",IF(COUNTA(CF36:$DR36)=0,$J35,0),0),0)</f>
        <v>0</v>
      </c>
      <c r="CF86" s="30">
        <f>IF(SUM($K86:CE86)=0,IF($I35="完了",IF(COUNTA(CG36:$DR36)=0,$J35,0),0),0)</f>
        <v>0</v>
      </c>
      <c r="CG86" s="30">
        <f>IF(SUM($K86:CF86)=0,IF($I35="完了",IF(COUNTA(CH36:$DR36)=0,$J35,0),0),0)</f>
        <v>0</v>
      </c>
      <c r="CH86" s="30">
        <f>IF(SUM($K86:CG86)=0,IF($I35="完了",IF(COUNTA(CI36:$DR36)=0,$J35,0),0),0)</f>
        <v>0</v>
      </c>
      <c r="CI86" s="30">
        <f>IF(SUM($K86:CH86)=0,IF($I35="完了",IF(COUNTA(CJ36:$DR36)=0,$J35,0),0),0)</f>
        <v>0</v>
      </c>
      <c r="CJ86" s="30">
        <f>IF(SUM($K86:CI86)=0,IF($I35="完了",IF(COUNTA(CK36:$DR36)=0,$J35,0),0),0)</f>
        <v>0</v>
      </c>
      <c r="CK86" s="30">
        <f>IF(SUM($K86:CJ86)=0,IF($I35="完了",IF(COUNTA(CL36:$DR36)=0,$J35,0),0),0)</f>
        <v>0</v>
      </c>
      <c r="CL86" s="30">
        <f>IF(SUM($K86:CK86)=0,IF($I35="完了",IF(COUNTA(CM36:$DR36)=0,$J35,0),0),0)</f>
        <v>0</v>
      </c>
      <c r="CM86" s="30">
        <f>IF(SUM($K86:CL86)=0,IF($I35="完了",IF(COUNTA(CN36:$DR36)=0,$J35,0),0),0)</f>
        <v>0</v>
      </c>
      <c r="CN86" s="30">
        <f>IF(SUM($K86:CM86)=0,IF($I35="完了",IF(COUNTA(CO36:$DR36)=0,$J35,0),0),0)</f>
        <v>0</v>
      </c>
      <c r="CO86" s="30">
        <f>IF(SUM($K86:CN86)=0,IF($I35="完了",IF(COUNTA(CP36:$DR36)=0,$J35,0),0),0)</f>
        <v>0</v>
      </c>
      <c r="CP86" s="30">
        <f>IF(SUM($K86:CO86)=0,IF($I35="完了",IF(COUNTA(CQ36:$DR36)=0,$J35,0),0),0)</f>
        <v>0</v>
      </c>
      <c r="CQ86" s="30">
        <f>IF(SUM($K86:CP86)=0,IF($I35="完了",IF(COUNTA(CR36:$DR36)=0,$J35,0),0),0)</f>
        <v>0</v>
      </c>
      <c r="CR86" s="30">
        <f>IF(SUM($K86:CQ86)=0,IF($I35="完了",IF(COUNTA(CS36:$DR36)=0,$J35,0),0),0)</f>
        <v>0</v>
      </c>
      <c r="CS86" s="30">
        <f>IF(SUM($K86:CR86)=0,IF($I35="完了",IF(COUNTA(CT36:$DR36)=0,$J35,0),0),0)</f>
        <v>0</v>
      </c>
      <c r="CT86" s="30">
        <f>IF(SUM($K86:CS86)=0,IF($I35="完了",IF(COUNTA(CU36:$DR36)=0,$J35,0),0),0)</f>
        <v>0</v>
      </c>
      <c r="CU86" s="30">
        <f>IF(SUM($K86:CT86)=0,IF($I35="完了",IF(COUNTA(CV36:$DR36)=0,$J35,0),0),0)</f>
        <v>0</v>
      </c>
      <c r="CV86" s="30">
        <f>IF(SUM($K86:CU86)=0,IF($I35="完了",IF(COUNTA(CW36:$DR36)=0,$J35,0),0),0)</f>
        <v>0</v>
      </c>
      <c r="CW86" s="30">
        <f>IF(SUM($K86:CV86)=0,IF($I35="完了",IF(COUNTA(CX36:$DR36)=0,$J35,0),0),0)</f>
        <v>0</v>
      </c>
      <c r="CX86" s="30">
        <f>IF(SUM($K86:CW86)=0,IF($I35="完了",IF(COUNTA(CY36:$DR36)=0,$J35,0),0),0)</f>
        <v>0</v>
      </c>
      <c r="CY86" s="30">
        <f>IF(SUM($K86:CX86)=0,IF($I35="完了",IF(COUNTA(CZ36:$DR36)=0,$J35,0),0),0)</f>
        <v>0</v>
      </c>
      <c r="CZ86" s="30">
        <f>IF(SUM($K86:CY86)=0,IF($I35="完了",IF(COUNTA(DA36:$DR36)=0,$J35,0),0),0)</f>
        <v>0</v>
      </c>
      <c r="DA86" s="30">
        <f>IF(SUM($K86:CZ86)=0,IF($I35="完了",IF(COUNTA(DB36:$DR36)=0,$J35,0),0),0)</f>
        <v>0</v>
      </c>
      <c r="DB86" s="30">
        <f>IF(SUM($K86:DA86)=0,IF($I35="完了",IF(COUNTA(DC36:$DR36)=0,$J35,0),0),0)</f>
        <v>0</v>
      </c>
      <c r="DC86" s="30">
        <f>IF(SUM($K86:DB86)=0,IF($I35="完了",IF(COUNTA(DD36:$DR36)=0,$J35,0),0),0)</f>
        <v>0</v>
      </c>
      <c r="DD86" s="30">
        <f>IF(SUM($K86:DC86)=0,IF($I35="完了",IF(COUNTA(DE36:$DR36)=0,$J35,0),0),0)</f>
        <v>0</v>
      </c>
      <c r="DE86" s="30">
        <f>IF(SUM($K86:DD86)=0,IF($I35="完了",IF(COUNTA(DF36:$DR36)=0,$J35,0),0),0)</f>
        <v>0</v>
      </c>
      <c r="DF86" s="30">
        <f>IF(SUM($K86:DE86)=0,IF($I35="完了",IF(COUNTA(DG36:$DR36)=0,$J35,0),0),0)</f>
        <v>0</v>
      </c>
      <c r="DG86" s="30">
        <f>IF(SUM($K86:DF86)=0,IF($I35="完了",IF(COUNTA(DH36:$DR36)=0,$J35,0),0),0)</f>
        <v>0</v>
      </c>
      <c r="DH86" s="30">
        <f>IF(SUM($K86:DG86)=0,IF($I35="完了",IF(COUNTA(DI36:$DR36)=0,$J35,0),0),0)</f>
        <v>0</v>
      </c>
      <c r="DI86" s="30">
        <f>IF(SUM($K86:DH86)=0,IF($I35="完了",IF(COUNTA(DJ36:$DR36)=0,$J35,0),0),0)</f>
        <v>0</v>
      </c>
      <c r="DJ86" s="30">
        <f>IF(SUM($K86:DI86)=0,IF($I35="完了",IF(COUNTA(DK36:$DR36)=0,$J35,0),0),0)</f>
        <v>0</v>
      </c>
      <c r="DK86" s="30">
        <f>IF(SUM($K86:DJ86)=0,IF($I35="完了",IF(COUNTA(DL36:$DR36)=0,$J35,0),0),0)</f>
        <v>0</v>
      </c>
      <c r="DL86" s="30">
        <f>IF(SUM($K86:DK86)=0,IF($I35="完了",IF(COUNTA(DM36:$DR36)=0,$J35,0),0),0)</f>
        <v>0</v>
      </c>
      <c r="DM86" s="30">
        <f>IF(SUM($K86:DL86)=0,IF($I35="完了",IF(COUNTA(DN36:$DR36)=0,$J35,0),0),0)</f>
        <v>0</v>
      </c>
      <c r="DN86" s="30">
        <f>IF(SUM($K86:DM86)=0,IF($I35="完了",IF(COUNTA(DO36:$DR36)=0,$J35,0),0),0)</f>
        <v>0</v>
      </c>
      <c r="DO86" s="30">
        <f>IF(SUM($K86:DN86)=0,IF($I35="完了",IF(COUNTA(DP36:$DR36)=0,$J35,0),0),0)</f>
        <v>0</v>
      </c>
      <c r="DP86" s="30">
        <f>IF(SUM($K86:DO86)=0,IF($I35="完了",IF(COUNTA(DQ36:$DR36)=0,$J35,0),0),0)</f>
        <v>0</v>
      </c>
      <c r="DQ86" s="30">
        <f>IF(SUM($K86:DP86)=0,IF($I35="完了",IF(COUNTA(DR36:$DR36)=0,$J35,0),0),0)</f>
        <v>0</v>
      </c>
      <c r="DR86" s="30">
        <f>IF(SUM($K86:DQ86)=0,IF($I35="完了",IF(COUNTA($DR56:DS56)=0,$J35,0),0),0)</f>
        <v>0</v>
      </c>
    </row>
    <row r="87" spans="1:122" s="27" customFormat="1" x14ac:dyDescent="0.15">
      <c r="A87" s="26"/>
      <c r="K87" s="30">
        <f>IF($I37="完了",IF(COUNTA(K38:$DR38)=0,$J37,0),0)</f>
        <v>0</v>
      </c>
      <c r="L87" s="30">
        <f>IF(SUM($K87:K87)=0,IF($I37="完了",IF(COUNTA(M38:$DR38)=0,$J37,0),0),0)</f>
        <v>0</v>
      </c>
      <c r="M87" s="30">
        <f>IF(SUM($K87:L87)=0,IF($I37="完了",IF(COUNTA(N38:$DR38)=0,$J37,0),0),0)</f>
        <v>0</v>
      </c>
      <c r="N87" s="30">
        <f>IF(SUM($K87:M87)=0,IF($I37="完了",IF(COUNTA(O38:$DR38)=0,$J37,0),0),0)</f>
        <v>0</v>
      </c>
      <c r="O87" s="30">
        <f>IF(SUM($K87:N87)=0,IF($I37="完了",IF(COUNTA(P38:$DR38)=0,$J37,0),0),0)</f>
        <v>0</v>
      </c>
      <c r="P87" s="30">
        <f>IF(SUM($K87:O87)=0,IF($I37="完了",IF(COUNTA(Q38:$DR38)=0,$J37,0),0),0)</f>
        <v>0</v>
      </c>
      <c r="Q87" s="30">
        <f>IF(SUM($K87:P87)=0,IF($I37="完了",IF(COUNTA(R38:$DR38)=0,$J37,0),0),0)</f>
        <v>0</v>
      </c>
      <c r="R87" s="30">
        <f>IF(SUM($K87:Q87)=0,IF($I37="完了",IF(COUNTA(S38:$DR38)=0,$J37,0),0),0)</f>
        <v>0</v>
      </c>
      <c r="S87" s="30">
        <f>IF(SUM($K87:R87)=0,IF($I37="完了",IF(COUNTA(T38:$DR38)=0,$J37,0),0),0)</f>
        <v>0</v>
      </c>
      <c r="T87" s="30">
        <f>IF(SUM($K87:S87)=0,IF($I37="完了",IF(COUNTA(U38:$DR38)=0,$J37,0),0),0)</f>
        <v>0</v>
      </c>
      <c r="U87" s="30">
        <f>IF(SUM($K87:T87)=0,IF($I37="完了",IF(COUNTA(V38:$DR38)=0,$J37,0),0),0)</f>
        <v>0</v>
      </c>
      <c r="V87" s="30">
        <f>IF(SUM($K87:U87)=0,IF($I37="完了",IF(COUNTA(W38:$DR38)=0,$J37,0),0),0)</f>
        <v>0</v>
      </c>
      <c r="W87" s="30">
        <f>IF(SUM($K87:V87)=0,IF($I37="完了",IF(COUNTA(X38:$DR38)=0,$J37,0),0),0)</f>
        <v>0</v>
      </c>
      <c r="X87" s="30">
        <f>IF(SUM($K87:W87)=0,IF($I37="完了",IF(COUNTA(Y38:$DR38)=0,$J37,0),0),0)</f>
        <v>0</v>
      </c>
      <c r="Y87" s="30">
        <f>IF(SUM($K87:X87)=0,IF($I37="完了",IF(COUNTA(Z38:$DR38)=0,$J37,0),0),0)</f>
        <v>0</v>
      </c>
      <c r="Z87" s="30">
        <f>IF(SUM($K87:Y87)=0,IF($I37="完了",IF(COUNTA(AA38:$DR38)=0,$J37,0),0),0)</f>
        <v>0</v>
      </c>
      <c r="AA87" s="30">
        <f>IF(SUM($K87:Z87)=0,IF($I37="完了",IF(COUNTA(AB38:$DR38)=0,$J37,0),0),0)</f>
        <v>0</v>
      </c>
      <c r="AB87" s="30">
        <f>IF(SUM($K87:AA87)=0,IF($I37="完了",IF(COUNTA(AC38:$DR38)=0,$J37,0),0),0)</f>
        <v>0</v>
      </c>
      <c r="AC87" s="30">
        <f>IF(SUM($K87:AB87)=0,IF($I37="完了",IF(COUNTA(AD38:$DR38)=0,$J37,0),0),0)</f>
        <v>0</v>
      </c>
      <c r="AD87" s="30">
        <f>IF(SUM($K87:AC87)=0,IF($I37="完了",IF(COUNTA(AE38:$DR38)=0,$J37,0),0),0)</f>
        <v>0</v>
      </c>
      <c r="AE87" s="30">
        <f>IF(SUM($K87:AD87)=0,IF($I37="完了",IF(COUNTA(AF38:$DR38)=0,$J37,0),0),0)</f>
        <v>0</v>
      </c>
      <c r="AF87" s="30">
        <f>IF(SUM($K87:AE87)=0,IF($I37="完了",IF(COUNTA(AG38:$DR38)=0,$J37,0),0),0)</f>
        <v>0</v>
      </c>
      <c r="AG87" s="30">
        <f>IF(SUM($K87:AF87)=0,IF($I37="完了",IF(COUNTA(AH38:$DR38)=0,$J37,0),0),0)</f>
        <v>0</v>
      </c>
      <c r="AH87" s="30">
        <f>IF(SUM($K87:AG87)=0,IF($I37="完了",IF(COUNTA(AI38:$DR38)=0,$J37,0),0),0)</f>
        <v>0</v>
      </c>
      <c r="AI87" s="30">
        <f>IF(SUM($K87:AH87)=0,IF($I37="完了",IF(COUNTA(AJ38:$DR38)=0,$J37,0),0),0)</f>
        <v>0</v>
      </c>
      <c r="AJ87" s="30">
        <f>IF(SUM($K87:AI87)=0,IF($I37="完了",IF(COUNTA(AK38:$DR38)=0,$J37,0),0),0)</f>
        <v>0</v>
      </c>
      <c r="AK87" s="30">
        <f>IF(SUM($K87:AJ87)=0,IF($I37="完了",IF(COUNTA(AL38:$DR38)=0,$J37,0),0),0)</f>
        <v>0</v>
      </c>
      <c r="AL87" s="30">
        <f>IF(SUM($K87:AK87)=0,IF($I37="完了",IF(COUNTA(AM38:$DR38)=0,$J37,0),0),0)</f>
        <v>0</v>
      </c>
      <c r="AM87" s="30">
        <f>IF(SUM($K87:AL87)=0,IF($I37="完了",IF(COUNTA(AN38:$DR38)=0,$J37,0),0),0)</f>
        <v>0</v>
      </c>
      <c r="AN87" s="30">
        <f>IF(SUM($K87:AM87)=0,IF($I37="完了",IF(COUNTA(AO38:$DR38)=0,$J37,0),0),0)</f>
        <v>0</v>
      </c>
      <c r="AO87" s="30">
        <f>IF(SUM($K87:AN87)=0,IF($I37="完了",IF(COUNTA(AP38:$DR38)=0,$J37,0),0),0)</f>
        <v>0</v>
      </c>
      <c r="AP87" s="30">
        <f>IF(SUM($K87:AO87)=0,IF($I37="完了",IF(COUNTA(AQ38:$DR38)=0,$J37,0),0),0)</f>
        <v>0</v>
      </c>
      <c r="AQ87" s="30">
        <f>IF(SUM($K87:AP87)=0,IF($I37="完了",IF(COUNTA(AR38:$DR38)=0,$J37,0),0),0)</f>
        <v>0</v>
      </c>
      <c r="AR87" s="30">
        <f>IF(SUM($K87:AQ87)=0,IF($I37="完了",IF(COUNTA(AS38:$DR38)=0,$J37,0),0),0)</f>
        <v>0</v>
      </c>
      <c r="AS87" s="30">
        <f>IF(SUM($K87:AR87)=0,IF($I37="完了",IF(COUNTA(AT38:$DR38)=0,$J37,0),0),0)</f>
        <v>0</v>
      </c>
      <c r="AT87" s="30">
        <f>IF(SUM($K87:AS87)=0,IF($I37="完了",IF(COUNTA(AU38:$DR38)=0,$J37,0),0),0)</f>
        <v>0</v>
      </c>
      <c r="AU87" s="30">
        <f>IF(SUM($K87:AT87)=0,IF($I37="完了",IF(COUNTA(AV38:$DR38)=0,$J37,0),0),0)</f>
        <v>0</v>
      </c>
      <c r="AV87" s="30">
        <f>IF(SUM($K87:AU87)=0,IF($I37="完了",IF(COUNTA(AW38:$DR38)=0,$J37,0),0),0)</f>
        <v>0</v>
      </c>
      <c r="AW87" s="30">
        <f>IF(SUM($K87:AV87)=0,IF($I37="完了",IF(COUNTA(AX38:$DR38)=0,$J37,0),0),0)</f>
        <v>0</v>
      </c>
      <c r="AX87" s="30">
        <f>IF(SUM($K87:AW87)=0,IF($I37="完了",IF(COUNTA(AY38:$DR38)=0,$J37,0),0),0)</f>
        <v>0</v>
      </c>
      <c r="AY87" s="30">
        <f>IF(SUM($K87:AX87)=0,IF($I37="完了",IF(COUNTA(AZ38:$DR38)=0,$J37,0),0),0)</f>
        <v>0</v>
      </c>
      <c r="AZ87" s="30">
        <f>IF(SUM($K87:AY87)=0,IF($I37="完了",IF(COUNTA(BA38:$DR38)=0,$J37,0),0),0)</f>
        <v>0</v>
      </c>
      <c r="BA87" s="30">
        <f>IF(SUM($K87:AZ87)=0,IF($I37="完了",IF(COUNTA(BB38:$DR38)=0,$J37,0),0),0)</f>
        <v>0</v>
      </c>
      <c r="BB87" s="30">
        <f>IF(SUM($K87:BA87)=0,IF($I37="完了",IF(COUNTA(BC38:$DR38)=0,$J37,0),0),0)</f>
        <v>0</v>
      </c>
      <c r="BC87" s="30">
        <f>IF(SUM($K87:BB87)=0,IF($I37="完了",IF(COUNTA(BD38:$DR38)=0,$J37,0),0),0)</f>
        <v>0</v>
      </c>
      <c r="BD87" s="30">
        <f>IF(SUM($K87:BC87)=0,IF($I37="完了",IF(COUNTA(BE38:$DR38)=0,$J37,0),0),0)</f>
        <v>0</v>
      </c>
      <c r="BE87" s="30">
        <f>IF(SUM($K87:BD87)=0,IF($I37="完了",IF(COUNTA(BF38:$DR38)=0,$J37,0),0),0)</f>
        <v>0</v>
      </c>
      <c r="BF87" s="30">
        <f>IF(SUM($K87:BE87)=0,IF($I37="完了",IF(COUNTA(BG38:$DR38)=0,$J37,0),0),0)</f>
        <v>0</v>
      </c>
      <c r="BG87" s="30">
        <f>IF(SUM($K87:BF87)=0,IF($I37="完了",IF(COUNTA(BH38:$DR38)=0,$J37,0),0),0)</f>
        <v>0</v>
      </c>
      <c r="BH87" s="30">
        <f>IF(SUM($K87:BG87)=0,IF($I37="完了",IF(COUNTA(BI38:$DR38)=0,$J37,0),0),0)</f>
        <v>0</v>
      </c>
      <c r="BI87" s="30">
        <f>IF(SUM($K87:BH87)=0,IF($I37="完了",IF(COUNTA(BJ38:$DR38)=0,$J37,0),0),0)</f>
        <v>0</v>
      </c>
      <c r="BJ87" s="30">
        <f>IF(SUM($K87:BI87)=0,IF($I37="完了",IF(COUNTA(BK38:$DR38)=0,$J37,0),0),0)</f>
        <v>0</v>
      </c>
      <c r="BK87" s="30">
        <f>IF(SUM($K87:BJ87)=0,IF($I37="完了",IF(COUNTA(BL38:$DR38)=0,$J37,0),0),0)</f>
        <v>0</v>
      </c>
      <c r="BL87" s="30">
        <f>IF(SUM($K87:BK87)=0,IF($I37="完了",IF(COUNTA(BM38:$DR38)=0,$J37,0),0),0)</f>
        <v>0</v>
      </c>
      <c r="BM87" s="30">
        <f>IF(SUM($K87:BL87)=0,IF($I37="完了",IF(COUNTA(BN38:$DR38)=0,$J37,0),0),0)</f>
        <v>0</v>
      </c>
      <c r="BN87" s="30">
        <f>IF(SUM($K87:BM87)=0,IF($I37="完了",IF(COUNTA(BO38:$DR38)=0,$J37,0),0),0)</f>
        <v>0</v>
      </c>
      <c r="BO87" s="30">
        <f>IF(SUM($K87:BN87)=0,IF($I37="完了",IF(COUNTA(BP38:$DR38)=0,$J37,0),0),0)</f>
        <v>0</v>
      </c>
      <c r="BP87" s="30">
        <f>IF(SUM($K87:BO87)=0,IF($I37="完了",IF(COUNTA(BQ38:$DR38)=0,$J37,0),0),0)</f>
        <v>0</v>
      </c>
      <c r="BQ87" s="30">
        <f>IF(SUM($K87:BP87)=0,IF($I37="完了",IF(COUNTA(BR38:$DR38)=0,$J37,0),0),0)</f>
        <v>0</v>
      </c>
      <c r="BR87" s="30">
        <f>IF(SUM($K87:BQ87)=0,IF($I37="完了",IF(COUNTA(BS38:$DR38)=0,$J37,0),0),0)</f>
        <v>0</v>
      </c>
      <c r="BS87" s="30">
        <f>IF(SUM($K87:BR87)=0,IF($I37="完了",IF(COUNTA(BT38:$DR38)=0,$J37,0),0),0)</f>
        <v>0</v>
      </c>
      <c r="BT87" s="30">
        <f>IF(SUM($K87:BS87)=0,IF($I37="完了",IF(COUNTA(BU38:$DR38)=0,$J37,0),0),0)</f>
        <v>0</v>
      </c>
      <c r="BU87" s="30">
        <f>IF(SUM($K87:BT87)=0,IF($I37="完了",IF(COUNTA(BV38:$DR38)=0,$J37,0),0),0)</f>
        <v>0</v>
      </c>
      <c r="BV87" s="30">
        <f>IF(SUM($K87:BU87)=0,IF($I37="完了",IF(COUNTA(BW38:$DR38)=0,$J37,0),0),0)</f>
        <v>0</v>
      </c>
      <c r="BW87" s="30">
        <f>IF(SUM($K87:BV87)=0,IF($I37="完了",IF(COUNTA(BX38:$DR38)=0,$J37,0),0),0)</f>
        <v>0</v>
      </c>
      <c r="BX87" s="30">
        <f>IF(SUM($K87:BW87)=0,IF($I37="完了",IF(COUNTA(BY38:$DR38)=0,$J37,0),0),0)</f>
        <v>0</v>
      </c>
      <c r="BY87" s="30">
        <f>IF(SUM($K87:BX87)=0,IF($I37="完了",IF(COUNTA(BZ38:$DR38)=0,$J37,0),0),0)</f>
        <v>0</v>
      </c>
      <c r="BZ87" s="30">
        <f>IF(SUM($K87:BY87)=0,IF($I37="完了",IF(COUNTA(CA38:$DR38)=0,$J37,0),0),0)</f>
        <v>0</v>
      </c>
      <c r="CA87" s="30">
        <f>IF(SUM($K87:BZ87)=0,IF($I37="完了",IF(COUNTA(CB38:$DR38)=0,$J37,0),0),0)</f>
        <v>0</v>
      </c>
      <c r="CB87" s="30">
        <f>IF(SUM($K87:CA87)=0,IF($I37="完了",IF(COUNTA(CC38:$DR38)=0,$J37,0),0),0)</f>
        <v>0</v>
      </c>
      <c r="CC87" s="30">
        <f>IF(SUM($K87:CB87)=0,IF($I37="完了",IF(COUNTA(CD38:$DR38)=0,$J37,0),0),0)</f>
        <v>0</v>
      </c>
      <c r="CD87" s="30">
        <f>IF(SUM($K87:CC87)=0,IF($I37="完了",IF(COUNTA(CE38:$DR38)=0,$J37,0),0),0)</f>
        <v>0</v>
      </c>
      <c r="CE87" s="30">
        <f>IF(SUM($K87:CD87)=0,IF($I37="完了",IF(COUNTA(CF38:$DR38)=0,$J37,0),0),0)</f>
        <v>0</v>
      </c>
      <c r="CF87" s="30">
        <f>IF(SUM($K87:CE87)=0,IF($I37="完了",IF(COUNTA(CG38:$DR38)=0,$J37,0),0),0)</f>
        <v>0</v>
      </c>
      <c r="CG87" s="30">
        <f>IF(SUM($K87:CF87)=0,IF($I37="完了",IF(COUNTA(CH38:$DR38)=0,$J37,0),0),0)</f>
        <v>0</v>
      </c>
      <c r="CH87" s="30">
        <f>IF(SUM($K87:CG87)=0,IF($I37="完了",IF(COUNTA(CI38:$DR38)=0,$J37,0),0),0)</f>
        <v>0</v>
      </c>
      <c r="CI87" s="30">
        <f>IF(SUM($K87:CH87)=0,IF($I37="完了",IF(COUNTA(CJ38:$DR38)=0,$J37,0),0),0)</f>
        <v>0</v>
      </c>
      <c r="CJ87" s="30">
        <f>IF(SUM($K87:CI87)=0,IF($I37="完了",IF(COUNTA(CK38:$DR38)=0,$J37,0),0),0)</f>
        <v>0</v>
      </c>
      <c r="CK87" s="30">
        <f>IF(SUM($K87:CJ87)=0,IF($I37="完了",IF(COUNTA(CL38:$DR38)=0,$J37,0),0),0)</f>
        <v>0</v>
      </c>
      <c r="CL87" s="30">
        <f>IF(SUM($K87:CK87)=0,IF($I37="完了",IF(COUNTA(CM38:$DR38)=0,$J37,0),0),0)</f>
        <v>0</v>
      </c>
      <c r="CM87" s="30">
        <f>IF(SUM($K87:CL87)=0,IF($I37="完了",IF(COUNTA(CN38:$DR38)=0,$J37,0),0),0)</f>
        <v>0</v>
      </c>
      <c r="CN87" s="30">
        <f>IF(SUM($K87:CM87)=0,IF($I37="完了",IF(COUNTA(CO38:$DR38)=0,$J37,0),0),0)</f>
        <v>0</v>
      </c>
      <c r="CO87" s="30">
        <f>IF(SUM($K87:CN87)=0,IF($I37="完了",IF(COUNTA(CP38:$DR38)=0,$J37,0),0),0)</f>
        <v>0</v>
      </c>
      <c r="CP87" s="30">
        <f>IF(SUM($K87:CO87)=0,IF($I37="完了",IF(COUNTA(CQ38:$DR38)=0,$J37,0),0),0)</f>
        <v>0</v>
      </c>
      <c r="CQ87" s="30">
        <f>IF(SUM($K87:CP87)=0,IF($I37="完了",IF(COUNTA(CR38:$DR38)=0,$J37,0),0),0)</f>
        <v>0</v>
      </c>
      <c r="CR87" s="30">
        <f>IF(SUM($K87:CQ87)=0,IF($I37="完了",IF(COUNTA(CS38:$DR38)=0,$J37,0),0),0)</f>
        <v>0</v>
      </c>
      <c r="CS87" s="30">
        <f>IF(SUM($K87:CR87)=0,IF($I37="完了",IF(COUNTA(CT38:$DR38)=0,$J37,0),0),0)</f>
        <v>0</v>
      </c>
      <c r="CT87" s="30">
        <f>IF(SUM($K87:CS87)=0,IF($I37="完了",IF(COUNTA(CU38:$DR38)=0,$J37,0),0),0)</f>
        <v>0</v>
      </c>
      <c r="CU87" s="30">
        <f>IF(SUM($K87:CT87)=0,IF($I37="完了",IF(COUNTA(CV38:$DR38)=0,$J37,0),0),0)</f>
        <v>0</v>
      </c>
      <c r="CV87" s="30">
        <f>IF(SUM($K87:CU87)=0,IF($I37="完了",IF(COUNTA(CW38:$DR38)=0,$J37,0),0),0)</f>
        <v>0</v>
      </c>
      <c r="CW87" s="30">
        <f>IF(SUM($K87:CV87)=0,IF($I37="完了",IF(COUNTA(CX38:$DR38)=0,$J37,0),0),0)</f>
        <v>0</v>
      </c>
      <c r="CX87" s="30">
        <f>IF(SUM($K87:CW87)=0,IF($I37="完了",IF(COUNTA(CY38:$DR38)=0,$J37,0),0),0)</f>
        <v>0</v>
      </c>
      <c r="CY87" s="30">
        <f>IF(SUM($K87:CX87)=0,IF($I37="完了",IF(COUNTA(CZ38:$DR38)=0,$J37,0),0),0)</f>
        <v>0</v>
      </c>
      <c r="CZ87" s="30">
        <f>IF(SUM($K87:CY87)=0,IF($I37="完了",IF(COUNTA(DA38:$DR38)=0,$J37,0),0),0)</f>
        <v>0</v>
      </c>
      <c r="DA87" s="30">
        <f>IF(SUM($K87:CZ87)=0,IF($I37="完了",IF(COUNTA(DB38:$DR38)=0,$J37,0),0),0)</f>
        <v>0</v>
      </c>
      <c r="DB87" s="30">
        <f>IF(SUM($K87:DA87)=0,IF($I37="完了",IF(COUNTA(DC38:$DR38)=0,$J37,0),0),0)</f>
        <v>0</v>
      </c>
      <c r="DC87" s="30">
        <f>IF(SUM($K87:DB87)=0,IF($I37="完了",IF(COUNTA(DD38:$DR38)=0,$J37,0),0),0)</f>
        <v>0</v>
      </c>
      <c r="DD87" s="30">
        <f>IF(SUM($K87:DC87)=0,IF($I37="完了",IF(COUNTA(DE38:$DR38)=0,$J37,0),0),0)</f>
        <v>0</v>
      </c>
      <c r="DE87" s="30">
        <f>IF(SUM($K87:DD87)=0,IF($I37="完了",IF(COUNTA(DF38:$DR38)=0,$J37,0),0),0)</f>
        <v>0</v>
      </c>
      <c r="DF87" s="30">
        <f>IF(SUM($K87:DE87)=0,IF($I37="完了",IF(COUNTA(DG38:$DR38)=0,$J37,0),0),0)</f>
        <v>0</v>
      </c>
      <c r="DG87" s="30">
        <f>IF(SUM($K87:DF87)=0,IF($I37="完了",IF(COUNTA(DH38:$DR38)=0,$J37,0),0),0)</f>
        <v>0</v>
      </c>
      <c r="DH87" s="30">
        <f>IF(SUM($K87:DG87)=0,IF($I37="完了",IF(COUNTA(DI38:$DR38)=0,$J37,0),0),0)</f>
        <v>0</v>
      </c>
      <c r="DI87" s="30">
        <f>IF(SUM($K87:DH87)=0,IF($I37="完了",IF(COUNTA(DJ38:$DR38)=0,$J37,0),0),0)</f>
        <v>0</v>
      </c>
      <c r="DJ87" s="30">
        <f>IF(SUM($K87:DI87)=0,IF($I37="完了",IF(COUNTA(DK38:$DR38)=0,$J37,0),0),0)</f>
        <v>0</v>
      </c>
      <c r="DK87" s="30">
        <f>IF(SUM($K87:DJ87)=0,IF($I37="完了",IF(COUNTA(DL38:$DR38)=0,$J37,0),0),0)</f>
        <v>0</v>
      </c>
      <c r="DL87" s="30">
        <f>IF(SUM($K87:DK87)=0,IF($I37="完了",IF(COUNTA(DM38:$DR38)=0,$J37,0),0),0)</f>
        <v>0</v>
      </c>
      <c r="DM87" s="30">
        <f>IF(SUM($K87:DL87)=0,IF($I37="完了",IF(COUNTA(DN38:$DR38)=0,$J37,0),0),0)</f>
        <v>0</v>
      </c>
      <c r="DN87" s="30">
        <f>IF(SUM($K87:DM87)=0,IF($I37="完了",IF(COUNTA(DO38:$DR38)=0,$J37,0),0),0)</f>
        <v>0</v>
      </c>
      <c r="DO87" s="30">
        <f>IF(SUM($K87:DN87)=0,IF($I37="完了",IF(COUNTA(DP38:$DR38)=0,$J37,0),0),0)</f>
        <v>0</v>
      </c>
      <c r="DP87" s="30">
        <f>IF(SUM($K87:DO87)=0,IF($I37="完了",IF(COUNTA(DQ38:$DR38)=0,$J37,0),0),0)</f>
        <v>0</v>
      </c>
      <c r="DQ87" s="30">
        <f>IF(SUM($K87:DP87)=0,IF($I37="完了",IF(COUNTA(DR38:$DR38)=0,$J37,0),0),0)</f>
        <v>0</v>
      </c>
      <c r="DR87" s="30">
        <f>IF(SUM($K87:DQ87)=0,IF($I37="完了",IF(COUNTA($DR58:DS58)=0,$J37,0),0),0)</f>
        <v>0</v>
      </c>
    </row>
    <row r="88" spans="1:122" s="27" customFormat="1" x14ac:dyDescent="0.15">
      <c r="A88" s="26"/>
      <c r="K88" s="30">
        <f>IF($I39="完了",IF(COUNTA(K40:$DR40)=0,$J39,0),0)</f>
        <v>0</v>
      </c>
      <c r="L88" s="30">
        <f>IF(SUM($K88:K88)=0,IF($I39="完了",IF(COUNTA(M40:$DR40)=0,$J39,0),0),0)</f>
        <v>0</v>
      </c>
      <c r="M88" s="30">
        <f>IF(SUM($K88:L88)=0,IF($I39="完了",IF(COUNTA(N40:$DR40)=0,$J39,0),0),0)</f>
        <v>0</v>
      </c>
      <c r="N88" s="30">
        <f>IF(SUM($K88:M88)=0,IF($I39="完了",IF(COUNTA(O40:$DR40)=0,$J39,0),0),0)</f>
        <v>0</v>
      </c>
      <c r="O88" s="30">
        <f>IF(SUM($K88:N88)=0,IF($I39="完了",IF(COUNTA(P40:$DR40)=0,$J39,0),0),0)</f>
        <v>0</v>
      </c>
      <c r="P88" s="30">
        <f>IF(SUM($K88:O88)=0,IF($I39="完了",IF(COUNTA(Q40:$DR40)=0,$J39,0),0),0)</f>
        <v>0</v>
      </c>
      <c r="Q88" s="30">
        <f>IF(SUM($K88:P88)=0,IF($I39="完了",IF(COUNTA(R40:$DR40)=0,$J39,0),0),0)</f>
        <v>0</v>
      </c>
      <c r="R88" s="30">
        <f>IF(SUM($K88:Q88)=0,IF($I39="完了",IF(COUNTA(S40:$DR40)=0,$J39,0),0),0)</f>
        <v>0</v>
      </c>
      <c r="S88" s="30">
        <f>IF(SUM($K88:R88)=0,IF($I39="完了",IF(COUNTA(T40:$DR40)=0,$J39,0),0),0)</f>
        <v>0</v>
      </c>
      <c r="T88" s="30">
        <f>IF(SUM($K88:S88)=0,IF($I39="完了",IF(COUNTA(U40:$DR40)=0,$J39,0),0),0)</f>
        <v>0</v>
      </c>
      <c r="U88" s="30">
        <f>IF(SUM($K88:T88)=0,IF($I39="完了",IF(COUNTA(V40:$DR40)=0,$J39,0),0),0)</f>
        <v>0</v>
      </c>
      <c r="V88" s="30">
        <f>IF(SUM($K88:U88)=0,IF($I39="完了",IF(COUNTA(W40:$DR40)=0,$J39,0),0),0)</f>
        <v>0</v>
      </c>
      <c r="W88" s="30">
        <f>IF(SUM($K88:V88)=0,IF($I39="完了",IF(COUNTA(X40:$DR40)=0,$J39,0),0),0)</f>
        <v>0</v>
      </c>
      <c r="X88" s="30">
        <f>IF(SUM($K88:W88)=0,IF($I39="完了",IF(COUNTA(Y40:$DR40)=0,$J39,0),0),0)</f>
        <v>0</v>
      </c>
      <c r="Y88" s="30">
        <f>IF(SUM($K88:X88)=0,IF($I39="完了",IF(COUNTA(Z40:$DR40)=0,$J39,0),0),0)</f>
        <v>0</v>
      </c>
      <c r="Z88" s="30">
        <f>IF(SUM($K88:Y88)=0,IF($I39="完了",IF(COUNTA(AA40:$DR40)=0,$J39,0),0),0)</f>
        <v>0</v>
      </c>
      <c r="AA88" s="30">
        <f>IF(SUM($K88:Z88)=0,IF($I39="完了",IF(COUNTA(AB40:$DR40)=0,$J39,0),0),0)</f>
        <v>0</v>
      </c>
      <c r="AB88" s="30">
        <f>IF(SUM($K88:AA88)=0,IF($I39="完了",IF(COUNTA(AC40:$DR40)=0,$J39,0),0),0)</f>
        <v>0</v>
      </c>
      <c r="AC88" s="30">
        <f>IF(SUM($K88:AB88)=0,IF($I39="完了",IF(COUNTA(AD40:$DR40)=0,$J39,0),0),0)</f>
        <v>0</v>
      </c>
      <c r="AD88" s="30">
        <f>IF(SUM($K88:AC88)=0,IF($I39="完了",IF(COUNTA(AE40:$DR40)=0,$J39,0),0),0)</f>
        <v>0</v>
      </c>
      <c r="AE88" s="30">
        <f>IF(SUM($K88:AD88)=0,IF($I39="完了",IF(COUNTA(AF40:$DR40)=0,$J39,0),0),0)</f>
        <v>0</v>
      </c>
      <c r="AF88" s="30">
        <f>IF(SUM($K88:AE88)=0,IF($I39="完了",IF(COUNTA(AG40:$DR40)=0,$J39,0),0),0)</f>
        <v>0</v>
      </c>
      <c r="AG88" s="30">
        <f>IF(SUM($K88:AF88)=0,IF($I39="完了",IF(COUNTA(AH40:$DR40)=0,$J39,0),0),0)</f>
        <v>0</v>
      </c>
      <c r="AH88" s="30">
        <f>IF(SUM($K88:AG88)=0,IF($I39="完了",IF(COUNTA(AI40:$DR40)=0,$J39,0),0),0)</f>
        <v>0</v>
      </c>
      <c r="AI88" s="30">
        <f>IF(SUM($K88:AH88)=0,IF($I39="完了",IF(COUNTA(AJ40:$DR40)=0,$J39,0),0),0)</f>
        <v>0</v>
      </c>
      <c r="AJ88" s="30">
        <f>IF(SUM($K88:AI88)=0,IF($I39="完了",IF(COUNTA(AK40:$DR40)=0,$J39,0),0),0)</f>
        <v>0</v>
      </c>
      <c r="AK88" s="30">
        <f>IF(SUM($K88:AJ88)=0,IF($I39="完了",IF(COUNTA(AL40:$DR40)=0,$J39,0),0),0)</f>
        <v>0</v>
      </c>
      <c r="AL88" s="30">
        <f>IF(SUM($K88:AK88)=0,IF($I39="完了",IF(COUNTA(AM40:$DR40)=0,$J39,0),0),0)</f>
        <v>0</v>
      </c>
      <c r="AM88" s="30">
        <f>IF(SUM($K88:AL88)=0,IF($I39="完了",IF(COUNTA(AN40:$DR40)=0,$J39,0),0),0)</f>
        <v>0</v>
      </c>
      <c r="AN88" s="30">
        <f>IF(SUM($K88:AM88)=0,IF($I39="完了",IF(COUNTA(AO40:$DR40)=0,$J39,0),0),0)</f>
        <v>0</v>
      </c>
      <c r="AO88" s="30">
        <f>IF(SUM($K88:AN88)=0,IF($I39="完了",IF(COUNTA(AP40:$DR40)=0,$J39,0),0),0)</f>
        <v>0</v>
      </c>
      <c r="AP88" s="30">
        <f>IF(SUM($K88:AO88)=0,IF($I39="完了",IF(COUNTA(AQ40:$DR40)=0,$J39,0),0),0)</f>
        <v>0</v>
      </c>
      <c r="AQ88" s="30">
        <f>IF(SUM($K88:AP88)=0,IF($I39="完了",IF(COUNTA(AR40:$DR40)=0,$J39,0),0),0)</f>
        <v>0</v>
      </c>
      <c r="AR88" s="30">
        <f>IF(SUM($K88:AQ88)=0,IF($I39="完了",IF(COUNTA(AS40:$DR40)=0,$J39,0),0),0)</f>
        <v>0</v>
      </c>
      <c r="AS88" s="30">
        <f>IF(SUM($K88:AR88)=0,IF($I39="完了",IF(COUNTA(AT40:$DR40)=0,$J39,0),0),0)</f>
        <v>0</v>
      </c>
      <c r="AT88" s="30">
        <f>IF(SUM($K88:AS88)=0,IF($I39="完了",IF(COUNTA(AU40:$DR40)=0,$J39,0),0),0)</f>
        <v>0</v>
      </c>
      <c r="AU88" s="30">
        <f>IF(SUM($K88:AT88)=0,IF($I39="完了",IF(COUNTA(AV40:$DR40)=0,$J39,0),0),0)</f>
        <v>0</v>
      </c>
      <c r="AV88" s="30">
        <f>IF(SUM($K88:AU88)=0,IF($I39="完了",IF(COUNTA(AW40:$DR40)=0,$J39,0),0),0)</f>
        <v>0</v>
      </c>
      <c r="AW88" s="30">
        <f>IF(SUM($K88:AV88)=0,IF($I39="完了",IF(COUNTA(AX40:$DR40)=0,$J39,0),0),0)</f>
        <v>0</v>
      </c>
      <c r="AX88" s="30">
        <f>IF(SUM($K88:AW88)=0,IF($I39="完了",IF(COUNTA(AY40:$DR40)=0,$J39,0),0),0)</f>
        <v>0</v>
      </c>
      <c r="AY88" s="30">
        <f>IF(SUM($K88:AX88)=0,IF($I39="完了",IF(COUNTA(AZ40:$DR40)=0,$J39,0),0),0)</f>
        <v>0</v>
      </c>
      <c r="AZ88" s="30">
        <f>IF(SUM($K88:AY88)=0,IF($I39="完了",IF(COUNTA(BA40:$DR40)=0,$J39,0),0),0)</f>
        <v>0</v>
      </c>
      <c r="BA88" s="30">
        <f>IF(SUM($K88:AZ88)=0,IF($I39="完了",IF(COUNTA(BB40:$DR40)=0,$J39,0),0),0)</f>
        <v>0</v>
      </c>
      <c r="BB88" s="30">
        <f>IF(SUM($K88:BA88)=0,IF($I39="完了",IF(COUNTA(BC40:$DR40)=0,$J39,0),0),0)</f>
        <v>0</v>
      </c>
      <c r="BC88" s="30">
        <f>IF(SUM($K88:BB88)=0,IF($I39="完了",IF(COUNTA(BD40:$DR40)=0,$J39,0),0),0)</f>
        <v>0</v>
      </c>
      <c r="BD88" s="30">
        <f>IF(SUM($K88:BC88)=0,IF($I39="完了",IF(COUNTA(BE40:$DR40)=0,$J39,0),0),0)</f>
        <v>0</v>
      </c>
      <c r="BE88" s="30">
        <f>IF(SUM($K88:BD88)=0,IF($I39="完了",IF(COUNTA(BF40:$DR40)=0,$J39,0),0),0)</f>
        <v>0</v>
      </c>
      <c r="BF88" s="30">
        <f>IF(SUM($K88:BE88)=0,IF($I39="完了",IF(COUNTA(BG40:$DR40)=0,$J39,0),0),0)</f>
        <v>0</v>
      </c>
      <c r="BG88" s="30">
        <f>IF(SUM($K88:BF88)=0,IF($I39="完了",IF(COUNTA(BH40:$DR40)=0,$J39,0),0),0)</f>
        <v>0</v>
      </c>
      <c r="BH88" s="30">
        <f>IF(SUM($K88:BG88)=0,IF($I39="完了",IF(COUNTA(BI40:$DR40)=0,$J39,0),0),0)</f>
        <v>0</v>
      </c>
      <c r="BI88" s="30">
        <f>IF(SUM($K88:BH88)=0,IF($I39="完了",IF(COUNTA(BJ40:$DR40)=0,$J39,0),0),0)</f>
        <v>0</v>
      </c>
      <c r="BJ88" s="30">
        <f>IF(SUM($K88:BI88)=0,IF($I39="完了",IF(COUNTA(BK40:$DR40)=0,$J39,0),0),0)</f>
        <v>0</v>
      </c>
      <c r="BK88" s="30">
        <f>IF(SUM($K88:BJ88)=0,IF($I39="完了",IF(COUNTA(BL40:$DR40)=0,$J39,0),0),0)</f>
        <v>0</v>
      </c>
      <c r="BL88" s="30">
        <f>IF(SUM($K88:BK88)=0,IF($I39="完了",IF(COUNTA(BM40:$DR40)=0,$J39,0),0),0)</f>
        <v>0</v>
      </c>
      <c r="BM88" s="30">
        <f>IF(SUM($K88:BL88)=0,IF($I39="完了",IF(COUNTA(BN40:$DR40)=0,$J39,0),0),0)</f>
        <v>0</v>
      </c>
      <c r="BN88" s="30">
        <f>IF(SUM($K88:BM88)=0,IF($I39="完了",IF(COUNTA(BO40:$DR40)=0,$J39,0),0),0)</f>
        <v>0</v>
      </c>
      <c r="BO88" s="30">
        <f>IF(SUM($K88:BN88)=0,IF($I39="完了",IF(COUNTA(BP40:$DR40)=0,$J39,0),0),0)</f>
        <v>0</v>
      </c>
      <c r="BP88" s="30">
        <f>IF(SUM($K88:BO88)=0,IF($I39="完了",IF(COUNTA(BQ40:$DR40)=0,$J39,0),0),0)</f>
        <v>0</v>
      </c>
      <c r="BQ88" s="30">
        <f>IF(SUM($K88:BP88)=0,IF($I39="完了",IF(COUNTA(BR40:$DR40)=0,$J39,0),0),0)</f>
        <v>0</v>
      </c>
      <c r="BR88" s="30">
        <f>IF(SUM($K88:BQ88)=0,IF($I39="完了",IF(COUNTA(BS40:$DR40)=0,$J39,0),0),0)</f>
        <v>0</v>
      </c>
      <c r="BS88" s="30">
        <f>IF(SUM($K88:BR88)=0,IF($I39="完了",IF(COUNTA(BT40:$DR40)=0,$J39,0),0),0)</f>
        <v>0</v>
      </c>
      <c r="BT88" s="30">
        <f>IF(SUM($K88:BS88)=0,IF($I39="完了",IF(COUNTA(BU40:$DR40)=0,$J39,0),0),0)</f>
        <v>0</v>
      </c>
      <c r="BU88" s="30">
        <f>IF(SUM($K88:BT88)=0,IF($I39="完了",IF(COUNTA(BV40:$DR40)=0,$J39,0),0),0)</f>
        <v>0</v>
      </c>
      <c r="BV88" s="30">
        <f>IF(SUM($K88:BU88)=0,IF($I39="完了",IF(COUNTA(BW40:$DR40)=0,$J39,0),0),0)</f>
        <v>0</v>
      </c>
      <c r="BW88" s="30">
        <f>IF(SUM($K88:BV88)=0,IF($I39="完了",IF(COUNTA(BX40:$DR40)=0,$J39,0),0),0)</f>
        <v>0</v>
      </c>
      <c r="BX88" s="30">
        <f>IF(SUM($K88:BW88)=0,IF($I39="完了",IF(COUNTA(BY40:$DR40)=0,$J39,0),0),0)</f>
        <v>0</v>
      </c>
      <c r="BY88" s="30">
        <f>IF(SUM($K88:BX88)=0,IF($I39="完了",IF(COUNTA(BZ40:$DR40)=0,$J39,0),0),0)</f>
        <v>0</v>
      </c>
      <c r="BZ88" s="30">
        <f>IF(SUM($K88:BY88)=0,IF($I39="完了",IF(COUNTA(CA40:$DR40)=0,$J39,0),0),0)</f>
        <v>0</v>
      </c>
      <c r="CA88" s="30">
        <f>IF(SUM($K88:BZ88)=0,IF($I39="完了",IF(COUNTA(CB40:$DR40)=0,$J39,0),0),0)</f>
        <v>0</v>
      </c>
      <c r="CB88" s="30">
        <f>IF(SUM($K88:CA88)=0,IF($I39="完了",IF(COUNTA(CC40:$DR40)=0,$J39,0),0),0)</f>
        <v>0</v>
      </c>
      <c r="CC88" s="30">
        <f>IF(SUM($K88:CB88)=0,IF($I39="完了",IF(COUNTA(CD40:$DR40)=0,$J39,0),0),0)</f>
        <v>0</v>
      </c>
      <c r="CD88" s="30">
        <f>IF(SUM($K88:CC88)=0,IF($I39="完了",IF(COUNTA(CE40:$DR40)=0,$J39,0),0),0)</f>
        <v>0</v>
      </c>
      <c r="CE88" s="30">
        <f>IF(SUM($K88:CD88)=0,IF($I39="完了",IF(COUNTA(CF40:$DR40)=0,$J39,0),0),0)</f>
        <v>0</v>
      </c>
      <c r="CF88" s="30">
        <f>IF(SUM($K88:CE88)=0,IF($I39="完了",IF(COUNTA(CG40:$DR40)=0,$J39,0),0),0)</f>
        <v>0</v>
      </c>
      <c r="CG88" s="30">
        <f>IF(SUM($K88:CF88)=0,IF($I39="完了",IF(COUNTA(CH40:$DR40)=0,$J39,0),0),0)</f>
        <v>0</v>
      </c>
      <c r="CH88" s="30">
        <f>IF(SUM($K88:CG88)=0,IF($I39="完了",IF(COUNTA(CI40:$DR40)=0,$J39,0),0),0)</f>
        <v>0</v>
      </c>
      <c r="CI88" s="30">
        <f>IF(SUM($K88:CH88)=0,IF($I39="完了",IF(COUNTA(CJ40:$DR40)=0,$J39,0),0),0)</f>
        <v>0</v>
      </c>
      <c r="CJ88" s="30">
        <f>IF(SUM($K88:CI88)=0,IF($I39="完了",IF(COUNTA(CK40:$DR40)=0,$J39,0),0),0)</f>
        <v>0</v>
      </c>
      <c r="CK88" s="30">
        <f>IF(SUM($K88:CJ88)=0,IF($I39="完了",IF(COUNTA(CL40:$DR40)=0,$J39,0),0),0)</f>
        <v>0</v>
      </c>
      <c r="CL88" s="30">
        <f>IF(SUM($K88:CK88)=0,IF($I39="完了",IF(COUNTA(CM40:$DR40)=0,$J39,0),0),0)</f>
        <v>0</v>
      </c>
      <c r="CM88" s="30">
        <f>IF(SUM($K88:CL88)=0,IF($I39="完了",IF(COUNTA(CN40:$DR40)=0,$J39,0),0),0)</f>
        <v>0</v>
      </c>
      <c r="CN88" s="30">
        <f>IF(SUM($K88:CM88)=0,IF($I39="完了",IF(COUNTA(CO40:$DR40)=0,$J39,0),0),0)</f>
        <v>0</v>
      </c>
      <c r="CO88" s="30">
        <f>IF(SUM($K88:CN88)=0,IF($I39="完了",IF(COUNTA(CP40:$DR40)=0,$J39,0),0),0)</f>
        <v>0</v>
      </c>
      <c r="CP88" s="30">
        <f>IF(SUM($K88:CO88)=0,IF($I39="完了",IF(COUNTA(CQ40:$DR40)=0,$J39,0),0),0)</f>
        <v>0</v>
      </c>
      <c r="CQ88" s="30">
        <f>IF(SUM($K88:CP88)=0,IF($I39="完了",IF(COUNTA(CR40:$DR40)=0,$J39,0),0),0)</f>
        <v>0</v>
      </c>
      <c r="CR88" s="30">
        <f>IF(SUM($K88:CQ88)=0,IF($I39="完了",IF(COUNTA(CS40:$DR40)=0,$J39,0),0),0)</f>
        <v>0</v>
      </c>
      <c r="CS88" s="30">
        <f>IF(SUM($K88:CR88)=0,IF($I39="完了",IF(COUNTA(CT40:$DR40)=0,$J39,0),0),0)</f>
        <v>0</v>
      </c>
      <c r="CT88" s="30">
        <f>IF(SUM($K88:CS88)=0,IF($I39="完了",IF(COUNTA(CU40:$DR40)=0,$J39,0),0),0)</f>
        <v>0</v>
      </c>
      <c r="CU88" s="30">
        <f>IF(SUM($K88:CT88)=0,IF($I39="完了",IF(COUNTA(CV40:$DR40)=0,$J39,0),0),0)</f>
        <v>0</v>
      </c>
      <c r="CV88" s="30">
        <f>IF(SUM($K88:CU88)=0,IF($I39="完了",IF(COUNTA(CW40:$DR40)=0,$J39,0),0),0)</f>
        <v>0</v>
      </c>
      <c r="CW88" s="30">
        <f>IF(SUM($K88:CV88)=0,IF($I39="完了",IF(COUNTA(CX40:$DR40)=0,$J39,0),0),0)</f>
        <v>0</v>
      </c>
      <c r="CX88" s="30">
        <f>IF(SUM($K88:CW88)=0,IF($I39="完了",IF(COUNTA(CY40:$DR40)=0,$J39,0),0),0)</f>
        <v>0</v>
      </c>
      <c r="CY88" s="30">
        <f>IF(SUM($K88:CX88)=0,IF($I39="完了",IF(COUNTA(CZ40:$DR40)=0,$J39,0),0),0)</f>
        <v>0</v>
      </c>
      <c r="CZ88" s="30">
        <f>IF(SUM($K88:CY88)=0,IF($I39="完了",IF(COUNTA(DA40:$DR40)=0,$J39,0),0),0)</f>
        <v>0</v>
      </c>
      <c r="DA88" s="30">
        <f>IF(SUM($K88:CZ88)=0,IF($I39="完了",IF(COUNTA(DB40:$DR40)=0,$J39,0),0),0)</f>
        <v>0</v>
      </c>
      <c r="DB88" s="30">
        <f>IF(SUM($K88:DA88)=0,IF($I39="完了",IF(COUNTA(DC40:$DR40)=0,$J39,0),0),0)</f>
        <v>0</v>
      </c>
      <c r="DC88" s="30">
        <f>IF(SUM($K88:DB88)=0,IF($I39="完了",IF(COUNTA(DD40:$DR40)=0,$J39,0),0),0)</f>
        <v>0</v>
      </c>
      <c r="DD88" s="30">
        <f>IF(SUM($K88:DC88)=0,IF($I39="完了",IF(COUNTA(DE40:$DR40)=0,$J39,0),0),0)</f>
        <v>0</v>
      </c>
      <c r="DE88" s="30">
        <f>IF(SUM($K88:DD88)=0,IF($I39="完了",IF(COUNTA(DF40:$DR40)=0,$J39,0),0),0)</f>
        <v>0</v>
      </c>
      <c r="DF88" s="30">
        <f>IF(SUM($K88:DE88)=0,IF($I39="完了",IF(COUNTA(DG40:$DR40)=0,$J39,0),0),0)</f>
        <v>0</v>
      </c>
      <c r="DG88" s="30">
        <f>IF(SUM($K88:DF88)=0,IF($I39="完了",IF(COUNTA(DH40:$DR40)=0,$J39,0),0),0)</f>
        <v>0</v>
      </c>
      <c r="DH88" s="30">
        <f>IF(SUM($K88:DG88)=0,IF($I39="完了",IF(COUNTA(DI40:$DR40)=0,$J39,0),0),0)</f>
        <v>0</v>
      </c>
      <c r="DI88" s="30">
        <f>IF(SUM($K88:DH88)=0,IF($I39="完了",IF(COUNTA(DJ40:$DR40)=0,$J39,0),0),0)</f>
        <v>0</v>
      </c>
      <c r="DJ88" s="30">
        <f>IF(SUM($K88:DI88)=0,IF($I39="完了",IF(COUNTA(DK40:$DR40)=0,$J39,0),0),0)</f>
        <v>0</v>
      </c>
      <c r="DK88" s="30">
        <f>IF(SUM($K88:DJ88)=0,IF($I39="完了",IF(COUNTA(DL40:$DR40)=0,$J39,0),0),0)</f>
        <v>0</v>
      </c>
      <c r="DL88" s="30">
        <f>IF(SUM($K88:DK88)=0,IF($I39="完了",IF(COUNTA(DM40:$DR40)=0,$J39,0),0),0)</f>
        <v>0</v>
      </c>
      <c r="DM88" s="30">
        <f>IF(SUM($K88:DL88)=0,IF($I39="完了",IF(COUNTA(DN40:$DR40)=0,$J39,0),0),0)</f>
        <v>0</v>
      </c>
      <c r="DN88" s="30">
        <f>IF(SUM($K88:DM88)=0,IF($I39="完了",IF(COUNTA(DO40:$DR40)=0,$J39,0),0),0)</f>
        <v>0</v>
      </c>
      <c r="DO88" s="30">
        <f>IF(SUM($K88:DN88)=0,IF($I39="完了",IF(COUNTA(DP40:$DR40)=0,$J39,0),0),0)</f>
        <v>0</v>
      </c>
      <c r="DP88" s="30">
        <f>IF(SUM($K88:DO88)=0,IF($I39="完了",IF(COUNTA(DQ40:$DR40)=0,$J39,0),0),0)</f>
        <v>0</v>
      </c>
      <c r="DQ88" s="30">
        <f>IF(SUM($K88:DP88)=0,IF($I39="完了",IF(COUNTA(DR40:$DR40)=0,$J39,0),0),0)</f>
        <v>0</v>
      </c>
      <c r="DR88" s="30">
        <f>IF(SUM($K88:DQ88)=0,IF($I39="完了",IF(COUNTA($DR60:DS60)=0,$J39,0),0),0)</f>
        <v>0</v>
      </c>
    </row>
    <row r="89" spans="1:122" s="27" customFormat="1" x14ac:dyDescent="0.15">
      <c r="A89" s="26"/>
      <c r="K89" s="30">
        <f>IF($I41="完了",IF(COUNTA(K42:$DR42)=0,$J41,0),0)</f>
        <v>0</v>
      </c>
      <c r="L89" s="30">
        <f>IF(SUM($K89:K89)=0,IF($I41="完了",IF(COUNTA(M42:$DR42)=0,$J41,0),0),0)</f>
        <v>0</v>
      </c>
      <c r="M89" s="30">
        <f>IF(SUM($K89:L89)=0,IF($I41="完了",IF(COUNTA(N42:$DR42)=0,$J41,0),0),0)</f>
        <v>0</v>
      </c>
      <c r="N89" s="30">
        <f>IF(SUM($K89:M89)=0,IF($I41="完了",IF(COUNTA(O42:$DR42)=0,$J41,0),0),0)</f>
        <v>0</v>
      </c>
      <c r="O89" s="30">
        <f>IF(SUM($K89:N89)=0,IF($I41="完了",IF(COUNTA(P42:$DR42)=0,$J41,0),0),0)</f>
        <v>0</v>
      </c>
      <c r="P89" s="30">
        <f>IF(SUM($K89:O89)=0,IF($I41="完了",IF(COUNTA(Q42:$DR42)=0,$J41,0),0),0)</f>
        <v>0</v>
      </c>
      <c r="Q89" s="30">
        <f>IF(SUM($K89:P89)=0,IF($I41="完了",IF(COUNTA(R42:$DR42)=0,$J41,0),0),0)</f>
        <v>0</v>
      </c>
      <c r="R89" s="30">
        <f>IF(SUM($K89:Q89)=0,IF($I41="完了",IF(COUNTA(S42:$DR42)=0,$J41,0),0),0)</f>
        <v>0</v>
      </c>
      <c r="S89" s="30">
        <f>IF(SUM($K89:R89)=0,IF($I41="完了",IF(COUNTA(T42:$DR42)=0,$J41,0),0),0)</f>
        <v>0</v>
      </c>
      <c r="T89" s="30">
        <f>IF(SUM($K89:S89)=0,IF($I41="完了",IF(COUNTA(U42:$DR42)=0,$J41,0),0),0)</f>
        <v>0</v>
      </c>
      <c r="U89" s="30">
        <f>IF(SUM($K89:T89)=0,IF($I41="完了",IF(COUNTA(V42:$DR42)=0,$J41,0),0),0)</f>
        <v>0</v>
      </c>
      <c r="V89" s="30">
        <f>IF(SUM($K89:U89)=0,IF($I41="完了",IF(COUNTA(W42:$DR42)=0,$J41,0),0),0)</f>
        <v>0</v>
      </c>
      <c r="W89" s="30">
        <f>IF(SUM($K89:V89)=0,IF($I41="完了",IF(COUNTA(X42:$DR42)=0,$J41,0),0),0)</f>
        <v>0</v>
      </c>
      <c r="X89" s="30">
        <f>IF(SUM($K89:W89)=0,IF($I41="完了",IF(COUNTA(Y42:$DR42)=0,$J41,0),0),0)</f>
        <v>0</v>
      </c>
      <c r="Y89" s="30">
        <f>IF(SUM($K89:X89)=0,IF($I41="完了",IF(COUNTA(Z42:$DR42)=0,$J41,0),0),0)</f>
        <v>0</v>
      </c>
      <c r="Z89" s="30">
        <f>IF(SUM($K89:Y89)=0,IF($I41="完了",IF(COUNTA(AA42:$DR42)=0,$J41,0),0),0)</f>
        <v>0</v>
      </c>
      <c r="AA89" s="30">
        <f>IF(SUM($K89:Z89)=0,IF($I41="完了",IF(COUNTA(AB42:$DR42)=0,$J41,0),0),0)</f>
        <v>0</v>
      </c>
      <c r="AB89" s="30">
        <f>IF(SUM($K89:AA89)=0,IF($I41="完了",IF(COUNTA(AC42:$DR42)=0,$J41,0),0),0)</f>
        <v>0</v>
      </c>
      <c r="AC89" s="30">
        <f>IF(SUM($K89:AB89)=0,IF($I41="完了",IF(COUNTA(AD42:$DR42)=0,$J41,0),0),0)</f>
        <v>0</v>
      </c>
      <c r="AD89" s="30">
        <f>IF(SUM($K89:AC89)=0,IF($I41="完了",IF(COUNTA(AE42:$DR42)=0,$J41,0),0),0)</f>
        <v>0</v>
      </c>
      <c r="AE89" s="30">
        <f>IF(SUM($K89:AD89)=0,IF($I41="完了",IF(COUNTA(AF42:$DR42)=0,$J41,0),0),0)</f>
        <v>0</v>
      </c>
      <c r="AF89" s="30">
        <f>IF(SUM($K89:AE89)=0,IF($I41="完了",IF(COUNTA(AG42:$DR42)=0,$J41,0),0),0)</f>
        <v>0</v>
      </c>
      <c r="AG89" s="30">
        <f>IF(SUM($K89:AF89)=0,IF($I41="完了",IF(COUNTA(AH42:$DR42)=0,$J41,0),0),0)</f>
        <v>0</v>
      </c>
      <c r="AH89" s="30">
        <f>IF(SUM($K89:AG89)=0,IF($I41="完了",IF(COUNTA(AI42:$DR42)=0,$J41,0),0),0)</f>
        <v>0</v>
      </c>
      <c r="AI89" s="30">
        <f>IF(SUM($K89:AH89)=0,IF($I41="完了",IF(COUNTA(AJ42:$DR42)=0,$J41,0),0),0)</f>
        <v>0</v>
      </c>
      <c r="AJ89" s="30">
        <f>IF(SUM($K89:AI89)=0,IF($I41="完了",IF(COUNTA(AK42:$DR42)=0,$J41,0),0),0)</f>
        <v>0</v>
      </c>
      <c r="AK89" s="30">
        <f>IF(SUM($K89:AJ89)=0,IF($I41="完了",IF(COUNTA(AL42:$DR42)=0,$J41,0),0),0)</f>
        <v>0</v>
      </c>
      <c r="AL89" s="30">
        <f>IF(SUM($K89:AK89)=0,IF($I41="完了",IF(COUNTA(AM42:$DR42)=0,$J41,0),0),0)</f>
        <v>0</v>
      </c>
      <c r="AM89" s="30">
        <f>IF(SUM($K89:AL89)=0,IF($I41="完了",IF(COUNTA(AN42:$DR42)=0,$J41,0),0),0)</f>
        <v>0</v>
      </c>
      <c r="AN89" s="30">
        <f>IF(SUM($K89:AM89)=0,IF($I41="完了",IF(COUNTA(AO42:$DR42)=0,$J41,0),0),0)</f>
        <v>0</v>
      </c>
      <c r="AO89" s="30">
        <f>IF(SUM($K89:AN89)=0,IF($I41="完了",IF(COUNTA(AP42:$DR42)=0,$J41,0),0),0)</f>
        <v>0</v>
      </c>
      <c r="AP89" s="30">
        <f>IF(SUM($K89:AO89)=0,IF($I41="完了",IF(COUNTA(AQ42:$DR42)=0,$J41,0),0),0)</f>
        <v>0</v>
      </c>
      <c r="AQ89" s="30">
        <f>IF(SUM($K89:AP89)=0,IF($I41="完了",IF(COUNTA(AR42:$DR42)=0,$J41,0),0),0)</f>
        <v>0</v>
      </c>
      <c r="AR89" s="30">
        <f>IF(SUM($K89:AQ89)=0,IF($I41="完了",IF(COUNTA(AS42:$DR42)=0,$J41,0),0),0)</f>
        <v>0</v>
      </c>
      <c r="AS89" s="30">
        <f>IF(SUM($K89:AR89)=0,IF($I41="完了",IF(COUNTA(AT42:$DR42)=0,$J41,0),0),0)</f>
        <v>0</v>
      </c>
      <c r="AT89" s="30">
        <f>IF(SUM($K89:AS89)=0,IF($I41="完了",IF(COUNTA(AU42:$DR42)=0,$J41,0),0),0)</f>
        <v>0</v>
      </c>
      <c r="AU89" s="30">
        <f>IF(SUM($K89:AT89)=0,IF($I41="完了",IF(COUNTA(AV42:$DR42)=0,$J41,0),0),0)</f>
        <v>0</v>
      </c>
      <c r="AV89" s="30">
        <f>IF(SUM($K89:AU89)=0,IF($I41="完了",IF(COUNTA(AW42:$DR42)=0,$J41,0),0),0)</f>
        <v>0</v>
      </c>
      <c r="AW89" s="30">
        <f>IF(SUM($K89:AV89)=0,IF($I41="完了",IF(COUNTA(AX42:$DR42)=0,$J41,0),0),0)</f>
        <v>0</v>
      </c>
      <c r="AX89" s="30">
        <f>IF(SUM($K89:AW89)=0,IF($I41="完了",IF(COUNTA(AY42:$DR42)=0,$J41,0),0),0)</f>
        <v>0</v>
      </c>
      <c r="AY89" s="30">
        <f>IF(SUM($K89:AX89)=0,IF($I41="完了",IF(COUNTA(AZ42:$DR42)=0,$J41,0),0),0)</f>
        <v>0</v>
      </c>
      <c r="AZ89" s="30">
        <f>IF(SUM($K89:AY89)=0,IF($I41="完了",IF(COUNTA(BA42:$DR42)=0,$J41,0),0),0)</f>
        <v>0</v>
      </c>
      <c r="BA89" s="30">
        <f>IF(SUM($K89:AZ89)=0,IF($I41="完了",IF(COUNTA(BB42:$DR42)=0,$J41,0),0),0)</f>
        <v>0</v>
      </c>
      <c r="BB89" s="30">
        <f>IF(SUM($K89:BA89)=0,IF($I41="完了",IF(COUNTA(BC42:$DR42)=0,$J41,0),0),0)</f>
        <v>0</v>
      </c>
      <c r="BC89" s="30">
        <f>IF(SUM($K89:BB89)=0,IF($I41="完了",IF(COUNTA(BD42:$DR42)=0,$J41,0),0),0)</f>
        <v>0</v>
      </c>
      <c r="BD89" s="30">
        <f>IF(SUM($K89:BC89)=0,IF($I41="完了",IF(COUNTA(BE42:$DR42)=0,$J41,0),0),0)</f>
        <v>0</v>
      </c>
      <c r="BE89" s="30">
        <f>IF(SUM($K89:BD89)=0,IF($I41="完了",IF(COUNTA(BF42:$DR42)=0,$J41,0),0),0)</f>
        <v>0</v>
      </c>
      <c r="BF89" s="30">
        <f>IF(SUM($K89:BE89)=0,IF($I41="完了",IF(COUNTA(BG42:$DR42)=0,$J41,0),0),0)</f>
        <v>0</v>
      </c>
      <c r="BG89" s="30">
        <f>IF(SUM($K89:BF89)=0,IF($I41="完了",IF(COUNTA(BH42:$DR42)=0,$J41,0),0),0)</f>
        <v>0</v>
      </c>
      <c r="BH89" s="30">
        <f>IF(SUM($K89:BG89)=0,IF($I41="完了",IF(COUNTA(BI42:$DR42)=0,$J41,0),0),0)</f>
        <v>0</v>
      </c>
      <c r="BI89" s="30">
        <f>IF(SUM($K89:BH89)=0,IF($I41="完了",IF(COUNTA(BJ42:$DR42)=0,$J41,0),0),0)</f>
        <v>0</v>
      </c>
      <c r="BJ89" s="30">
        <f>IF(SUM($K89:BI89)=0,IF($I41="完了",IF(COUNTA(BK42:$DR42)=0,$J41,0),0),0)</f>
        <v>0</v>
      </c>
      <c r="BK89" s="30">
        <f>IF(SUM($K89:BJ89)=0,IF($I41="完了",IF(COUNTA(BL42:$DR42)=0,$J41,0),0),0)</f>
        <v>0</v>
      </c>
      <c r="BL89" s="30">
        <f>IF(SUM($K89:BK89)=0,IF($I41="完了",IF(COUNTA(BM42:$DR42)=0,$J41,0),0),0)</f>
        <v>0</v>
      </c>
      <c r="BM89" s="30">
        <f>IF(SUM($K89:BL89)=0,IF($I41="完了",IF(COUNTA(BN42:$DR42)=0,$J41,0),0),0)</f>
        <v>0</v>
      </c>
      <c r="BN89" s="30">
        <f>IF(SUM($K89:BM89)=0,IF($I41="完了",IF(COUNTA(BO42:$DR42)=0,$J41,0),0),0)</f>
        <v>0</v>
      </c>
      <c r="BO89" s="30">
        <f>IF(SUM($K89:BN89)=0,IF($I41="完了",IF(COUNTA(BP42:$DR42)=0,$J41,0),0),0)</f>
        <v>0</v>
      </c>
      <c r="BP89" s="30">
        <f>IF(SUM($K89:BO89)=0,IF($I41="完了",IF(COUNTA(BQ42:$DR42)=0,$J41,0),0),0)</f>
        <v>0</v>
      </c>
      <c r="BQ89" s="30">
        <f>IF(SUM($K89:BP89)=0,IF($I41="完了",IF(COUNTA(BR42:$DR42)=0,$J41,0),0),0)</f>
        <v>0</v>
      </c>
      <c r="BR89" s="30">
        <f>IF(SUM($K89:BQ89)=0,IF($I41="完了",IF(COUNTA(BS42:$DR42)=0,$J41,0),0),0)</f>
        <v>0</v>
      </c>
      <c r="BS89" s="30">
        <f>IF(SUM($K89:BR89)=0,IF($I41="完了",IF(COUNTA(BT42:$DR42)=0,$J41,0),0),0)</f>
        <v>0</v>
      </c>
      <c r="BT89" s="30">
        <f>IF(SUM($K89:BS89)=0,IF($I41="完了",IF(COUNTA(BU42:$DR42)=0,$J41,0),0),0)</f>
        <v>0</v>
      </c>
      <c r="BU89" s="30">
        <f>IF(SUM($K89:BT89)=0,IF($I41="完了",IF(COUNTA(BV42:$DR42)=0,$J41,0),0),0)</f>
        <v>0</v>
      </c>
      <c r="BV89" s="30">
        <f>IF(SUM($K89:BU89)=0,IF($I41="完了",IF(COUNTA(BW42:$DR42)=0,$J41,0),0),0)</f>
        <v>0</v>
      </c>
      <c r="BW89" s="30">
        <f>IF(SUM($K89:BV89)=0,IF($I41="完了",IF(COUNTA(BX42:$DR42)=0,$J41,0),0),0)</f>
        <v>0</v>
      </c>
      <c r="BX89" s="30">
        <f>IF(SUM($K89:BW89)=0,IF($I41="完了",IF(COUNTA(BY42:$DR42)=0,$J41,0),0),0)</f>
        <v>0</v>
      </c>
      <c r="BY89" s="30">
        <f>IF(SUM($K89:BX89)=0,IF($I41="完了",IF(COUNTA(BZ42:$DR42)=0,$J41,0),0),0)</f>
        <v>0</v>
      </c>
      <c r="BZ89" s="30">
        <f>IF(SUM($K89:BY89)=0,IF($I41="完了",IF(COUNTA(CA42:$DR42)=0,$J41,0),0),0)</f>
        <v>0</v>
      </c>
      <c r="CA89" s="30">
        <f>IF(SUM($K89:BZ89)=0,IF($I41="完了",IF(COUNTA(CB42:$DR42)=0,$J41,0),0),0)</f>
        <v>0</v>
      </c>
      <c r="CB89" s="30">
        <f>IF(SUM($K89:CA89)=0,IF($I41="完了",IF(COUNTA(CC42:$DR42)=0,$J41,0),0),0)</f>
        <v>0</v>
      </c>
      <c r="CC89" s="30">
        <f>IF(SUM($K89:CB89)=0,IF($I41="完了",IF(COUNTA(CD42:$DR42)=0,$J41,0),0),0)</f>
        <v>0</v>
      </c>
      <c r="CD89" s="30">
        <f>IF(SUM($K89:CC89)=0,IF($I41="完了",IF(COUNTA(CE42:$DR42)=0,$J41,0),0),0)</f>
        <v>0</v>
      </c>
      <c r="CE89" s="30">
        <f>IF(SUM($K89:CD89)=0,IF($I41="完了",IF(COUNTA(CF42:$DR42)=0,$J41,0),0),0)</f>
        <v>0</v>
      </c>
      <c r="CF89" s="30">
        <f>IF(SUM($K89:CE89)=0,IF($I41="完了",IF(COUNTA(CG42:$DR42)=0,$J41,0),0),0)</f>
        <v>0</v>
      </c>
      <c r="CG89" s="30">
        <f>IF(SUM($K89:CF89)=0,IF($I41="完了",IF(COUNTA(CH42:$DR42)=0,$J41,0),0),0)</f>
        <v>0</v>
      </c>
      <c r="CH89" s="30">
        <f>IF(SUM($K89:CG89)=0,IF($I41="完了",IF(COUNTA(CI42:$DR42)=0,$J41,0),0),0)</f>
        <v>0</v>
      </c>
      <c r="CI89" s="30">
        <f>IF(SUM($K89:CH89)=0,IF($I41="完了",IF(COUNTA(CJ42:$DR42)=0,$J41,0),0),0)</f>
        <v>0</v>
      </c>
      <c r="CJ89" s="30">
        <f>IF(SUM($K89:CI89)=0,IF($I41="完了",IF(COUNTA(CK42:$DR42)=0,$J41,0),0),0)</f>
        <v>0</v>
      </c>
      <c r="CK89" s="30">
        <f>IF(SUM($K89:CJ89)=0,IF($I41="完了",IF(COUNTA(CL42:$DR42)=0,$J41,0),0),0)</f>
        <v>0</v>
      </c>
      <c r="CL89" s="30">
        <f>IF(SUM($K89:CK89)=0,IF($I41="完了",IF(COUNTA(CM42:$DR42)=0,$J41,0),0),0)</f>
        <v>0</v>
      </c>
      <c r="CM89" s="30">
        <f>IF(SUM($K89:CL89)=0,IF($I41="完了",IF(COUNTA(CN42:$DR42)=0,$J41,0),0),0)</f>
        <v>0</v>
      </c>
      <c r="CN89" s="30">
        <f>IF(SUM($K89:CM89)=0,IF($I41="完了",IF(COUNTA(CO42:$DR42)=0,$J41,0),0),0)</f>
        <v>0</v>
      </c>
      <c r="CO89" s="30">
        <f>IF(SUM($K89:CN89)=0,IF($I41="完了",IF(COUNTA(CP42:$DR42)=0,$J41,0),0),0)</f>
        <v>0</v>
      </c>
      <c r="CP89" s="30">
        <f>IF(SUM($K89:CO89)=0,IF($I41="完了",IF(COUNTA(CQ42:$DR42)=0,$J41,0),0),0)</f>
        <v>0</v>
      </c>
      <c r="CQ89" s="30">
        <f>IF(SUM($K89:CP89)=0,IF($I41="完了",IF(COUNTA(CR42:$DR42)=0,$J41,0),0),0)</f>
        <v>0</v>
      </c>
      <c r="CR89" s="30">
        <f>IF(SUM($K89:CQ89)=0,IF($I41="完了",IF(COUNTA(CS42:$DR42)=0,$J41,0),0),0)</f>
        <v>0</v>
      </c>
      <c r="CS89" s="30">
        <f>IF(SUM($K89:CR89)=0,IF($I41="完了",IF(COUNTA(CT42:$DR42)=0,$J41,0),0),0)</f>
        <v>0</v>
      </c>
      <c r="CT89" s="30">
        <f>IF(SUM($K89:CS89)=0,IF($I41="完了",IF(COUNTA(CU42:$DR42)=0,$J41,0),0),0)</f>
        <v>0</v>
      </c>
      <c r="CU89" s="30">
        <f>IF(SUM($K89:CT89)=0,IF($I41="完了",IF(COUNTA(CV42:$DR42)=0,$J41,0),0),0)</f>
        <v>0</v>
      </c>
      <c r="CV89" s="30">
        <f>IF(SUM($K89:CU89)=0,IF($I41="完了",IF(COUNTA(CW42:$DR42)=0,$J41,0),0),0)</f>
        <v>0</v>
      </c>
      <c r="CW89" s="30">
        <f>IF(SUM($K89:CV89)=0,IF($I41="完了",IF(COUNTA(CX42:$DR42)=0,$J41,0),0),0)</f>
        <v>0</v>
      </c>
      <c r="CX89" s="30">
        <f>IF(SUM($K89:CW89)=0,IF($I41="完了",IF(COUNTA(CY42:$DR42)=0,$J41,0),0),0)</f>
        <v>0</v>
      </c>
      <c r="CY89" s="30">
        <f>IF(SUM($K89:CX89)=0,IF($I41="完了",IF(COUNTA(CZ42:$DR42)=0,$J41,0),0),0)</f>
        <v>0</v>
      </c>
      <c r="CZ89" s="30">
        <f>IF(SUM($K89:CY89)=0,IF($I41="完了",IF(COUNTA(DA42:$DR42)=0,$J41,0),0),0)</f>
        <v>0</v>
      </c>
      <c r="DA89" s="30">
        <f>IF(SUM($K89:CZ89)=0,IF($I41="完了",IF(COUNTA(DB42:$DR42)=0,$J41,0),0),0)</f>
        <v>0</v>
      </c>
      <c r="DB89" s="30">
        <f>IF(SUM($K89:DA89)=0,IF($I41="完了",IF(COUNTA(DC42:$DR42)=0,$J41,0),0),0)</f>
        <v>0</v>
      </c>
      <c r="DC89" s="30">
        <f>IF(SUM($K89:DB89)=0,IF($I41="完了",IF(COUNTA(DD42:$DR42)=0,$J41,0),0),0)</f>
        <v>0</v>
      </c>
      <c r="DD89" s="30">
        <f>IF(SUM($K89:DC89)=0,IF($I41="完了",IF(COUNTA(DE42:$DR42)=0,$J41,0),0),0)</f>
        <v>0</v>
      </c>
      <c r="DE89" s="30">
        <f>IF(SUM($K89:DD89)=0,IF($I41="完了",IF(COUNTA(DF42:$DR42)=0,$J41,0),0),0)</f>
        <v>0</v>
      </c>
      <c r="DF89" s="30">
        <f>IF(SUM($K89:DE89)=0,IF($I41="完了",IF(COUNTA(DG42:$DR42)=0,$J41,0),0),0)</f>
        <v>0</v>
      </c>
      <c r="DG89" s="30">
        <f>IF(SUM($K89:DF89)=0,IF($I41="完了",IF(COUNTA(DH42:$DR42)=0,$J41,0),0),0)</f>
        <v>0</v>
      </c>
      <c r="DH89" s="30">
        <f>IF(SUM($K89:DG89)=0,IF($I41="完了",IF(COUNTA(DI42:$DR42)=0,$J41,0),0),0)</f>
        <v>0</v>
      </c>
      <c r="DI89" s="30">
        <f>IF(SUM($K89:DH89)=0,IF($I41="完了",IF(COUNTA(DJ42:$DR42)=0,$J41,0),0),0)</f>
        <v>0</v>
      </c>
      <c r="DJ89" s="30">
        <f>IF(SUM($K89:DI89)=0,IF($I41="完了",IF(COUNTA(DK42:$DR42)=0,$J41,0),0),0)</f>
        <v>0</v>
      </c>
      <c r="DK89" s="30">
        <f>IF(SUM($K89:DJ89)=0,IF($I41="完了",IF(COUNTA(DL42:$DR42)=0,$J41,0),0),0)</f>
        <v>0</v>
      </c>
      <c r="DL89" s="30">
        <f>IF(SUM($K89:DK89)=0,IF($I41="完了",IF(COUNTA(DM42:$DR42)=0,$J41,0),0),0)</f>
        <v>0</v>
      </c>
      <c r="DM89" s="30">
        <f>IF(SUM($K89:DL89)=0,IF($I41="完了",IF(COUNTA(DN42:$DR42)=0,$J41,0),0),0)</f>
        <v>0</v>
      </c>
      <c r="DN89" s="30">
        <f>IF(SUM($K89:DM89)=0,IF($I41="完了",IF(COUNTA(DO42:$DR42)=0,$J41,0),0),0)</f>
        <v>0</v>
      </c>
      <c r="DO89" s="30">
        <f>IF(SUM($K89:DN89)=0,IF($I41="完了",IF(COUNTA(DP42:$DR42)=0,$J41,0),0),0)</f>
        <v>0</v>
      </c>
      <c r="DP89" s="30">
        <f>IF(SUM($K89:DO89)=0,IF($I41="完了",IF(COUNTA(DQ42:$DR42)=0,$J41,0),0),0)</f>
        <v>0</v>
      </c>
      <c r="DQ89" s="30">
        <f>IF(SUM($K89:DP89)=0,IF($I41="完了",IF(COUNTA(DR42:$DR42)=0,$J41,0),0),0)</f>
        <v>0</v>
      </c>
      <c r="DR89" s="30">
        <f>IF(SUM($K89:DQ89)=0,IF($I41="完了",IF(COUNTA($DR62:DS62)=0,$J41,0),0),0)</f>
        <v>0</v>
      </c>
    </row>
    <row r="90" spans="1:122" s="27" customFormat="1" x14ac:dyDescent="0.15">
      <c r="A90" s="26"/>
      <c r="K90" s="30">
        <f>IF($I43="完了",IF(COUNTA(K44:$DR44)=0,$J43,0),0)</f>
        <v>0</v>
      </c>
      <c r="L90" s="30">
        <f>IF(SUM($K90:K90)=0,IF($I43="完了",IF(COUNTA(M44:$DR44)=0,$J43,0),0),0)</f>
        <v>0</v>
      </c>
      <c r="M90" s="30">
        <f>IF(SUM($K90:L90)=0,IF($I43="完了",IF(COUNTA(N44:$DR44)=0,$J43,0),0),0)</f>
        <v>0</v>
      </c>
      <c r="N90" s="30">
        <f>IF(SUM($K90:M90)=0,IF($I43="完了",IF(COUNTA(O44:$DR44)=0,$J43,0),0),0)</f>
        <v>0</v>
      </c>
      <c r="O90" s="30">
        <f>IF(SUM($K90:N90)=0,IF($I43="完了",IF(COUNTA(P44:$DR44)=0,$J43,0),0),0)</f>
        <v>0</v>
      </c>
      <c r="P90" s="30">
        <f>IF(SUM($K90:O90)=0,IF($I43="完了",IF(COUNTA(Q44:$DR44)=0,$J43,0),0),0)</f>
        <v>0</v>
      </c>
      <c r="Q90" s="30">
        <f>IF(SUM($K90:P90)=0,IF($I43="完了",IF(COUNTA(R44:$DR44)=0,$J43,0),0),0)</f>
        <v>0</v>
      </c>
      <c r="R90" s="30">
        <f>IF(SUM($K90:Q90)=0,IF($I43="完了",IF(COUNTA(S44:$DR44)=0,$J43,0),0),0)</f>
        <v>0</v>
      </c>
      <c r="S90" s="30">
        <f>IF(SUM($K90:R90)=0,IF($I43="完了",IF(COUNTA(T44:$DR44)=0,$J43,0),0),0)</f>
        <v>0</v>
      </c>
      <c r="T90" s="30">
        <f>IF(SUM($K90:S90)=0,IF($I43="完了",IF(COUNTA(U44:$DR44)=0,$J43,0),0),0)</f>
        <v>0</v>
      </c>
      <c r="U90" s="30">
        <f>IF(SUM($K90:T90)=0,IF($I43="完了",IF(COUNTA(V44:$DR44)=0,$J43,0),0),0)</f>
        <v>0</v>
      </c>
      <c r="V90" s="30">
        <f>IF(SUM($K90:U90)=0,IF($I43="完了",IF(COUNTA(W44:$DR44)=0,$J43,0),0),0)</f>
        <v>0</v>
      </c>
      <c r="W90" s="30">
        <f>IF(SUM($K90:V90)=0,IF($I43="完了",IF(COUNTA(X44:$DR44)=0,$J43,0),0),0)</f>
        <v>0</v>
      </c>
      <c r="X90" s="30">
        <f>IF(SUM($K90:W90)=0,IF($I43="完了",IF(COUNTA(Y44:$DR44)=0,$J43,0),0),0)</f>
        <v>0</v>
      </c>
      <c r="Y90" s="30">
        <f>IF(SUM($K90:X90)=0,IF($I43="完了",IF(COUNTA(Z44:$DR44)=0,$J43,0),0),0)</f>
        <v>0</v>
      </c>
      <c r="Z90" s="30">
        <f>IF(SUM($K90:Y90)=0,IF($I43="完了",IF(COUNTA(AA44:$DR44)=0,$J43,0),0),0)</f>
        <v>0</v>
      </c>
      <c r="AA90" s="30">
        <f>IF(SUM($K90:Z90)=0,IF($I43="完了",IF(COUNTA(AB44:$DR44)=0,$J43,0),0),0)</f>
        <v>0</v>
      </c>
      <c r="AB90" s="30">
        <f>IF(SUM($K90:AA90)=0,IF($I43="完了",IF(COUNTA(AC44:$DR44)=0,$J43,0),0),0)</f>
        <v>0</v>
      </c>
      <c r="AC90" s="30">
        <f>IF(SUM($K90:AB90)=0,IF($I43="完了",IF(COUNTA(AD44:$DR44)=0,$J43,0),0),0)</f>
        <v>0</v>
      </c>
      <c r="AD90" s="30">
        <f>IF(SUM($K90:AC90)=0,IF($I43="完了",IF(COUNTA(AE44:$DR44)=0,$J43,0),0),0)</f>
        <v>0</v>
      </c>
      <c r="AE90" s="30">
        <f>IF(SUM($K90:AD90)=0,IF($I43="完了",IF(COUNTA(AF44:$DR44)=0,$J43,0),0),0)</f>
        <v>0</v>
      </c>
      <c r="AF90" s="30">
        <f>IF(SUM($K90:AE90)=0,IF($I43="完了",IF(COUNTA(AG44:$DR44)=0,$J43,0),0),0)</f>
        <v>0</v>
      </c>
      <c r="AG90" s="30">
        <f>IF(SUM($K90:AF90)=0,IF($I43="完了",IF(COUNTA(AH44:$DR44)=0,$J43,0),0),0)</f>
        <v>0</v>
      </c>
      <c r="AH90" s="30">
        <f>IF(SUM($K90:AG90)=0,IF($I43="完了",IF(COUNTA(AI44:$DR44)=0,$J43,0),0),0)</f>
        <v>0</v>
      </c>
      <c r="AI90" s="30">
        <f>IF(SUM($K90:AH90)=0,IF($I43="完了",IF(COUNTA(AJ44:$DR44)=0,$J43,0),0),0)</f>
        <v>0</v>
      </c>
      <c r="AJ90" s="30">
        <f>IF(SUM($K90:AI90)=0,IF($I43="完了",IF(COUNTA(AK44:$DR44)=0,$J43,0),0),0)</f>
        <v>0</v>
      </c>
      <c r="AK90" s="30">
        <f>IF(SUM($K90:AJ90)=0,IF($I43="完了",IF(COUNTA(AL44:$DR44)=0,$J43,0),0),0)</f>
        <v>0</v>
      </c>
      <c r="AL90" s="30">
        <f>IF(SUM($K90:AK90)=0,IF($I43="完了",IF(COUNTA(AM44:$DR44)=0,$J43,0),0),0)</f>
        <v>0</v>
      </c>
      <c r="AM90" s="30">
        <f>IF(SUM($K90:AL90)=0,IF($I43="完了",IF(COUNTA(AN44:$DR44)=0,$J43,0),0),0)</f>
        <v>0</v>
      </c>
      <c r="AN90" s="30">
        <f>IF(SUM($K90:AM90)=0,IF($I43="完了",IF(COUNTA(AO44:$DR44)=0,$J43,0),0),0)</f>
        <v>0</v>
      </c>
      <c r="AO90" s="30">
        <f>IF(SUM($K90:AN90)=0,IF($I43="完了",IF(COUNTA(AP44:$DR44)=0,$J43,0),0),0)</f>
        <v>0</v>
      </c>
      <c r="AP90" s="30">
        <f>IF(SUM($K90:AO90)=0,IF($I43="完了",IF(COUNTA(AQ44:$DR44)=0,$J43,0),0),0)</f>
        <v>0</v>
      </c>
      <c r="AQ90" s="30">
        <f>IF(SUM($K90:AP90)=0,IF($I43="完了",IF(COUNTA(AR44:$DR44)=0,$J43,0),0),0)</f>
        <v>0</v>
      </c>
      <c r="AR90" s="30">
        <f>IF(SUM($K90:AQ90)=0,IF($I43="完了",IF(COUNTA(AS44:$DR44)=0,$J43,0),0),0)</f>
        <v>0</v>
      </c>
      <c r="AS90" s="30">
        <f>IF(SUM($K90:AR90)=0,IF($I43="完了",IF(COUNTA(AT44:$DR44)=0,$J43,0),0),0)</f>
        <v>0</v>
      </c>
      <c r="AT90" s="30">
        <f>IF(SUM($K90:AS90)=0,IF($I43="完了",IF(COUNTA(AU44:$DR44)=0,$J43,0),0),0)</f>
        <v>0</v>
      </c>
      <c r="AU90" s="30">
        <f>IF(SUM($K90:AT90)=0,IF($I43="完了",IF(COUNTA(AV44:$DR44)=0,$J43,0),0),0)</f>
        <v>0</v>
      </c>
      <c r="AV90" s="30">
        <f>IF(SUM($K90:AU90)=0,IF($I43="完了",IF(COUNTA(AW44:$DR44)=0,$J43,0),0),0)</f>
        <v>0</v>
      </c>
      <c r="AW90" s="30">
        <f>IF(SUM($K90:AV90)=0,IF($I43="完了",IF(COUNTA(AX44:$DR44)=0,$J43,0),0),0)</f>
        <v>0</v>
      </c>
      <c r="AX90" s="30">
        <f>IF(SUM($K90:AW90)=0,IF($I43="完了",IF(COUNTA(AY44:$DR44)=0,$J43,0),0),0)</f>
        <v>0</v>
      </c>
      <c r="AY90" s="30">
        <f>IF(SUM($K90:AX90)=0,IF($I43="完了",IF(COUNTA(AZ44:$DR44)=0,$J43,0),0),0)</f>
        <v>0</v>
      </c>
      <c r="AZ90" s="30">
        <f>IF(SUM($K90:AY90)=0,IF($I43="完了",IF(COUNTA(BA44:$DR44)=0,$J43,0),0),0)</f>
        <v>0</v>
      </c>
      <c r="BA90" s="30">
        <f>IF(SUM($K90:AZ90)=0,IF($I43="完了",IF(COUNTA(BB44:$DR44)=0,$J43,0),0),0)</f>
        <v>0</v>
      </c>
      <c r="BB90" s="30">
        <f>IF(SUM($K90:BA90)=0,IF($I43="完了",IF(COUNTA(BC44:$DR44)=0,$J43,0),0),0)</f>
        <v>0</v>
      </c>
      <c r="BC90" s="30">
        <f>IF(SUM($K90:BB90)=0,IF($I43="完了",IF(COUNTA(BD44:$DR44)=0,$J43,0),0),0)</f>
        <v>0</v>
      </c>
      <c r="BD90" s="30">
        <f>IF(SUM($K90:BC90)=0,IF($I43="完了",IF(COUNTA(BE44:$DR44)=0,$J43,0),0),0)</f>
        <v>0</v>
      </c>
      <c r="BE90" s="30">
        <f>IF(SUM($K90:BD90)=0,IF($I43="完了",IF(COUNTA(BF44:$DR44)=0,$J43,0),0),0)</f>
        <v>0</v>
      </c>
      <c r="BF90" s="30">
        <f>IF(SUM($K90:BE90)=0,IF($I43="完了",IF(COUNTA(BG44:$DR44)=0,$J43,0),0),0)</f>
        <v>0</v>
      </c>
      <c r="BG90" s="30">
        <f>IF(SUM($K90:BF90)=0,IF($I43="完了",IF(COUNTA(BH44:$DR44)=0,$J43,0),0),0)</f>
        <v>0</v>
      </c>
      <c r="BH90" s="30">
        <f>IF(SUM($K90:BG90)=0,IF($I43="完了",IF(COUNTA(BI44:$DR44)=0,$J43,0),0),0)</f>
        <v>0</v>
      </c>
      <c r="BI90" s="30">
        <f>IF(SUM($K90:BH90)=0,IF($I43="完了",IF(COUNTA(BJ44:$DR44)=0,$J43,0),0),0)</f>
        <v>0</v>
      </c>
      <c r="BJ90" s="30">
        <f>IF(SUM($K90:BI90)=0,IF($I43="完了",IF(COUNTA(BK44:$DR44)=0,$J43,0),0),0)</f>
        <v>0</v>
      </c>
      <c r="BK90" s="30">
        <f>IF(SUM($K90:BJ90)=0,IF($I43="完了",IF(COUNTA(BL44:$DR44)=0,$J43,0),0),0)</f>
        <v>0</v>
      </c>
      <c r="BL90" s="30">
        <f>IF(SUM($K90:BK90)=0,IF($I43="完了",IF(COUNTA(BM44:$DR44)=0,$J43,0),0),0)</f>
        <v>0</v>
      </c>
      <c r="BM90" s="30">
        <f>IF(SUM($K90:BL90)=0,IF($I43="完了",IF(COUNTA(BN44:$DR44)=0,$J43,0),0),0)</f>
        <v>0</v>
      </c>
      <c r="BN90" s="30">
        <f>IF(SUM($K90:BM90)=0,IF($I43="完了",IF(COUNTA(BO44:$DR44)=0,$J43,0),0),0)</f>
        <v>0</v>
      </c>
      <c r="BO90" s="30">
        <f>IF(SUM($K90:BN90)=0,IF($I43="完了",IF(COUNTA(BP44:$DR44)=0,$J43,0),0),0)</f>
        <v>0</v>
      </c>
      <c r="BP90" s="30">
        <f>IF(SUM($K90:BO90)=0,IF($I43="完了",IF(COUNTA(BQ44:$DR44)=0,$J43,0),0),0)</f>
        <v>0</v>
      </c>
      <c r="BQ90" s="30">
        <f>IF(SUM($K90:BP90)=0,IF($I43="完了",IF(COUNTA(BR44:$DR44)=0,$J43,0),0),0)</f>
        <v>0</v>
      </c>
      <c r="BR90" s="30">
        <f>IF(SUM($K90:BQ90)=0,IF($I43="完了",IF(COUNTA(BS44:$DR44)=0,$J43,0),0),0)</f>
        <v>0</v>
      </c>
      <c r="BS90" s="30">
        <f>IF(SUM($K90:BR90)=0,IF($I43="完了",IF(COUNTA(BT44:$DR44)=0,$J43,0),0),0)</f>
        <v>0</v>
      </c>
      <c r="BT90" s="30">
        <f>IF(SUM($K90:BS90)=0,IF($I43="完了",IF(COUNTA(BU44:$DR44)=0,$J43,0),0),0)</f>
        <v>0</v>
      </c>
      <c r="BU90" s="30">
        <f>IF(SUM($K90:BT90)=0,IF($I43="完了",IF(COUNTA(BV44:$DR44)=0,$J43,0),0),0)</f>
        <v>0</v>
      </c>
      <c r="BV90" s="30">
        <f>IF(SUM($K90:BU90)=0,IF($I43="完了",IF(COUNTA(BW44:$DR44)=0,$J43,0),0),0)</f>
        <v>0</v>
      </c>
      <c r="BW90" s="30">
        <f>IF(SUM($K90:BV90)=0,IF($I43="完了",IF(COUNTA(BX44:$DR44)=0,$J43,0),0),0)</f>
        <v>0</v>
      </c>
      <c r="BX90" s="30">
        <f>IF(SUM($K90:BW90)=0,IF($I43="完了",IF(COUNTA(BY44:$DR44)=0,$J43,0),0),0)</f>
        <v>0</v>
      </c>
      <c r="BY90" s="30">
        <f>IF(SUM($K90:BX90)=0,IF($I43="完了",IF(COUNTA(BZ44:$DR44)=0,$J43,0),0),0)</f>
        <v>0</v>
      </c>
      <c r="BZ90" s="30">
        <f>IF(SUM($K90:BY90)=0,IF($I43="完了",IF(COUNTA(CA44:$DR44)=0,$J43,0),0),0)</f>
        <v>0</v>
      </c>
      <c r="CA90" s="30">
        <f>IF(SUM($K90:BZ90)=0,IF($I43="完了",IF(COUNTA(CB44:$DR44)=0,$J43,0),0),0)</f>
        <v>0</v>
      </c>
      <c r="CB90" s="30">
        <f>IF(SUM($K90:CA90)=0,IF($I43="完了",IF(COUNTA(CC44:$DR44)=0,$J43,0),0),0)</f>
        <v>0</v>
      </c>
      <c r="CC90" s="30">
        <f>IF(SUM($K90:CB90)=0,IF($I43="完了",IF(COUNTA(CD44:$DR44)=0,$J43,0),0),0)</f>
        <v>0</v>
      </c>
      <c r="CD90" s="30">
        <f>IF(SUM($K90:CC90)=0,IF($I43="完了",IF(COUNTA(CE44:$DR44)=0,$J43,0),0),0)</f>
        <v>0</v>
      </c>
      <c r="CE90" s="30">
        <f>IF(SUM($K90:CD90)=0,IF($I43="完了",IF(COUNTA(CF44:$DR44)=0,$J43,0),0),0)</f>
        <v>0</v>
      </c>
      <c r="CF90" s="30">
        <f>IF(SUM($K90:CE90)=0,IF($I43="完了",IF(COUNTA(CG44:$DR44)=0,$J43,0),0),0)</f>
        <v>0</v>
      </c>
      <c r="CG90" s="30">
        <f>IF(SUM($K90:CF90)=0,IF($I43="完了",IF(COUNTA(CH44:$DR44)=0,$J43,0),0),0)</f>
        <v>0</v>
      </c>
      <c r="CH90" s="30">
        <f>IF(SUM($K90:CG90)=0,IF($I43="完了",IF(COUNTA(CI44:$DR44)=0,$J43,0),0),0)</f>
        <v>0</v>
      </c>
      <c r="CI90" s="30">
        <f>IF(SUM($K90:CH90)=0,IF($I43="完了",IF(COUNTA(CJ44:$DR44)=0,$J43,0),0),0)</f>
        <v>0</v>
      </c>
      <c r="CJ90" s="30">
        <f>IF(SUM($K90:CI90)=0,IF($I43="完了",IF(COUNTA(CK44:$DR44)=0,$J43,0),0),0)</f>
        <v>0</v>
      </c>
      <c r="CK90" s="30">
        <f>IF(SUM($K90:CJ90)=0,IF($I43="完了",IF(COUNTA(CL44:$DR44)=0,$J43,0),0),0)</f>
        <v>0</v>
      </c>
      <c r="CL90" s="30">
        <f>IF(SUM($K90:CK90)=0,IF($I43="完了",IF(COUNTA(CM44:$DR44)=0,$J43,0),0),0)</f>
        <v>0</v>
      </c>
      <c r="CM90" s="30">
        <f>IF(SUM($K90:CL90)=0,IF($I43="完了",IF(COUNTA(CN44:$DR44)=0,$J43,0),0),0)</f>
        <v>0</v>
      </c>
      <c r="CN90" s="30">
        <f>IF(SUM($K90:CM90)=0,IF($I43="完了",IF(COUNTA(CO44:$DR44)=0,$J43,0),0),0)</f>
        <v>0</v>
      </c>
      <c r="CO90" s="30">
        <f>IF(SUM($K90:CN90)=0,IF($I43="完了",IF(COUNTA(CP44:$DR44)=0,$J43,0),0),0)</f>
        <v>0</v>
      </c>
      <c r="CP90" s="30">
        <f>IF(SUM($K90:CO90)=0,IF($I43="完了",IF(COUNTA(CQ44:$DR44)=0,$J43,0),0),0)</f>
        <v>0</v>
      </c>
      <c r="CQ90" s="30">
        <f>IF(SUM($K90:CP90)=0,IF($I43="完了",IF(COUNTA(CR44:$DR44)=0,$J43,0),0),0)</f>
        <v>0</v>
      </c>
      <c r="CR90" s="30">
        <f>IF(SUM($K90:CQ90)=0,IF($I43="完了",IF(COUNTA(CS44:$DR44)=0,$J43,0),0),0)</f>
        <v>0</v>
      </c>
      <c r="CS90" s="30">
        <f>IF(SUM($K90:CR90)=0,IF($I43="完了",IF(COUNTA(CT44:$DR44)=0,$J43,0),0),0)</f>
        <v>0</v>
      </c>
      <c r="CT90" s="30">
        <f>IF(SUM($K90:CS90)=0,IF($I43="完了",IF(COUNTA(CU44:$DR44)=0,$J43,0),0),0)</f>
        <v>0</v>
      </c>
      <c r="CU90" s="30">
        <f>IF(SUM($K90:CT90)=0,IF($I43="完了",IF(COUNTA(CV44:$DR44)=0,$J43,0),0),0)</f>
        <v>0</v>
      </c>
      <c r="CV90" s="30">
        <f>IF(SUM($K90:CU90)=0,IF($I43="完了",IF(COUNTA(CW44:$DR44)=0,$J43,0),0),0)</f>
        <v>0</v>
      </c>
      <c r="CW90" s="30">
        <f>IF(SUM($K90:CV90)=0,IF($I43="完了",IF(COUNTA(CX44:$DR44)=0,$J43,0),0),0)</f>
        <v>0</v>
      </c>
      <c r="CX90" s="30">
        <f>IF(SUM($K90:CW90)=0,IF($I43="完了",IF(COUNTA(CY44:$DR44)=0,$J43,0),0),0)</f>
        <v>0</v>
      </c>
      <c r="CY90" s="30">
        <f>IF(SUM($K90:CX90)=0,IF($I43="完了",IF(COUNTA(CZ44:$DR44)=0,$J43,0),0),0)</f>
        <v>0</v>
      </c>
      <c r="CZ90" s="30">
        <f>IF(SUM($K90:CY90)=0,IF($I43="完了",IF(COUNTA(DA44:$DR44)=0,$J43,0),0),0)</f>
        <v>0</v>
      </c>
      <c r="DA90" s="30">
        <f>IF(SUM($K90:CZ90)=0,IF($I43="完了",IF(COUNTA(DB44:$DR44)=0,$J43,0),0),0)</f>
        <v>0</v>
      </c>
      <c r="DB90" s="30">
        <f>IF(SUM($K90:DA90)=0,IF($I43="完了",IF(COUNTA(DC44:$DR44)=0,$J43,0),0),0)</f>
        <v>0</v>
      </c>
      <c r="DC90" s="30">
        <f>IF(SUM($K90:DB90)=0,IF($I43="完了",IF(COUNTA(DD44:$DR44)=0,$J43,0),0),0)</f>
        <v>0</v>
      </c>
      <c r="DD90" s="30">
        <f>IF(SUM($K90:DC90)=0,IF($I43="完了",IF(COUNTA(DE44:$DR44)=0,$J43,0),0),0)</f>
        <v>0</v>
      </c>
      <c r="DE90" s="30">
        <f>IF(SUM($K90:DD90)=0,IF($I43="完了",IF(COUNTA(DF44:$DR44)=0,$J43,0),0),0)</f>
        <v>0</v>
      </c>
      <c r="DF90" s="30">
        <f>IF(SUM($K90:DE90)=0,IF($I43="完了",IF(COUNTA(DG44:$DR44)=0,$J43,0),0),0)</f>
        <v>0</v>
      </c>
      <c r="DG90" s="30">
        <f>IF(SUM($K90:DF90)=0,IF($I43="完了",IF(COUNTA(DH44:$DR44)=0,$J43,0),0),0)</f>
        <v>0</v>
      </c>
      <c r="DH90" s="30">
        <f>IF(SUM($K90:DG90)=0,IF($I43="完了",IF(COUNTA(DI44:$DR44)=0,$J43,0),0),0)</f>
        <v>0</v>
      </c>
      <c r="DI90" s="30">
        <f>IF(SUM($K90:DH90)=0,IF($I43="完了",IF(COUNTA(DJ44:$DR44)=0,$J43,0),0),0)</f>
        <v>0</v>
      </c>
      <c r="DJ90" s="30">
        <f>IF(SUM($K90:DI90)=0,IF($I43="完了",IF(COUNTA(DK44:$DR44)=0,$J43,0),0),0)</f>
        <v>0</v>
      </c>
      <c r="DK90" s="30">
        <f>IF(SUM($K90:DJ90)=0,IF($I43="完了",IF(COUNTA(DL44:$DR44)=0,$J43,0),0),0)</f>
        <v>0</v>
      </c>
      <c r="DL90" s="30">
        <f>IF(SUM($K90:DK90)=0,IF($I43="完了",IF(COUNTA(DM44:$DR44)=0,$J43,0),0),0)</f>
        <v>0</v>
      </c>
      <c r="DM90" s="30">
        <f>IF(SUM($K90:DL90)=0,IF($I43="完了",IF(COUNTA(DN44:$DR44)=0,$J43,0),0),0)</f>
        <v>0</v>
      </c>
      <c r="DN90" s="30">
        <f>IF(SUM($K90:DM90)=0,IF($I43="完了",IF(COUNTA(DO44:$DR44)=0,$J43,0),0),0)</f>
        <v>0</v>
      </c>
      <c r="DO90" s="30">
        <f>IF(SUM($K90:DN90)=0,IF($I43="完了",IF(COUNTA(DP44:$DR44)=0,$J43,0),0),0)</f>
        <v>0</v>
      </c>
      <c r="DP90" s="30">
        <f>IF(SUM($K90:DO90)=0,IF($I43="完了",IF(COUNTA(DQ44:$DR44)=0,$J43,0),0),0)</f>
        <v>0</v>
      </c>
      <c r="DQ90" s="30">
        <f>IF(SUM($K90:DP90)=0,IF($I43="完了",IF(COUNTA(DR44:$DR44)=0,$J43,0),0),0)</f>
        <v>0</v>
      </c>
      <c r="DR90" s="30">
        <f>IF(SUM($K90:DQ90)=0,IF($I43="完了",IF(COUNTA($DR64:DS64)=0,$J43,0),0),0)</f>
        <v>0</v>
      </c>
    </row>
    <row r="91" spans="1:122" s="27" customFormat="1" x14ac:dyDescent="0.15">
      <c r="A91" s="26"/>
      <c r="K91" s="30">
        <f>IF($I45="完了",IF(COUNTA(K46:$DR46)=0,$J45,0),0)</f>
        <v>0</v>
      </c>
      <c r="L91" s="30">
        <f>IF(SUM($K91:K91)=0,IF($I45="完了",IF(COUNTA(M46:$DR46)=0,$J45,0),0),0)</f>
        <v>0</v>
      </c>
      <c r="M91" s="30">
        <f>IF(SUM($K91:L91)=0,IF($I45="完了",IF(COUNTA(N46:$DR46)=0,$J45,0),0),0)</f>
        <v>0</v>
      </c>
      <c r="N91" s="30">
        <f>IF(SUM($K91:M91)=0,IF($I45="完了",IF(COUNTA(O46:$DR46)=0,$J45,0),0),0)</f>
        <v>0</v>
      </c>
      <c r="O91" s="30">
        <f>IF(SUM($K91:N91)=0,IF($I45="完了",IF(COUNTA(P46:$DR46)=0,$J45,0),0),0)</f>
        <v>0</v>
      </c>
      <c r="P91" s="30">
        <f>IF(SUM($K91:O91)=0,IF($I45="完了",IF(COUNTA(Q46:$DR46)=0,$J45,0),0),0)</f>
        <v>0</v>
      </c>
      <c r="Q91" s="30">
        <f>IF(SUM($K91:P91)=0,IF($I45="完了",IF(COUNTA(R46:$DR46)=0,$J45,0),0),0)</f>
        <v>0</v>
      </c>
      <c r="R91" s="30">
        <f>IF(SUM($K91:Q91)=0,IF($I45="完了",IF(COUNTA(S46:$DR46)=0,$J45,0),0),0)</f>
        <v>0</v>
      </c>
      <c r="S91" s="30">
        <f>IF(SUM($K91:R91)=0,IF($I45="完了",IF(COUNTA(T46:$DR46)=0,$J45,0),0),0)</f>
        <v>0</v>
      </c>
      <c r="T91" s="30">
        <f>IF(SUM($K91:S91)=0,IF($I45="完了",IF(COUNTA(U46:$DR46)=0,$J45,0),0),0)</f>
        <v>0</v>
      </c>
      <c r="U91" s="30">
        <f>IF(SUM($K91:T91)=0,IF($I45="完了",IF(COUNTA(V46:$DR46)=0,$J45,0),0),0)</f>
        <v>0</v>
      </c>
      <c r="V91" s="30">
        <f>IF(SUM($K91:U91)=0,IF($I45="完了",IF(COUNTA(W46:$DR46)=0,$J45,0),0),0)</f>
        <v>0</v>
      </c>
      <c r="W91" s="30">
        <f>IF(SUM($K91:V91)=0,IF($I45="完了",IF(COUNTA(X46:$DR46)=0,$J45,0),0),0)</f>
        <v>0</v>
      </c>
      <c r="X91" s="30">
        <f>IF(SUM($K91:W91)=0,IF($I45="完了",IF(COUNTA(Y46:$DR46)=0,$J45,0),0),0)</f>
        <v>0</v>
      </c>
      <c r="Y91" s="30">
        <f>IF(SUM($K91:X91)=0,IF($I45="完了",IF(COUNTA(Z46:$DR46)=0,$J45,0),0),0)</f>
        <v>0</v>
      </c>
      <c r="Z91" s="30">
        <f>IF(SUM($K91:Y91)=0,IF($I45="完了",IF(COUNTA(AA46:$DR46)=0,$J45,0),0),0)</f>
        <v>0</v>
      </c>
      <c r="AA91" s="30">
        <f>IF(SUM($K91:Z91)=0,IF($I45="完了",IF(COUNTA(AB46:$DR46)=0,$J45,0),0),0)</f>
        <v>0</v>
      </c>
      <c r="AB91" s="30">
        <f>IF(SUM($K91:AA91)=0,IF($I45="完了",IF(COUNTA(AC46:$DR46)=0,$J45,0),0),0)</f>
        <v>0</v>
      </c>
      <c r="AC91" s="30">
        <f>IF(SUM($K91:AB91)=0,IF($I45="完了",IF(COUNTA(AD46:$DR46)=0,$J45,0),0),0)</f>
        <v>0</v>
      </c>
      <c r="AD91" s="30">
        <f>IF(SUM($K91:AC91)=0,IF($I45="完了",IF(COUNTA(AE46:$DR46)=0,$J45,0),0),0)</f>
        <v>0</v>
      </c>
      <c r="AE91" s="30">
        <f>IF(SUM($K91:AD91)=0,IF($I45="完了",IF(COUNTA(AF46:$DR46)=0,$J45,0),0),0)</f>
        <v>0</v>
      </c>
      <c r="AF91" s="30">
        <f>IF(SUM($K91:AE91)=0,IF($I45="完了",IF(COUNTA(AG46:$DR46)=0,$J45,0),0),0)</f>
        <v>0</v>
      </c>
      <c r="AG91" s="30">
        <f>IF(SUM($K91:AF91)=0,IF($I45="完了",IF(COUNTA(AH46:$DR46)=0,$J45,0),0),0)</f>
        <v>0</v>
      </c>
      <c r="AH91" s="30">
        <f>IF(SUM($K91:AG91)=0,IF($I45="完了",IF(COUNTA(AI46:$DR46)=0,$J45,0),0),0)</f>
        <v>0</v>
      </c>
      <c r="AI91" s="30">
        <f>IF(SUM($K91:AH91)=0,IF($I45="完了",IF(COUNTA(AJ46:$DR46)=0,$J45,0),0),0)</f>
        <v>0</v>
      </c>
      <c r="AJ91" s="30">
        <f>IF(SUM($K91:AI91)=0,IF($I45="完了",IF(COUNTA(AK46:$DR46)=0,$J45,0),0),0)</f>
        <v>0</v>
      </c>
      <c r="AK91" s="30">
        <f>IF(SUM($K91:AJ91)=0,IF($I45="完了",IF(COUNTA(AL46:$DR46)=0,$J45,0),0),0)</f>
        <v>0</v>
      </c>
      <c r="AL91" s="30">
        <f>IF(SUM($K91:AK91)=0,IF($I45="完了",IF(COUNTA(AM46:$DR46)=0,$J45,0),0),0)</f>
        <v>0</v>
      </c>
      <c r="AM91" s="30">
        <f>IF(SUM($K91:AL91)=0,IF($I45="完了",IF(COUNTA(AN46:$DR46)=0,$J45,0),0),0)</f>
        <v>0</v>
      </c>
      <c r="AN91" s="30">
        <f>IF(SUM($K91:AM91)=0,IF($I45="完了",IF(COUNTA(AO46:$DR46)=0,$J45,0),0),0)</f>
        <v>0</v>
      </c>
      <c r="AO91" s="30">
        <f>IF(SUM($K91:AN91)=0,IF($I45="完了",IF(COUNTA(AP46:$DR46)=0,$J45,0),0),0)</f>
        <v>0</v>
      </c>
      <c r="AP91" s="30">
        <f>IF(SUM($K91:AO91)=0,IF($I45="完了",IF(COUNTA(AQ46:$DR46)=0,$J45,0),0),0)</f>
        <v>0</v>
      </c>
      <c r="AQ91" s="30">
        <f>IF(SUM($K91:AP91)=0,IF($I45="完了",IF(COUNTA(AR46:$DR46)=0,$J45,0),0),0)</f>
        <v>0</v>
      </c>
      <c r="AR91" s="30">
        <f>IF(SUM($K91:AQ91)=0,IF($I45="完了",IF(COUNTA(AS46:$DR46)=0,$J45,0),0),0)</f>
        <v>0</v>
      </c>
      <c r="AS91" s="30">
        <f>IF(SUM($K91:AR91)=0,IF($I45="完了",IF(COUNTA(AT46:$DR46)=0,$J45,0),0),0)</f>
        <v>0</v>
      </c>
      <c r="AT91" s="30">
        <f>IF(SUM($K91:AS91)=0,IF($I45="完了",IF(COUNTA(AU46:$DR46)=0,$J45,0),0),0)</f>
        <v>0</v>
      </c>
      <c r="AU91" s="30">
        <f>IF(SUM($K91:AT91)=0,IF($I45="完了",IF(COUNTA(AV46:$DR46)=0,$J45,0),0),0)</f>
        <v>0</v>
      </c>
      <c r="AV91" s="30">
        <f>IF(SUM($K91:AU91)=0,IF($I45="完了",IF(COUNTA(AW46:$DR46)=0,$J45,0),0),0)</f>
        <v>0</v>
      </c>
      <c r="AW91" s="30">
        <f>IF(SUM($K91:AV91)=0,IF($I45="完了",IF(COUNTA(AX46:$DR46)=0,$J45,0),0),0)</f>
        <v>0</v>
      </c>
      <c r="AX91" s="30">
        <f>IF(SUM($K91:AW91)=0,IF($I45="完了",IF(COUNTA(AY46:$DR46)=0,$J45,0),0),0)</f>
        <v>0</v>
      </c>
      <c r="AY91" s="30">
        <f>IF(SUM($K91:AX91)=0,IF($I45="完了",IF(COUNTA(AZ46:$DR46)=0,$J45,0),0),0)</f>
        <v>0</v>
      </c>
      <c r="AZ91" s="30">
        <f>IF(SUM($K91:AY91)=0,IF($I45="完了",IF(COUNTA(BA46:$DR46)=0,$J45,0),0),0)</f>
        <v>0</v>
      </c>
      <c r="BA91" s="30">
        <f>IF(SUM($K91:AZ91)=0,IF($I45="完了",IF(COUNTA(BB46:$DR46)=0,$J45,0),0),0)</f>
        <v>0</v>
      </c>
      <c r="BB91" s="30">
        <f>IF(SUM($K91:BA91)=0,IF($I45="完了",IF(COUNTA(BC46:$DR46)=0,$J45,0),0),0)</f>
        <v>0</v>
      </c>
      <c r="BC91" s="30">
        <f>IF(SUM($K91:BB91)=0,IF($I45="完了",IF(COUNTA(BD46:$DR46)=0,$J45,0),0),0)</f>
        <v>0</v>
      </c>
      <c r="BD91" s="30">
        <f>IF(SUM($K91:BC91)=0,IF($I45="完了",IF(COUNTA(BE46:$DR46)=0,$J45,0),0),0)</f>
        <v>0</v>
      </c>
      <c r="BE91" s="30">
        <f>IF(SUM($K91:BD91)=0,IF($I45="完了",IF(COUNTA(BF46:$DR46)=0,$J45,0),0),0)</f>
        <v>0</v>
      </c>
      <c r="BF91" s="30">
        <f>IF(SUM($K91:BE91)=0,IF($I45="完了",IF(COUNTA(BG46:$DR46)=0,$J45,0),0),0)</f>
        <v>0</v>
      </c>
      <c r="BG91" s="30">
        <f>IF(SUM($K91:BF91)=0,IF($I45="完了",IF(COUNTA(BH46:$DR46)=0,$J45,0),0),0)</f>
        <v>0</v>
      </c>
      <c r="BH91" s="30">
        <f>IF(SUM($K91:BG91)=0,IF($I45="完了",IF(COUNTA(BI46:$DR46)=0,$J45,0),0),0)</f>
        <v>0</v>
      </c>
      <c r="BI91" s="30">
        <f>IF(SUM($K91:BH91)=0,IF($I45="完了",IF(COUNTA(BJ46:$DR46)=0,$J45,0),0),0)</f>
        <v>0</v>
      </c>
      <c r="BJ91" s="30">
        <f>IF(SUM($K91:BI91)=0,IF($I45="完了",IF(COUNTA(BK46:$DR46)=0,$J45,0),0),0)</f>
        <v>0</v>
      </c>
      <c r="BK91" s="30">
        <f>IF(SUM($K91:BJ91)=0,IF($I45="完了",IF(COUNTA(BL46:$DR46)=0,$J45,0),0),0)</f>
        <v>0</v>
      </c>
      <c r="BL91" s="30">
        <f>IF(SUM($K91:BK91)=0,IF($I45="完了",IF(COUNTA(BM46:$DR46)=0,$J45,0),0),0)</f>
        <v>0</v>
      </c>
      <c r="BM91" s="30">
        <f>IF(SUM($K91:BL91)=0,IF($I45="完了",IF(COUNTA(BN46:$DR46)=0,$J45,0),0),0)</f>
        <v>0</v>
      </c>
      <c r="BN91" s="30">
        <f>IF(SUM($K91:BM91)=0,IF($I45="完了",IF(COUNTA(BO46:$DR46)=0,$J45,0),0),0)</f>
        <v>0</v>
      </c>
      <c r="BO91" s="30">
        <f>IF(SUM($K91:BN91)=0,IF($I45="完了",IF(COUNTA(BP46:$DR46)=0,$J45,0),0),0)</f>
        <v>0</v>
      </c>
      <c r="BP91" s="30">
        <f>IF(SUM($K91:BO91)=0,IF($I45="完了",IF(COUNTA(BQ46:$DR46)=0,$J45,0),0),0)</f>
        <v>0</v>
      </c>
      <c r="BQ91" s="30">
        <f>IF(SUM($K91:BP91)=0,IF($I45="完了",IF(COUNTA(BR46:$DR46)=0,$J45,0),0),0)</f>
        <v>0</v>
      </c>
      <c r="BR91" s="30">
        <f>IF(SUM($K91:BQ91)=0,IF($I45="完了",IF(COUNTA(BS46:$DR46)=0,$J45,0),0),0)</f>
        <v>0</v>
      </c>
      <c r="BS91" s="30">
        <f>IF(SUM($K91:BR91)=0,IF($I45="完了",IF(COUNTA(BT46:$DR46)=0,$J45,0),0),0)</f>
        <v>0</v>
      </c>
      <c r="BT91" s="30">
        <f>IF(SUM($K91:BS91)=0,IF($I45="完了",IF(COUNTA(BU46:$DR46)=0,$J45,0),0),0)</f>
        <v>0</v>
      </c>
      <c r="BU91" s="30">
        <f>IF(SUM($K91:BT91)=0,IF($I45="完了",IF(COUNTA(BV46:$DR46)=0,$J45,0),0),0)</f>
        <v>0</v>
      </c>
      <c r="BV91" s="30">
        <f>IF(SUM($K91:BU91)=0,IF($I45="完了",IF(COUNTA(BW46:$DR46)=0,$J45,0),0),0)</f>
        <v>0</v>
      </c>
      <c r="BW91" s="30">
        <f>IF(SUM($K91:BV91)=0,IF($I45="完了",IF(COUNTA(BX46:$DR46)=0,$J45,0),0),0)</f>
        <v>0</v>
      </c>
      <c r="BX91" s="30">
        <f>IF(SUM($K91:BW91)=0,IF($I45="完了",IF(COUNTA(BY46:$DR46)=0,$J45,0),0),0)</f>
        <v>0</v>
      </c>
      <c r="BY91" s="30">
        <f>IF(SUM($K91:BX91)=0,IF($I45="完了",IF(COUNTA(BZ46:$DR46)=0,$J45,0),0),0)</f>
        <v>0</v>
      </c>
      <c r="BZ91" s="30">
        <f>IF(SUM($K91:BY91)=0,IF($I45="完了",IF(COUNTA(CA46:$DR46)=0,$J45,0),0),0)</f>
        <v>0</v>
      </c>
      <c r="CA91" s="30">
        <f>IF(SUM($K91:BZ91)=0,IF($I45="完了",IF(COUNTA(CB46:$DR46)=0,$J45,0),0),0)</f>
        <v>0</v>
      </c>
      <c r="CB91" s="30">
        <f>IF(SUM($K91:CA91)=0,IF($I45="完了",IF(COUNTA(CC46:$DR46)=0,$J45,0),0),0)</f>
        <v>0</v>
      </c>
      <c r="CC91" s="30">
        <f>IF(SUM($K91:CB91)=0,IF($I45="完了",IF(COUNTA(CD46:$DR46)=0,$J45,0),0),0)</f>
        <v>0</v>
      </c>
      <c r="CD91" s="30">
        <f>IF(SUM($K91:CC91)=0,IF($I45="完了",IF(COUNTA(CE46:$DR46)=0,$J45,0),0),0)</f>
        <v>0</v>
      </c>
      <c r="CE91" s="30">
        <f>IF(SUM($K91:CD91)=0,IF($I45="完了",IF(COUNTA(CF46:$DR46)=0,$J45,0),0),0)</f>
        <v>0</v>
      </c>
      <c r="CF91" s="30">
        <f>IF(SUM($K91:CE91)=0,IF($I45="完了",IF(COUNTA(CG46:$DR46)=0,$J45,0),0),0)</f>
        <v>0</v>
      </c>
      <c r="CG91" s="30">
        <f>IF(SUM($K91:CF91)=0,IF($I45="完了",IF(COUNTA(CH46:$DR46)=0,$J45,0),0),0)</f>
        <v>0</v>
      </c>
      <c r="CH91" s="30">
        <f>IF(SUM($K91:CG91)=0,IF($I45="完了",IF(COUNTA(CI46:$DR46)=0,$J45,0),0),0)</f>
        <v>0</v>
      </c>
      <c r="CI91" s="30">
        <f>IF(SUM($K91:CH91)=0,IF($I45="完了",IF(COUNTA(CJ46:$DR46)=0,$J45,0),0),0)</f>
        <v>0</v>
      </c>
      <c r="CJ91" s="30">
        <f>IF(SUM($K91:CI91)=0,IF($I45="完了",IF(COUNTA(CK46:$DR46)=0,$J45,0),0),0)</f>
        <v>0</v>
      </c>
      <c r="CK91" s="30">
        <f>IF(SUM($K91:CJ91)=0,IF($I45="完了",IF(COUNTA(CL46:$DR46)=0,$J45,0),0),0)</f>
        <v>0</v>
      </c>
      <c r="CL91" s="30">
        <f>IF(SUM($K91:CK91)=0,IF($I45="完了",IF(COUNTA(CM46:$DR46)=0,$J45,0),0),0)</f>
        <v>0</v>
      </c>
      <c r="CM91" s="30">
        <f>IF(SUM($K91:CL91)=0,IF($I45="完了",IF(COUNTA(CN46:$DR46)=0,$J45,0),0),0)</f>
        <v>0</v>
      </c>
      <c r="CN91" s="30">
        <f>IF(SUM($K91:CM91)=0,IF($I45="完了",IF(COUNTA(CO46:$DR46)=0,$J45,0),0),0)</f>
        <v>0</v>
      </c>
      <c r="CO91" s="30">
        <f>IF(SUM($K91:CN91)=0,IF($I45="完了",IF(COUNTA(CP46:$DR46)=0,$J45,0),0),0)</f>
        <v>0</v>
      </c>
      <c r="CP91" s="30">
        <f>IF(SUM($K91:CO91)=0,IF($I45="完了",IF(COUNTA(CQ46:$DR46)=0,$J45,0),0),0)</f>
        <v>0</v>
      </c>
      <c r="CQ91" s="30">
        <f>IF(SUM($K91:CP91)=0,IF($I45="完了",IF(COUNTA(CR46:$DR46)=0,$J45,0),0),0)</f>
        <v>0</v>
      </c>
      <c r="CR91" s="30">
        <f>IF(SUM($K91:CQ91)=0,IF($I45="完了",IF(COUNTA(CS46:$DR46)=0,$J45,0),0),0)</f>
        <v>0</v>
      </c>
      <c r="CS91" s="30">
        <f>IF(SUM($K91:CR91)=0,IF($I45="完了",IF(COUNTA(CT46:$DR46)=0,$J45,0),0),0)</f>
        <v>0</v>
      </c>
      <c r="CT91" s="30">
        <f>IF(SUM($K91:CS91)=0,IF($I45="完了",IF(COUNTA(CU46:$DR46)=0,$J45,0),0),0)</f>
        <v>0</v>
      </c>
      <c r="CU91" s="30">
        <f>IF(SUM($K91:CT91)=0,IF($I45="完了",IF(COUNTA(CV46:$DR46)=0,$J45,0),0),0)</f>
        <v>0</v>
      </c>
      <c r="CV91" s="30">
        <f>IF(SUM($K91:CU91)=0,IF($I45="完了",IF(COUNTA(CW46:$DR46)=0,$J45,0),0),0)</f>
        <v>0</v>
      </c>
      <c r="CW91" s="30">
        <f>IF(SUM($K91:CV91)=0,IF($I45="完了",IF(COUNTA(CX46:$DR46)=0,$J45,0),0),0)</f>
        <v>0</v>
      </c>
      <c r="CX91" s="30">
        <f>IF(SUM($K91:CW91)=0,IF($I45="完了",IF(COUNTA(CY46:$DR46)=0,$J45,0),0),0)</f>
        <v>0</v>
      </c>
      <c r="CY91" s="30">
        <f>IF(SUM($K91:CX91)=0,IF($I45="完了",IF(COUNTA(CZ46:$DR46)=0,$J45,0),0),0)</f>
        <v>0</v>
      </c>
      <c r="CZ91" s="30">
        <f>IF(SUM($K91:CY91)=0,IF($I45="完了",IF(COUNTA(DA46:$DR46)=0,$J45,0),0),0)</f>
        <v>0</v>
      </c>
      <c r="DA91" s="30">
        <f>IF(SUM($K91:CZ91)=0,IF($I45="完了",IF(COUNTA(DB46:$DR46)=0,$J45,0),0),0)</f>
        <v>0</v>
      </c>
      <c r="DB91" s="30">
        <f>IF(SUM($K91:DA91)=0,IF($I45="完了",IF(COUNTA(DC46:$DR46)=0,$J45,0),0),0)</f>
        <v>0</v>
      </c>
      <c r="DC91" s="30">
        <f>IF(SUM($K91:DB91)=0,IF($I45="完了",IF(COUNTA(DD46:$DR46)=0,$J45,0),0),0)</f>
        <v>0</v>
      </c>
      <c r="DD91" s="30">
        <f>IF(SUM($K91:DC91)=0,IF($I45="完了",IF(COUNTA(DE46:$DR46)=0,$J45,0),0),0)</f>
        <v>0</v>
      </c>
      <c r="DE91" s="30">
        <f>IF(SUM($K91:DD91)=0,IF($I45="完了",IF(COUNTA(DF46:$DR46)=0,$J45,0),0),0)</f>
        <v>0</v>
      </c>
      <c r="DF91" s="30">
        <f>IF(SUM($K91:DE91)=0,IF($I45="完了",IF(COUNTA(DG46:$DR46)=0,$J45,0),0),0)</f>
        <v>0</v>
      </c>
      <c r="DG91" s="30">
        <f>IF(SUM($K91:DF91)=0,IF($I45="完了",IF(COUNTA(DH46:$DR46)=0,$J45,0),0),0)</f>
        <v>0</v>
      </c>
      <c r="DH91" s="30">
        <f>IF(SUM($K91:DG91)=0,IF($I45="完了",IF(COUNTA(DI46:$DR46)=0,$J45,0),0),0)</f>
        <v>0</v>
      </c>
      <c r="DI91" s="30">
        <f>IF(SUM($K91:DH91)=0,IF($I45="完了",IF(COUNTA(DJ46:$DR46)=0,$J45,0),0),0)</f>
        <v>0</v>
      </c>
      <c r="DJ91" s="30">
        <f>IF(SUM($K91:DI91)=0,IF($I45="完了",IF(COUNTA(DK46:$DR46)=0,$J45,0),0),0)</f>
        <v>0</v>
      </c>
      <c r="DK91" s="30">
        <f>IF(SUM($K91:DJ91)=0,IF($I45="完了",IF(COUNTA(DL46:$DR46)=0,$J45,0),0),0)</f>
        <v>0</v>
      </c>
      <c r="DL91" s="30">
        <f>IF(SUM($K91:DK91)=0,IF($I45="完了",IF(COUNTA(DM46:$DR46)=0,$J45,0),0),0)</f>
        <v>0</v>
      </c>
      <c r="DM91" s="30">
        <f>IF(SUM($K91:DL91)=0,IF($I45="完了",IF(COUNTA(DN46:$DR46)=0,$J45,0),0),0)</f>
        <v>0</v>
      </c>
      <c r="DN91" s="30">
        <f>IF(SUM($K91:DM91)=0,IF($I45="完了",IF(COUNTA(DO46:$DR46)=0,$J45,0),0),0)</f>
        <v>0</v>
      </c>
      <c r="DO91" s="30">
        <f>IF(SUM($K91:DN91)=0,IF($I45="完了",IF(COUNTA(DP46:$DR46)=0,$J45,0),0),0)</f>
        <v>0</v>
      </c>
      <c r="DP91" s="30">
        <f>IF(SUM($K91:DO91)=0,IF($I45="完了",IF(COUNTA(DQ46:$DR46)=0,$J45,0),0),0)</f>
        <v>0</v>
      </c>
      <c r="DQ91" s="30">
        <f>IF(SUM($K91:DP91)=0,IF($I45="完了",IF(COUNTA(DR46:$DR46)=0,$J45,0),0),0)</f>
        <v>0</v>
      </c>
      <c r="DR91" s="30">
        <f>IF(SUM($K91:DQ91)=0,IF($I45="完了",IF(COUNTA($DR66:DS66)=0,$J45,0),0),0)</f>
        <v>0</v>
      </c>
    </row>
    <row r="92" spans="1:122" s="27" customFormat="1" x14ac:dyDescent="0.15">
      <c r="A92" s="26"/>
      <c r="K92" s="30">
        <f>IF($I47="完了",IF(COUNTA(K48:$DR48)=0,$J47,0),0)</f>
        <v>0</v>
      </c>
      <c r="L92" s="30">
        <f>IF(SUM($K92:K92)=0,IF($I47="完了",IF(COUNTA(M48:$DR48)=0,$J47,0),0),0)</f>
        <v>0</v>
      </c>
      <c r="M92" s="30">
        <f>IF(SUM($K92:L92)=0,IF($I47="完了",IF(COUNTA(N48:$DR48)=0,$J47,0),0),0)</f>
        <v>0</v>
      </c>
      <c r="N92" s="30">
        <f>IF(SUM($K92:M92)=0,IF($I47="完了",IF(COUNTA(O48:$DR48)=0,$J47,0),0),0)</f>
        <v>0</v>
      </c>
      <c r="O92" s="30">
        <f>IF(SUM($K92:N92)=0,IF($I47="完了",IF(COUNTA(P48:$DR48)=0,$J47,0),0),0)</f>
        <v>0</v>
      </c>
      <c r="P92" s="30">
        <f>IF(SUM($K92:O92)=0,IF($I47="完了",IF(COUNTA(Q48:$DR48)=0,$J47,0),0),0)</f>
        <v>0</v>
      </c>
      <c r="Q92" s="30">
        <f>IF(SUM($K92:P92)=0,IF($I47="完了",IF(COUNTA(R48:$DR48)=0,$J47,0),0),0)</f>
        <v>0</v>
      </c>
      <c r="R92" s="30">
        <f>IF(SUM($K92:Q92)=0,IF($I47="完了",IF(COUNTA(S48:$DR48)=0,$J47,0),0),0)</f>
        <v>0</v>
      </c>
      <c r="S92" s="30">
        <f>IF(SUM($K92:R92)=0,IF($I47="完了",IF(COUNTA(T48:$DR48)=0,$J47,0),0),0)</f>
        <v>0</v>
      </c>
      <c r="T92" s="30">
        <f>IF(SUM($K92:S92)=0,IF($I47="完了",IF(COUNTA(U48:$DR48)=0,$J47,0),0),0)</f>
        <v>0</v>
      </c>
      <c r="U92" s="30">
        <f>IF(SUM($K92:T92)=0,IF($I47="完了",IF(COUNTA(V48:$DR48)=0,$J47,0),0),0)</f>
        <v>0</v>
      </c>
      <c r="V92" s="30">
        <f>IF(SUM($K92:U92)=0,IF($I47="完了",IF(COUNTA(W48:$DR48)=0,$J47,0),0),0)</f>
        <v>0</v>
      </c>
      <c r="W92" s="30">
        <f>IF(SUM($K92:V92)=0,IF($I47="完了",IF(COUNTA(X48:$DR48)=0,$J47,0),0),0)</f>
        <v>0</v>
      </c>
      <c r="X92" s="30">
        <f>IF(SUM($K92:W92)=0,IF($I47="完了",IF(COUNTA(Y48:$DR48)=0,$J47,0),0),0)</f>
        <v>0</v>
      </c>
      <c r="Y92" s="30">
        <f>IF(SUM($K92:X92)=0,IF($I47="完了",IF(COUNTA(Z48:$DR48)=0,$J47,0),0),0)</f>
        <v>0</v>
      </c>
      <c r="Z92" s="30">
        <f>IF(SUM($K92:Y92)=0,IF($I47="完了",IF(COUNTA(AA48:$DR48)=0,$J47,0),0),0)</f>
        <v>0</v>
      </c>
      <c r="AA92" s="30">
        <f>IF(SUM($K92:Z92)=0,IF($I47="完了",IF(COUNTA(AB48:$DR48)=0,$J47,0),0),0)</f>
        <v>0</v>
      </c>
      <c r="AB92" s="30">
        <f>IF(SUM($K92:AA92)=0,IF($I47="完了",IF(COUNTA(AC48:$DR48)=0,$J47,0),0),0)</f>
        <v>0</v>
      </c>
      <c r="AC92" s="30">
        <f>IF(SUM($K92:AB92)=0,IF($I47="完了",IF(COUNTA(AD48:$DR48)=0,$J47,0),0),0)</f>
        <v>0</v>
      </c>
      <c r="AD92" s="30">
        <f>IF(SUM($K92:AC92)=0,IF($I47="完了",IF(COUNTA(AE48:$DR48)=0,$J47,0),0),0)</f>
        <v>0</v>
      </c>
      <c r="AE92" s="30">
        <f>IF(SUM($K92:AD92)=0,IF($I47="完了",IF(COUNTA(AF48:$DR48)=0,$J47,0),0),0)</f>
        <v>0</v>
      </c>
      <c r="AF92" s="30">
        <f>IF(SUM($K92:AE92)=0,IF($I47="完了",IF(COUNTA(AG48:$DR48)=0,$J47,0),0),0)</f>
        <v>0</v>
      </c>
      <c r="AG92" s="30">
        <f>IF(SUM($K92:AF92)=0,IF($I47="完了",IF(COUNTA(AH48:$DR48)=0,$J47,0),0),0)</f>
        <v>0</v>
      </c>
      <c r="AH92" s="30">
        <f>IF(SUM($K92:AG92)=0,IF($I47="完了",IF(COUNTA(AI48:$DR48)=0,$J47,0),0),0)</f>
        <v>0</v>
      </c>
      <c r="AI92" s="30">
        <f>IF(SUM($K92:AH92)=0,IF($I47="完了",IF(COUNTA(AJ48:$DR48)=0,$J47,0),0),0)</f>
        <v>0</v>
      </c>
      <c r="AJ92" s="30">
        <f>IF(SUM($K92:AI92)=0,IF($I47="完了",IF(COUNTA(AK48:$DR48)=0,$J47,0),0),0)</f>
        <v>0</v>
      </c>
      <c r="AK92" s="30">
        <f>IF(SUM($K92:AJ92)=0,IF($I47="完了",IF(COUNTA(AL48:$DR48)=0,$J47,0),0),0)</f>
        <v>0</v>
      </c>
      <c r="AL92" s="30">
        <f>IF(SUM($K92:AK92)=0,IF($I47="完了",IF(COUNTA(AM48:$DR48)=0,$J47,0),0),0)</f>
        <v>0</v>
      </c>
      <c r="AM92" s="30">
        <f>IF(SUM($K92:AL92)=0,IF($I47="完了",IF(COUNTA(AN48:$DR48)=0,$J47,0),0),0)</f>
        <v>0</v>
      </c>
      <c r="AN92" s="30">
        <f>IF(SUM($K92:AM92)=0,IF($I47="完了",IF(COUNTA(AO48:$DR48)=0,$J47,0),0),0)</f>
        <v>0</v>
      </c>
      <c r="AO92" s="30">
        <f>IF(SUM($K92:AN92)=0,IF($I47="完了",IF(COUNTA(AP48:$DR48)=0,$J47,0),0),0)</f>
        <v>0</v>
      </c>
      <c r="AP92" s="30">
        <f>IF(SUM($K92:AO92)=0,IF($I47="完了",IF(COUNTA(AQ48:$DR48)=0,$J47,0),0),0)</f>
        <v>0</v>
      </c>
      <c r="AQ92" s="30">
        <f>IF(SUM($K92:AP92)=0,IF($I47="完了",IF(COUNTA(AR48:$DR48)=0,$J47,0),0),0)</f>
        <v>0</v>
      </c>
      <c r="AR92" s="30">
        <f>IF(SUM($K92:AQ92)=0,IF($I47="完了",IF(COUNTA(AS48:$DR48)=0,$J47,0),0),0)</f>
        <v>0</v>
      </c>
      <c r="AS92" s="30">
        <f>IF(SUM($K92:AR92)=0,IF($I47="完了",IF(COUNTA(AT48:$DR48)=0,$J47,0),0),0)</f>
        <v>0</v>
      </c>
      <c r="AT92" s="30">
        <f>IF(SUM($K92:AS92)=0,IF($I47="完了",IF(COUNTA(AU48:$DR48)=0,$J47,0),0),0)</f>
        <v>0</v>
      </c>
      <c r="AU92" s="30">
        <f>IF(SUM($K92:AT92)=0,IF($I47="完了",IF(COUNTA(AV48:$DR48)=0,$J47,0),0),0)</f>
        <v>0</v>
      </c>
      <c r="AV92" s="30">
        <f>IF(SUM($K92:AU92)=0,IF($I47="完了",IF(COUNTA(AW48:$DR48)=0,$J47,0),0),0)</f>
        <v>0</v>
      </c>
      <c r="AW92" s="30">
        <f>IF(SUM($K92:AV92)=0,IF($I47="完了",IF(COUNTA(AX48:$DR48)=0,$J47,0),0),0)</f>
        <v>0</v>
      </c>
      <c r="AX92" s="30">
        <f>IF(SUM($K92:AW92)=0,IF($I47="完了",IF(COUNTA(AY48:$DR48)=0,$J47,0),0),0)</f>
        <v>0</v>
      </c>
      <c r="AY92" s="30">
        <f>IF(SUM($K92:AX92)=0,IF($I47="完了",IF(COUNTA(AZ48:$DR48)=0,$J47,0),0),0)</f>
        <v>0</v>
      </c>
      <c r="AZ92" s="30">
        <f>IF(SUM($K92:AY92)=0,IF($I47="完了",IF(COUNTA(BA48:$DR48)=0,$J47,0),0),0)</f>
        <v>0</v>
      </c>
      <c r="BA92" s="30">
        <f>IF(SUM($K92:AZ92)=0,IF($I47="完了",IF(COUNTA(BB48:$DR48)=0,$J47,0),0),0)</f>
        <v>0</v>
      </c>
      <c r="BB92" s="30">
        <f>IF(SUM($K92:BA92)=0,IF($I47="完了",IF(COUNTA(BC48:$DR48)=0,$J47,0),0),0)</f>
        <v>0</v>
      </c>
      <c r="BC92" s="30">
        <f>IF(SUM($K92:BB92)=0,IF($I47="完了",IF(COUNTA(BD48:$DR48)=0,$J47,0),0),0)</f>
        <v>0</v>
      </c>
      <c r="BD92" s="30">
        <f>IF(SUM($K92:BC92)=0,IF($I47="完了",IF(COUNTA(BE48:$DR48)=0,$J47,0),0),0)</f>
        <v>0</v>
      </c>
      <c r="BE92" s="30">
        <f>IF(SUM($K92:BD92)=0,IF($I47="完了",IF(COUNTA(BF48:$DR48)=0,$J47,0),0),0)</f>
        <v>0</v>
      </c>
      <c r="BF92" s="30">
        <f>IF(SUM($K92:BE92)=0,IF($I47="完了",IF(COUNTA(BG48:$DR48)=0,$J47,0),0),0)</f>
        <v>0</v>
      </c>
      <c r="BG92" s="30">
        <f>IF(SUM($K92:BF92)=0,IF($I47="完了",IF(COUNTA(BH48:$DR48)=0,$J47,0),0),0)</f>
        <v>0</v>
      </c>
      <c r="BH92" s="30">
        <f>IF(SUM($K92:BG92)=0,IF($I47="完了",IF(COUNTA(BI48:$DR48)=0,$J47,0),0),0)</f>
        <v>0</v>
      </c>
      <c r="BI92" s="30">
        <f>IF(SUM($K92:BH92)=0,IF($I47="完了",IF(COUNTA(BJ48:$DR48)=0,$J47,0),0),0)</f>
        <v>0</v>
      </c>
      <c r="BJ92" s="30">
        <f>IF(SUM($K92:BI92)=0,IF($I47="完了",IF(COUNTA(BK48:$DR48)=0,$J47,0),0),0)</f>
        <v>0</v>
      </c>
      <c r="BK92" s="30">
        <f>IF(SUM($K92:BJ92)=0,IF($I47="完了",IF(COUNTA(BL48:$DR48)=0,$J47,0),0),0)</f>
        <v>0</v>
      </c>
      <c r="BL92" s="30">
        <f>IF(SUM($K92:BK92)=0,IF($I47="完了",IF(COUNTA(BM48:$DR48)=0,$J47,0),0),0)</f>
        <v>0</v>
      </c>
      <c r="BM92" s="30">
        <f>IF(SUM($K92:BL92)=0,IF($I47="完了",IF(COUNTA(BN48:$DR48)=0,$J47,0),0),0)</f>
        <v>0</v>
      </c>
      <c r="BN92" s="30">
        <f>IF(SUM($K92:BM92)=0,IF($I47="完了",IF(COUNTA(BO48:$DR48)=0,$J47,0),0),0)</f>
        <v>0</v>
      </c>
      <c r="BO92" s="30">
        <f>IF(SUM($K92:BN92)=0,IF($I47="完了",IF(COUNTA(BP48:$DR48)=0,$J47,0),0),0)</f>
        <v>0</v>
      </c>
      <c r="BP92" s="30">
        <f>IF(SUM($K92:BO92)=0,IF($I47="完了",IF(COUNTA(BQ48:$DR48)=0,$J47,0),0),0)</f>
        <v>0</v>
      </c>
      <c r="BQ92" s="30">
        <f>IF(SUM($K92:BP92)=0,IF($I47="完了",IF(COUNTA(BR48:$DR48)=0,$J47,0),0),0)</f>
        <v>0</v>
      </c>
      <c r="BR92" s="30">
        <f>IF(SUM($K92:BQ92)=0,IF($I47="完了",IF(COUNTA(BS48:$DR48)=0,$J47,0),0),0)</f>
        <v>0</v>
      </c>
      <c r="BS92" s="30">
        <f>IF(SUM($K92:BR92)=0,IF($I47="完了",IF(COUNTA(BT48:$DR48)=0,$J47,0),0),0)</f>
        <v>0</v>
      </c>
      <c r="BT92" s="30">
        <f>IF(SUM($K92:BS92)=0,IF($I47="完了",IF(COUNTA(BU48:$DR48)=0,$J47,0),0),0)</f>
        <v>0</v>
      </c>
      <c r="BU92" s="30">
        <f>IF(SUM($K92:BT92)=0,IF($I47="完了",IF(COUNTA(BV48:$DR48)=0,$J47,0),0),0)</f>
        <v>0</v>
      </c>
      <c r="BV92" s="30">
        <f>IF(SUM($K92:BU92)=0,IF($I47="完了",IF(COUNTA(BW48:$DR48)=0,$J47,0),0),0)</f>
        <v>0</v>
      </c>
      <c r="BW92" s="30">
        <f>IF(SUM($K92:BV92)=0,IF($I47="完了",IF(COUNTA(BX48:$DR48)=0,$J47,0),0),0)</f>
        <v>0</v>
      </c>
      <c r="BX92" s="30">
        <f>IF(SUM($K92:BW92)=0,IF($I47="完了",IF(COUNTA(BY48:$DR48)=0,$J47,0),0),0)</f>
        <v>0</v>
      </c>
      <c r="BY92" s="30">
        <f>IF(SUM($K92:BX92)=0,IF($I47="完了",IF(COUNTA(BZ48:$DR48)=0,$J47,0),0),0)</f>
        <v>0</v>
      </c>
      <c r="BZ92" s="30">
        <f>IF(SUM($K92:BY92)=0,IF($I47="完了",IF(COUNTA(CA48:$DR48)=0,$J47,0),0),0)</f>
        <v>0</v>
      </c>
      <c r="CA92" s="30">
        <f>IF(SUM($K92:BZ92)=0,IF($I47="完了",IF(COUNTA(CB48:$DR48)=0,$J47,0),0),0)</f>
        <v>0</v>
      </c>
      <c r="CB92" s="30">
        <f>IF(SUM($K92:CA92)=0,IF($I47="完了",IF(COUNTA(CC48:$DR48)=0,$J47,0),0),0)</f>
        <v>0</v>
      </c>
      <c r="CC92" s="30">
        <f>IF(SUM($K92:CB92)=0,IF($I47="完了",IF(COUNTA(CD48:$DR48)=0,$J47,0),0),0)</f>
        <v>0</v>
      </c>
      <c r="CD92" s="30">
        <f>IF(SUM($K92:CC92)=0,IF($I47="完了",IF(COUNTA(CE48:$DR48)=0,$J47,0),0),0)</f>
        <v>0</v>
      </c>
      <c r="CE92" s="30">
        <f>IF(SUM($K92:CD92)=0,IF($I47="完了",IF(COUNTA(CF48:$DR48)=0,$J47,0),0),0)</f>
        <v>0</v>
      </c>
      <c r="CF92" s="30">
        <f>IF(SUM($K92:CE92)=0,IF($I47="完了",IF(COUNTA(CG48:$DR48)=0,$J47,0),0),0)</f>
        <v>0</v>
      </c>
      <c r="CG92" s="30">
        <f>IF(SUM($K92:CF92)=0,IF($I47="完了",IF(COUNTA(CH48:$DR48)=0,$J47,0),0),0)</f>
        <v>0</v>
      </c>
      <c r="CH92" s="30">
        <f>IF(SUM($K92:CG92)=0,IF($I47="完了",IF(COUNTA(CI48:$DR48)=0,$J47,0),0),0)</f>
        <v>0</v>
      </c>
      <c r="CI92" s="30">
        <f>IF(SUM($K92:CH92)=0,IF($I47="完了",IF(COUNTA(CJ48:$DR48)=0,$J47,0),0),0)</f>
        <v>0</v>
      </c>
      <c r="CJ92" s="30">
        <f>IF(SUM($K92:CI92)=0,IF($I47="完了",IF(COUNTA(CK48:$DR48)=0,$J47,0),0),0)</f>
        <v>0</v>
      </c>
      <c r="CK92" s="30">
        <f>IF(SUM($K92:CJ92)=0,IF($I47="完了",IF(COUNTA(CL48:$DR48)=0,$J47,0),0),0)</f>
        <v>0</v>
      </c>
      <c r="CL92" s="30">
        <f>IF(SUM($K92:CK92)=0,IF($I47="完了",IF(COUNTA(CM48:$DR48)=0,$J47,0),0),0)</f>
        <v>0</v>
      </c>
      <c r="CM92" s="30">
        <f>IF(SUM($K92:CL92)=0,IF($I47="完了",IF(COUNTA(CN48:$DR48)=0,$J47,0),0),0)</f>
        <v>0</v>
      </c>
      <c r="CN92" s="30">
        <f>IF(SUM($K92:CM92)=0,IF($I47="完了",IF(COUNTA(CO48:$DR48)=0,$J47,0),0),0)</f>
        <v>0</v>
      </c>
      <c r="CO92" s="30">
        <f>IF(SUM($K92:CN92)=0,IF($I47="完了",IF(COUNTA(CP48:$DR48)=0,$J47,0),0),0)</f>
        <v>0</v>
      </c>
      <c r="CP92" s="30">
        <f>IF(SUM($K92:CO92)=0,IF($I47="完了",IF(COUNTA(CQ48:$DR48)=0,$J47,0),0),0)</f>
        <v>0</v>
      </c>
      <c r="CQ92" s="30">
        <f>IF(SUM($K92:CP92)=0,IF($I47="完了",IF(COUNTA(CR48:$DR48)=0,$J47,0),0),0)</f>
        <v>0</v>
      </c>
      <c r="CR92" s="30">
        <f>IF(SUM($K92:CQ92)=0,IF($I47="完了",IF(COUNTA(CS48:$DR48)=0,$J47,0),0),0)</f>
        <v>0</v>
      </c>
      <c r="CS92" s="30">
        <f>IF(SUM($K92:CR92)=0,IF($I47="完了",IF(COUNTA(CT48:$DR48)=0,$J47,0),0),0)</f>
        <v>0</v>
      </c>
      <c r="CT92" s="30">
        <f>IF(SUM($K92:CS92)=0,IF($I47="完了",IF(COUNTA(CU48:$DR48)=0,$J47,0),0),0)</f>
        <v>0</v>
      </c>
      <c r="CU92" s="30">
        <f>IF(SUM($K92:CT92)=0,IF($I47="完了",IF(COUNTA(CV48:$DR48)=0,$J47,0),0),0)</f>
        <v>0</v>
      </c>
      <c r="CV92" s="30">
        <f>IF(SUM($K92:CU92)=0,IF($I47="完了",IF(COUNTA(CW48:$DR48)=0,$J47,0),0),0)</f>
        <v>0</v>
      </c>
      <c r="CW92" s="30">
        <f>IF(SUM($K92:CV92)=0,IF($I47="完了",IF(COUNTA(CX48:$DR48)=0,$J47,0),0),0)</f>
        <v>0</v>
      </c>
      <c r="CX92" s="30">
        <f>IF(SUM($K92:CW92)=0,IF($I47="完了",IF(COUNTA(CY48:$DR48)=0,$J47,0),0),0)</f>
        <v>0</v>
      </c>
      <c r="CY92" s="30">
        <f>IF(SUM($K92:CX92)=0,IF($I47="完了",IF(COUNTA(CZ48:$DR48)=0,$J47,0),0),0)</f>
        <v>0</v>
      </c>
      <c r="CZ92" s="30">
        <f>IF(SUM($K92:CY92)=0,IF($I47="完了",IF(COUNTA(DA48:$DR48)=0,$J47,0),0),0)</f>
        <v>0</v>
      </c>
      <c r="DA92" s="30">
        <f>IF(SUM($K92:CZ92)=0,IF($I47="完了",IF(COUNTA(DB48:$DR48)=0,$J47,0),0),0)</f>
        <v>0</v>
      </c>
      <c r="DB92" s="30">
        <f>IF(SUM($K92:DA92)=0,IF($I47="完了",IF(COUNTA(DC48:$DR48)=0,$J47,0),0),0)</f>
        <v>0</v>
      </c>
      <c r="DC92" s="30">
        <f>IF(SUM($K92:DB92)=0,IF($I47="完了",IF(COUNTA(DD48:$DR48)=0,$J47,0),0),0)</f>
        <v>0</v>
      </c>
      <c r="DD92" s="30">
        <f>IF(SUM($K92:DC92)=0,IF($I47="完了",IF(COUNTA(DE48:$DR48)=0,$J47,0),0),0)</f>
        <v>0</v>
      </c>
      <c r="DE92" s="30">
        <f>IF(SUM($K92:DD92)=0,IF($I47="完了",IF(COUNTA(DF48:$DR48)=0,$J47,0),0),0)</f>
        <v>0</v>
      </c>
      <c r="DF92" s="30">
        <f>IF(SUM($K92:DE92)=0,IF($I47="完了",IF(COUNTA(DG48:$DR48)=0,$J47,0),0),0)</f>
        <v>0</v>
      </c>
      <c r="DG92" s="30">
        <f>IF(SUM($K92:DF92)=0,IF($I47="完了",IF(COUNTA(DH48:$DR48)=0,$J47,0),0),0)</f>
        <v>0</v>
      </c>
      <c r="DH92" s="30">
        <f>IF(SUM($K92:DG92)=0,IF($I47="完了",IF(COUNTA(DI48:$DR48)=0,$J47,0),0),0)</f>
        <v>0</v>
      </c>
      <c r="DI92" s="30">
        <f>IF(SUM($K92:DH92)=0,IF($I47="完了",IF(COUNTA(DJ48:$DR48)=0,$J47,0),0),0)</f>
        <v>0</v>
      </c>
      <c r="DJ92" s="30">
        <f>IF(SUM($K92:DI92)=0,IF($I47="完了",IF(COUNTA(DK48:$DR48)=0,$J47,0),0),0)</f>
        <v>0</v>
      </c>
      <c r="DK92" s="30">
        <f>IF(SUM($K92:DJ92)=0,IF($I47="完了",IF(COUNTA(DL48:$DR48)=0,$J47,0),0),0)</f>
        <v>0</v>
      </c>
      <c r="DL92" s="30">
        <f>IF(SUM($K92:DK92)=0,IF($I47="完了",IF(COUNTA(DM48:$DR48)=0,$J47,0),0),0)</f>
        <v>0</v>
      </c>
      <c r="DM92" s="30">
        <f>IF(SUM($K92:DL92)=0,IF($I47="完了",IF(COUNTA(DN48:$DR48)=0,$J47,0),0),0)</f>
        <v>0</v>
      </c>
      <c r="DN92" s="30">
        <f>IF(SUM($K92:DM92)=0,IF($I47="完了",IF(COUNTA(DO48:$DR48)=0,$J47,0),0),0)</f>
        <v>0</v>
      </c>
      <c r="DO92" s="30">
        <f>IF(SUM($K92:DN92)=0,IF($I47="完了",IF(COUNTA(DP48:$DR48)=0,$J47,0),0),0)</f>
        <v>0</v>
      </c>
      <c r="DP92" s="30">
        <f>IF(SUM($K92:DO92)=0,IF($I47="完了",IF(COUNTA(DQ48:$DR48)=0,$J47,0),0),0)</f>
        <v>0</v>
      </c>
      <c r="DQ92" s="30">
        <f>IF(SUM($K92:DP92)=0,IF($I47="完了",IF(COUNTA(DR48:$DR48)=0,$J47,0),0),0)</f>
        <v>0</v>
      </c>
      <c r="DR92" s="30">
        <f>IF(SUM($K92:DQ92)=0,IF($I47="完了",IF(COUNTA($DR68:DS68)=0,$J47,0),0),0)</f>
        <v>0</v>
      </c>
    </row>
    <row r="93" spans="1:122" s="27" customFormat="1" x14ac:dyDescent="0.15">
      <c r="A93" s="26"/>
      <c r="K93" s="30">
        <f>IF($I49="完了",IF(COUNTA(K50:$DR50)=0,$J49,0),0)</f>
        <v>0</v>
      </c>
      <c r="L93" s="30">
        <f>IF(SUM($K93:K93)=0,IF($I49="完了",IF(COUNTA(M50:$DR50)=0,$J49,0),0),0)</f>
        <v>0</v>
      </c>
      <c r="M93" s="30">
        <f>IF(SUM($K93:L93)=0,IF($I49="完了",IF(COUNTA(N50:$DR50)=0,$J49,0),0),0)</f>
        <v>0</v>
      </c>
      <c r="N93" s="30">
        <f>IF(SUM($K93:M93)=0,IF($I49="完了",IF(COUNTA(O50:$DR50)=0,$J49,0),0),0)</f>
        <v>0</v>
      </c>
      <c r="O93" s="30">
        <f>IF(SUM($K93:N93)=0,IF($I49="完了",IF(COUNTA(P50:$DR50)=0,$J49,0),0),0)</f>
        <v>0</v>
      </c>
      <c r="P93" s="30">
        <f>IF(SUM($K93:O93)=0,IF($I49="完了",IF(COUNTA(Q50:$DR50)=0,$J49,0),0),0)</f>
        <v>0</v>
      </c>
      <c r="Q93" s="30">
        <f>IF(SUM($K93:P93)=0,IF($I49="完了",IF(COUNTA(R50:$DR50)=0,$J49,0),0),0)</f>
        <v>0</v>
      </c>
      <c r="R93" s="30">
        <f>IF(SUM($K93:Q93)=0,IF($I49="完了",IF(COUNTA(S50:$DR50)=0,$J49,0),0),0)</f>
        <v>0</v>
      </c>
      <c r="S93" s="30">
        <f>IF(SUM($K93:R93)=0,IF($I49="完了",IF(COUNTA(T50:$DR50)=0,$J49,0),0),0)</f>
        <v>0</v>
      </c>
      <c r="T93" s="30">
        <f>IF(SUM($K93:S93)=0,IF($I49="完了",IF(COUNTA(U50:$DR50)=0,$J49,0),0),0)</f>
        <v>0</v>
      </c>
      <c r="U93" s="30">
        <f>IF(SUM($K93:T93)=0,IF($I49="完了",IF(COUNTA(V50:$DR50)=0,$J49,0),0),0)</f>
        <v>0</v>
      </c>
      <c r="V93" s="30">
        <f>IF(SUM($K93:U93)=0,IF($I49="完了",IF(COUNTA(W50:$DR50)=0,$J49,0),0),0)</f>
        <v>0</v>
      </c>
      <c r="W93" s="30">
        <f>IF(SUM($K93:V93)=0,IF($I49="完了",IF(COUNTA(X50:$DR50)=0,$J49,0),0),0)</f>
        <v>0</v>
      </c>
      <c r="X93" s="30">
        <f>IF(SUM($K93:W93)=0,IF($I49="完了",IF(COUNTA(Y50:$DR50)=0,$J49,0),0),0)</f>
        <v>0</v>
      </c>
      <c r="Y93" s="30">
        <f>IF(SUM($K93:X93)=0,IF($I49="完了",IF(COUNTA(Z50:$DR50)=0,$J49,0),0),0)</f>
        <v>0</v>
      </c>
      <c r="Z93" s="30">
        <f>IF(SUM($K93:Y93)=0,IF($I49="完了",IF(COUNTA(AA50:$DR50)=0,$J49,0),0),0)</f>
        <v>0</v>
      </c>
      <c r="AA93" s="30">
        <f>IF(SUM($K93:Z93)=0,IF($I49="完了",IF(COUNTA(AB50:$DR50)=0,$J49,0),0),0)</f>
        <v>0</v>
      </c>
      <c r="AB93" s="30">
        <f>IF(SUM($K93:AA93)=0,IF($I49="完了",IF(COUNTA(AC50:$DR50)=0,$J49,0),0),0)</f>
        <v>0</v>
      </c>
      <c r="AC93" s="30">
        <f>IF(SUM($K93:AB93)=0,IF($I49="完了",IF(COUNTA(AD50:$DR50)=0,$J49,0),0),0)</f>
        <v>0</v>
      </c>
      <c r="AD93" s="30">
        <f>IF(SUM($K93:AC93)=0,IF($I49="完了",IF(COUNTA(AE50:$DR50)=0,$J49,0),0),0)</f>
        <v>0</v>
      </c>
      <c r="AE93" s="30">
        <f>IF(SUM($K93:AD93)=0,IF($I49="完了",IF(COUNTA(AF50:$DR50)=0,$J49,0),0),0)</f>
        <v>0</v>
      </c>
      <c r="AF93" s="30">
        <f>IF(SUM($K93:AE93)=0,IF($I49="完了",IF(COUNTA(AG50:$DR50)=0,$J49,0),0),0)</f>
        <v>0</v>
      </c>
      <c r="AG93" s="30">
        <f>IF(SUM($K93:AF93)=0,IF($I49="完了",IF(COUNTA(AH50:$DR50)=0,$J49,0),0),0)</f>
        <v>0</v>
      </c>
      <c r="AH93" s="30">
        <f>IF(SUM($K93:AG93)=0,IF($I49="完了",IF(COUNTA(AI50:$DR50)=0,$J49,0),0),0)</f>
        <v>0</v>
      </c>
      <c r="AI93" s="30">
        <f>IF(SUM($K93:AH93)=0,IF($I49="完了",IF(COUNTA(AJ50:$DR50)=0,$J49,0),0),0)</f>
        <v>0</v>
      </c>
      <c r="AJ93" s="30">
        <f>IF(SUM($K93:AI93)=0,IF($I49="完了",IF(COUNTA(AK50:$DR50)=0,$J49,0),0),0)</f>
        <v>0</v>
      </c>
      <c r="AK93" s="30">
        <f>IF(SUM($K93:AJ93)=0,IF($I49="完了",IF(COUNTA(AL50:$DR50)=0,$J49,0),0),0)</f>
        <v>0</v>
      </c>
      <c r="AL93" s="30">
        <f>IF(SUM($K93:AK93)=0,IF($I49="完了",IF(COUNTA(AM50:$DR50)=0,$J49,0),0),0)</f>
        <v>0</v>
      </c>
      <c r="AM93" s="30">
        <f>IF(SUM($K93:AL93)=0,IF($I49="完了",IF(COUNTA(AN50:$DR50)=0,$J49,0),0),0)</f>
        <v>0</v>
      </c>
      <c r="AN93" s="30">
        <f>IF(SUM($K93:AM93)=0,IF($I49="完了",IF(COUNTA(AO50:$DR50)=0,$J49,0),0),0)</f>
        <v>0</v>
      </c>
      <c r="AO93" s="30">
        <f>IF(SUM($K93:AN93)=0,IF($I49="完了",IF(COUNTA(AP50:$DR50)=0,$J49,0),0),0)</f>
        <v>0</v>
      </c>
      <c r="AP93" s="30">
        <f>IF(SUM($K93:AO93)=0,IF($I49="完了",IF(COUNTA(AQ50:$DR50)=0,$J49,0),0),0)</f>
        <v>0</v>
      </c>
      <c r="AQ93" s="30">
        <f>IF(SUM($K93:AP93)=0,IF($I49="完了",IF(COUNTA(AR50:$DR50)=0,$J49,0),0),0)</f>
        <v>0</v>
      </c>
      <c r="AR93" s="30">
        <f>IF(SUM($K93:AQ93)=0,IF($I49="完了",IF(COUNTA(AS50:$DR50)=0,$J49,0),0),0)</f>
        <v>0</v>
      </c>
      <c r="AS93" s="30">
        <f>IF(SUM($K93:AR93)=0,IF($I49="完了",IF(COUNTA(AT50:$DR50)=0,$J49,0),0),0)</f>
        <v>0</v>
      </c>
      <c r="AT93" s="30">
        <f>IF(SUM($K93:AS93)=0,IF($I49="完了",IF(COUNTA(AU50:$DR50)=0,$J49,0),0),0)</f>
        <v>0</v>
      </c>
      <c r="AU93" s="30">
        <f>IF(SUM($K93:AT93)=0,IF($I49="完了",IF(COUNTA(AV50:$DR50)=0,$J49,0),0),0)</f>
        <v>0</v>
      </c>
      <c r="AV93" s="30">
        <f>IF(SUM($K93:AU93)=0,IF($I49="完了",IF(COUNTA(AW50:$DR50)=0,$J49,0),0),0)</f>
        <v>0</v>
      </c>
      <c r="AW93" s="30">
        <f>IF(SUM($K93:AV93)=0,IF($I49="完了",IF(COUNTA(AX50:$DR50)=0,$J49,0),0),0)</f>
        <v>0</v>
      </c>
      <c r="AX93" s="30">
        <f>IF(SUM($K93:AW93)=0,IF($I49="完了",IF(COUNTA(AY50:$DR50)=0,$J49,0),0),0)</f>
        <v>0</v>
      </c>
      <c r="AY93" s="30">
        <f>IF(SUM($K93:AX93)=0,IF($I49="完了",IF(COUNTA(AZ50:$DR50)=0,$J49,0),0),0)</f>
        <v>0</v>
      </c>
      <c r="AZ93" s="30">
        <f>IF(SUM($K93:AY93)=0,IF($I49="完了",IF(COUNTA(BA50:$DR50)=0,$J49,0),0),0)</f>
        <v>0</v>
      </c>
      <c r="BA93" s="30">
        <f>IF(SUM($K93:AZ93)=0,IF($I49="完了",IF(COUNTA(BB50:$DR50)=0,$J49,0),0),0)</f>
        <v>0</v>
      </c>
      <c r="BB93" s="30">
        <f>IF(SUM($K93:BA93)=0,IF($I49="完了",IF(COUNTA(BC50:$DR50)=0,$J49,0),0),0)</f>
        <v>0</v>
      </c>
      <c r="BC93" s="30">
        <f>IF(SUM($K93:BB93)=0,IF($I49="完了",IF(COUNTA(BD50:$DR50)=0,$J49,0),0),0)</f>
        <v>0</v>
      </c>
      <c r="BD93" s="30">
        <f>IF(SUM($K93:BC93)=0,IF($I49="完了",IF(COUNTA(BE50:$DR50)=0,$J49,0),0),0)</f>
        <v>0</v>
      </c>
      <c r="BE93" s="30">
        <f>IF(SUM($K93:BD93)=0,IF($I49="完了",IF(COUNTA(BF50:$DR50)=0,$J49,0),0),0)</f>
        <v>0</v>
      </c>
      <c r="BF93" s="30">
        <f>IF(SUM($K93:BE93)=0,IF($I49="完了",IF(COUNTA(BG50:$DR50)=0,$J49,0),0),0)</f>
        <v>0</v>
      </c>
      <c r="BG93" s="30">
        <f>IF(SUM($K93:BF93)=0,IF($I49="完了",IF(COUNTA(BH50:$DR50)=0,$J49,0),0),0)</f>
        <v>0</v>
      </c>
      <c r="BH93" s="30">
        <f>IF(SUM($K93:BG93)=0,IF($I49="完了",IF(COUNTA(BI50:$DR50)=0,$J49,0),0),0)</f>
        <v>0</v>
      </c>
      <c r="BI93" s="30">
        <f>IF(SUM($K93:BH93)=0,IF($I49="完了",IF(COUNTA(BJ50:$DR50)=0,$J49,0),0),0)</f>
        <v>0</v>
      </c>
      <c r="BJ93" s="30">
        <f>IF(SUM($K93:BI93)=0,IF($I49="完了",IF(COUNTA(BK50:$DR50)=0,$J49,0),0),0)</f>
        <v>0</v>
      </c>
      <c r="BK93" s="30">
        <f>IF(SUM($K93:BJ93)=0,IF($I49="完了",IF(COUNTA(BL50:$DR50)=0,$J49,0),0),0)</f>
        <v>0</v>
      </c>
      <c r="BL93" s="30">
        <f>IF(SUM($K93:BK93)=0,IF($I49="完了",IF(COUNTA(BM50:$DR50)=0,$J49,0),0),0)</f>
        <v>0</v>
      </c>
      <c r="BM93" s="30">
        <f>IF(SUM($K93:BL93)=0,IF($I49="完了",IF(COUNTA(BN50:$DR50)=0,$J49,0),0),0)</f>
        <v>0</v>
      </c>
      <c r="BN93" s="30">
        <f>IF(SUM($K93:BM93)=0,IF($I49="完了",IF(COUNTA(BO50:$DR50)=0,$J49,0),0),0)</f>
        <v>0</v>
      </c>
      <c r="BO93" s="30">
        <f>IF(SUM($K93:BN93)=0,IF($I49="完了",IF(COUNTA(BP50:$DR50)=0,$J49,0),0),0)</f>
        <v>0</v>
      </c>
      <c r="BP93" s="30">
        <f>IF(SUM($K93:BO93)=0,IF($I49="完了",IF(COUNTA(BQ50:$DR50)=0,$J49,0),0),0)</f>
        <v>0</v>
      </c>
      <c r="BQ93" s="30">
        <f>IF(SUM($K93:BP93)=0,IF($I49="完了",IF(COUNTA(BR50:$DR50)=0,$J49,0),0),0)</f>
        <v>0</v>
      </c>
      <c r="BR93" s="30">
        <f>IF(SUM($K93:BQ93)=0,IF($I49="完了",IF(COUNTA(BS50:$DR50)=0,$J49,0),0),0)</f>
        <v>0</v>
      </c>
      <c r="BS93" s="30">
        <f>IF(SUM($K93:BR93)=0,IF($I49="完了",IF(COUNTA(BT50:$DR50)=0,$J49,0),0),0)</f>
        <v>0</v>
      </c>
      <c r="BT93" s="30">
        <f>IF(SUM($K93:BS93)=0,IF($I49="完了",IF(COUNTA(BU50:$DR50)=0,$J49,0),0),0)</f>
        <v>0</v>
      </c>
      <c r="BU93" s="30">
        <f>IF(SUM($K93:BT93)=0,IF($I49="完了",IF(COUNTA(BV50:$DR50)=0,$J49,0),0),0)</f>
        <v>0</v>
      </c>
      <c r="BV93" s="30">
        <f>IF(SUM($K93:BU93)=0,IF($I49="完了",IF(COUNTA(BW50:$DR50)=0,$J49,0),0),0)</f>
        <v>0</v>
      </c>
      <c r="BW93" s="30">
        <f>IF(SUM($K93:BV93)=0,IF($I49="完了",IF(COUNTA(BX50:$DR50)=0,$J49,0),0),0)</f>
        <v>0</v>
      </c>
      <c r="BX93" s="30">
        <f>IF(SUM($K93:BW93)=0,IF($I49="完了",IF(COUNTA(BY50:$DR50)=0,$J49,0),0),0)</f>
        <v>0</v>
      </c>
      <c r="BY93" s="30">
        <f>IF(SUM($K93:BX93)=0,IF($I49="完了",IF(COUNTA(BZ50:$DR50)=0,$J49,0),0),0)</f>
        <v>0</v>
      </c>
      <c r="BZ93" s="30">
        <f>IF(SUM($K93:BY93)=0,IF($I49="完了",IF(COUNTA(CA50:$DR50)=0,$J49,0),0),0)</f>
        <v>0</v>
      </c>
      <c r="CA93" s="30">
        <f>IF(SUM($K93:BZ93)=0,IF($I49="完了",IF(COUNTA(CB50:$DR50)=0,$J49,0),0),0)</f>
        <v>0</v>
      </c>
      <c r="CB93" s="30">
        <f>IF(SUM($K93:CA93)=0,IF($I49="完了",IF(COUNTA(CC50:$DR50)=0,$J49,0),0),0)</f>
        <v>0</v>
      </c>
      <c r="CC93" s="30">
        <f>IF(SUM($K93:CB93)=0,IF($I49="完了",IF(COUNTA(CD50:$DR50)=0,$J49,0),0),0)</f>
        <v>0</v>
      </c>
      <c r="CD93" s="30">
        <f>IF(SUM($K93:CC93)=0,IF($I49="完了",IF(COUNTA(CE50:$DR50)=0,$J49,0),0),0)</f>
        <v>0</v>
      </c>
      <c r="CE93" s="30">
        <f>IF(SUM($K93:CD93)=0,IF($I49="完了",IF(COUNTA(CF50:$DR50)=0,$J49,0),0),0)</f>
        <v>0</v>
      </c>
      <c r="CF93" s="30">
        <f>IF(SUM($K93:CE93)=0,IF($I49="完了",IF(COUNTA(CG50:$DR50)=0,$J49,0),0),0)</f>
        <v>0</v>
      </c>
      <c r="CG93" s="30">
        <f>IF(SUM($K93:CF93)=0,IF($I49="完了",IF(COUNTA(CH50:$DR50)=0,$J49,0),0),0)</f>
        <v>0</v>
      </c>
      <c r="CH93" s="30">
        <f>IF(SUM($K93:CG93)=0,IF($I49="完了",IF(COUNTA(CI50:$DR50)=0,$J49,0),0),0)</f>
        <v>0</v>
      </c>
      <c r="CI93" s="30">
        <f>IF(SUM($K93:CH93)=0,IF($I49="完了",IF(COUNTA(CJ50:$DR50)=0,$J49,0),0),0)</f>
        <v>0</v>
      </c>
      <c r="CJ93" s="30">
        <f>IF(SUM($K93:CI93)=0,IF($I49="完了",IF(COUNTA(CK50:$DR50)=0,$J49,0),0),0)</f>
        <v>0</v>
      </c>
      <c r="CK93" s="30">
        <f>IF(SUM($K93:CJ93)=0,IF($I49="完了",IF(COUNTA(CL50:$DR50)=0,$J49,0),0),0)</f>
        <v>0</v>
      </c>
      <c r="CL93" s="30">
        <f>IF(SUM($K93:CK93)=0,IF($I49="完了",IF(COUNTA(CM50:$DR50)=0,$J49,0),0),0)</f>
        <v>0</v>
      </c>
      <c r="CM93" s="30">
        <f>IF(SUM($K93:CL93)=0,IF($I49="完了",IF(COUNTA(CN50:$DR50)=0,$J49,0),0),0)</f>
        <v>0</v>
      </c>
      <c r="CN93" s="30">
        <f>IF(SUM($K93:CM93)=0,IF($I49="完了",IF(COUNTA(CO50:$DR50)=0,$J49,0),0),0)</f>
        <v>0</v>
      </c>
      <c r="CO93" s="30">
        <f>IF(SUM($K93:CN93)=0,IF($I49="完了",IF(COUNTA(CP50:$DR50)=0,$J49,0),0),0)</f>
        <v>0</v>
      </c>
      <c r="CP93" s="30">
        <f>IF(SUM($K93:CO93)=0,IF($I49="完了",IF(COUNTA(CQ50:$DR50)=0,$J49,0),0),0)</f>
        <v>0</v>
      </c>
      <c r="CQ93" s="30">
        <f>IF(SUM($K93:CP93)=0,IF($I49="完了",IF(COUNTA(CR50:$DR50)=0,$J49,0),0),0)</f>
        <v>0</v>
      </c>
      <c r="CR93" s="30">
        <f>IF(SUM($K93:CQ93)=0,IF($I49="完了",IF(COUNTA(CS50:$DR50)=0,$J49,0),0),0)</f>
        <v>0</v>
      </c>
      <c r="CS93" s="30">
        <f>IF(SUM($K93:CR93)=0,IF($I49="完了",IF(COUNTA(CT50:$DR50)=0,$J49,0),0),0)</f>
        <v>0</v>
      </c>
      <c r="CT93" s="30">
        <f>IF(SUM($K93:CS93)=0,IF($I49="完了",IF(COUNTA(CU50:$DR50)=0,$J49,0),0),0)</f>
        <v>0</v>
      </c>
      <c r="CU93" s="30">
        <f>IF(SUM($K93:CT93)=0,IF($I49="完了",IF(COUNTA(CV50:$DR50)=0,$J49,0),0),0)</f>
        <v>0</v>
      </c>
      <c r="CV93" s="30">
        <f>IF(SUM($K93:CU93)=0,IF($I49="完了",IF(COUNTA(CW50:$DR50)=0,$J49,0),0),0)</f>
        <v>0</v>
      </c>
      <c r="CW93" s="30">
        <f>IF(SUM($K93:CV93)=0,IF($I49="完了",IF(COUNTA(CX50:$DR50)=0,$J49,0),0),0)</f>
        <v>0</v>
      </c>
      <c r="CX93" s="30">
        <f>IF(SUM($K93:CW93)=0,IF($I49="完了",IF(COUNTA(CY50:$DR50)=0,$J49,0),0),0)</f>
        <v>0</v>
      </c>
      <c r="CY93" s="30">
        <f>IF(SUM($K93:CX93)=0,IF($I49="完了",IF(COUNTA(CZ50:$DR50)=0,$J49,0),0),0)</f>
        <v>0</v>
      </c>
      <c r="CZ93" s="30">
        <f>IF(SUM($K93:CY93)=0,IF($I49="完了",IF(COUNTA(DA50:$DR50)=0,$J49,0),0),0)</f>
        <v>0</v>
      </c>
      <c r="DA93" s="30">
        <f>IF(SUM($K93:CZ93)=0,IF($I49="完了",IF(COUNTA(DB50:$DR50)=0,$J49,0),0),0)</f>
        <v>0</v>
      </c>
      <c r="DB93" s="30">
        <f>IF(SUM($K93:DA93)=0,IF($I49="完了",IF(COUNTA(DC50:$DR50)=0,$J49,0),0),0)</f>
        <v>0</v>
      </c>
      <c r="DC93" s="30">
        <f>IF(SUM($K93:DB93)=0,IF($I49="完了",IF(COUNTA(DD50:$DR50)=0,$J49,0),0),0)</f>
        <v>0</v>
      </c>
      <c r="DD93" s="30">
        <f>IF(SUM($K93:DC93)=0,IF($I49="完了",IF(COUNTA(DE50:$DR50)=0,$J49,0),0),0)</f>
        <v>0</v>
      </c>
      <c r="DE93" s="30">
        <f>IF(SUM($K93:DD93)=0,IF($I49="完了",IF(COUNTA(DF50:$DR50)=0,$J49,0),0),0)</f>
        <v>0</v>
      </c>
      <c r="DF93" s="30">
        <f>IF(SUM($K93:DE93)=0,IF($I49="完了",IF(COUNTA(DG50:$DR50)=0,$J49,0),0),0)</f>
        <v>0</v>
      </c>
      <c r="DG93" s="30">
        <f>IF(SUM($K93:DF93)=0,IF($I49="完了",IF(COUNTA(DH50:$DR50)=0,$J49,0),0),0)</f>
        <v>0</v>
      </c>
      <c r="DH93" s="30">
        <f>IF(SUM($K93:DG93)=0,IF($I49="完了",IF(COUNTA(DI50:$DR50)=0,$J49,0),0),0)</f>
        <v>0</v>
      </c>
      <c r="DI93" s="30">
        <f>IF(SUM($K93:DH93)=0,IF($I49="完了",IF(COUNTA(DJ50:$DR50)=0,$J49,0),0),0)</f>
        <v>0</v>
      </c>
      <c r="DJ93" s="30">
        <f>IF(SUM($K93:DI93)=0,IF($I49="完了",IF(COUNTA(DK50:$DR50)=0,$J49,0),0),0)</f>
        <v>0</v>
      </c>
      <c r="DK93" s="30">
        <f>IF(SUM($K93:DJ93)=0,IF($I49="完了",IF(COUNTA(DL50:$DR50)=0,$J49,0),0),0)</f>
        <v>0</v>
      </c>
      <c r="DL93" s="30">
        <f>IF(SUM($K93:DK93)=0,IF($I49="完了",IF(COUNTA(DM50:$DR50)=0,$J49,0),0),0)</f>
        <v>0</v>
      </c>
      <c r="DM93" s="30">
        <f>IF(SUM($K93:DL93)=0,IF($I49="完了",IF(COUNTA(DN50:$DR50)=0,$J49,0),0),0)</f>
        <v>0</v>
      </c>
      <c r="DN93" s="30">
        <f>IF(SUM($K93:DM93)=0,IF($I49="完了",IF(COUNTA(DO50:$DR50)=0,$J49,0),0),0)</f>
        <v>0</v>
      </c>
      <c r="DO93" s="30">
        <f>IF(SUM($K93:DN93)=0,IF($I49="完了",IF(COUNTA(DP50:$DR50)=0,$J49,0),0),0)</f>
        <v>0</v>
      </c>
      <c r="DP93" s="30">
        <f>IF(SUM($K93:DO93)=0,IF($I49="完了",IF(COUNTA(DQ50:$DR50)=0,$J49,0),0),0)</f>
        <v>0</v>
      </c>
      <c r="DQ93" s="30">
        <f>IF(SUM($K93:DP93)=0,IF($I49="完了",IF(COUNTA(DR50:$DR50)=0,$J49,0),0),0)</f>
        <v>0</v>
      </c>
      <c r="DR93" s="30">
        <f>IF(SUM($K93:DQ93)=0,IF($I49="完了",IF(COUNTA($DR70:DS70)=0,$J49,0),0),0)</f>
        <v>0</v>
      </c>
    </row>
    <row r="94" spans="1:122" s="27" customFormat="1" x14ac:dyDescent="0.15">
      <c r="A94" s="24"/>
      <c r="B94" s="2"/>
      <c r="C94" s="2"/>
      <c r="D94" s="2"/>
      <c r="E94" s="2"/>
      <c r="F94" s="2"/>
      <c r="G94" s="2"/>
      <c r="H94" s="2"/>
      <c r="I94" s="2"/>
      <c r="J94" s="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</row>
    <row r="95" spans="1:122" s="27" customFormat="1" x14ac:dyDescent="0.15">
      <c r="A95" s="24"/>
      <c r="B95" s="2"/>
      <c r="C95" s="2"/>
      <c r="D95" s="2"/>
      <c r="E95" s="2"/>
      <c r="F95" s="2"/>
      <c r="G95" s="2"/>
      <c r="H95" s="2"/>
      <c r="I95" s="2"/>
      <c r="J95" s="2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</row>
    <row r="96" spans="1:122" s="27" customFormat="1" x14ac:dyDescent="0.15">
      <c r="A96" s="2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</row>
    <row r="97" spans="1:122" s="27" customFormat="1" x14ac:dyDescent="0.15">
      <c r="A97" s="2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</row>
    <row r="98" spans="1:122" s="27" customFormat="1" x14ac:dyDescent="0.15">
      <c r="A98" s="2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</row>
    <row r="99" spans="1:122" s="27" customFormat="1" x14ac:dyDescent="0.15">
      <c r="A99" s="2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</row>
    <row r="100" spans="1:122" s="27" customFormat="1" x14ac:dyDescent="0.15">
      <c r="A100" s="2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</row>
    <row r="101" spans="1:122" s="27" customFormat="1" x14ac:dyDescent="0.15">
      <c r="A101" s="2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</row>
    <row r="102" spans="1:122" s="27" customFormat="1" x14ac:dyDescent="0.15">
      <c r="A102" s="2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</row>
    <row r="103" spans="1:122" s="27" customFormat="1" x14ac:dyDescent="0.15">
      <c r="A103" s="2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</row>
    <row r="104" spans="1:122" s="27" customFormat="1" x14ac:dyDescent="0.15">
      <c r="A104" s="2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</row>
    <row r="105" spans="1:122" s="27" customFormat="1" x14ac:dyDescent="0.15">
      <c r="A105" s="2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</row>
    <row r="106" spans="1:122" s="27" customFormat="1" x14ac:dyDescent="0.15">
      <c r="A106" s="2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</row>
    <row r="107" spans="1:122" s="27" customFormat="1" x14ac:dyDescent="0.15">
      <c r="A107" s="2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</row>
    <row r="108" spans="1:122" s="27" customFormat="1" x14ac:dyDescent="0.15">
      <c r="A108" s="2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</row>
    <row r="109" spans="1:122" s="27" customFormat="1" x14ac:dyDescent="0.15">
      <c r="A109" s="2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</row>
    <row r="110" spans="1:122" s="27" customFormat="1" x14ac:dyDescent="0.15">
      <c r="A110" s="2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</row>
    <row r="111" spans="1:122" s="27" customFormat="1" x14ac:dyDescent="0.15">
      <c r="A111" s="2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</row>
    <row r="112" spans="1:122" s="27" customFormat="1" x14ac:dyDescent="0.15">
      <c r="A112" s="2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</row>
    <row r="113" spans="1:122" s="27" customFormat="1" x14ac:dyDescent="0.15">
      <c r="A113" s="2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</row>
  </sheetData>
  <autoFilter ref="A4:DR50">
    <filterColumn colId="0" showButton="0"/>
  </autoFilter>
  <mergeCells count="221"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37:I38"/>
    <mergeCell ref="F35:F36"/>
    <mergeCell ref="F37:F38"/>
    <mergeCell ref="F39:F40"/>
    <mergeCell ref="F41:F42"/>
    <mergeCell ref="H35:H36"/>
    <mergeCell ref="H37:H38"/>
    <mergeCell ref="H39:H40"/>
    <mergeCell ref="H41:H42"/>
    <mergeCell ref="G35:G36"/>
    <mergeCell ref="G37:G38"/>
    <mergeCell ref="G39:G40"/>
    <mergeCell ref="A49:A50"/>
    <mergeCell ref="A35:A36"/>
    <mergeCell ref="I47:I48"/>
    <mergeCell ref="B49:B50"/>
    <mergeCell ref="C49:C50"/>
    <mergeCell ref="E49:E50"/>
    <mergeCell ref="I49:I50"/>
    <mergeCell ref="B43:B44"/>
    <mergeCell ref="C43:C44"/>
    <mergeCell ref="E43:E44"/>
    <mergeCell ref="I43:I44"/>
    <mergeCell ref="B45:B46"/>
    <mergeCell ref="C45:C46"/>
    <mergeCell ref="E45:E46"/>
    <mergeCell ref="I45:I46"/>
    <mergeCell ref="F47:F48"/>
    <mergeCell ref="F49:F50"/>
    <mergeCell ref="F43:F44"/>
    <mergeCell ref="F45:F46"/>
    <mergeCell ref="H49:H50"/>
    <mergeCell ref="H43:H44"/>
    <mergeCell ref="H45:H46"/>
    <mergeCell ref="G47:G48"/>
    <mergeCell ref="G49:G50"/>
    <mergeCell ref="D49:D50"/>
    <mergeCell ref="D35:D36"/>
    <mergeCell ref="D37:D38"/>
    <mergeCell ref="D39:D40"/>
    <mergeCell ref="D41:D42"/>
    <mergeCell ref="D43:D44"/>
    <mergeCell ref="D45:D46"/>
    <mergeCell ref="D5:D6"/>
    <mergeCell ref="D7:D8"/>
    <mergeCell ref="D11:D12"/>
    <mergeCell ref="D9:D10"/>
    <mergeCell ref="D13:D14"/>
    <mergeCell ref="D15:D16"/>
    <mergeCell ref="G33:G34"/>
    <mergeCell ref="G21:G22"/>
    <mergeCell ref="AL1:AP1"/>
    <mergeCell ref="A3:A4"/>
    <mergeCell ref="D47:D48"/>
    <mergeCell ref="B47:B48"/>
    <mergeCell ref="C47:C48"/>
    <mergeCell ref="B39:B40"/>
    <mergeCell ref="C39:C40"/>
    <mergeCell ref="A47:A48"/>
    <mergeCell ref="I39:I40"/>
    <mergeCell ref="B41:B42"/>
    <mergeCell ref="C41:C42"/>
    <mergeCell ref="E41:E42"/>
    <mergeCell ref="I41:I42"/>
    <mergeCell ref="B35:B36"/>
    <mergeCell ref="C35:C36"/>
    <mergeCell ref="E35:E36"/>
    <mergeCell ref="I35:I36"/>
    <mergeCell ref="B37:B38"/>
    <mergeCell ref="A37:A38"/>
    <mergeCell ref="A39:A40"/>
    <mergeCell ref="H47:H48"/>
    <mergeCell ref="A45:A46"/>
    <mergeCell ref="E47:E48"/>
    <mergeCell ref="E39:E40"/>
    <mergeCell ref="A41:A42"/>
    <mergeCell ref="A43:A44"/>
    <mergeCell ref="G41:G42"/>
    <mergeCell ref="G43:G44"/>
    <mergeCell ref="G45:G46"/>
    <mergeCell ref="C37:C38"/>
    <mergeCell ref="E37:E38"/>
  </mergeCells>
  <phoneticPr fontId="1"/>
  <conditionalFormatting sqref="K55:DR55 K4:DR50">
    <cfRule type="expression" dxfId="45" priority="100">
      <formula>ISERROR(MATCH(K$4,INDIRECT("データ!$B$2:$B$15"),0))=FALSE</formula>
    </cfRule>
    <cfRule type="expression" dxfId="44" priority="101">
      <formula>WEEKDAY(K$4)=7</formula>
    </cfRule>
    <cfRule type="expression" dxfId="43" priority="102">
      <formula>WEEKDAY(K$4)=1</formula>
    </cfRule>
  </conditionalFormatting>
  <conditionalFormatting sqref="J11 J17 J19 J23 J25 J27 J29 J31 J35 J37 J39 J41 J43 J45 J47 J49 J9 D9:D10 I9:I10 J33 J21 D17:I50">
    <cfRule type="expression" dxfId="42" priority="99">
      <formula>$C9=""</formula>
    </cfRule>
  </conditionalFormatting>
  <conditionalFormatting sqref="J12 J18 J20 J24 J26 J28 J30 J32 J36 J38 J40 J42 J44 J46 J48 J50 J10 J34 J22">
    <cfRule type="expression" dxfId="41" priority="98">
      <formula>$C9=""</formula>
    </cfRule>
  </conditionalFormatting>
  <conditionalFormatting sqref="J5">
    <cfRule type="expression" dxfId="40" priority="80">
      <formula>$C5=""</formula>
    </cfRule>
  </conditionalFormatting>
  <conditionalFormatting sqref="J6">
    <cfRule type="expression" dxfId="39" priority="79">
      <formula>$C5=""</formula>
    </cfRule>
  </conditionalFormatting>
  <conditionalFormatting sqref="J7">
    <cfRule type="expression" dxfId="38" priority="78">
      <formula>$C7=""</formula>
    </cfRule>
  </conditionalFormatting>
  <conditionalFormatting sqref="J8">
    <cfRule type="expression" dxfId="37" priority="77">
      <formula>$C7=""</formula>
    </cfRule>
  </conditionalFormatting>
  <conditionalFormatting sqref="G7:I8 D7:E8">
    <cfRule type="expression" dxfId="36" priority="69">
      <formula>$C7=""</formula>
    </cfRule>
  </conditionalFormatting>
  <conditionalFormatting sqref="G15:I16 D15:E16">
    <cfRule type="expression" dxfId="35" priority="61">
      <formula>$C15=""</formula>
    </cfRule>
  </conditionalFormatting>
  <conditionalFormatting sqref="K49:DR49 K47:DR47 K45:DR45 K43:DR43 K41:DR41 K39:DR39 K37:DR37 K31:DR31 K29:DR29 K27:DR27 K25:DR25 K9:DR9 K7:DR7 K33:DR33 K5:DR5 K17:DR17 K15:DR15 K13:DR13 K11:DR11 K35:DR35 AI20 K19:DR19 K21:DR21 K23:DR23">
    <cfRule type="expression" dxfId="34" priority="72">
      <formula>K5&lt;&gt;""</formula>
    </cfRule>
  </conditionalFormatting>
  <conditionalFormatting sqref="K50:DR50 K48:DR48 K46:DR46 K44:DR44 K42:DR42 K40:DR40 K38:DR38 K36:DR36 K34:DR34 K32:DR32 K30:DR30 K28:DR28 K26:DR26 K24:DR24 K10:DR10 K8:DR8 K6:DR6 K22:DR22 K20:DR20 K18:DR18 K16:DR16 K14:DR14 K12:DR12">
    <cfRule type="expression" dxfId="33" priority="71">
      <formula>K6&lt;&gt;""</formula>
    </cfRule>
  </conditionalFormatting>
  <conditionalFormatting sqref="D11:E12">
    <cfRule type="expression" dxfId="32" priority="67">
      <formula>$C11=""</formula>
    </cfRule>
  </conditionalFormatting>
  <conditionalFormatting sqref="F7:F8">
    <cfRule type="expression" dxfId="31" priority="68">
      <formula>$C7=""</formula>
    </cfRule>
  </conditionalFormatting>
  <conditionalFormatting sqref="C7:C12 C17:C50">
    <cfRule type="expression" dxfId="30" priority="62">
      <formula>$I7="遂行中"</formula>
    </cfRule>
    <cfRule type="expression" dxfId="29" priority="64">
      <formula>$I7="完了"</formula>
    </cfRule>
  </conditionalFormatting>
  <conditionalFormatting sqref="F11:F12">
    <cfRule type="expression" dxfId="28" priority="43">
      <formula>$C11=""</formula>
    </cfRule>
  </conditionalFormatting>
  <conditionalFormatting sqref="J15">
    <cfRule type="expression" dxfId="27" priority="60">
      <formula>$C15=""</formula>
    </cfRule>
  </conditionalFormatting>
  <conditionalFormatting sqref="J16">
    <cfRule type="expression" dxfId="26" priority="59">
      <formula>$C15=""</formula>
    </cfRule>
  </conditionalFormatting>
  <conditionalFormatting sqref="C15:C16">
    <cfRule type="expression" dxfId="25" priority="56">
      <formula>$I15="遂行中"</formula>
    </cfRule>
    <cfRule type="expression" dxfId="24" priority="57">
      <formula>$I15="完了"</formula>
    </cfRule>
  </conditionalFormatting>
  <conditionalFormatting sqref="D13:D14">
    <cfRule type="expression" dxfId="23" priority="55">
      <formula>$C13=""</formula>
    </cfRule>
  </conditionalFormatting>
  <conditionalFormatting sqref="J13">
    <cfRule type="expression" dxfId="22" priority="54">
      <formula>$C13=""</formula>
    </cfRule>
  </conditionalFormatting>
  <conditionalFormatting sqref="J14">
    <cfRule type="expression" dxfId="21" priority="53">
      <formula>$C13=""</formula>
    </cfRule>
  </conditionalFormatting>
  <conditionalFormatting sqref="C13:C14">
    <cfRule type="expression" dxfId="20" priority="50">
      <formula>$I13="遂行中"</formula>
    </cfRule>
    <cfRule type="expression" dxfId="19" priority="51">
      <formula>$I13="完了"</formula>
    </cfRule>
  </conditionalFormatting>
  <conditionalFormatting sqref="E9:E10 G9:H10">
    <cfRule type="expression" dxfId="18" priority="42">
      <formula>$C9=""</formula>
    </cfRule>
  </conditionalFormatting>
  <conditionalFormatting sqref="F9:F10">
    <cfRule type="expression" dxfId="17" priority="41">
      <formula>$C9=""</formula>
    </cfRule>
  </conditionalFormatting>
  <conditionalFormatting sqref="F15:F16">
    <cfRule type="expression" dxfId="16" priority="40">
      <formula>$C15=""</formula>
    </cfRule>
  </conditionalFormatting>
  <conditionalFormatting sqref="D5:I6">
    <cfRule type="expression" dxfId="15" priority="13">
      <formula>$C5=""</formula>
    </cfRule>
  </conditionalFormatting>
  <conditionalFormatting sqref="C5:C6">
    <cfRule type="expression" dxfId="14" priority="11">
      <formula>$I5="遂行中"</formula>
    </cfRule>
    <cfRule type="expression" dxfId="13" priority="12">
      <formula>$I5="完了"</formula>
    </cfRule>
  </conditionalFormatting>
  <conditionalFormatting sqref="I11:I12">
    <cfRule type="expression" dxfId="12" priority="10">
      <formula>$C11=""</formula>
    </cfRule>
  </conditionalFormatting>
  <conditionalFormatting sqref="G11:G12">
    <cfRule type="expression" dxfId="11" priority="9">
      <formula>$C11=""</formula>
    </cfRule>
  </conditionalFormatting>
  <conditionalFormatting sqref="H11:H12">
    <cfRule type="expression" dxfId="10" priority="8">
      <formula>$C11=""</formula>
    </cfRule>
  </conditionalFormatting>
  <conditionalFormatting sqref="E13:E14">
    <cfRule type="expression" dxfId="9" priority="7">
      <formula>$C13=""</formula>
    </cfRule>
  </conditionalFormatting>
  <conditionalFormatting sqref="F13:F14">
    <cfRule type="expression" dxfId="8" priority="6">
      <formula>$C13=""</formula>
    </cfRule>
  </conditionalFormatting>
  <conditionalFormatting sqref="G13:G14">
    <cfRule type="expression" dxfId="7" priority="5">
      <formula>$C13=""</formula>
    </cfRule>
  </conditionalFormatting>
  <conditionalFormatting sqref="H13:H14">
    <cfRule type="expression" dxfId="6" priority="4">
      <formula>$C13=""</formula>
    </cfRule>
  </conditionalFormatting>
  <conditionalFormatting sqref="I13:I14">
    <cfRule type="expression" dxfId="5" priority="3">
      <formula>$C13=""</formula>
    </cfRule>
  </conditionalFormatting>
  <dataValidations count="3">
    <dataValidation type="list" allowBlank="1" showInputMessage="1" showErrorMessage="1" sqref="I5:I50">
      <formula1>"未着手,遂行中,完了,保留"</formula1>
    </dataValidation>
    <dataValidation type="list" allowBlank="1" showInputMessage="1" showErrorMessage="1" sqref="E5:H50">
      <formula1>"○"</formula1>
    </dataValidation>
    <dataValidation type="whole" allowBlank="1" showInputMessage="1" showErrorMessage="1" errorTitle="1～50までの整数を入力して下さい" sqref="K5:DR50">
      <formula1>0</formula1>
      <formula2>999</formula2>
    </dataValidation>
  </dataValidations>
  <pageMargins left="0.23622047244094491" right="0.23622047244094491" top="0.74803149606299213" bottom="0.74803149606299213" header="0.31496062992125984" footer="0.31496062992125984"/>
  <pageSetup paperSize="8" scale="80" fitToWidth="0" orientation="landscape" r:id="rId1"/>
  <colBreaks count="1" manualBreakCount="1">
    <brk id="6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I28" sqref="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8" t="str">
        <f>ガント!J55</f>
        <v>日付</v>
      </c>
      <c r="B27" s="53">
        <f>ガント!K55</f>
        <v>41740</v>
      </c>
      <c r="C27" s="53">
        <f>ガント!L55</f>
        <v>41741</v>
      </c>
      <c r="D27" s="53">
        <f>ガント!M55</f>
        <v>41742</v>
      </c>
      <c r="E27" s="53">
        <f>ガント!N55</f>
        <v>41743</v>
      </c>
      <c r="F27" s="53">
        <f>ガント!O55</f>
        <v>41744</v>
      </c>
      <c r="G27" s="53">
        <f>ガント!P55</f>
        <v>41745</v>
      </c>
      <c r="H27" s="53">
        <f>ガント!Q55</f>
        <v>41746</v>
      </c>
      <c r="I27" s="53">
        <f>ガント!R55</f>
        <v>41747</v>
      </c>
      <c r="J27" s="53">
        <f>ガント!S55</f>
        <v>41748</v>
      </c>
      <c r="K27" s="53">
        <f>ガント!T55</f>
        <v>41749</v>
      </c>
      <c r="L27" s="53">
        <f>ガント!U55</f>
        <v>41750</v>
      </c>
      <c r="M27" s="53">
        <f>ガント!V55</f>
        <v>41751</v>
      </c>
      <c r="N27" s="53">
        <f>ガント!W55</f>
        <v>41752</v>
      </c>
      <c r="O27" s="53">
        <f>ガント!X55</f>
        <v>41753</v>
      </c>
      <c r="P27" s="53">
        <f>ガント!Y55</f>
        <v>41754</v>
      </c>
      <c r="Q27" s="53">
        <f>ガント!Z55</f>
        <v>41755</v>
      </c>
      <c r="R27" s="53">
        <f>ガント!AA55</f>
        <v>41756</v>
      </c>
      <c r="S27" s="53">
        <f>ガント!AB55</f>
        <v>41757</v>
      </c>
      <c r="T27" s="53">
        <f>ガント!AC55</f>
        <v>41758</v>
      </c>
      <c r="U27" s="53">
        <f>ガント!AD55</f>
        <v>41759</v>
      </c>
      <c r="V27" s="53">
        <f>ガント!AE55</f>
        <v>41760</v>
      </c>
      <c r="W27" s="53">
        <f>ガント!AF55</f>
        <v>41761</v>
      </c>
      <c r="X27" s="53">
        <f>ガント!AG55</f>
        <v>41762</v>
      </c>
      <c r="Y27" s="53">
        <f>ガント!AH55</f>
        <v>41763</v>
      </c>
      <c r="Z27" s="53">
        <f>ガント!AI55</f>
        <v>41764</v>
      </c>
      <c r="AA27" s="53">
        <f>ガント!AJ55</f>
        <v>41765</v>
      </c>
      <c r="AB27" s="53">
        <f>ガント!AK55</f>
        <v>41766</v>
      </c>
      <c r="AC27" s="53">
        <f>ガント!AL55</f>
        <v>41767</v>
      </c>
      <c r="AD27" s="53">
        <f>ガント!AM55</f>
        <v>41768</v>
      </c>
      <c r="AE27" s="53">
        <f>ガント!AN55</f>
        <v>41769</v>
      </c>
      <c r="AF27" s="53">
        <f>ガント!AO55</f>
        <v>41770</v>
      </c>
      <c r="AG27" s="53">
        <f>ガント!AP55</f>
        <v>41771</v>
      </c>
      <c r="AH27" s="53">
        <f>ガント!AQ55</f>
        <v>41772</v>
      </c>
      <c r="AI27" s="53">
        <f>ガント!AR55</f>
        <v>41773</v>
      </c>
      <c r="AJ27" s="53">
        <f>ガント!AS55</f>
        <v>41774</v>
      </c>
      <c r="AK27" s="53">
        <f>ガント!AT55</f>
        <v>41775</v>
      </c>
      <c r="AL27" s="53">
        <f>ガント!AU55</f>
        <v>41776</v>
      </c>
      <c r="AM27" s="53">
        <f>ガント!AV55</f>
        <v>41777</v>
      </c>
      <c r="AN27" s="53">
        <f>ガント!AW55</f>
        <v>41778</v>
      </c>
      <c r="AO27" s="53">
        <f>ガント!AX55</f>
        <v>41779</v>
      </c>
      <c r="AP27" s="53">
        <f>ガント!AY55</f>
        <v>41780</v>
      </c>
      <c r="AQ27" s="53">
        <f>ガント!AZ55</f>
        <v>41781</v>
      </c>
      <c r="AR27" s="53">
        <f>ガント!BA55</f>
        <v>41782</v>
      </c>
      <c r="AS27" s="53">
        <f>ガント!BB55</f>
        <v>41783</v>
      </c>
      <c r="AT27" s="53">
        <f>ガント!BC55</f>
        <v>41784</v>
      </c>
      <c r="AU27" s="53">
        <f>ガント!BD55</f>
        <v>41785</v>
      </c>
      <c r="AV27" s="53">
        <f>ガント!BE55</f>
        <v>41786</v>
      </c>
      <c r="AW27" s="53">
        <f>ガント!BF55</f>
        <v>41787</v>
      </c>
      <c r="AX27" s="53">
        <f>ガント!BG55</f>
        <v>41788</v>
      </c>
      <c r="AY27" s="53">
        <f>ガント!BH55</f>
        <v>41789</v>
      </c>
      <c r="AZ27" s="53">
        <f>ガント!BI55</f>
        <v>41790</v>
      </c>
      <c r="BA27" s="53">
        <f>ガント!BJ55</f>
        <v>41791</v>
      </c>
      <c r="BB27" s="53">
        <f>ガント!BK55</f>
        <v>41792</v>
      </c>
      <c r="BC27" s="53">
        <f>ガント!BL55</f>
        <v>41793</v>
      </c>
      <c r="BD27" s="53">
        <f>ガント!BM55</f>
        <v>41794</v>
      </c>
      <c r="BE27" s="53">
        <f>ガント!BN55</f>
        <v>41795</v>
      </c>
      <c r="BF27" s="53">
        <f>ガント!BO55</f>
        <v>41796</v>
      </c>
      <c r="BG27" s="53">
        <f>ガント!BP55</f>
        <v>41797</v>
      </c>
      <c r="BH27" s="53">
        <f>ガント!BQ55</f>
        <v>41798</v>
      </c>
      <c r="BI27" s="53">
        <f>ガント!BR55</f>
        <v>41799</v>
      </c>
      <c r="BJ27" s="53">
        <f>ガント!BS55</f>
        <v>41800</v>
      </c>
      <c r="BK27" s="53">
        <f>ガント!BT55</f>
        <v>41801</v>
      </c>
      <c r="BL27" s="53">
        <f>ガント!BU55</f>
        <v>41802</v>
      </c>
      <c r="BM27" s="53">
        <f>ガント!BV55</f>
        <v>41803</v>
      </c>
      <c r="BN27" s="53">
        <f>ガント!BW55</f>
        <v>41804</v>
      </c>
      <c r="BO27" s="53">
        <f>ガント!BX55</f>
        <v>41805</v>
      </c>
      <c r="BP27" s="53">
        <f>ガント!BY55</f>
        <v>41806</v>
      </c>
      <c r="BQ27" s="53">
        <f>ガント!BZ55</f>
        <v>41807</v>
      </c>
      <c r="BR27" s="53">
        <f>ガント!CA55</f>
        <v>41808</v>
      </c>
      <c r="BS27" s="53">
        <f>ガント!CB55</f>
        <v>41809</v>
      </c>
      <c r="BT27" s="53">
        <f>ガント!CC55</f>
        <v>41810</v>
      </c>
      <c r="BU27" s="53">
        <f>ガント!CD55</f>
        <v>41811</v>
      </c>
      <c r="BV27" s="53">
        <f>ガント!CE55</f>
        <v>41812</v>
      </c>
      <c r="BW27" s="53">
        <f>ガント!CF55</f>
        <v>41813</v>
      </c>
      <c r="BX27" s="53">
        <f>ガント!CG55</f>
        <v>41814</v>
      </c>
      <c r="BY27" s="53">
        <f>ガント!CH55</f>
        <v>41815</v>
      </c>
      <c r="BZ27" s="53">
        <f>ガント!CI55</f>
        <v>41816</v>
      </c>
      <c r="CA27" s="53">
        <f>ガント!CJ55</f>
        <v>41817</v>
      </c>
      <c r="CB27" s="53">
        <f>ガント!CK55</f>
        <v>41818</v>
      </c>
      <c r="CC27" s="53">
        <f>ガント!CL55</f>
        <v>41819</v>
      </c>
      <c r="CD27" s="53">
        <f>ガント!CM55</f>
        <v>41820</v>
      </c>
      <c r="CE27" s="53">
        <f>ガント!CN55</f>
        <v>41821</v>
      </c>
      <c r="CF27" s="53">
        <f>ガント!CO55</f>
        <v>41822</v>
      </c>
      <c r="CG27" s="53">
        <f>ガント!CP55</f>
        <v>41823</v>
      </c>
      <c r="CH27" s="53">
        <f>ガント!CQ55</f>
        <v>41824</v>
      </c>
      <c r="CI27" s="53">
        <f>ガント!CR55</f>
        <v>41825</v>
      </c>
      <c r="CJ27" s="53">
        <f>ガント!CS55</f>
        <v>41826</v>
      </c>
      <c r="CK27" s="53">
        <f>ガント!CT55</f>
        <v>41827</v>
      </c>
      <c r="CL27" s="53">
        <f>ガント!CU55</f>
        <v>41828</v>
      </c>
      <c r="CM27" s="53">
        <f>ガント!CV55</f>
        <v>41829</v>
      </c>
      <c r="CN27" s="53">
        <f>ガント!CW55</f>
        <v>41830</v>
      </c>
      <c r="CO27" s="53">
        <f>ガント!CX55</f>
        <v>41831</v>
      </c>
      <c r="CP27" s="53">
        <f>ガント!CY55</f>
        <v>41832</v>
      </c>
      <c r="CQ27" s="53">
        <f>ガント!CZ55</f>
        <v>41833</v>
      </c>
      <c r="CR27" s="53">
        <f>ガント!DA55</f>
        <v>41834</v>
      </c>
      <c r="CS27" s="53">
        <f>ガント!DB55</f>
        <v>41835</v>
      </c>
      <c r="CT27" s="53">
        <f>ガント!DC55</f>
        <v>41836</v>
      </c>
      <c r="CU27" s="53">
        <f>ガント!DD55</f>
        <v>41837</v>
      </c>
      <c r="CV27" s="53">
        <f>ガント!DE55</f>
        <v>41838</v>
      </c>
      <c r="CW27" s="53">
        <f>ガント!DF55</f>
        <v>41839</v>
      </c>
      <c r="CX27" s="53">
        <f>ガント!DG55</f>
        <v>41840</v>
      </c>
      <c r="CY27" s="53">
        <f>ガント!DH55</f>
        <v>41841</v>
      </c>
      <c r="CZ27" s="53">
        <f>ガント!DI55</f>
        <v>41842</v>
      </c>
      <c r="DA27" s="53">
        <f>ガント!DJ55</f>
        <v>41843</v>
      </c>
      <c r="DB27" s="53">
        <f>ガント!DK55</f>
        <v>41844</v>
      </c>
      <c r="DC27" s="53">
        <f>ガント!DL55</f>
        <v>41845</v>
      </c>
      <c r="DD27" s="53">
        <f>ガント!DM55</f>
        <v>41846</v>
      </c>
      <c r="DE27" s="53">
        <f>ガント!DN55</f>
        <v>41847</v>
      </c>
      <c r="DF27" s="53">
        <f>ガント!DO55</f>
        <v>41848</v>
      </c>
      <c r="DG27" s="53">
        <f>ガント!DP55</f>
        <v>41849</v>
      </c>
      <c r="DH27" s="53">
        <f>ガント!DQ55</f>
        <v>41850</v>
      </c>
      <c r="DI27" s="53">
        <f>ガント!DR55</f>
        <v>41851</v>
      </c>
    </row>
    <row r="28" spans="1:113" ht="14.25" thickTop="1" x14ac:dyDescent="0.15">
      <c r="A28" s="51" t="str">
        <f>ガント!J56</f>
        <v>PV</v>
      </c>
      <c r="B28" s="52" t="e">
        <f>ガント!K56</f>
        <v>#REF!</v>
      </c>
      <c r="C28" s="52" t="e">
        <f>ガント!L56</f>
        <v>#REF!</v>
      </c>
      <c r="D28" s="52" t="e">
        <f>ガント!M56</f>
        <v>#REF!</v>
      </c>
      <c r="E28" s="52" t="e">
        <f>ガント!N56</f>
        <v>#REF!</v>
      </c>
      <c r="F28" s="52" t="e">
        <f>ガント!O56</f>
        <v>#REF!</v>
      </c>
      <c r="G28" s="52" t="e">
        <f>ガント!P56</f>
        <v>#REF!</v>
      </c>
      <c r="H28" s="52" t="e">
        <f>ガント!Q56</f>
        <v>#REF!</v>
      </c>
      <c r="I28" s="52" t="e">
        <f>ガント!R56</f>
        <v>#REF!</v>
      </c>
      <c r="J28" s="52" t="e">
        <f>ガント!S56</f>
        <v>#REF!</v>
      </c>
      <c r="K28" s="52" t="e">
        <f>ガント!T56</f>
        <v>#REF!</v>
      </c>
      <c r="L28" s="52" t="e">
        <f>ガント!U56</f>
        <v>#REF!</v>
      </c>
      <c r="M28" s="52" t="e">
        <f>ガント!V56</f>
        <v>#REF!</v>
      </c>
      <c r="N28" s="52" t="e">
        <f>ガント!W56</f>
        <v>#REF!</v>
      </c>
      <c r="O28" s="52" t="e">
        <f>ガント!X56</f>
        <v>#REF!</v>
      </c>
      <c r="P28" s="52" t="e">
        <f>ガント!Y56</f>
        <v>#REF!</v>
      </c>
      <c r="Q28" s="52" t="e">
        <f>ガント!Z56</f>
        <v>#REF!</v>
      </c>
      <c r="R28" s="52" t="e">
        <f>ガント!AA56</f>
        <v>#REF!</v>
      </c>
      <c r="S28" s="52" t="e">
        <f>ガント!AB56</f>
        <v>#REF!</v>
      </c>
      <c r="T28" s="52" t="e">
        <f>ガント!AC56</f>
        <v>#REF!</v>
      </c>
      <c r="U28" s="52" t="e">
        <f>ガント!AD56</f>
        <v>#REF!</v>
      </c>
      <c r="V28" s="52" t="e">
        <f>ガント!AE56</f>
        <v>#REF!</v>
      </c>
      <c r="W28" s="52" t="e">
        <f>ガント!AF56</f>
        <v>#REF!</v>
      </c>
      <c r="X28" s="52" t="e">
        <f>ガント!AG56</f>
        <v>#REF!</v>
      </c>
      <c r="Y28" s="52" t="e">
        <f>ガント!AH56</f>
        <v>#REF!</v>
      </c>
      <c r="Z28" s="52" t="e">
        <f>ガント!AI56</f>
        <v>#REF!</v>
      </c>
      <c r="AA28" s="52" t="e">
        <f>ガント!AJ56</f>
        <v>#REF!</v>
      </c>
      <c r="AB28" s="52" t="e">
        <f>ガント!AK56</f>
        <v>#REF!</v>
      </c>
      <c r="AC28" s="52" t="e">
        <f>ガント!AL56</f>
        <v>#REF!</v>
      </c>
      <c r="AD28" s="52" t="e">
        <f>ガント!AM56</f>
        <v>#REF!</v>
      </c>
      <c r="AE28" s="52" t="e">
        <f>ガント!AN56</f>
        <v>#REF!</v>
      </c>
      <c r="AF28" s="52" t="e">
        <f>ガント!AO56</f>
        <v>#REF!</v>
      </c>
      <c r="AG28" s="52" t="e">
        <f>ガント!AP56</f>
        <v>#REF!</v>
      </c>
      <c r="AH28" s="52" t="e">
        <f>ガント!AQ56</f>
        <v>#REF!</v>
      </c>
      <c r="AI28" s="52" t="e">
        <f>ガント!AR56</f>
        <v>#REF!</v>
      </c>
      <c r="AJ28" s="52" t="e">
        <f>ガント!AS56</f>
        <v>#REF!</v>
      </c>
      <c r="AK28" s="52" t="e">
        <f>ガント!AT56</f>
        <v>#REF!</v>
      </c>
      <c r="AL28" s="52" t="e">
        <f>ガント!AU56</f>
        <v>#REF!</v>
      </c>
      <c r="AM28" s="52" t="e">
        <f>ガント!AV56</f>
        <v>#REF!</v>
      </c>
      <c r="AN28" s="52" t="e">
        <f>ガント!AW56</f>
        <v>#REF!</v>
      </c>
      <c r="AO28" s="52" t="e">
        <f>ガント!AX56</f>
        <v>#REF!</v>
      </c>
      <c r="AP28" s="52" t="e">
        <f>ガント!AY56</f>
        <v>#REF!</v>
      </c>
      <c r="AQ28" s="52" t="e">
        <f>ガント!AZ56</f>
        <v>#REF!</v>
      </c>
      <c r="AR28" s="52" t="e">
        <f>ガント!BA56</f>
        <v>#REF!</v>
      </c>
      <c r="AS28" s="52" t="e">
        <f>ガント!BB56</f>
        <v>#REF!</v>
      </c>
      <c r="AT28" s="52" t="e">
        <f>ガント!BC56</f>
        <v>#REF!</v>
      </c>
      <c r="AU28" s="52" t="e">
        <f>ガント!BD56</f>
        <v>#REF!</v>
      </c>
      <c r="AV28" s="52" t="e">
        <f>ガント!BE56</f>
        <v>#REF!</v>
      </c>
      <c r="AW28" s="52" t="e">
        <f>ガント!BF56</f>
        <v>#REF!</v>
      </c>
      <c r="AX28" s="52" t="e">
        <f>ガント!BG56</f>
        <v>#REF!</v>
      </c>
      <c r="AY28" s="52" t="e">
        <f>ガント!BH56</f>
        <v>#REF!</v>
      </c>
      <c r="AZ28" s="52" t="e">
        <f>ガント!BI56</f>
        <v>#REF!</v>
      </c>
      <c r="BA28" s="52" t="e">
        <f>ガント!BJ56</f>
        <v>#REF!</v>
      </c>
      <c r="BB28" s="52" t="e">
        <f>ガント!BK56</f>
        <v>#REF!</v>
      </c>
      <c r="BC28" s="52" t="e">
        <f>ガント!BL56</f>
        <v>#REF!</v>
      </c>
      <c r="BD28" s="52" t="e">
        <f>ガント!BM56</f>
        <v>#REF!</v>
      </c>
      <c r="BE28" s="52" t="e">
        <f>ガント!BN56</f>
        <v>#REF!</v>
      </c>
      <c r="BF28" s="52" t="e">
        <f>ガント!BO56</f>
        <v>#REF!</v>
      </c>
      <c r="BG28" s="52" t="e">
        <f>ガント!BP56</f>
        <v>#REF!</v>
      </c>
      <c r="BH28" s="52" t="e">
        <f>ガント!BQ56</f>
        <v>#REF!</v>
      </c>
      <c r="BI28" s="52" t="e">
        <f>ガント!BR56</f>
        <v>#REF!</v>
      </c>
      <c r="BJ28" s="52" t="e">
        <f>ガント!BS56</f>
        <v>#REF!</v>
      </c>
      <c r="BK28" s="52" t="e">
        <f>ガント!BT56</f>
        <v>#REF!</v>
      </c>
      <c r="BL28" s="52" t="e">
        <f>ガント!BU56</f>
        <v>#REF!</v>
      </c>
      <c r="BM28" s="52" t="e">
        <f>ガント!BV56</f>
        <v>#REF!</v>
      </c>
      <c r="BN28" s="52" t="e">
        <f>ガント!BW56</f>
        <v>#REF!</v>
      </c>
      <c r="BO28" s="52" t="e">
        <f>ガント!BX56</f>
        <v>#REF!</v>
      </c>
      <c r="BP28" s="52" t="e">
        <f>ガント!BY56</f>
        <v>#REF!</v>
      </c>
      <c r="BQ28" s="52" t="e">
        <f>ガント!BZ56</f>
        <v>#REF!</v>
      </c>
      <c r="BR28" s="52" t="e">
        <f>ガント!CA56</f>
        <v>#REF!</v>
      </c>
      <c r="BS28" s="52" t="e">
        <f>ガント!CB56</f>
        <v>#REF!</v>
      </c>
      <c r="BT28" s="52" t="e">
        <f>ガント!CC56</f>
        <v>#REF!</v>
      </c>
      <c r="BU28" s="52" t="e">
        <f>ガント!CD56</f>
        <v>#REF!</v>
      </c>
      <c r="BV28" s="52" t="e">
        <f>ガント!CE56</f>
        <v>#REF!</v>
      </c>
      <c r="BW28" s="52" t="e">
        <f>ガント!CF56</f>
        <v>#REF!</v>
      </c>
      <c r="BX28" s="52" t="e">
        <f>ガント!CG56</f>
        <v>#REF!</v>
      </c>
      <c r="BY28" s="52" t="e">
        <f>ガント!CH56</f>
        <v>#REF!</v>
      </c>
      <c r="BZ28" s="52" t="e">
        <f>ガント!CI56</f>
        <v>#REF!</v>
      </c>
      <c r="CA28" s="52" t="e">
        <f>ガント!CJ56</f>
        <v>#REF!</v>
      </c>
      <c r="CB28" s="52" t="e">
        <f>ガント!CK56</f>
        <v>#REF!</v>
      </c>
      <c r="CC28" s="52" t="e">
        <f>ガント!CL56</f>
        <v>#REF!</v>
      </c>
      <c r="CD28" s="52" t="e">
        <f>ガント!CM56</f>
        <v>#REF!</v>
      </c>
      <c r="CE28" s="52" t="e">
        <f>ガント!CN56</f>
        <v>#REF!</v>
      </c>
      <c r="CF28" s="52" t="e">
        <f>ガント!CO56</f>
        <v>#REF!</v>
      </c>
      <c r="CG28" s="52" t="e">
        <f>ガント!CP56</f>
        <v>#REF!</v>
      </c>
      <c r="CH28" s="52" t="e">
        <f>ガント!CQ56</f>
        <v>#REF!</v>
      </c>
      <c r="CI28" s="52" t="e">
        <f>ガント!CR56</f>
        <v>#REF!</v>
      </c>
      <c r="CJ28" s="52" t="e">
        <f>ガント!CS56</f>
        <v>#REF!</v>
      </c>
      <c r="CK28" s="52" t="e">
        <f>ガント!CT56</f>
        <v>#REF!</v>
      </c>
      <c r="CL28" s="52" t="e">
        <f>ガント!CU56</f>
        <v>#REF!</v>
      </c>
      <c r="CM28" s="52" t="e">
        <f>ガント!CV56</f>
        <v>#REF!</v>
      </c>
      <c r="CN28" s="52" t="e">
        <f>ガント!CW56</f>
        <v>#REF!</v>
      </c>
      <c r="CO28" s="52" t="e">
        <f>ガント!CX56</f>
        <v>#REF!</v>
      </c>
      <c r="CP28" s="52" t="e">
        <f>ガント!CY56</f>
        <v>#REF!</v>
      </c>
      <c r="CQ28" s="52" t="e">
        <f>ガント!CZ56</f>
        <v>#REF!</v>
      </c>
      <c r="CR28" s="52" t="e">
        <f>ガント!DA56</f>
        <v>#REF!</v>
      </c>
      <c r="CS28" s="52" t="e">
        <f>ガント!DB56</f>
        <v>#REF!</v>
      </c>
      <c r="CT28" s="52" t="e">
        <f>ガント!DC56</f>
        <v>#REF!</v>
      </c>
      <c r="CU28" s="52" t="e">
        <f>ガント!DD56</f>
        <v>#REF!</v>
      </c>
      <c r="CV28" s="52" t="e">
        <f>ガント!DE56</f>
        <v>#REF!</v>
      </c>
      <c r="CW28" s="52" t="e">
        <f>ガント!DF56</f>
        <v>#REF!</v>
      </c>
      <c r="CX28" s="52" t="e">
        <f>ガント!DG56</f>
        <v>#REF!</v>
      </c>
      <c r="CY28" s="52" t="e">
        <f>ガント!DH56</f>
        <v>#REF!</v>
      </c>
      <c r="CZ28" s="52" t="e">
        <f>ガント!DI56</f>
        <v>#REF!</v>
      </c>
      <c r="DA28" s="52" t="e">
        <f>ガント!DJ56</f>
        <v>#REF!</v>
      </c>
      <c r="DB28" s="52" t="e">
        <f>ガント!DK56</f>
        <v>#REF!</v>
      </c>
      <c r="DC28" s="52" t="e">
        <f>ガント!DL56</f>
        <v>#REF!</v>
      </c>
      <c r="DD28" s="52" t="e">
        <f>ガント!DM56</f>
        <v>#REF!</v>
      </c>
      <c r="DE28" s="52" t="e">
        <f>ガント!DN56</f>
        <v>#REF!</v>
      </c>
      <c r="DF28" s="52" t="e">
        <f>ガント!DO56</f>
        <v>#REF!</v>
      </c>
      <c r="DG28" s="52" t="e">
        <f>ガント!DP56</f>
        <v>#REF!</v>
      </c>
      <c r="DH28" s="52" t="e">
        <f>ガント!DQ56</f>
        <v>#REF!</v>
      </c>
      <c r="DI28" s="52" t="e">
        <f>ガント!DR56</f>
        <v>#REF!</v>
      </c>
    </row>
    <row r="29" spans="1:113" x14ac:dyDescent="0.15">
      <c r="A29" s="37" t="str">
        <f>ガント!J57</f>
        <v>AC</v>
      </c>
      <c r="B29" s="52" t="e">
        <f ca="1">IF(TODAY()&gt;=B$27,ガント!K57,NA())</f>
        <v>#REF!</v>
      </c>
      <c r="C29" s="52" t="e">
        <f ca="1">IF(TODAY()&gt;=C$27,ガント!L57,NA())</f>
        <v>#REF!</v>
      </c>
      <c r="D29" s="52" t="e">
        <f ca="1">IF(TODAY()&gt;=D$27,ガント!M57,NA())</f>
        <v>#REF!</v>
      </c>
      <c r="E29" s="52" t="e">
        <f ca="1">IF(TODAY()&gt;=E$27,ガント!N57,NA())</f>
        <v>#REF!</v>
      </c>
      <c r="F29" s="52" t="e">
        <f ca="1">IF(TODAY()&gt;=F$27,ガント!O57,NA())</f>
        <v>#REF!</v>
      </c>
      <c r="G29" s="52" t="e">
        <f ca="1">IF(TODAY()&gt;=G$27,ガント!P57,NA())</f>
        <v>#REF!</v>
      </c>
      <c r="H29" s="52" t="e">
        <f ca="1">IF(TODAY()&gt;=H$27,ガント!Q57,NA())</f>
        <v>#REF!</v>
      </c>
      <c r="I29" s="52" t="e">
        <f ca="1">IF(TODAY()&gt;=I$27,ガント!R57,NA())</f>
        <v>#REF!</v>
      </c>
      <c r="J29" s="52" t="e">
        <f ca="1">IF(TODAY()&gt;=J$27,ガント!S57,NA())</f>
        <v>#REF!</v>
      </c>
      <c r="K29" s="52" t="e">
        <f ca="1">IF(TODAY()&gt;=K$27,ガント!T57,NA())</f>
        <v>#REF!</v>
      </c>
      <c r="L29" s="52" t="e">
        <f ca="1">IF(TODAY()&gt;=L$27,ガント!U57,NA())</f>
        <v>#REF!</v>
      </c>
      <c r="M29" s="52" t="e">
        <f ca="1">IF(TODAY()&gt;=M$27,ガント!V57,NA())</f>
        <v>#REF!</v>
      </c>
      <c r="N29" s="52" t="e">
        <f ca="1">IF(TODAY()&gt;=N$27,ガント!W57,NA())</f>
        <v>#REF!</v>
      </c>
      <c r="O29" s="52" t="e">
        <f ca="1">IF(TODAY()&gt;=O$27,ガント!X57,NA())</f>
        <v>#REF!</v>
      </c>
      <c r="P29" s="52" t="e">
        <f ca="1">IF(TODAY()&gt;=P$27,ガント!Y57,NA())</f>
        <v>#REF!</v>
      </c>
      <c r="Q29" s="52" t="e">
        <f ca="1">IF(TODAY()&gt;=Q$27,ガント!Z57,NA())</f>
        <v>#REF!</v>
      </c>
      <c r="R29" s="52" t="e">
        <f ca="1">IF(TODAY()&gt;=R$27,ガント!AA57,NA())</f>
        <v>#REF!</v>
      </c>
      <c r="S29" s="52" t="e">
        <f ca="1">IF(TODAY()&gt;=S$27,ガント!AB57,NA())</f>
        <v>#REF!</v>
      </c>
      <c r="T29" s="52" t="e">
        <f ca="1">IF(TODAY()&gt;=T$27,ガント!AC57,NA())</f>
        <v>#REF!</v>
      </c>
      <c r="U29" s="52" t="e">
        <f ca="1">IF(TODAY()&gt;=U$27,ガント!AD57,NA())</f>
        <v>#REF!</v>
      </c>
      <c r="V29" s="52" t="e">
        <f ca="1">IF(TODAY()&gt;=V$27,ガント!AE57,NA())</f>
        <v>#REF!</v>
      </c>
      <c r="W29" s="52" t="e">
        <f ca="1">IF(TODAY()&gt;=W$27,ガント!AF57,NA())</f>
        <v>#REF!</v>
      </c>
      <c r="X29" s="52" t="e">
        <f ca="1">IF(TODAY()&gt;=X$27,ガント!AG57,NA())</f>
        <v>#REF!</v>
      </c>
      <c r="Y29" s="52" t="e">
        <f ca="1">IF(TODAY()&gt;=Y$27,ガント!AH57,NA())</f>
        <v>#REF!</v>
      </c>
      <c r="Z29" s="52" t="e">
        <f ca="1">IF(TODAY()&gt;=Z$27,ガント!AI57,NA())</f>
        <v>#REF!</v>
      </c>
      <c r="AA29" s="52" t="e">
        <f ca="1">IF(TODAY()&gt;=AA$27,ガント!AJ57,NA())</f>
        <v>#REF!</v>
      </c>
      <c r="AB29" s="52" t="e">
        <f ca="1">IF(TODAY()&gt;=AB$27,ガント!AK57,NA())</f>
        <v>#REF!</v>
      </c>
      <c r="AC29" s="52" t="e">
        <f ca="1">IF(TODAY()&gt;=AC$27,ガント!AL57,NA())</f>
        <v>#REF!</v>
      </c>
      <c r="AD29" s="52" t="e">
        <f ca="1">IF(TODAY()&gt;=AD$27,ガント!AM57,NA())</f>
        <v>#REF!</v>
      </c>
      <c r="AE29" s="52" t="e">
        <f ca="1">IF(TODAY()&gt;=AE$27,ガント!AN57,NA())</f>
        <v>#REF!</v>
      </c>
      <c r="AF29" s="52" t="e">
        <f ca="1">IF(TODAY()&gt;=AF$27,ガント!AO57,NA())</f>
        <v>#REF!</v>
      </c>
      <c r="AG29" s="52" t="e">
        <f ca="1">IF(TODAY()&gt;=AG$27,ガント!AP57,NA())</f>
        <v>#REF!</v>
      </c>
      <c r="AH29" s="52" t="e">
        <f ca="1">IF(TODAY()&gt;=AH$27,ガント!AQ57,NA())</f>
        <v>#REF!</v>
      </c>
      <c r="AI29" s="52" t="e">
        <f ca="1">IF(TODAY()&gt;=AI$27,ガント!AR57,NA())</f>
        <v>#REF!</v>
      </c>
      <c r="AJ29" s="52" t="e">
        <f ca="1">IF(TODAY()&gt;=AJ$27,ガント!AS57,NA())</f>
        <v>#REF!</v>
      </c>
      <c r="AK29" s="52" t="e">
        <f ca="1">IF(TODAY()&gt;=AK$27,ガント!AT57,NA())</f>
        <v>#REF!</v>
      </c>
      <c r="AL29" s="52" t="e">
        <f ca="1">IF(TODAY()&gt;=AL$27,ガント!AU57,NA())</f>
        <v>#N/A</v>
      </c>
      <c r="AM29" s="52" t="e">
        <f ca="1">IF(TODAY()&gt;=AM$27,ガント!AV57,NA())</f>
        <v>#N/A</v>
      </c>
      <c r="AN29" s="52" t="e">
        <f ca="1">IF(TODAY()&gt;=AN$27,ガント!AW57,NA())</f>
        <v>#N/A</v>
      </c>
      <c r="AO29" s="52" t="e">
        <f ca="1">IF(TODAY()&gt;=AO$27,ガント!AX57,NA())</f>
        <v>#N/A</v>
      </c>
      <c r="AP29" s="52" t="e">
        <f ca="1">IF(TODAY()&gt;=AP$27,ガント!AY57,NA())</f>
        <v>#N/A</v>
      </c>
      <c r="AQ29" s="52" t="e">
        <f ca="1">IF(TODAY()&gt;=AQ$27,ガント!AZ57,NA())</f>
        <v>#N/A</v>
      </c>
      <c r="AR29" s="52" t="e">
        <f ca="1">IF(TODAY()&gt;=AR$27,ガント!BA57,NA())</f>
        <v>#N/A</v>
      </c>
      <c r="AS29" s="52" t="e">
        <f ca="1">IF(TODAY()&gt;=AS$27,ガント!BB57,NA())</f>
        <v>#N/A</v>
      </c>
      <c r="AT29" s="52" t="e">
        <f ca="1">IF(TODAY()&gt;=AT$27,ガント!BC57,NA())</f>
        <v>#N/A</v>
      </c>
      <c r="AU29" s="52" t="e">
        <f ca="1">IF(TODAY()&gt;=AU$27,ガント!BD57,NA())</f>
        <v>#N/A</v>
      </c>
      <c r="AV29" s="52" t="e">
        <f ca="1">IF(TODAY()&gt;=AV$27,ガント!BE57,NA())</f>
        <v>#N/A</v>
      </c>
      <c r="AW29" s="52" t="e">
        <f ca="1">IF(TODAY()&gt;=AW$27,ガント!BF57,NA())</f>
        <v>#N/A</v>
      </c>
      <c r="AX29" s="52" t="e">
        <f ca="1">IF(TODAY()&gt;=AX$27,ガント!BG57,NA())</f>
        <v>#N/A</v>
      </c>
      <c r="AY29" s="52" t="e">
        <f ca="1">IF(TODAY()&gt;=AY$27,ガント!BH57,NA())</f>
        <v>#N/A</v>
      </c>
      <c r="AZ29" s="52" t="e">
        <f ca="1">IF(TODAY()&gt;=AZ$27,ガント!BI57,NA())</f>
        <v>#N/A</v>
      </c>
      <c r="BA29" s="52" t="e">
        <f ca="1">IF(TODAY()&gt;=BA$27,ガント!BJ57,NA())</f>
        <v>#N/A</v>
      </c>
      <c r="BB29" s="52" t="e">
        <f ca="1">IF(TODAY()&gt;=BB$27,ガント!BK57,NA())</f>
        <v>#N/A</v>
      </c>
      <c r="BC29" s="52" t="e">
        <f ca="1">IF(TODAY()&gt;=BC$27,ガント!BL57,NA())</f>
        <v>#N/A</v>
      </c>
      <c r="BD29" s="52" t="e">
        <f ca="1">IF(TODAY()&gt;=BD$27,ガント!BM57,NA())</f>
        <v>#N/A</v>
      </c>
      <c r="BE29" s="52" t="e">
        <f ca="1">IF(TODAY()&gt;=BE$27,ガント!BN57,NA())</f>
        <v>#N/A</v>
      </c>
      <c r="BF29" s="52" t="e">
        <f ca="1">IF(TODAY()&gt;=BF$27,ガント!BO57,NA())</f>
        <v>#N/A</v>
      </c>
      <c r="BG29" s="52" t="e">
        <f ca="1">IF(TODAY()&gt;=BG$27,ガント!BP57,NA())</f>
        <v>#N/A</v>
      </c>
      <c r="BH29" s="52" t="e">
        <f ca="1">IF(TODAY()&gt;=BH$27,ガント!BQ57,NA())</f>
        <v>#N/A</v>
      </c>
      <c r="BI29" s="52" t="e">
        <f ca="1">IF(TODAY()&gt;=BI$27,ガント!BR57,NA())</f>
        <v>#N/A</v>
      </c>
      <c r="BJ29" s="52" t="e">
        <f ca="1">IF(TODAY()&gt;=BJ$27,ガント!BS57,NA())</f>
        <v>#N/A</v>
      </c>
      <c r="BK29" s="52" t="e">
        <f ca="1">IF(TODAY()&gt;=BK$27,ガント!BT57,NA())</f>
        <v>#N/A</v>
      </c>
      <c r="BL29" s="52" t="e">
        <f ca="1">IF(TODAY()&gt;=BL$27,ガント!BU57,NA())</f>
        <v>#N/A</v>
      </c>
      <c r="BM29" s="52" t="e">
        <f ca="1">IF(TODAY()&gt;=BM$27,ガント!BV57,NA())</f>
        <v>#N/A</v>
      </c>
      <c r="BN29" s="52" t="e">
        <f ca="1">IF(TODAY()&gt;=BN$27,ガント!BW57,NA())</f>
        <v>#N/A</v>
      </c>
      <c r="BO29" s="52" t="e">
        <f ca="1">IF(TODAY()&gt;=BO$27,ガント!BX57,NA())</f>
        <v>#N/A</v>
      </c>
      <c r="BP29" s="52" t="e">
        <f ca="1">IF(TODAY()&gt;=BP$27,ガント!BY57,NA())</f>
        <v>#N/A</v>
      </c>
      <c r="BQ29" s="52" t="e">
        <f ca="1">IF(TODAY()&gt;=BQ$27,ガント!BZ57,NA())</f>
        <v>#N/A</v>
      </c>
      <c r="BR29" s="52" t="e">
        <f ca="1">IF(TODAY()&gt;=BR$27,ガント!CA57,NA())</f>
        <v>#N/A</v>
      </c>
      <c r="BS29" s="52" t="e">
        <f ca="1">IF(TODAY()&gt;=BS$27,ガント!CB57,NA())</f>
        <v>#N/A</v>
      </c>
      <c r="BT29" s="52" t="e">
        <f ca="1">IF(TODAY()&gt;=BT$27,ガント!CC57,NA())</f>
        <v>#N/A</v>
      </c>
      <c r="BU29" s="52" t="e">
        <f ca="1">IF(TODAY()&gt;=BU$27,ガント!CD57,NA())</f>
        <v>#N/A</v>
      </c>
      <c r="BV29" s="52" t="e">
        <f ca="1">IF(TODAY()&gt;=BV$27,ガント!CE57,NA())</f>
        <v>#N/A</v>
      </c>
      <c r="BW29" s="52" t="e">
        <f ca="1">IF(TODAY()&gt;=BW$27,ガント!CF57,NA())</f>
        <v>#N/A</v>
      </c>
      <c r="BX29" s="52" t="e">
        <f ca="1">IF(TODAY()&gt;=BX$27,ガント!CG57,NA())</f>
        <v>#N/A</v>
      </c>
      <c r="BY29" s="52" t="e">
        <f ca="1">IF(TODAY()&gt;=BY$27,ガント!CH57,NA())</f>
        <v>#N/A</v>
      </c>
      <c r="BZ29" s="52" t="e">
        <f ca="1">IF(TODAY()&gt;=BZ$27,ガント!CI57,NA())</f>
        <v>#N/A</v>
      </c>
      <c r="CA29" s="52" t="e">
        <f ca="1">IF(TODAY()&gt;=CA$27,ガント!CJ57,NA())</f>
        <v>#N/A</v>
      </c>
      <c r="CB29" s="52" t="e">
        <f ca="1">IF(TODAY()&gt;=CB$27,ガント!CK57,NA())</f>
        <v>#N/A</v>
      </c>
      <c r="CC29" s="52" t="e">
        <f ca="1">IF(TODAY()&gt;=CC$27,ガント!CL57,NA())</f>
        <v>#N/A</v>
      </c>
      <c r="CD29" s="52" t="e">
        <f ca="1">IF(TODAY()&gt;=CD$27,ガント!CM57,NA())</f>
        <v>#N/A</v>
      </c>
      <c r="CE29" s="52" t="e">
        <f ca="1">IF(TODAY()&gt;=CE$27,ガント!CN57,NA())</f>
        <v>#N/A</v>
      </c>
      <c r="CF29" s="52" t="e">
        <f ca="1">IF(TODAY()&gt;=CF$27,ガント!CO57,NA())</f>
        <v>#N/A</v>
      </c>
      <c r="CG29" s="52" t="e">
        <f ca="1">IF(TODAY()&gt;=CG$27,ガント!CP57,NA())</f>
        <v>#N/A</v>
      </c>
      <c r="CH29" s="52" t="e">
        <f ca="1">IF(TODAY()&gt;=CH$27,ガント!CQ57,NA())</f>
        <v>#N/A</v>
      </c>
      <c r="CI29" s="52" t="e">
        <f ca="1">IF(TODAY()&gt;=CI$27,ガント!CR57,NA())</f>
        <v>#N/A</v>
      </c>
      <c r="CJ29" s="52" t="e">
        <f ca="1">IF(TODAY()&gt;=CJ$27,ガント!CS57,NA())</f>
        <v>#N/A</v>
      </c>
      <c r="CK29" s="52" t="e">
        <f ca="1">IF(TODAY()&gt;=CK$27,ガント!CT57,NA())</f>
        <v>#N/A</v>
      </c>
      <c r="CL29" s="52" t="e">
        <f ca="1">IF(TODAY()&gt;=CL$27,ガント!CU57,NA())</f>
        <v>#N/A</v>
      </c>
      <c r="CM29" s="52" t="e">
        <f ca="1">IF(TODAY()&gt;=CM$27,ガント!CV57,NA())</f>
        <v>#N/A</v>
      </c>
      <c r="CN29" s="52" t="e">
        <f ca="1">IF(TODAY()&gt;=CN$27,ガント!CW57,NA())</f>
        <v>#N/A</v>
      </c>
      <c r="CO29" s="52" t="e">
        <f ca="1">IF(TODAY()&gt;=CO$27,ガント!CX57,NA())</f>
        <v>#N/A</v>
      </c>
      <c r="CP29" s="52" t="e">
        <f ca="1">IF(TODAY()&gt;=CP$27,ガント!CY57,NA())</f>
        <v>#N/A</v>
      </c>
      <c r="CQ29" s="52" t="e">
        <f ca="1">IF(TODAY()&gt;=CQ$27,ガント!CZ57,NA())</f>
        <v>#N/A</v>
      </c>
      <c r="CR29" s="52" t="e">
        <f ca="1">IF(TODAY()&gt;=CR$27,ガント!DA57,NA())</f>
        <v>#N/A</v>
      </c>
      <c r="CS29" s="52" t="e">
        <f ca="1">IF(TODAY()&gt;=CS$27,ガント!DB57,NA())</f>
        <v>#N/A</v>
      </c>
      <c r="CT29" s="52" t="e">
        <f ca="1">IF(TODAY()&gt;=CT$27,ガント!DC57,NA())</f>
        <v>#N/A</v>
      </c>
      <c r="CU29" s="52" t="e">
        <f ca="1">IF(TODAY()&gt;=CU$27,ガント!DD57,NA())</f>
        <v>#N/A</v>
      </c>
      <c r="CV29" s="52" t="e">
        <f ca="1">IF(TODAY()&gt;=CV$27,ガント!DE57,NA())</f>
        <v>#N/A</v>
      </c>
      <c r="CW29" s="52" t="e">
        <f ca="1">IF(TODAY()&gt;=CW$27,ガント!DF57,NA())</f>
        <v>#N/A</v>
      </c>
      <c r="CX29" s="52" t="e">
        <f ca="1">IF(TODAY()&gt;=CX$27,ガント!DG57,NA())</f>
        <v>#N/A</v>
      </c>
      <c r="CY29" s="52" t="e">
        <f ca="1">IF(TODAY()&gt;=CY$27,ガント!DH57,NA())</f>
        <v>#N/A</v>
      </c>
      <c r="CZ29" s="52" t="e">
        <f ca="1">IF(TODAY()&gt;=CZ$27,ガント!DI57,NA())</f>
        <v>#N/A</v>
      </c>
      <c r="DA29" s="52" t="e">
        <f ca="1">IF(TODAY()&gt;=DA$27,ガント!DJ57,NA())</f>
        <v>#N/A</v>
      </c>
      <c r="DB29" s="52" t="e">
        <f ca="1">IF(TODAY()&gt;=DB$27,ガント!DK57,NA())</f>
        <v>#N/A</v>
      </c>
      <c r="DC29" s="52" t="e">
        <f ca="1">IF(TODAY()&gt;=DC$27,ガント!DL57,NA())</f>
        <v>#N/A</v>
      </c>
      <c r="DD29" s="52" t="e">
        <f ca="1">IF(TODAY()&gt;=DD$27,ガント!DM57,NA())</f>
        <v>#N/A</v>
      </c>
      <c r="DE29" s="52" t="e">
        <f ca="1">IF(TODAY()&gt;=DE$27,ガント!DN57,NA())</f>
        <v>#N/A</v>
      </c>
      <c r="DF29" s="52" t="e">
        <f ca="1">IF(TODAY()&gt;=DF$27,ガント!DO57,NA())</f>
        <v>#N/A</v>
      </c>
      <c r="DG29" s="52" t="e">
        <f ca="1">IF(TODAY()&gt;=DG$27,ガント!DP57,NA())</f>
        <v>#N/A</v>
      </c>
      <c r="DH29" s="52" t="e">
        <f ca="1">IF(TODAY()&gt;=DH$27,ガント!DQ57,NA())</f>
        <v>#N/A</v>
      </c>
      <c r="DI29" s="52" t="e">
        <f ca="1">IF(TODAY()&gt;=DI$27,ガント!DR57,NA())</f>
        <v>#N/A</v>
      </c>
    </row>
    <row r="30" spans="1:113" ht="14.25" thickBot="1" x14ac:dyDescent="0.2">
      <c r="A30" s="48" t="str">
        <f>ガント!J58</f>
        <v>EV</v>
      </c>
      <c r="B30" s="49" t="e">
        <f ca="1">IF(TODAY()&gt;=B$27,ガント!K58,NA())</f>
        <v>#REF!</v>
      </c>
      <c r="C30" s="49" t="e">
        <f ca="1">IF(TODAY()&gt;=C$27,ガント!L58,NA())</f>
        <v>#REF!</v>
      </c>
      <c r="D30" s="49" t="e">
        <f ca="1">IF(TODAY()&gt;=D$27,ガント!M58,NA())</f>
        <v>#REF!</v>
      </c>
      <c r="E30" s="49" t="e">
        <f ca="1">IF(TODAY()&gt;=E$27,ガント!N58,NA())</f>
        <v>#REF!</v>
      </c>
      <c r="F30" s="49" t="e">
        <f ca="1">IF(TODAY()&gt;=F$27,ガント!O58,NA())</f>
        <v>#REF!</v>
      </c>
      <c r="G30" s="49" t="e">
        <f ca="1">IF(TODAY()&gt;=G$27,ガント!P58,NA())</f>
        <v>#REF!</v>
      </c>
      <c r="H30" s="49" t="e">
        <f ca="1">IF(TODAY()&gt;=H$27,ガント!Q58,NA())</f>
        <v>#REF!</v>
      </c>
      <c r="I30" s="49" t="e">
        <f ca="1">IF(TODAY()&gt;=I$27,ガント!R58,NA())</f>
        <v>#REF!</v>
      </c>
      <c r="J30" s="49" t="e">
        <f ca="1">IF(TODAY()&gt;=J$27,ガント!S58,NA())</f>
        <v>#REF!</v>
      </c>
      <c r="K30" s="49" t="e">
        <f ca="1">IF(TODAY()&gt;=K$27,ガント!T58,NA())</f>
        <v>#REF!</v>
      </c>
      <c r="L30" s="49" t="e">
        <f ca="1">IF(TODAY()&gt;=L$27,ガント!U58,NA())</f>
        <v>#REF!</v>
      </c>
      <c r="M30" s="49" t="e">
        <f ca="1">IF(TODAY()&gt;=M$27,ガント!V58,NA())</f>
        <v>#REF!</v>
      </c>
      <c r="N30" s="49" t="e">
        <f ca="1">IF(TODAY()&gt;=N$27,ガント!W58,NA())</f>
        <v>#REF!</v>
      </c>
      <c r="O30" s="49" t="e">
        <f ca="1">IF(TODAY()&gt;=O$27,ガント!X58,NA())</f>
        <v>#REF!</v>
      </c>
      <c r="P30" s="49" t="e">
        <f ca="1">IF(TODAY()&gt;=P$27,ガント!Y58,NA())</f>
        <v>#REF!</v>
      </c>
      <c r="Q30" s="49" t="e">
        <f ca="1">IF(TODAY()&gt;=Q$27,ガント!Z58,NA())</f>
        <v>#REF!</v>
      </c>
      <c r="R30" s="49" t="e">
        <f ca="1">IF(TODAY()&gt;=R$27,ガント!AA58,NA())</f>
        <v>#REF!</v>
      </c>
      <c r="S30" s="49" t="e">
        <f ca="1">IF(TODAY()&gt;=S$27,ガント!AB58,NA())</f>
        <v>#REF!</v>
      </c>
      <c r="T30" s="49" t="e">
        <f ca="1">IF(TODAY()&gt;=T$27,ガント!AC58,NA())</f>
        <v>#REF!</v>
      </c>
      <c r="U30" s="49" t="e">
        <f ca="1">IF(TODAY()&gt;=U$27,ガント!AD58,NA())</f>
        <v>#REF!</v>
      </c>
      <c r="V30" s="49" t="e">
        <f ca="1">IF(TODAY()&gt;=V$27,ガント!AE58,NA())</f>
        <v>#REF!</v>
      </c>
      <c r="W30" s="49" t="e">
        <f ca="1">IF(TODAY()&gt;=W$27,ガント!AF58,NA())</f>
        <v>#REF!</v>
      </c>
      <c r="X30" s="49" t="e">
        <f ca="1">IF(TODAY()&gt;=X$27,ガント!AG58,NA())</f>
        <v>#REF!</v>
      </c>
      <c r="Y30" s="49" t="e">
        <f ca="1">IF(TODAY()&gt;=Y$27,ガント!AH58,NA())</f>
        <v>#REF!</v>
      </c>
      <c r="Z30" s="49" t="e">
        <f ca="1">IF(TODAY()&gt;=Z$27,ガント!AI58,NA())</f>
        <v>#REF!</v>
      </c>
      <c r="AA30" s="49" t="e">
        <f ca="1">IF(TODAY()&gt;=AA$27,ガント!AJ58,NA())</f>
        <v>#REF!</v>
      </c>
      <c r="AB30" s="49" t="e">
        <f ca="1">IF(TODAY()&gt;=AB$27,ガント!AK58,NA())</f>
        <v>#REF!</v>
      </c>
      <c r="AC30" s="49" t="e">
        <f ca="1">IF(TODAY()&gt;=AC$27,ガント!AL58,NA())</f>
        <v>#REF!</v>
      </c>
      <c r="AD30" s="49" t="e">
        <f ca="1">IF(TODAY()&gt;=AD$27,ガント!AM58,NA())</f>
        <v>#REF!</v>
      </c>
      <c r="AE30" s="49" t="e">
        <f ca="1">IF(TODAY()&gt;=AE$27,ガント!AN58,NA())</f>
        <v>#REF!</v>
      </c>
      <c r="AF30" s="49" t="e">
        <f ca="1">IF(TODAY()&gt;=AF$27,ガント!AO58,NA())</f>
        <v>#REF!</v>
      </c>
      <c r="AG30" s="49" t="e">
        <f ca="1">IF(TODAY()&gt;=AG$27,ガント!AP58,NA())</f>
        <v>#REF!</v>
      </c>
      <c r="AH30" s="49" t="e">
        <f ca="1">IF(TODAY()&gt;=AH$27,ガント!AQ58,NA())</f>
        <v>#REF!</v>
      </c>
      <c r="AI30" s="49" t="e">
        <f ca="1">IF(TODAY()&gt;=AI$27,ガント!AR58,NA())</f>
        <v>#REF!</v>
      </c>
      <c r="AJ30" s="49" t="e">
        <f ca="1">IF(TODAY()&gt;=AJ$27,ガント!AS58,NA())</f>
        <v>#REF!</v>
      </c>
      <c r="AK30" s="49" t="e">
        <f ca="1">IF(TODAY()&gt;=AK$27,ガント!AT58,NA())</f>
        <v>#REF!</v>
      </c>
      <c r="AL30" s="49" t="e">
        <f ca="1">IF(TODAY()&gt;=AL$27,ガント!AU58,NA())</f>
        <v>#N/A</v>
      </c>
      <c r="AM30" s="49" t="e">
        <f ca="1">IF(TODAY()&gt;=AM$27,ガント!AV58,NA())</f>
        <v>#N/A</v>
      </c>
      <c r="AN30" s="49" t="e">
        <f ca="1">IF(TODAY()&gt;=AN$27,ガント!AW58,NA())</f>
        <v>#N/A</v>
      </c>
      <c r="AO30" s="49" t="e">
        <f ca="1">IF(TODAY()&gt;=AO$27,ガント!AX58,NA())</f>
        <v>#N/A</v>
      </c>
      <c r="AP30" s="49" t="e">
        <f ca="1">IF(TODAY()&gt;=AP$27,ガント!AY58,NA())</f>
        <v>#N/A</v>
      </c>
      <c r="AQ30" s="49" t="e">
        <f ca="1">IF(TODAY()&gt;=AQ$27,ガント!AZ58,NA())</f>
        <v>#N/A</v>
      </c>
      <c r="AR30" s="49" t="e">
        <f ca="1">IF(TODAY()&gt;=AR$27,ガント!BA58,NA())</f>
        <v>#N/A</v>
      </c>
      <c r="AS30" s="49" t="e">
        <f ca="1">IF(TODAY()&gt;=AS$27,ガント!BB58,NA())</f>
        <v>#N/A</v>
      </c>
      <c r="AT30" s="49" t="e">
        <f ca="1">IF(TODAY()&gt;=AT$27,ガント!BC58,NA())</f>
        <v>#N/A</v>
      </c>
      <c r="AU30" s="49" t="e">
        <f ca="1">IF(TODAY()&gt;=AU$27,ガント!BD58,NA())</f>
        <v>#N/A</v>
      </c>
      <c r="AV30" s="49" t="e">
        <f ca="1">IF(TODAY()&gt;=AV$27,ガント!BE58,NA())</f>
        <v>#N/A</v>
      </c>
      <c r="AW30" s="49" t="e">
        <f ca="1">IF(TODAY()&gt;=AW$27,ガント!BF58,NA())</f>
        <v>#N/A</v>
      </c>
      <c r="AX30" s="49" t="e">
        <f ca="1">IF(TODAY()&gt;=AX$27,ガント!BG58,NA())</f>
        <v>#N/A</v>
      </c>
      <c r="AY30" s="49" t="e">
        <f ca="1">IF(TODAY()&gt;=AY$27,ガント!BH58,NA())</f>
        <v>#N/A</v>
      </c>
      <c r="AZ30" s="49" t="e">
        <f ca="1">IF(TODAY()&gt;=AZ$27,ガント!BI58,NA())</f>
        <v>#N/A</v>
      </c>
      <c r="BA30" s="49" t="e">
        <f ca="1">IF(TODAY()&gt;=BA$27,ガント!BJ58,NA())</f>
        <v>#N/A</v>
      </c>
      <c r="BB30" s="49" t="e">
        <f ca="1">IF(TODAY()&gt;=BB$27,ガント!BK58,NA())</f>
        <v>#N/A</v>
      </c>
      <c r="BC30" s="49" t="e">
        <f ca="1">IF(TODAY()&gt;=BC$27,ガント!BL58,NA())</f>
        <v>#N/A</v>
      </c>
      <c r="BD30" s="49" t="e">
        <f ca="1">IF(TODAY()&gt;=BD$27,ガント!BM58,NA())</f>
        <v>#N/A</v>
      </c>
      <c r="BE30" s="49" t="e">
        <f ca="1">IF(TODAY()&gt;=BE$27,ガント!BN58,NA())</f>
        <v>#N/A</v>
      </c>
      <c r="BF30" s="49" t="e">
        <f ca="1">IF(TODAY()&gt;=BF$27,ガント!BO58,NA())</f>
        <v>#N/A</v>
      </c>
      <c r="BG30" s="49" t="e">
        <f ca="1">IF(TODAY()&gt;=BG$27,ガント!BP58,NA())</f>
        <v>#N/A</v>
      </c>
      <c r="BH30" s="49" t="e">
        <f ca="1">IF(TODAY()&gt;=BH$27,ガント!BQ58,NA())</f>
        <v>#N/A</v>
      </c>
      <c r="BI30" s="49" t="e">
        <f ca="1">IF(TODAY()&gt;=BI$27,ガント!BR58,NA())</f>
        <v>#N/A</v>
      </c>
      <c r="BJ30" s="49" t="e">
        <f ca="1">IF(TODAY()&gt;=BJ$27,ガント!BS58,NA())</f>
        <v>#N/A</v>
      </c>
      <c r="BK30" s="49" t="e">
        <f ca="1">IF(TODAY()&gt;=BK$27,ガント!BT58,NA())</f>
        <v>#N/A</v>
      </c>
      <c r="BL30" s="49" t="e">
        <f ca="1">IF(TODAY()&gt;=BL$27,ガント!BU58,NA())</f>
        <v>#N/A</v>
      </c>
      <c r="BM30" s="49" t="e">
        <f ca="1">IF(TODAY()&gt;=BM$27,ガント!BV58,NA())</f>
        <v>#N/A</v>
      </c>
      <c r="BN30" s="49" t="e">
        <f ca="1">IF(TODAY()&gt;=BN$27,ガント!BW58,NA())</f>
        <v>#N/A</v>
      </c>
      <c r="BO30" s="49" t="e">
        <f ca="1">IF(TODAY()&gt;=BO$27,ガント!BX58,NA())</f>
        <v>#N/A</v>
      </c>
      <c r="BP30" s="49" t="e">
        <f ca="1">IF(TODAY()&gt;=BP$27,ガント!BY58,NA())</f>
        <v>#N/A</v>
      </c>
      <c r="BQ30" s="49" t="e">
        <f ca="1">IF(TODAY()&gt;=BQ$27,ガント!BZ58,NA())</f>
        <v>#N/A</v>
      </c>
      <c r="BR30" s="49" t="e">
        <f ca="1">IF(TODAY()&gt;=BR$27,ガント!CA58,NA())</f>
        <v>#N/A</v>
      </c>
      <c r="BS30" s="49" t="e">
        <f ca="1">IF(TODAY()&gt;=BS$27,ガント!CB58,NA())</f>
        <v>#N/A</v>
      </c>
      <c r="BT30" s="49" t="e">
        <f ca="1">IF(TODAY()&gt;=BT$27,ガント!CC58,NA())</f>
        <v>#N/A</v>
      </c>
      <c r="BU30" s="49" t="e">
        <f ca="1">IF(TODAY()&gt;=BU$27,ガント!CD58,NA())</f>
        <v>#N/A</v>
      </c>
      <c r="BV30" s="49" t="e">
        <f ca="1">IF(TODAY()&gt;=BV$27,ガント!CE58,NA())</f>
        <v>#N/A</v>
      </c>
      <c r="BW30" s="49" t="e">
        <f ca="1">IF(TODAY()&gt;=BW$27,ガント!CF58,NA())</f>
        <v>#N/A</v>
      </c>
      <c r="BX30" s="49" t="e">
        <f ca="1">IF(TODAY()&gt;=BX$27,ガント!CG58,NA())</f>
        <v>#N/A</v>
      </c>
      <c r="BY30" s="49" t="e">
        <f ca="1">IF(TODAY()&gt;=BY$27,ガント!CH58,NA())</f>
        <v>#N/A</v>
      </c>
      <c r="BZ30" s="49" t="e">
        <f ca="1">IF(TODAY()&gt;=BZ$27,ガント!CI58,NA())</f>
        <v>#N/A</v>
      </c>
      <c r="CA30" s="49" t="e">
        <f ca="1">IF(TODAY()&gt;=CA$27,ガント!CJ58,NA())</f>
        <v>#N/A</v>
      </c>
      <c r="CB30" s="49" t="e">
        <f ca="1">IF(TODAY()&gt;=CB$27,ガント!CK58,NA())</f>
        <v>#N/A</v>
      </c>
      <c r="CC30" s="49" t="e">
        <f ca="1">IF(TODAY()&gt;=CC$27,ガント!CL58,NA())</f>
        <v>#N/A</v>
      </c>
      <c r="CD30" s="49" t="e">
        <f ca="1">IF(TODAY()&gt;=CD$27,ガント!CM58,NA())</f>
        <v>#N/A</v>
      </c>
      <c r="CE30" s="49" t="e">
        <f ca="1">IF(TODAY()&gt;=CE$27,ガント!CN58,NA())</f>
        <v>#N/A</v>
      </c>
      <c r="CF30" s="49" t="e">
        <f ca="1">IF(TODAY()&gt;=CF$27,ガント!CO58,NA())</f>
        <v>#N/A</v>
      </c>
      <c r="CG30" s="49" t="e">
        <f ca="1">IF(TODAY()&gt;=CG$27,ガント!CP58,NA())</f>
        <v>#N/A</v>
      </c>
      <c r="CH30" s="49" t="e">
        <f ca="1">IF(TODAY()&gt;=CH$27,ガント!CQ58,NA())</f>
        <v>#N/A</v>
      </c>
      <c r="CI30" s="49" t="e">
        <f ca="1">IF(TODAY()&gt;=CI$27,ガント!CR58,NA())</f>
        <v>#N/A</v>
      </c>
      <c r="CJ30" s="49" t="e">
        <f ca="1">IF(TODAY()&gt;=CJ$27,ガント!CS58,NA())</f>
        <v>#N/A</v>
      </c>
      <c r="CK30" s="49" t="e">
        <f ca="1">IF(TODAY()&gt;=CK$27,ガント!CT58,NA())</f>
        <v>#N/A</v>
      </c>
      <c r="CL30" s="49" t="e">
        <f ca="1">IF(TODAY()&gt;=CL$27,ガント!CU58,NA())</f>
        <v>#N/A</v>
      </c>
      <c r="CM30" s="49" t="e">
        <f ca="1">IF(TODAY()&gt;=CM$27,ガント!CV58,NA())</f>
        <v>#N/A</v>
      </c>
      <c r="CN30" s="49" t="e">
        <f ca="1">IF(TODAY()&gt;=CN$27,ガント!CW58,NA())</f>
        <v>#N/A</v>
      </c>
      <c r="CO30" s="49" t="e">
        <f ca="1">IF(TODAY()&gt;=CO$27,ガント!CX58,NA())</f>
        <v>#N/A</v>
      </c>
      <c r="CP30" s="49" t="e">
        <f ca="1">IF(TODAY()&gt;=CP$27,ガント!CY58,NA())</f>
        <v>#N/A</v>
      </c>
      <c r="CQ30" s="49" t="e">
        <f ca="1">IF(TODAY()&gt;=CQ$27,ガント!CZ58,NA())</f>
        <v>#N/A</v>
      </c>
      <c r="CR30" s="49" t="e">
        <f ca="1">IF(TODAY()&gt;=CR$27,ガント!DA58,NA())</f>
        <v>#N/A</v>
      </c>
      <c r="CS30" s="49" t="e">
        <f ca="1">IF(TODAY()&gt;=CS$27,ガント!DB58,NA())</f>
        <v>#N/A</v>
      </c>
      <c r="CT30" s="49" t="e">
        <f ca="1">IF(TODAY()&gt;=CT$27,ガント!DC58,NA())</f>
        <v>#N/A</v>
      </c>
      <c r="CU30" s="49" t="e">
        <f ca="1">IF(TODAY()&gt;=CU$27,ガント!DD58,NA())</f>
        <v>#N/A</v>
      </c>
      <c r="CV30" s="49" t="e">
        <f ca="1">IF(TODAY()&gt;=CV$27,ガント!DE58,NA())</f>
        <v>#N/A</v>
      </c>
      <c r="CW30" s="49" t="e">
        <f ca="1">IF(TODAY()&gt;=CW$27,ガント!DF58,NA())</f>
        <v>#N/A</v>
      </c>
      <c r="CX30" s="49" t="e">
        <f ca="1">IF(TODAY()&gt;=CX$27,ガント!DG58,NA())</f>
        <v>#N/A</v>
      </c>
      <c r="CY30" s="49" t="e">
        <f ca="1">IF(TODAY()&gt;=CY$27,ガント!DH58,NA())</f>
        <v>#N/A</v>
      </c>
      <c r="CZ30" s="49" t="e">
        <f ca="1">IF(TODAY()&gt;=CZ$27,ガント!DI58,NA())</f>
        <v>#N/A</v>
      </c>
      <c r="DA30" s="49" t="e">
        <f ca="1">IF(TODAY()&gt;=DA$27,ガント!DJ58,NA())</f>
        <v>#N/A</v>
      </c>
      <c r="DB30" s="49" t="e">
        <f ca="1">IF(TODAY()&gt;=DB$27,ガント!DK58,NA())</f>
        <v>#N/A</v>
      </c>
      <c r="DC30" s="49" t="e">
        <f ca="1">IF(TODAY()&gt;=DC$27,ガント!DL58,NA())</f>
        <v>#N/A</v>
      </c>
      <c r="DD30" s="49" t="e">
        <f ca="1">IF(TODAY()&gt;=DD$27,ガント!DM58,NA())</f>
        <v>#N/A</v>
      </c>
      <c r="DE30" s="49" t="e">
        <f ca="1">IF(TODAY()&gt;=DE$27,ガント!DN58,NA())</f>
        <v>#N/A</v>
      </c>
      <c r="DF30" s="49" t="e">
        <f ca="1">IF(TODAY()&gt;=DF$27,ガント!DO58,NA())</f>
        <v>#N/A</v>
      </c>
      <c r="DG30" s="49" t="e">
        <f ca="1">IF(TODAY()&gt;=DG$27,ガント!DP58,NA())</f>
        <v>#N/A</v>
      </c>
      <c r="DH30" s="49" t="e">
        <f ca="1">IF(TODAY()&gt;=DH$27,ガント!DQ58,NA())</f>
        <v>#N/A</v>
      </c>
      <c r="DI30" s="49" t="e">
        <f ca="1">IF(TODAY()&gt;=DI$27,ガント!DR58,NA())</f>
        <v>#N/A</v>
      </c>
    </row>
    <row r="31" spans="1:113" ht="14.25" thickTop="1" x14ac:dyDescent="0.15">
      <c r="A31" s="46" t="s">
        <v>44</v>
      </c>
      <c r="B31" s="47" t="e">
        <f t="shared" ref="B31:AG31" ca="1" si="0">IF(ISERR(B30-B28),NA(),B30-B28)</f>
        <v>#N/A</v>
      </c>
      <c r="C31" s="47" t="e">
        <f t="shared" ca="1" si="0"/>
        <v>#N/A</v>
      </c>
      <c r="D31" s="47" t="e">
        <f t="shared" ca="1" si="0"/>
        <v>#N/A</v>
      </c>
      <c r="E31" s="47" t="e">
        <f t="shared" ca="1" si="0"/>
        <v>#N/A</v>
      </c>
      <c r="F31" s="47" t="e">
        <f t="shared" ca="1" si="0"/>
        <v>#N/A</v>
      </c>
      <c r="G31" s="47" t="e">
        <f t="shared" ca="1" si="0"/>
        <v>#N/A</v>
      </c>
      <c r="H31" s="47" t="e">
        <f t="shared" ca="1" si="0"/>
        <v>#N/A</v>
      </c>
      <c r="I31" s="47" t="e">
        <f t="shared" ca="1" si="0"/>
        <v>#N/A</v>
      </c>
      <c r="J31" s="47" t="e">
        <f t="shared" ca="1" si="0"/>
        <v>#N/A</v>
      </c>
      <c r="K31" s="47" t="e">
        <f t="shared" ca="1" si="0"/>
        <v>#N/A</v>
      </c>
      <c r="L31" s="47" t="e">
        <f t="shared" ca="1" si="0"/>
        <v>#N/A</v>
      </c>
      <c r="M31" s="47" t="e">
        <f t="shared" ca="1" si="0"/>
        <v>#N/A</v>
      </c>
      <c r="N31" s="47" t="e">
        <f t="shared" ca="1" si="0"/>
        <v>#N/A</v>
      </c>
      <c r="O31" s="47" t="e">
        <f t="shared" ca="1" si="0"/>
        <v>#N/A</v>
      </c>
      <c r="P31" s="47" t="e">
        <f t="shared" ca="1" si="0"/>
        <v>#N/A</v>
      </c>
      <c r="Q31" s="47" t="e">
        <f t="shared" ca="1" si="0"/>
        <v>#N/A</v>
      </c>
      <c r="R31" s="47" t="e">
        <f t="shared" ca="1" si="0"/>
        <v>#N/A</v>
      </c>
      <c r="S31" s="47" t="e">
        <f t="shared" ca="1" si="0"/>
        <v>#N/A</v>
      </c>
      <c r="T31" s="47" t="e">
        <f t="shared" ca="1" si="0"/>
        <v>#N/A</v>
      </c>
      <c r="U31" s="47" t="e">
        <f t="shared" ca="1" si="0"/>
        <v>#N/A</v>
      </c>
      <c r="V31" s="47" t="e">
        <f t="shared" ca="1" si="0"/>
        <v>#N/A</v>
      </c>
      <c r="W31" s="47" t="e">
        <f t="shared" ca="1" si="0"/>
        <v>#N/A</v>
      </c>
      <c r="X31" s="47" t="e">
        <f t="shared" ca="1" si="0"/>
        <v>#N/A</v>
      </c>
      <c r="Y31" s="47" t="e">
        <f t="shared" ca="1" si="0"/>
        <v>#N/A</v>
      </c>
      <c r="Z31" s="47" t="e">
        <f t="shared" ca="1" si="0"/>
        <v>#N/A</v>
      </c>
      <c r="AA31" s="47" t="e">
        <f t="shared" ca="1" si="0"/>
        <v>#N/A</v>
      </c>
      <c r="AB31" s="47" t="e">
        <f t="shared" ca="1" si="0"/>
        <v>#N/A</v>
      </c>
      <c r="AC31" s="47" t="e">
        <f t="shared" ca="1" si="0"/>
        <v>#N/A</v>
      </c>
      <c r="AD31" s="47" t="e">
        <f ca="1">IF(ISERR(AD30-AD28),NA(),AD30-AD28)</f>
        <v>#N/A</v>
      </c>
      <c r="AE31" s="47" t="e">
        <f t="shared" ca="1" si="0"/>
        <v>#N/A</v>
      </c>
      <c r="AF31" s="47" t="e">
        <f t="shared" ca="1" si="0"/>
        <v>#N/A</v>
      </c>
      <c r="AG31" s="47" t="e">
        <f t="shared" ca="1" si="0"/>
        <v>#N/A</v>
      </c>
      <c r="AH31" s="47" t="e">
        <f t="shared" ref="AH31:BM31" ca="1" si="1">IF(ISERR(AH30-AH28),NA(),AH30-AH28)</f>
        <v>#N/A</v>
      </c>
      <c r="AI31" s="47" t="e">
        <f t="shared" ca="1" si="1"/>
        <v>#N/A</v>
      </c>
      <c r="AJ31" s="47" t="e">
        <f t="shared" ca="1" si="1"/>
        <v>#N/A</v>
      </c>
      <c r="AK31" s="47" t="e">
        <f t="shared" ca="1" si="1"/>
        <v>#N/A</v>
      </c>
      <c r="AL31" s="47" t="e">
        <f t="shared" ca="1" si="1"/>
        <v>#N/A</v>
      </c>
      <c r="AM31" s="47" t="e">
        <f t="shared" ca="1" si="1"/>
        <v>#N/A</v>
      </c>
      <c r="AN31" s="47" t="e">
        <f t="shared" ca="1" si="1"/>
        <v>#N/A</v>
      </c>
      <c r="AO31" s="47" t="e">
        <f t="shared" ca="1" si="1"/>
        <v>#N/A</v>
      </c>
      <c r="AP31" s="47" t="e">
        <f t="shared" ca="1" si="1"/>
        <v>#N/A</v>
      </c>
      <c r="AQ31" s="47" t="e">
        <f t="shared" ca="1" si="1"/>
        <v>#N/A</v>
      </c>
      <c r="AR31" s="47" t="e">
        <f t="shared" ca="1" si="1"/>
        <v>#N/A</v>
      </c>
      <c r="AS31" s="47" t="e">
        <f t="shared" ca="1" si="1"/>
        <v>#N/A</v>
      </c>
      <c r="AT31" s="47" t="e">
        <f t="shared" ca="1" si="1"/>
        <v>#N/A</v>
      </c>
      <c r="AU31" s="47" t="e">
        <f t="shared" ca="1" si="1"/>
        <v>#N/A</v>
      </c>
      <c r="AV31" s="47" t="e">
        <f t="shared" ca="1" si="1"/>
        <v>#N/A</v>
      </c>
      <c r="AW31" s="47" t="e">
        <f t="shared" ca="1" si="1"/>
        <v>#N/A</v>
      </c>
      <c r="AX31" s="47" t="e">
        <f t="shared" ca="1" si="1"/>
        <v>#N/A</v>
      </c>
      <c r="AY31" s="47" t="e">
        <f t="shared" ca="1" si="1"/>
        <v>#N/A</v>
      </c>
      <c r="AZ31" s="47" t="e">
        <f t="shared" ca="1" si="1"/>
        <v>#N/A</v>
      </c>
      <c r="BA31" s="47" t="e">
        <f t="shared" ca="1" si="1"/>
        <v>#N/A</v>
      </c>
      <c r="BB31" s="47" t="e">
        <f t="shared" ca="1" si="1"/>
        <v>#N/A</v>
      </c>
      <c r="BC31" s="47" t="e">
        <f t="shared" ca="1" si="1"/>
        <v>#N/A</v>
      </c>
      <c r="BD31" s="47" t="e">
        <f t="shared" ca="1" si="1"/>
        <v>#N/A</v>
      </c>
      <c r="BE31" s="47" t="e">
        <f t="shared" ca="1" si="1"/>
        <v>#N/A</v>
      </c>
      <c r="BF31" s="47" t="e">
        <f t="shared" ca="1" si="1"/>
        <v>#N/A</v>
      </c>
      <c r="BG31" s="47" t="e">
        <f t="shared" ca="1" si="1"/>
        <v>#N/A</v>
      </c>
      <c r="BH31" s="47" t="e">
        <f t="shared" ca="1" si="1"/>
        <v>#N/A</v>
      </c>
      <c r="BI31" s="47" t="e">
        <f t="shared" ca="1" si="1"/>
        <v>#N/A</v>
      </c>
      <c r="BJ31" s="47" t="e">
        <f t="shared" ca="1" si="1"/>
        <v>#N/A</v>
      </c>
      <c r="BK31" s="47" t="e">
        <f t="shared" ca="1" si="1"/>
        <v>#N/A</v>
      </c>
      <c r="BL31" s="47" t="e">
        <f t="shared" ca="1" si="1"/>
        <v>#N/A</v>
      </c>
      <c r="BM31" s="47" t="e">
        <f t="shared" ca="1" si="1"/>
        <v>#N/A</v>
      </c>
      <c r="BN31" s="47" t="e">
        <f t="shared" ref="BN31:CS31" ca="1" si="2">IF(ISERR(BN30-BN28),NA(),BN30-BN28)</f>
        <v>#N/A</v>
      </c>
      <c r="BO31" s="47" t="e">
        <f t="shared" ca="1" si="2"/>
        <v>#N/A</v>
      </c>
      <c r="BP31" s="47" t="e">
        <f t="shared" ca="1" si="2"/>
        <v>#N/A</v>
      </c>
      <c r="BQ31" s="47" t="e">
        <f t="shared" ca="1" si="2"/>
        <v>#N/A</v>
      </c>
      <c r="BR31" s="47" t="e">
        <f t="shared" ca="1" si="2"/>
        <v>#N/A</v>
      </c>
      <c r="BS31" s="47" t="e">
        <f t="shared" ca="1" si="2"/>
        <v>#N/A</v>
      </c>
      <c r="BT31" s="47" t="e">
        <f t="shared" ca="1" si="2"/>
        <v>#N/A</v>
      </c>
      <c r="BU31" s="47" t="e">
        <f t="shared" ca="1" si="2"/>
        <v>#N/A</v>
      </c>
      <c r="BV31" s="47" t="e">
        <f t="shared" ca="1" si="2"/>
        <v>#N/A</v>
      </c>
      <c r="BW31" s="47" t="e">
        <f t="shared" ca="1" si="2"/>
        <v>#N/A</v>
      </c>
      <c r="BX31" s="47" t="e">
        <f t="shared" ca="1" si="2"/>
        <v>#N/A</v>
      </c>
      <c r="BY31" s="47" t="e">
        <f t="shared" ca="1" si="2"/>
        <v>#N/A</v>
      </c>
      <c r="BZ31" s="47" t="e">
        <f t="shared" ca="1" si="2"/>
        <v>#N/A</v>
      </c>
      <c r="CA31" s="47" t="e">
        <f t="shared" ca="1" si="2"/>
        <v>#N/A</v>
      </c>
      <c r="CB31" s="47" t="e">
        <f t="shared" ca="1" si="2"/>
        <v>#N/A</v>
      </c>
      <c r="CC31" s="47" t="e">
        <f t="shared" ca="1" si="2"/>
        <v>#N/A</v>
      </c>
      <c r="CD31" s="47" t="e">
        <f t="shared" ca="1" si="2"/>
        <v>#N/A</v>
      </c>
      <c r="CE31" s="47" t="e">
        <f t="shared" ca="1" si="2"/>
        <v>#N/A</v>
      </c>
      <c r="CF31" s="47" t="e">
        <f t="shared" ca="1" si="2"/>
        <v>#N/A</v>
      </c>
      <c r="CG31" s="47" t="e">
        <f t="shared" ca="1" si="2"/>
        <v>#N/A</v>
      </c>
      <c r="CH31" s="47" t="e">
        <f t="shared" ca="1" si="2"/>
        <v>#N/A</v>
      </c>
      <c r="CI31" s="47" t="e">
        <f t="shared" ca="1" si="2"/>
        <v>#N/A</v>
      </c>
      <c r="CJ31" s="47" t="e">
        <f t="shared" ca="1" si="2"/>
        <v>#N/A</v>
      </c>
      <c r="CK31" s="47" t="e">
        <f t="shared" ca="1" si="2"/>
        <v>#N/A</v>
      </c>
      <c r="CL31" s="47" t="e">
        <f t="shared" ca="1" si="2"/>
        <v>#N/A</v>
      </c>
      <c r="CM31" s="47" t="e">
        <f t="shared" ca="1" si="2"/>
        <v>#N/A</v>
      </c>
      <c r="CN31" s="47" t="e">
        <f t="shared" ca="1" si="2"/>
        <v>#N/A</v>
      </c>
      <c r="CO31" s="47" t="e">
        <f t="shared" ca="1" si="2"/>
        <v>#N/A</v>
      </c>
      <c r="CP31" s="47" t="e">
        <f t="shared" ca="1" si="2"/>
        <v>#N/A</v>
      </c>
      <c r="CQ31" s="47" t="e">
        <f t="shared" ca="1" si="2"/>
        <v>#N/A</v>
      </c>
      <c r="CR31" s="47" t="e">
        <f t="shared" ca="1" si="2"/>
        <v>#N/A</v>
      </c>
      <c r="CS31" s="47" t="e">
        <f t="shared" ca="1" si="2"/>
        <v>#N/A</v>
      </c>
      <c r="CT31" s="47" t="e">
        <f t="shared" ref="CT31:DI31" ca="1" si="3">IF(ISERR(CT30-CT28),NA(),CT30-CT28)</f>
        <v>#N/A</v>
      </c>
      <c r="CU31" s="47" t="e">
        <f t="shared" ca="1" si="3"/>
        <v>#N/A</v>
      </c>
      <c r="CV31" s="47" t="e">
        <f t="shared" ca="1" si="3"/>
        <v>#N/A</v>
      </c>
      <c r="CW31" s="47" t="e">
        <f t="shared" ca="1" si="3"/>
        <v>#N/A</v>
      </c>
      <c r="CX31" s="47" t="e">
        <f t="shared" ca="1" si="3"/>
        <v>#N/A</v>
      </c>
      <c r="CY31" s="47" t="e">
        <f t="shared" ca="1" si="3"/>
        <v>#N/A</v>
      </c>
      <c r="CZ31" s="47" t="e">
        <f t="shared" ca="1" si="3"/>
        <v>#N/A</v>
      </c>
      <c r="DA31" s="47" t="e">
        <f t="shared" ca="1" si="3"/>
        <v>#N/A</v>
      </c>
      <c r="DB31" s="47" t="e">
        <f t="shared" ca="1" si="3"/>
        <v>#N/A</v>
      </c>
      <c r="DC31" s="47" t="e">
        <f t="shared" ca="1" si="3"/>
        <v>#N/A</v>
      </c>
      <c r="DD31" s="47" t="e">
        <f t="shared" ca="1" si="3"/>
        <v>#N/A</v>
      </c>
      <c r="DE31" s="47" t="e">
        <f t="shared" ca="1" si="3"/>
        <v>#N/A</v>
      </c>
      <c r="DF31" s="47" t="e">
        <f t="shared" ca="1" si="3"/>
        <v>#N/A</v>
      </c>
      <c r="DG31" s="47" t="e">
        <f t="shared" ca="1" si="3"/>
        <v>#N/A</v>
      </c>
      <c r="DH31" s="47" t="e">
        <f t="shared" ca="1" si="3"/>
        <v>#N/A</v>
      </c>
      <c r="DI31" s="47" t="e">
        <f t="shared" ca="1" si="3"/>
        <v>#N/A</v>
      </c>
    </row>
    <row r="32" spans="1:113" x14ac:dyDescent="0.15">
      <c r="A32" s="44" t="s">
        <v>45</v>
      </c>
      <c r="B32" s="45" t="e">
        <f t="shared" ref="B32:AG32" ca="1" si="4">IF(ISERR(B30-B29),NA(),B30-B29)</f>
        <v>#N/A</v>
      </c>
      <c r="C32" s="45" t="e">
        <f t="shared" ca="1" si="4"/>
        <v>#N/A</v>
      </c>
      <c r="D32" s="45" t="e">
        <f t="shared" ca="1" si="4"/>
        <v>#N/A</v>
      </c>
      <c r="E32" s="45" t="e">
        <f t="shared" ca="1" si="4"/>
        <v>#N/A</v>
      </c>
      <c r="F32" s="45" t="e">
        <f t="shared" ca="1" si="4"/>
        <v>#N/A</v>
      </c>
      <c r="G32" s="45" t="e">
        <f t="shared" ca="1" si="4"/>
        <v>#N/A</v>
      </c>
      <c r="H32" s="45" t="e">
        <f t="shared" ca="1" si="4"/>
        <v>#N/A</v>
      </c>
      <c r="I32" s="45" t="e">
        <f t="shared" ca="1" si="4"/>
        <v>#N/A</v>
      </c>
      <c r="J32" s="45" t="e">
        <f t="shared" ca="1" si="4"/>
        <v>#N/A</v>
      </c>
      <c r="K32" s="45" t="e">
        <f t="shared" ca="1" si="4"/>
        <v>#N/A</v>
      </c>
      <c r="L32" s="45" t="e">
        <f t="shared" ca="1" si="4"/>
        <v>#N/A</v>
      </c>
      <c r="M32" s="45" t="e">
        <f t="shared" ca="1" si="4"/>
        <v>#N/A</v>
      </c>
      <c r="N32" s="45" t="e">
        <f t="shared" ca="1" si="4"/>
        <v>#N/A</v>
      </c>
      <c r="O32" s="45" t="e">
        <f t="shared" ca="1" si="4"/>
        <v>#N/A</v>
      </c>
      <c r="P32" s="45" t="e">
        <f t="shared" ca="1" si="4"/>
        <v>#N/A</v>
      </c>
      <c r="Q32" s="45" t="e">
        <f t="shared" ca="1" si="4"/>
        <v>#N/A</v>
      </c>
      <c r="R32" s="45" t="e">
        <f t="shared" ca="1" si="4"/>
        <v>#N/A</v>
      </c>
      <c r="S32" s="45" t="e">
        <f t="shared" ca="1" si="4"/>
        <v>#N/A</v>
      </c>
      <c r="T32" s="45" t="e">
        <f t="shared" ca="1" si="4"/>
        <v>#N/A</v>
      </c>
      <c r="U32" s="45" t="e">
        <f t="shared" ca="1" si="4"/>
        <v>#N/A</v>
      </c>
      <c r="V32" s="45" t="e">
        <f t="shared" ca="1" si="4"/>
        <v>#N/A</v>
      </c>
      <c r="W32" s="45" t="e">
        <f t="shared" ca="1" si="4"/>
        <v>#N/A</v>
      </c>
      <c r="X32" s="45" t="e">
        <f t="shared" ca="1" si="4"/>
        <v>#N/A</v>
      </c>
      <c r="Y32" s="45" t="e">
        <f t="shared" ca="1" si="4"/>
        <v>#N/A</v>
      </c>
      <c r="Z32" s="45" t="e">
        <f t="shared" ca="1" si="4"/>
        <v>#N/A</v>
      </c>
      <c r="AA32" s="45" t="e">
        <f t="shared" ca="1" si="4"/>
        <v>#N/A</v>
      </c>
      <c r="AB32" s="45" t="e">
        <f t="shared" ca="1" si="4"/>
        <v>#N/A</v>
      </c>
      <c r="AC32" s="45" t="e">
        <f t="shared" ca="1" si="4"/>
        <v>#N/A</v>
      </c>
      <c r="AD32" s="45" t="e">
        <f t="shared" ca="1" si="4"/>
        <v>#N/A</v>
      </c>
      <c r="AE32" s="45" t="e">
        <f t="shared" ca="1" si="4"/>
        <v>#N/A</v>
      </c>
      <c r="AF32" s="45" t="e">
        <f t="shared" ca="1" si="4"/>
        <v>#N/A</v>
      </c>
      <c r="AG32" s="45" t="e">
        <f t="shared" ca="1" si="4"/>
        <v>#N/A</v>
      </c>
      <c r="AH32" s="45" t="e">
        <f t="shared" ref="AH32:BM32" ca="1" si="5">IF(ISERR(AH30-AH29),NA(),AH30-AH29)</f>
        <v>#N/A</v>
      </c>
      <c r="AI32" s="45" t="e">
        <f t="shared" ca="1" si="5"/>
        <v>#N/A</v>
      </c>
      <c r="AJ32" s="45" t="e">
        <f t="shared" ca="1" si="5"/>
        <v>#N/A</v>
      </c>
      <c r="AK32" s="45" t="e">
        <f t="shared" ca="1" si="5"/>
        <v>#N/A</v>
      </c>
      <c r="AL32" s="45" t="e">
        <f t="shared" ca="1" si="5"/>
        <v>#N/A</v>
      </c>
      <c r="AM32" s="45" t="e">
        <f t="shared" ca="1" si="5"/>
        <v>#N/A</v>
      </c>
      <c r="AN32" s="45" t="e">
        <f t="shared" ca="1" si="5"/>
        <v>#N/A</v>
      </c>
      <c r="AO32" s="45" t="e">
        <f t="shared" ca="1" si="5"/>
        <v>#N/A</v>
      </c>
      <c r="AP32" s="45" t="e">
        <f t="shared" ca="1" si="5"/>
        <v>#N/A</v>
      </c>
      <c r="AQ32" s="45" t="e">
        <f t="shared" ca="1" si="5"/>
        <v>#N/A</v>
      </c>
      <c r="AR32" s="45" t="e">
        <f t="shared" ca="1" si="5"/>
        <v>#N/A</v>
      </c>
      <c r="AS32" s="45" t="e">
        <f t="shared" ca="1" si="5"/>
        <v>#N/A</v>
      </c>
      <c r="AT32" s="45" t="e">
        <f t="shared" ca="1" si="5"/>
        <v>#N/A</v>
      </c>
      <c r="AU32" s="45" t="e">
        <f t="shared" ca="1" si="5"/>
        <v>#N/A</v>
      </c>
      <c r="AV32" s="45" t="e">
        <f t="shared" ca="1" si="5"/>
        <v>#N/A</v>
      </c>
      <c r="AW32" s="45" t="e">
        <f t="shared" ca="1" si="5"/>
        <v>#N/A</v>
      </c>
      <c r="AX32" s="45" t="e">
        <f t="shared" ca="1" si="5"/>
        <v>#N/A</v>
      </c>
      <c r="AY32" s="45" t="e">
        <f t="shared" ca="1" si="5"/>
        <v>#N/A</v>
      </c>
      <c r="AZ32" s="45" t="e">
        <f t="shared" ca="1" si="5"/>
        <v>#N/A</v>
      </c>
      <c r="BA32" s="45" t="e">
        <f t="shared" ca="1" si="5"/>
        <v>#N/A</v>
      </c>
      <c r="BB32" s="45" t="e">
        <f t="shared" ca="1" si="5"/>
        <v>#N/A</v>
      </c>
      <c r="BC32" s="45" t="e">
        <f t="shared" ca="1" si="5"/>
        <v>#N/A</v>
      </c>
      <c r="BD32" s="45" t="e">
        <f t="shared" ca="1" si="5"/>
        <v>#N/A</v>
      </c>
      <c r="BE32" s="45" t="e">
        <f t="shared" ca="1" si="5"/>
        <v>#N/A</v>
      </c>
      <c r="BF32" s="45" t="e">
        <f t="shared" ca="1" si="5"/>
        <v>#N/A</v>
      </c>
      <c r="BG32" s="45" t="e">
        <f t="shared" ca="1" si="5"/>
        <v>#N/A</v>
      </c>
      <c r="BH32" s="45" t="e">
        <f t="shared" ca="1" si="5"/>
        <v>#N/A</v>
      </c>
      <c r="BI32" s="45" t="e">
        <f t="shared" ca="1" si="5"/>
        <v>#N/A</v>
      </c>
      <c r="BJ32" s="45" t="e">
        <f t="shared" ca="1" si="5"/>
        <v>#N/A</v>
      </c>
      <c r="BK32" s="45" t="e">
        <f t="shared" ca="1" si="5"/>
        <v>#N/A</v>
      </c>
      <c r="BL32" s="45" t="e">
        <f t="shared" ca="1" si="5"/>
        <v>#N/A</v>
      </c>
      <c r="BM32" s="45" t="e">
        <f t="shared" ca="1" si="5"/>
        <v>#N/A</v>
      </c>
      <c r="BN32" s="45" t="e">
        <f t="shared" ref="BN32:CS32" ca="1" si="6">IF(ISERR(BN30-BN29),NA(),BN30-BN29)</f>
        <v>#N/A</v>
      </c>
      <c r="BO32" s="45" t="e">
        <f t="shared" ca="1" si="6"/>
        <v>#N/A</v>
      </c>
      <c r="BP32" s="45" t="e">
        <f t="shared" ca="1" si="6"/>
        <v>#N/A</v>
      </c>
      <c r="BQ32" s="45" t="e">
        <f t="shared" ca="1" si="6"/>
        <v>#N/A</v>
      </c>
      <c r="BR32" s="45" t="e">
        <f t="shared" ca="1" si="6"/>
        <v>#N/A</v>
      </c>
      <c r="BS32" s="45" t="e">
        <f t="shared" ca="1" si="6"/>
        <v>#N/A</v>
      </c>
      <c r="BT32" s="45" t="e">
        <f t="shared" ca="1" si="6"/>
        <v>#N/A</v>
      </c>
      <c r="BU32" s="45" t="e">
        <f t="shared" ca="1" si="6"/>
        <v>#N/A</v>
      </c>
      <c r="BV32" s="45" t="e">
        <f t="shared" ca="1" si="6"/>
        <v>#N/A</v>
      </c>
      <c r="BW32" s="45" t="e">
        <f t="shared" ca="1" si="6"/>
        <v>#N/A</v>
      </c>
      <c r="BX32" s="45" t="e">
        <f t="shared" ca="1" si="6"/>
        <v>#N/A</v>
      </c>
      <c r="BY32" s="45" t="e">
        <f t="shared" ca="1" si="6"/>
        <v>#N/A</v>
      </c>
      <c r="BZ32" s="45" t="e">
        <f t="shared" ca="1" si="6"/>
        <v>#N/A</v>
      </c>
      <c r="CA32" s="45" t="e">
        <f t="shared" ca="1" si="6"/>
        <v>#N/A</v>
      </c>
      <c r="CB32" s="45" t="e">
        <f t="shared" ca="1" si="6"/>
        <v>#N/A</v>
      </c>
      <c r="CC32" s="45" t="e">
        <f t="shared" ca="1" si="6"/>
        <v>#N/A</v>
      </c>
      <c r="CD32" s="45" t="e">
        <f t="shared" ca="1" si="6"/>
        <v>#N/A</v>
      </c>
      <c r="CE32" s="45" t="e">
        <f t="shared" ca="1" si="6"/>
        <v>#N/A</v>
      </c>
      <c r="CF32" s="45" t="e">
        <f t="shared" ca="1" si="6"/>
        <v>#N/A</v>
      </c>
      <c r="CG32" s="45" t="e">
        <f t="shared" ca="1" si="6"/>
        <v>#N/A</v>
      </c>
      <c r="CH32" s="45" t="e">
        <f t="shared" ca="1" si="6"/>
        <v>#N/A</v>
      </c>
      <c r="CI32" s="45" t="e">
        <f t="shared" ca="1" si="6"/>
        <v>#N/A</v>
      </c>
      <c r="CJ32" s="45" t="e">
        <f t="shared" ca="1" si="6"/>
        <v>#N/A</v>
      </c>
      <c r="CK32" s="45" t="e">
        <f t="shared" ca="1" si="6"/>
        <v>#N/A</v>
      </c>
      <c r="CL32" s="45" t="e">
        <f t="shared" ca="1" si="6"/>
        <v>#N/A</v>
      </c>
      <c r="CM32" s="45" t="e">
        <f t="shared" ca="1" si="6"/>
        <v>#N/A</v>
      </c>
      <c r="CN32" s="45" t="e">
        <f t="shared" ca="1" si="6"/>
        <v>#N/A</v>
      </c>
      <c r="CO32" s="45" t="e">
        <f t="shared" ca="1" si="6"/>
        <v>#N/A</v>
      </c>
      <c r="CP32" s="45" t="e">
        <f t="shared" ca="1" si="6"/>
        <v>#N/A</v>
      </c>
      <c r="CQ32" s="45" t="e">
        <f t="shared" ca="1" si="6"/>
        <v>#N/A</v>
      </c>
      <c r="CR32" s="45" t="e">
        <f t="shared" ca="1" si="6"/>
        <v>#N/A</v>
      </c>
      <c r="CS32" s="45" t="e">
        <f t="shared" ca="1" si="6"/>
        <v>#N/A</v>
      </c>
      <c r="CT32" s="45" t="e">
        <f t="shared" ref="CT32:DI32" ca="1" si="7">IF(ISERR(CT30-CT29),NA(),CT30-CT29)</f>
        <v>#N/A</v>
      </c>
      <c r="CU32" s="45" t="e">
        <f t="shared" ca="1" si="7"/>
        <v>#N/A</v>
      </c>
      <c r="CV32" s="45" t="e">
        <f t="shared" ca="1" si="7"/>
        <v>#N/A</v>
      </c>
      <c r="CW32" s="45" t="e">
        <f t="shared" ca="1" si="7"/>
        <v>#N/A</v>
      </c>
      <c r="CX32" s="45" t="e">
        <f t="shared" ca="1" si="7"/>
        <v>#N/A</v>
      </c>
      <c r="CY32" s="45" t="e">
        <f t="shared" ca="1" si="7"/>
        <v>#N/A</v>
      </c>
      <c r="CZ32" s="45" t="e">
        <f t="shared" ca="1" si="7"/>
        <v>#N/A</v>
      </c>
      <c r="DA32" s="45" t="e">
        <f t="shared" ca="1" si="7"/>
        <v>#N/A</v>
      </c>
      <c r="DB32" s="45" t="e">
        <f t="shared" ca="1" si="7"/>
        <v>#N/A</v>
      </c>
      <c r="DC32" s="45" t="e">
        <f t="shared" ca="1" si="7"/>
        <v>#N/A</v>
      </c>
      <c r="DD32" s="45" t="e">
        <f t="shared" ca="1" si="7"/>
        <v>#N/A</v>
      </c>
      <c r="DE32" s="45" t="e">
        <f t="shared" ca="1" si="7"/>
        <v>#N/A</v>
      </c>
      <c r="DF32" s="45" t="e">
        <f t="shared" ca="1" si="7"/>
        <v>#N/A</v>
      </c>
      <c r="DG32" s="45" t="e">
        <f t="shared" ca="1" si="7"/>
        <v>#N/A</v>
      </c>
      <c r="DH32" s="45" t="e">
        <f t="shared" ca="1" si="7"/>
        <v>#N/A</v>
      </c>
      <c r="DI32" s="45" t="e">
        <f t="shared" ca="1" si="7"/>
        <v>#N/A</v>
      </c>
    </row>
    <row r="33" spans="1:113" x14ac:dyDescent="0.15">
      <c r="A33" s="44" t="s">
        <v>46</v>
      </c>
      <c r="B33" s="50" t="e">
        <f t="shared" ref="B33:AG33" ca="1" si="8">IF(ISERR(B30/B28),NA(),B30/B28)</f>
        <v>#N/A</v>
      </c>
      <c r="C33" s="50" t="e">
        <f t="shared" ca="1" si="8"/>
        <v>#N/A</v>
      </c>
      <c r="D33" s="50" t="e">
        <f t="shared" ca="1" si="8"/>
        <v>#N/A</v>
      </c>
      <c r="E33" s="50" t="e">
        <f t="shared" ca="1" si="8"/>
        <v>#N/A</v>
      </c>
      <c r="F33" s="50" t="e">
        <f t="shared" ca="1" si="8"/>
        <v>#N/A</v>
      </c>
      <c r="G33" s="50" t="e">
        <f t="shared" ca="1" si="8"/>
        <v>#N/A</v>
      </c>
      <c r="H33" s="50" t="e">
        <f t="shared" ca="1" si="8"/>
        <v>#N/A</v>
      </c>
      <c r="I33" s="50" t="e">
        <f t="shared" ca="1" si="8"/>
        <v>#N/A</v>
      </c>
      <c r="J33" s="50" t="e">
        <f t="shared" ca="1" si="8"/>
        <v>#N/A</v>
      </c>
      <c r="K33" s="50" t="e">
        <f t="shared" ca="1" si="8"/>
        <v>#N/A</v>
      </c>
      <c r="L33" s="50" t="e">
        <f t="shared" ca="1" si="8"/>
        <v>#N/A</v>
      </c>
      <c r="M33" s="50" t="e">
        <f t="shared" ca="1" si="8"/>
        <v>#N/A</v>
      </c>
      <c r="N33" s="50" t="e">
        <f t="shared" ca="1" si="8"/>
        <v>#N/A</v>
      </c>
      <c r="O33" s="50" t="e">
        <f t="shared" ca="1" si="8"/>
        <v>#N/A</v>
      </c>
      <c r="P33" s="50" t="e">
        <f t="shared" ca="1" si="8"/>
        <v>#N/A</v>
      </c>
      <c r="Q33" s="50" t="e">
        <f t="shared" ca="1" si="8"/>
        <v>#N/A</v>
      </c>
      <c r="R33" s="50" t="e">
        <f t="shared" ca="1" si="8"/>
        <v>#N/A</v>
      </c>
      <c r="S33" s="50" t="e">
        <f t="shared" ca="1" si="8"/>
        <v>#N/A</v>
      </c>
      <c r="T33" s="50" t="e">
        <f t="shared" ca="1" si="8"/>
        <v>#N/A</v>
      </c>
      <c r="U33" s="50" t="e">
        <f t="shared" ca="1" si="8"/>
        <v>#N/A</v>
      </c>
      <c r="V33" s="50" t="e">
        <f t="shared" ca="1" si="8"/>
        <v>#N/A</v>
      </c>
      <c r="W33" s="50" t="e">
        <f t="shared" ca="1" si="8"/>
        <v>#N/A</v>
      </c>
      <c r="X33" s="50" t="e">
        <f t="shared" ca="1" si="8"/>
        <v>#N/A</v>
      </c>
      <c r="Y33" s="50" t="e">
        <f t="shared" ca="1" si="8"/>
        <v>#N/A</v>
      </c>
      <c r="Z33" s="50" t="e">
        <f t="shared" ca="1" si="8"/>
        <v>#N/A</v>
      </c>
      <c r="AA33" s="50" t="e">
        <f t="shared" ca="1" si="8"/>
        <v>#N/A</v>
      </c>
      <c r="AB33" s="50" t="e">
        <f t="shared" ca="1" si="8"/>
        <v>#N/A</v>
      </c>
      <c r="AC33" s="50" t="e">
        <f t="shared" ca="1" si="8"/>
        <v>#N/A</v>
      </c>
      <c r="AD33" s="50" t="e">
        <f t="shared" ca="1" si="8"/>
        <v>#N/A</v>
      </c>
      <c r="AE33" s="50" t="e">
        <f t="shared" ca="1" si="8"/>
        <v>#N/A</v>
      </c>
      <c r="AF33" s="50" t="e">
        <f t="shared" ca="1" si="8"/>
        <v>#N/A</v>
      </c>
      <c r="AG33" s="50" t="e">
        <f t="shared" ca="1" si="8"/>
        <v>#N/A</v>
      </c>
      <c r="AH33" s="50" t="e">
        <f t="shared" ref="AH33:BM33" ca="1" si="9">IF(ISERR(AH30/AH28),NA(),AH30/AH28)</f>
        <v>#N/A</v>
      </c>
      <c r="AI33" s="50" t="e">
        <f t="shared" ca="1" si="9"/>
        <v>#N/A</v>
      </c>
      <c r="AJ33" s="50" t="e">
        <f t="shared" ca="1" si="9"/>
        <v>#N/A</v>
      </c>
      <c r="AK33" s="50" t="e">
        <f t="shared" ca="1" si="9"/>
        <v>#N/A</v>
      </c>
      <c r="AL33" s="50" t="e">
        <f t="shared" ca="1" si="9"/>
        <v>#N/A</v>
      </c>
      <c r="AM33" s="50" t="e">
        <f t="shared" ca="1" si="9"/>
        <v>#N/A</v>
      </c>
      <c r="AN33" s="50" t="e">
        <f t="shared" ca="1" si="9"/>
        <v>#N/A</v>
      </c>
      <c r="AO33" s="50" t="e">
        <f t="shared" ca="1" si="9"/>
        <v>#N/A</v>
      </c>
      <c r="AP33" s="50" t="e">
        <f t="shared" ca="1" si="9"/>
        <v>#N/A</v>
      </c>
      <c r="AQ33" s="50" t="e">
        <f t="shared" ca="1" si="9"/>
        <v>#N/A</v>
      </c>
      <c r="AR33" s="50" t="e">
        <f t="shared" ca="1" si="9"/>
        <v>#N/A</v>
      </c>
      <c r="AS33" s="50" t="e">
        <f t="shared" ca="1" si="9"/>
        <v>#N/A</v>
      </c>
      <c r="AT33" s="50" t="e">
        <f t="shared" ca="1" si="9"/>
        <v>#N/A</v>
      </c>
      <c r="AU33" s="50" t="e">
        <f t="shared" ca="1" si="9"/>
        <v>#N/A</v>
      </c>
      <c r="AV33" s="50" t="e">
        <f t="shared" ca="1" si="9"/>
        <v>#N/A</v>
      </c>
      <c r="AW33" s="50" t="e">
        <f t="shared" ca="1" si="9"/>
        <v>#N/A</v>
      </c>
      <c r="AX33" s="50" t="e">
        <f t="shared" ca="1" si="9"/>
        <v>#N/A</v>
      </c>
      <c r="AY33" s="50" t="e">
        <f t="shared" ca="1" si="9"/>
        <v>#N/A</v>
      </c>
      <c r="AZ33" s="50" t="e">
        <f t="shared" ca="1" si="9"/>
        <v>#N/A</v>
      </c>
      <c r="BA33" s="50" t="e">
        <f t="shared" ca="1" si="9"/>
        <v>#N/A</v>
      </c>
      <c r="BB33" s="50" t="e">
        <f t="shared" ca="1" si="9"/>
        <v>#N/A</v>
      </c>
      <c r="BC33" s="50" t="e">
        <f t="shared" ca="1" si="9"/>
        <v>#N/A</v>
      </c>
      <c r="BD33" s="50" t="e">
        <f t="shared" ca="1" si="9"/>
        <v>#N/A</v>
      </c>
      <c r="BE33" s="50" t="e">
        <f t="shared" ca="1" si="9"/>
        <v>#N/A</v>
      </c>
      <c r="BF33" s="50" t="e">
        <f t="shared" ca="1" si="9"/>
        <v>#N/A</v>
      </c>
      <c r="BG33" s="50" t="e">
        <f t="shared" ca="1" si="9"/>
        <v>#N/A</v>
      </c>
      <c r="BH33" s="50" t="e">
        <f t="shared" ca="1" si="9"/>
        <v>#N/A</v>
      </c>
      <c r="BI33" s="50" t="e">
        <f t="shared" ca="1" si="9"/>
        <v>#N/A</v>
      </c>
      <c r="BJ33" s="50" t="e">
        <f t="shared" ca="1" si="9"/>
        <v>#N/A</v>
      </c>
      <c r="BK33" s="50" t="e">
        <f t="shared" ca="1" si="9"/>
        <v>#N/A</v>
      </c>
      <c r="BL33" s="50" t="e">
        <f t="shared" ca="1" si="9"/>
        <v>#N/A</v>
      </c>
      <c r="BM33" s="50" t="e">
        <f t="shared" ca="1" si="9"/>
        <v>#N/A</v>
      </c>
      <c r="BN33" s="50" t="e">
        <f t="shared" ref="BN33:CS33" ca="1" si="10">IF(ISERR(BN30/BN28),NA(),BN30/BN28)</f>
        <v>#N/A</v>
      </c>
      <c r="BO33" s="50" t="e">
        <f t="shared" ca="1" si="10"/>
        <v>#N/A</v>
      </c>
      <c r="BP33" s="50" t="e">
        <f t="shared" ca="1" si="10"/>
        <v>#N/A</v>
      </c>
      <c r="BQ33" s="50" t="e">
        <f t="shared" ca="1" si="10"/>
        <v>#N/A</v>
      </c>
      <c r="BR33" s="50" t="e">
        <f t="shared" ca="1" si="10"/>
        <v>#N/A</v>
      </c>
      <c r="BS33" s="50" t="e">
        <f t="shared" ca="1" si="10"/>
        <v>#N/A</v>
      </c>
      <c r="BT33" s="50" t="e">
        <f t="shared" ca="1" si="10"/>
        <v>#N/A</v>
      </c>
      <c r="BU33" s="50" t="e">
        <f t="shared" ca="1" si="10"/>
        <v>#N/A</v>
      </c>
      <c r="BV33" s="50" t="e">
        <f t="shared" ca="1" si="10"/>
        <v>#N/A</v>
      </c>
      <c r="BW33" s="50" t="e">
        <f t="shared" ca="1" si="10"/>
        <v>#N/A</v>
      </c>
      <c r="BX33" s="50" t="e">
        <f t="shared" ca="1" si="10"/>
        <v>#N/A</v>
      </c>
      <c r="BY33" s="50" t="e">
        <f t="shared" ca="1" si="10"/>
        <v>#N/A</v>
      </c>
      <c r="BZ33" s="50" t="e">
        <f t="shared" ca="1" si="10"/>
        <v>#N/A</v>
      </c>
      <c r="CA33" s="50" t="e">
        <f t="shared" ca="1" si="10"/>
        <v>#N/A</v>
      </c>
      <c r="CB33" s="50" t="e">
        <f t="shared" ca="1" si="10"/>
        <v>#N/A</v>
      </c>
      <c r="CC33" s="50" t="e">
        <f t="shared" ca="1" si="10"/>
        <v>#N/A</v>
      </c>
      <c r="CD33" s="50" t="e">
        <f t="shared" ca="1" si="10"/>
        <v>#N/A</v>
      </c>
      <c r="CE33" s="50" t="e">
        <f t="shared" ca="1" si="10"/>
        <v>#N/A</v>
      </c>
      <c r="CF33" s="50" t="e">
        <f t="shared" ca="1" si="10"/>
        <v>#N/A</v>
      </c>
      <c r="CG33" s="50" t="e">
        <f t="shared" ca="1" si="10"/>
        <v>#N/A</v>
      </c>
      <c r="CH33" s="50" t="e">
        <f t="shared" ca="1" si="10"/>
        <v>#N/A</v>
      </c>
      <c r="CI33" s="50" t="e">
        <f t="shared" ca="1" si="10"/>
        <v>#N/A</v>
      </c>
      <c r="CJ33" s="50" t="e">
        <f t="shared" ca="1" si="10"/>
        <v>#N/A</v>
      </c>
      <c r="CK33" s="50" t="e">
        <f t="shared" ca="1" si="10"/>
        <v>#N/A</v>
      </c>
      <c r="CL33" s="50" t="e">
        <f t="shared" ca="1" si="10"/>
        <v>#N/A</v>
      </c>
      <c r="CM33" s="50" t="e">
        <f t="shared" ca="1" si="10"/>
        <v>#N/A</v>
      </c>
      <c r="CN33" s="50" t="e">
        <f t="shared" ca="1" si="10"/>
        <v>#N/A</v>
      </c>
      <c r="CO33" s="50" t="e">
        <f t="shared" ca="1" si="10"/>
        <v>#N/A</v>
      </c>
      <c r="CP33" s="50" t="e">
        <f t="shared" ca="1" si="10"/>
        <v>#N/A</v>
      </c>
      <c r="CQ33" s="50" t="e">
        <f t="shared" ca="1" si="10"/>
        <v>#N/A</v>
      </c>
      <c r="CR33" s="50" t="e">
        <f t="shared" ca="1" si="10"/>
        <v>#N/A</v>
      </c>
      <c r="CS33" s="50" t="e">
        <f t="shared" ca="1" si="10"/>
        <v>#N/A</v>
      </c>
      <c r="CT33" s="50" t="e">
        <f t="shared" ref="CT33:DI33" ca="1" si="11">IF(ISERR(CT30/CT28),NA(),CT30/CT28)</f>
        <v>#N/A</v>
      </c>
      <c r="CU33" s="50" t="e">
        <f t="shared" ca="1" si="11"/>
        <v>#N/A</v>
      </c>
      <c r="CV33" s="50" t="e">
        <f t="shared" ca="1" si="11"/>
        <v>#N/A</v>
      </c>
      <c r="CW33" s="50" t="e">
        <f t="shared" ca="1" si="11"/>
        <v>#N/A</v>
      </c>
      <c r="CX33" s="50" t="e">
        <f t="shared" ca="1" si="11"/>
        <v>#N/A</v>
      </c>
      <c r="CY33" s="50" t="e">
        <f t="shared" ca="1" si="11"/>
        <v>#N/A</v>
      </c>
      <c r="CZ33" s="50" t="e">
        <f t="shared" ca="1" si="11"/>
        <v>#N/A</v>
      </c>
      <c r="DA33" s="50" t="e">
        <f t="shared" ca="1" si="11"/>
        <v>#N/A</v>
      </c>
      <c r="DB33" s="50" t="e">
        <f t="shared" ca="1" si="11"/>
        <v>#N/A</v>
      </c>
      <c r="DC33" s="50" t="e">
        <f t="shared" ca="1" si="11"/>
        <v>#N/A</v>
      </c>
      <c r="DD33" s="50" t="e">
        <f t="shared" ca="1" si="11"/>
        <v>#N/A</v>
      </c>
      <c r="DE33" s="50" t="e">
        <f t="shared" ca="1" si="11"/>
        <v>#N/A</v>
      </c>
      <c r="DF33" s="50" t="e">
        <f t="shared" ca="1" si="11"/>
        <v>#N/A</v>
      </c>
      <c r="DG33" s="50" t="e">
        <f t="shared" ca="1" si="11"/>
        <v>#N/A</v>
      </c>
      <c r="DH33" s="50" t="e">
        <f t="shared" ca="1" si="11"/>
        <v>#N/A</v>
      </c>
      <c r="DI33" s="50" t="e">
        <f t="shared" ca="1" si="11"/>
        <v>#N/A</v>
      </c>
    </row>
    <row r="34" spans="1:113" x14ac:dyDescent="0.15">
      <c r="A34" s="44" t="s">
        <v>47</v>
      </c>
      <c r="B34" s="50" t="e">
        <f t="shared" ref="B34:AG34" ca="1" si="12">IF(ISERR(B30/B29),NA(),B30/B29)</f>
        <v>#N/A</v>
      </c>
      <c r="C34" s="50" t="e">
        <f t="shared" ca="1" si="12"/>
        <v>#N/A</v>
      </c>
      <c r="D34" s="50" t="e">
        <f t="shared" ca="1" si="12"/>
        <v>#N/A</v>
      </c>
      <c r="E34" s="50" t="e">
        <f t="shared" ca="1" si="12"/>
        <v>#N/A</v>
      </c>
      <c r="F34" s="50" t="e">
        <f t="shared" ca="1" si="12"/>
        <v>#N/A</v>
      </c>
      <c r="G34" s="50" t="e">
        <f t="shared" ca="1" si="12"/>
        <v>#N/A</v>
      </c>
      <c r="H34" s="50" t="e">
        <f t="shared" ca="1" si="12"/>
        <v>#N/A</v>
      </c>
      <c r="I34" s="50" t="e">
        <f t="shared" ca="1" si="12"/>
        <v>#N/A</v>
      </c>
      <c r="J34" s="50" t="e">
        <f t="shared" ca="1" si="12"/>
        <v>#N/A</v>
      </c>
      <c r="K34" s="50" t="e">
        <f t="shared" ca="1" si="12"/>
        <v>#N/A</v>
      </c>
      <c r="L34" s="50" t="e">
        <f t="shared" ca="1" si="12"/>
        <v>#N/A</v>
      </c>
      <c r="M34" s="50" t="e">
        <f t="shared" ca="1" si="12"/>
        <v>#N/A</v>
      </c>
      <c r="N34" s="50" t="e">
        <f t="shared" ca="1" si="12"/>
        <v>#N/A</v>
      </c>
      <c r="O34" s="50" t="e">
        <f t="shared" ca="1" si="12"/>
        <v>#N/A</v>
      </c>
      <c r="P34" s="50" t="e">
        <f t="shared" ca="1" si="12"/>
        <v>#N/A</v>
      </c>
      <c r="Q34" s="50" t="e">
        <f t="shared" ca="1" si="12"/>
        <v>#N/A</v>
      </c>
      <c r="R34" s="50" t="e">
        <f t="shared" ca="1" si="12"/>
        <v>#N/A</v>
      </c>
      <c r="S34" s="50" t="e">
        <f t="shared" ca="1" si="12"/>
        <v>#N/A</v>
      </c>
      <c r="T34" s="50" t="e">
        <f t="shared" ca="1" si="12"/>
        <v>#N/A</v>
      </c>
      <c r="U34" s="50" t="e">
        <f t="shared" ca="1" si="12"/>
        <v>#N/A</v>
      </c>
      <c r="V34" s="50" t="e">
        <f t="shared" ca="1" si="12"/>
        <v>#N/A</v>
      </c>
      <c r="W34" s="50" t="e">
        <f t="shared" ca="1" si="12"/>
        <v>#N/A</v>
      </c>
      <c r="X34" s="50" t="e">
        <f t="shared" ca="1" si="12"/>
        <v>#N/A</v>
      </c>
      <c r="Y34" s="50" t="e">
        <f t="shared" ca="1" si="12"/>
        <v>#N/A</v>
      </c>
      <c r="Z34" s="50" t="e">
        <f t="shared" ca="1" si="12"/>
        <v>#N/A</v>
      </c>
      <c r="AA34" s="50" t="e">
        <f t="shared" ca="1" si="12"/>
        <v>#N/A</v>
      </c>
      <c r="AB34" s="50" t="e">
        <f t="shared" ca="1" si="12"/>
        <v>#N/A</v>
      </c>
      <c r="AC34" s="50" t="e">
        <f t="shared" ca="1" si="12"/>
        <v>#N/A</v>
      </c>
      <c r="AD34" s="50" t="e">
        <f t="shared" ca="1" si="12"/>
        <v>#N/A</v>
      </c>
      <c r="AE34" s="50" t="e">
        <f t="shared" ca="1" si="12"/>
        <v>#N/A</v>
      </c>
      <c r="AF34" s="50" t="e">
        <f t="shared" ca="1" si="12"/>
        <v>#N/A</v>
      </c>
      <c r="AG34" s="50" t="e">
        <f t="shared" ca="1" si="12"/>
        <v>#N/A</v>
      </c>
      <c r="AH34" s="50" t="e">
        <f t="shared" ref="AH34:BM34" ca="1" si="13">IF(ISERR(AH30/AH29),NA(),AH30/AH29)</f>
        <v>#N/A</v>
      </c>
      <c r="AI34" s="50" t="e">
        <f t="shared" ca="1" si="13"/>
        <v>#N/A</v>
      </c>
      <c r="AJ34" s="50" t="e">
        <f t="shared" ca="1" si="13"/>
        <v>#N/A</v>
      </c>
      <c r="AK34" s="50" t="e">
        <f t="shared" ca="1" si="13"/>
        <v>#N/A</v>
      </c>
      <c r="AL34" s="50" t="e">
        <f t="shared" ca="1" si="13"/>
        <v>#N/A</v>
      </c>
      <c r="AM34" s="50" t="e">
        <f t="shared" ca="1" si="13"/>
        <v>#N/A</v>
      </c>
      <c r="AN34" s="50" t="e">
        <f t="shared" ca="1" si="13"/>
        <v>#N/A</v>
      </c>
      <c r="AO34" s="50" t="e">
        <f t="shared" ca="1" si="13"/>
        <v>#N/A</v>
      </c>
      <c r="AP34" s="50" t="e">
        <f t="shared" ca="1" si="13"/>
        <v>#N/A</v>
      </c>
      <c r="AQ34" s="50" t="e">
        <f t="shared" ca="1" si="13"/>
        <v>#N/A</v>
      </c>
      <c r="AR34" s="50" t="e">
        <f t="shared" ca="1" si="13"/>
        <v>#N/A</v>
      </c>
      <c r="AS34" s="50" t="e">
        <f t="shared" ca="1" si="13"/>
        <v>#N/A</v>
      </c>
      <c r="AT34" s="50" t="e">
        <f t="shared" ca="1" si="13"/>
        <v>#N/A</v>
      </c>
      <c r="AU34" s="50" t="e">
        <f t="shared" ca="1" si="13"/>
        <v>#N/A</v>
      </c>
      <c r="AV34" s="50" t="e">
        <f t="shared" ca="1" si="13"/>
        <v>#N/A</v>
      </c>
      <c r="AW34" s="50" t="e">
        <f t="shared" ca="1" si="13"/>
        <v>#N/A</v>
      </c>
      <c r="AX34" s="50" t="e">
        <f t="shared" ca="1" si="13"/>
        <v>#N/A</v>
      </c>
      <c r="AY34" s="50" t="e">
        <f t="shared" ca="1" si="13"/>
        <v>#N/A</v>
      </c>
      <c r="AZ34" s="50" t="e">
        <f t="shared" ca="1" si="13"/>
        <v>#N/A</v>
      </c>
      <c r="BA34" s="50" t="e">
        <f t="shared" ca="1" si="13"/>
        <v>#N/A</v>
      </c>
      <c r="BB34" s="50" t="e">
        <f t="shared" ca="1" si="13"/>
        <v>#N/A</v>
      </c>
      <c r="BC34" s="50" t="e">
        <f t="shared" ca="1" si="13"/>
        <v>#N/A</v>
      </c>
      <c r="BD34" s="50" t="e">
        <f t="shared" ca="1" si="13"/>
        <v>#N/A</v>
      </c>
      <c r="BE34" s="50" t="e">
        <f t="shared" ca="1" si="13"/>
        <v>#N/A</v>
      </c>
      <c r="BF34" s="50" t="e">
        <f t="shared" ca="1" si="13"/>
        <v>#N/A</v>
      </c>
      <c r="BG34" s="50" t="e">
        <f t="shared" ca="1" si="13"/>
        <v>#N/A</v>
      </c>
      <c r="BH34" s="50" t="e">
        <f t="shared" ca="1" si="13"/>
        <v>#N/A</v>
      </c>
      <c r="BI34" s="50" t="e">
        <f t="shared" ca="1" si="13"/>
        <v>#N/A</v>
      </c>
      <c r="BJ34" s="50" t="e">
        <f t="shared" ca="1" si="13"/>
        <v>#N/A</v>
      </c>
      <c r="BK34" s="50" t="e">
        <f t="shared" ca="1" si="13"/>
        <v>#N/A</v>
      </c>
      <c r="BL34" s="50" t="e">
        <f t="shared" ca="1" si="13"/>
        <v>#N/A</v>
      </c>
      <c r="BM34" s="50" t="e">
        <f t="shared" ca="1" si="13"/>
        <v>#N/A</v>
      </c>
      <c r="BN34" s="50" t="e">
        <f t="shared" ref="BN34:CS34" ca="1" si="14">IF(ISERR(BN30/BN29),NA(),BN30/BN29)</f>
        <v>#N/A</v>
      </c>
      <c r="BO34" s="50" t="e">
        <f t="shared" ca="1" si="14"/>
        <v>#N/A</v>
      </c>
      <c r="BP34" s="50" t="e">
        <f t="shared" ca="1" si="14"/>
        <v>#N/A</v>
      </c>
      <c r="BQ34" s="50" t="e">
        <f t="shared" ca="1" si="14"/>
        <v>#N/A</v>
      </c>
      <c r="BR34" s="50" t="e">
        <f t="shared" ca="1" si="14"/>
        <v>#N/A</v>
      </c>
      <c r="BS34" s="50" t="e">
        <f t="shared" ca="1" si="14"/>
        <v>#N/A</v>
      </c>
      <c r="BT34" s="50" t="e">
        <f t="shared" ca="1" si="14"/>
        <v>#N/A</v>
      </c>
      <c r="BU34" s="50" t="e">
        <f t="shared" ca="1" si="14"/>
        <v>#N/A</v>
      </c>
      <c r="BV34" s="50" t="e">
        <f t="shared" ca="1" si="14"/>
        <v>#N/A</v>
      </c>
      <c r="BW34" s="50" t="e">
        <f t="shared" ca="1" si="14"/>
        <v>#N/A</v>
      </c>
      <c r="BX34" s="50" t="e">
        <f t="shared" ca="1" si="14"/>
        <v>#N/A</v>
      </c>
      <c r="BY34" s="50" t="e">
        <f t="shared" ca="1" si="14"/>
        <v>#N/A</v>
      </c>
      <c r="BZ34" s="50" t="e">
        <f t="shared" ca="1" si="14"/>
        <v>#N/A</v>
      </c>
      <c r="CA34" s="50" t="e">
        <f t="shared" ca="1" si="14"/>
        <v>#N/A</v>
      </c>
      <c r="CB34" s="50" t="e">
        <f t="shared" ca="1" si="14"/>
        <v>#N/A</v>
      </c>
      <c r="CC34" s="50" t="e">
        <f t="shared" ca="1" si="14"/>
        <v>#N/A</v>
      </c>
      <c r="CD34" s="50" t="e">
        <f t="shared" ca="1" si="14"/>
        <v>#N/A</v>
      </c>
      <c r="CE34" s="50" t="e">
        <f t="shared" ca="1" si="14"/>
        <v>#N/A</v>
      </c>
      <c r="CF34" s="50" t="e">
        <f t="shared" ca="1" si="14"/>
        <v>#N/A</v>
      </c>
      <c r="CG34" s="50" t="e">
        <f t="shared" ca="1" si="14"/>
        <v>#N/A</v>
      </c>
      <c r="CH34" s="50" t="e">
        <f t="shared" ca="1" si="14"/>
        <v>#N/A</v>
      </c>
      <c r="CI34" s="50" t="e">
        <f t="shared" ca="1" si="14"/>
        <v>#N/A</v>
      </c>
      <c r="CJ34" s="50" t="e">
        <f t="shared" ca="1" si="14"/>
        <v>#N/A</v>
      </c>
      <c r="CK34" s="50" t="e">
        <f t="shared" ca="1" si="14"/>
        <v>#N/A</v>
      </c>
      <c r="CL34" s="50" t="e">
        <f t="shared" ca="1" si="14"/>
        <v>#N/A</v>
      </c>
      <c r="CM34" s="50" t="e">
        <f t="shared" ca="1" si="14"/>
        <v>#N/A</v>
      </c>
      <c r="CN34" s="50" t="e">
        <f t="shared" ca="1" si="14"/>
        <v>#N/A</v>
      </c>
      <c r="CO34" s="50" t="e">
        <f t="shared" ca="1" si="14"/>
        <v>#N/A</v>
      </c>
      <c r="CP34" s="50" t="e">
        <f t="shared" ca="1" si="14"/>
        <v>#N/A</v>
      </c>
      <c r="CQ34" s="50" t="e">
        <f t="shared" ca="1" si="14"/>
        <v>#N/A</v>
      </c>
      <c r="CR34" s="50" t="e">
        <f t="shared" ca="1" si="14"/>
        <v>#N/A</v>
      </c>
      <c r="CS34" s="50" t="e">
        <f t="shared" ca="1" si="14"/>
        <v>#N/A</v>
      </c>
      <c r="CT34" s="50" t="e">
        <f t="shared" ref="CT34:DI34" ca="1" si="15">IF(ISERR(CT30/CT29),NA(),CT30/CT29)</f>
        <v>#N/A</v>
      </c>
      <c r="CU34" s="50" t="e">
        <f t="shared" ca="1" si="15"/>
        <v>#N/A</v>
      </c>
      <c r="CV34" s="50" t="e">
        <f t="shared" ca="1" si="15"/>
        <v>#N/A</v>
      </c>
      <c r="CW34" s="50" t="e">
        <f t="shared" ca="1" si="15"/>
        <v>#N/A</v>
      </c>
      <c r="CX34" s="50" t="e">
        <f t="shared" ca="1" si="15"/>
        <v>#N/A</v>
      </c>
      <c r="CY34" s="50" t="e">
        <f t="shared" ca="1" si="15"/>
        <v>#N/A</v>
      </c>
      <c r="CZ34" s="50" t="e">
        <f t="shared" ca="1" si="15"/>
        <v>#N/A</v>
      </c>
      <c r="DA34" s="50" t="e">
        <f t="shared" ca="1" si="15"/>
        <v>#N/A</v>
      </c>
      <c r="DB34" s="50" t="e">
        <f t="shared" ca="1" si="15"/>
        <v>#N/A</v>
      </c>
      <c r="DC34" s="50" t="e">
        <f t="shared" ca="1" si="15"/>
        <v>#N/A</v>
      </c>
      <c r="DD34" s="50" t="e">
        <f t="shared" ca="1" si="15"/>
        <v>#N/A</v>
      </c>
      <c r="DE34" s="50" t="e">
        <f t="shared" ca="1" si="15"/>
        <v>#N/A</v>
      </c>
      <c r="DF34" s="50" t="e">
        <f t="shared" ca="1" si="15"/>
        <v>#N/A</v>
      </c>
      <c r="DG34" s="50" t="e">
        <f t="shared" ca="1" si="15"/>
        <v>#N/A</v>
      </c>
      <c r="DH34" s="50" t="e">
        <f t="shared" ca="1" si="15"/>
        <v>#N/A</v>
      </c>
      <c r="DI34" s="50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7" sqref="D7"/>
    </sheetView>
  </sheetViews>
  <sheetFormatPr defaultRowHeight="13.5" x14ac:dyDescent="0.15"/>
  <cols>
    <col min="1" max="1" width="3.875" style="2" customWidth="1"/>
    <col min="2" max="3" width="13" style="61" bestFit="1" customWidth="1"/>
    <col min="4" max="4" width="35.75" style="2" customWidth="1"/>
    <col min="5" max="5" width="9" style="61" customWidth="1"/>
    <col min="6" max="6" width="34.375" style="2" customWidth="1"/>
    <col min="7" max="7" width="9" style="61"/>
    <col min="8" max="8" width="19.5" style="2" customWidth="1"/>
    <col min="9" max="16384" width="9" style="2"/>
  </cols>
  <sheetData>
    <row r="1" spans="1:8" ht="17.25" x14ac:dyDescent="0.15">
      <c r="A1" s="67" t="s">
        <v>98</v>
      </c>
    </row>
    <row r="3" spans="1:8" ht="27" customHeight="1" x14ac:dyDescent="0.15">
      <c r="A3" s="62" t="s">
        <v>99</v>
      </c>
      <c r="B3" s="63" t="s">
        <v>107</v>
      </c>
      <c r="C3" s="63" t="s">
        <v>100</v>
      </c>
      <c r="D3" s="63" t="s">
        <v>101</v>
      </c>
      <c r="E3" s="63" t="s">
        <v>102</v>
      </c>
      <c r="F3" s="63" t="s">
        <v>103</v>
      </c>
      <c r="G3" s="63" t="s">
        <v>104</v>
      </c>
      <c r="H3" s="63" t="s">
        <v>105</v>
      </c>
    </row>
    <row r="4" spans="1:8" ht="27" x14ac:dyDescent="0.15">
      <c r="A4" s="68" t="s">
        <v>109</v>
      </c>
      <c r="B4" s="65" t="s">
        <v>110</v>
      </c>
      <c r="C4" s="65" t="s">
        <v>108</v>
      </c>
      <c r="D4" s="66" t="s">
        <v>111</v>
      </c>
      <c r="E4" s="65" t="s">
        <v>106</v>
      </c>
      <c r="F4" s="66" t="s">
        <v>112</v>
      </c>
      <c r="G4" s="65" t="s">
        <v>26</v>
      </c>
      <c r="H4" s="66"/>
    </row>
    <row r="5" spans="1:8" ht="27" x14ac:dyDescent="0.15">
      <c r="A5" s="64">
        <f>ROW()-4</f>
        <v>1</v>
      </c>
      <c r="B5" s="65" t="s">
        <v>110</v>
      </c>
      <c r="C5" s="65" t="s">
        <v>126</v>
      </c>
      <c r="D5" s="66" t="s">
        <v>127</v>
      </c>
      <c r="E5" s="65" t="s">
        <v>106</v>
      </c>
      <c r="F5" s="66" t="s">
        <v>128</v>
      </c>
      <c r="G5" s="65" t="s">
        <v>129</v>
      </c>
      <c r="H5" s="66"/>
    </row>
    <row r="6" spans="1:8" ht="27" x14ac:dyDescent="0.15">
      <c r="A6" s="64">
        <f t="shared" ref="A6:A29" si="0">ROW()-4</f>
        <v>2</v>
      </c>
      <c r="B6" s="65" t="s">
        <v>130</v>
      </c>
      <c r="C6" s="65" t="s">
        <v>130</v>
      </c>
      <c r="D6" s="66" t="s">
        <v>196</v>
      </c>
      <c r="E6" s="65" t="s">
        <v>106</v>
      </c>
      <c r="F6" s="66"/>
      <c r="G6" s="65"/>
      <c r="H6" s="66"/>
    </row>
    <row r="7" spans="1:8" x14ac:dyDescent="0.15">
      <c r="A7" s="64">
        <f t="shared" si="0"/>
        <v>3</v>
      </c>
      <c r="B7" s="65" t="s">
        <v>130</v>
      </c>
      <c r="C7" s="65" t="s">
        <v>130</v>
      </c>
      <c r="D7" s="66" t="s">
        <v>195</v>
      </c>
      <c r="E7" s="65" t="s">
        <v>49</v>
      </c>
      <c r="F7" s="66"/>
      <c r="G7" s="65"/>
      <c r="H7" s="66"/>
    </row>
    <row r="8" spans="1:8" x14ac:dyDescent="0.15">
      <c r="A8" s="64">
        <f t="shared" si="0"/>
        <v>4</v>
      </c>
      <c r="B8" s="65"/>
      <c r="C8" s="65"/>
      <c r="D8" s="66"/>
      <c r="E8" s="65"/>
      <c r="F8" s="66"/>
      <c r="G8" s="65"/>
      <c r="H8" s="66"/>
    </row>
    <row r="9" spans="1:8" x14ac:dyDescent="0.15">
      <c r="A9" s="64">
        <f t="shared" si="0"/>
        <v>5</v>
      </c>
      <c r="B9" s="65"/>
      <c r="C9" s="65"/>
      <c r="D9" s="66"/>
      <c r="E9" s="65"/>
      <c r="F9" s="66"/>
      <c r="G9" s="65"/>
      <c r="H9" s="66"/>
    </row>
    <row r="10" spans="1:8" x14ac:dyDescent="0.15">
      <c r="A10" s="64">
        <f t="shared" si="0"/>
        <v>6</v>
      </c>
      <c r="B10" s="65"/>
      <c r="C10" s="65"/>
      <c r="D10" s="66"/>
      <c r="E10" s="65"/>
      <c r="F10" s="66"/>
      <c r="G10" s="65"/>
      <c r="H10" s="66"/>
    </row>
    <row r="11" spans="1:8" x14ac:dyDescent="0.15">
      <c r="A11" s="64">
        <f t="shared" si="0"/>
        <v>7</v>
      </c>
      <c r="B11" s="65"/>
      <c r="C11" s="65"/>
      <c r="D11" s="66"/>
      <c r="E11" s="65"/>
      <c r="F11" s="66"/>
      <c r="G11" s="65"/>
      <c r="H11" s="66"/>
    </row>
    <row r="12" spans="1:8" x14ac:dyDescent="0.15">
      <c r="A12" s="64">
        <f t="shared" si="0"/>
        <v>8</v>
      </c>
      <c r="B12" s="65"/>
      <c r="C12" s="65"/>
      <c r="D12" s="66"/>
      <c r="E12" s="65"/>
      <c r="F12" s="66"/>
      <c r="G12" s="65"/>
      <c r="H12" s="66"/>
    </row>
    <row r="13" spans="1:8" x14ac:dyDescent="0.15">
      <c r="A13" s="64">
        <f t="shared" si="0"/>
        <v>9</v>
      </c>
      <c r="B13" s="65"/>
      <c r="C13" s="65"/>
      <c r="D13" s="66"/>
      <c r="E13" s="65"/>
      <c r="F13" s="66"/>
      <c r="G13" s="65"/>
      <c r="H13" s="66"/>
    </row>
    <row r="14" spans="1:8" x14ac:dyDescent="0.15">
      <c r="A14" s="64">
        <f t="shared" si="0"/>
        <v>10</v>
      </c>
      <c r="B14" s="65"/>
      <c r="C14" s="65"/>
      <c r="D14" s="66"/>
      <c r="E14" s="65"/>
      <c r="F14" s="66"/>
      <c r="G14" s="65"/>
      <c r="H14" s="66"/>
    </row>
    <row r="15" spans="1:8" x14ac:dyDescent="0.15">
      <c r="A15" s="64">
        <f t="shared" si="0"/>
        <v>11</v>
      </c>
      <c r="B15" s="65"/>
      <c r="C15" s="65"/>
      <c r="D15" s="66"/>
      <c r="E15" s="65"/>
      <c r="F15" s="66"/>
      <c r="G15" s="65"/>
      <c r="H15" s="66"/>
    </row>
    <row r="16" spans="1:8" x14ac:dyDescent="0.15">
      <c r="A16" s="64">
        <f t="shared" si="0"/>
        <v>12</v>
      </c>
      <c r="B16" s="65"/>
      <c r="C16" s="65"/>
      <c r="D16" s="66"/>
      <c r="E16" s="65"/>
      <c r="F16" s="66"/>
      <c r="G16" s="65"/>
      <c r="H16" s="66"/>
    </row>
    <row r="17" spans="1:8" x14ac:dyDescent="0.15">
      <c r="A17" s="64">
        <f t="shared" si="0"/>
        <v>13</v>
      </c>
      <c r="B17" s="65"/>
      <c r="C17" s="65"/>
      <c r="D17" s="66"/>
      <c r="E17" s="65"/>
      <c r="F17" s="66"/>
      <c r="G17" s="65"/>
      <c r="H17" s="66"/>
    </row>
    <row r="18" spans="1:8" x14ac:dyDescent="0.15">
      <c r="A18" s="64">
        <f t="shared" si="0"/>
        <v>14</v>
      </c>
      <c r="B18" s="65"/>
      <c r="C18" s="65"/>
      <c r="D18" s="66"/>
      <c r="E18" s="65"/>
      <c r="F18" s="66"/>
      <c r="G18" s="65"/>
      <c r="H18" s="66"/>
    </row>
    <row r="19" spans="1:8" x14ac:dyDescent="0.15">
      <c r="A19" s="64">
        <f t="shared" si="0"/>
        <v>15</v>
      </c>
      <c r="B19" s="65"/>
      <c r="C19" s="65"/>
      <c r="D19" s="66"/>
      <c r="E19" s="65"/>
      <c r="F19" s="66"/>
      <c r="G19" s="65"/>
      <c r="H19" s="66"/>
    </row>
    <row r="20" spans="1:8" x14ac:dyDescent="0.15">
      <c r="A20" s="64">
        <f t="shared" si="0"/>
        <v>16</v>
      </c>
      <c r="B20" s="65"/>
      <c r="C20" s="65"/>
      <c r="D20" s="66"/>
      <c r="E20" s="65"/>
      <c r="F20" s="66"/>
      <c r="G20" s="65"/>
      <c r="H20" s="66"/>
    </row>
    <row r="21" spans="1:8" x14ac:dyDescent="0.15">
      <c r="A21" s="64">
        <f t="shared" si="0"/>
        <v>17</v>
      </c>
      <c r="B21" s="65"/>
      <c r="C21" s="65"/>
      <c r="D21" s="66"/>
      <c r="E21" s="65"/>
      <c r="F21" s="66"/>
      <c r="G21" s="65"/>
      <c r="H21" s="66"/>
    </row>
    <row r="22" spans="1:8" x14ac:dyDescent="0.15">
      <c r="A22" s="64">
        <f t="shared" si="0"/>
        <v>18</v>
      </c>
      <c r="B22" s="65"/>
      <c r="C22" s="65"/>
      <c r="D22" s="66"/>
      <c r="E22" s="65"/>
      <c r="F22" s="66"/>
      <c r="G22" s="65"/>
      <c r="H22" s="66"/>
    </row>
    <row r="23" spans="1:8" x14ac:dyDescent="0.15">
      <c r="A23" s="64">
        <f t="shared" si="0"/>
        <v>19</v>
      </c>
      <c r="B23" s="65"/>
      <c r="C23" s="65"/>
      <c r="D23" s="66"/>
      <c r="E23" s="65"/>
      <c r="F23" s="66"/>
      <c r="G23" s="65"/>
      <c r="H23" s="66"/>
    </row>
    <row r="24" spans="1:8" x14ac:dyDescent="0.15">
      <c r="A24" s="64">
        <f t="shared" si="0"/>
        <v>20</v>
      </c>
      <c r="B24" s="65"/>
      <c r="C24" s="65"/>
      <c r="D24" s="66"/>
      <c r="E24" s="65"/>
      <c r="F24" s="66"/>
      <c r="G24" s="65"/>
      <c r="H24" s="66"/>
    </row>
    <row r="25" spans="1:8" x14ac:dyDescent="0.15">
      <c r="A25" s="64">
        <f t="shared" si="0"/>
        <v>21</v>
      </c>
      <c r="B25" s="65"/>
      <c r="C25" s="65"/>
      <c r="D25" s="66"/>
      <c r="E25" s="65"/>
      <c r="F25" s="66"/>
      <c r="G25" s="65"/>
      <c r="H25" s="66"/>
    </row>
    <row r="26" spans="1:8" x14ac:dyDescent="0.15">
      <c r="A26" s="64">
        <f t="shared" si="0"/>
        <v>22</v>
      </c>
      <c r="B26" s="65"/>
      <c r="C26" s="65"/>
      <c r="D26" s="66"/>
      <c r="E26" s="65"/>
      <c r="F26" s="66"/>
      <c r="G26" s="65"/>
      <c r="H26" s="66"/>
    </row>
    <row r="27" spans="1:8" x14ac:dyDescent="0.15">
      <c r="A27" s="64">
        <f t="shared" si="0"/>
        <v>23</v>
      </c>
      <c r="B27" s="65"/>
      <c r="C27" s="65"/>
      <c r="D27" s="66"/>
      <c r="E27" s="65"/>
      <c r="F27" s="66"/>
      <c r="G27" s="65"/>
      <c r="H27" s="66"/>
    </row>
    <row r="28" spans="1:8" x14ac:dyDescent="0.15">
      <c r="A28" s="64">
        <f t="shared" si="0"/>
        <v>24</v>
      </c>
      <c r="B28" s="65"/>
      <c r="C28" s="65"/>
      <c r="D28" s="66"/>
      <c r="E28" s="65"/>
      <c r="F28" s="66"/>
      <c r="G28" s="65"/>
      <c r="H28" s="66"/>
    </row>
    <row r="29" spans="1:8" x14ac:dyDescent="0.15">
      <c r="A29" s="64">
        <f t="shared" si="0"/>
        <v>25</v>
      </c>
      <c r="B29" s="65"/>
      <c r="C29" s="65"/>
      <c r="D29" s="66"/>
      <c r="E29" s="65"/>
      <c r="F29" s="66"/>
      <c r="G29" s="65"/>
      <c r="H29" s="66"/>
    </row>
  </sheetData>
  <autoFilter ref="A3:H29"/>
  <phoneticPr fontId="1"/>
  <conditionalFormatting sqref="D4:H29 A4:B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20" sqref="B20"/>
    </sheetView>
  </sheetViews>
  <sheetFormatPr defaultRowHeight="13.5" x14ac:dyDescent="0.15"/>
  <cols>
    <col min="1" max="1" width="25.75" bestFit="1" customWidth="1"/>
    <col min="2" max="2" width="16.125" bestFit="1" customWidth="1"/>
    <col min="3" max="3" width="37.75" bestFit="1" customWidth="1"/>
  </cols>
  <sheetData>
    <row r="1" spans="1:12" x14ac:dyDescent="0.15">
      <c r="A1" s="69" t="s">
        <v>53</v>
      </c>
      <c r="B1" s="69" t="s">
        <v>54</v>
      </c>
      <c r="C1" s="69" t="s">
        <v>24</v>
      </c>
      <c r="F1" t="s">
        <v>146</v>
      </c>
    </row>
    <row r="2" spans="1:12" ht="14.25" x14ac:dyDescent="0.15">
      <c r="A2" s="54" t="s">
        <v>57</v>
      </c>
      <c r="B2" s="54" t="s">
        <v>58</v>
      </c>
      <c r="C2" s="54" t="s">
        <v>59</v>
      </c>
      <c r="F2" s="70" t="s">
        <v>147</v>
      </c>
    </row>
    <row r="3" spans="1:12" x14ac:dyDescent="0.15">
      <c r="A3" s="54" t="s">
        <v>61</v>
      </c>
      <c r="B3" s="54" t="s">
        <v>62</v>
      </c>
      <c r="C3" s="54" t="s">
        <v>63</v>
      </c>
      <c r="F3" s="71"/>
      <c r="G3" s="54" t="s">
        <v>148</v>
      </c>
      <c r="H3" s="54" t="s">
        <v>149</v>
      </c>
      <c r="I3" s="54" t="s">
        <v>150</v>
      </c>
      <c r="J3" s="54" t="s">
        <v>151</v>
      </c>
    </row>
    <row r="4" spans="1:12" ht="14.25" x14ac:dyDescent="0.15">
      <c r="A4" s="54" t="s">
        <v>64</v>
      </c>
      <c r="B4" s="54" t="s">
        <v>65</v>
      </c>
      <c r="C4" s="54" t="s">
        <v>66</v>
      </c>
      <c r="F4" s="72" t="s">
        <v>152</v>
      </c>
      <c r="G4" s="54" t="s">
        <v>153</v>
      </c>
      <c r="H4" s="54" t="s">
        <v>154</v>
      </c>
      <c r="I4" s="54" t="s">
        <v>155</v>
      </c>
      <c r="J4" s="54" t="s">
        <v>156</v>
      </c>
    </row>
    <row r="5" spans="1:12" ht="14.25" x14ac:dyDescent="0.15">
      <c r="A5" s="54" t="s">
        <v>69</v>
      </c>
      <c r="B5" s="54" t="s">
        <v>70</v>
      </c>
      <c r="C5" s="54" t="s">
        <v>71</v>
      </c>
      <c r="F5" s="72" t="s">
        <v>157</v>
      </c>
      <c r="G5" s="54" t="s">
        <v>154</v>
      </c>
      <c r="H5" s="54" t="s">
        <v>158</v>
      </c>
      <c r="I5" s="54" t="s">
        <v>156</v>
      </c>
      <c r="J5" s="54" t="s">
        <v>159</v>
      </c>
    </row>
    <row r="6" spans="1:12" ht="14.25" x14ac:dyDescent="0.15">
      <c r="A6" s="54" t="s">
        <v>73</v>
      </c>
      <c r="B6" s="54"/>
      <c r="C6" s="54"/>
      <c r="F6" s="72" t="s">
        <v>160</v>
      </c>
      <c r="G6" s="54" t="s">
        <v>161</v>
      </c>
      <c r="H6" s="54" t="s">
        <v>162</v>
      </c>
      <c r="I6" s="54" t="s">
        <v>163</v>
      </c>
      <c r="J6" s="54" t="s">
        <v>164</v>
      </c>
    </row>
    <row r="7" spans="1:12" ht="14.25" x14ac:dyDescent="0.15">
      <c r="A7" s="54" t="s">
        <v>73</v>
      </c>
      <c r="B7" s="54"/>
      <c r="C7" s="54"/>
      <c r="F7" s="72" t="s">
        <v>165</v>
      </c>
      <c r="G7" s="54" t="s">
        <v>166</v>
      </c>
      <c r="H7" s="54" t="s">
        <v>167</v>
      </c>
      <c r="I7" s="54" t="s">
        <v>168</v>
      </c>
      <c r="J7" s="54" t="s">
        <v>158</v>
      </c>
    </row>
    <row r="8" spans="1:12" ht="14.25" x14ac:dyDescent="0.15">
      <c r="A8" s="54" t="s">
        <v>73</v>
      </c>
      <c r="B8" s="54" t="s">
        <v>74</v>
      </c>
      <c r="C8" s="54" t="s">
        <v>75</v>
      </c>
      <c r="F8" s="72" t="s">
        <v>169</v>
      </c>
      <c r="G8" s="54" t="s">
        <v>170</v>
      </c>
      <c r="H8" s="54" t="s">
        <v>171</v>
      </c>
      <c r="I8" s="54" t="s">
        <v>172</v>
      </c>
      <c r="J8" s="54" t="s">
        <v>173</v>
      </c>
    </row>
    <row r="9" spans="1:12" ht="15.75" x14ac:dyDescent="0.15">
      <c r="A9" s="54" t="s">
        <v>76</v>
      </c>
      <c r="B9" s="54" t="s">
        <v>43</v>
      </c>
      <c r="C9" s="54" t="s">
        <v>77</v>
      </c>
      <c r="F9" s="73" t="s">
        <v>174</v>
      </c>
      <c r="G9" s="54" t="s">
        <v>173</v>
      </c>
      <c r="H9" s="54" t="s">
        <v>172</v>
      </c>
      <c r="I9" s="54" t="s">
        <v>171</v>
      </c>
      <c r="J9" s="54" t="s">
        <v>168</v>
      </c>
    </row>
    <row r="10" spans="1:12" ht="14.25" x14ac:dyDescent="0.15">
      <c r="A10" s="54" t="s">
        <v>79</v>
      </c>
      <c r="B10" s="54"/>
      <c r="C10" s="54" t="s">
        <v>80</v>
      </c>
      <c r="F10" s="72" t="s">
        <v>175</v>
      </c>
      <c r="G10" s="54" t="s">
        <v>171</v>
      </c>
      <c r="H10" s="54" t="s">
        <v>176</v>
      </c>
      <c r="I10" s="54" t="s">
        <v>173</v>
      </c>
      <c r="J10" s="54" t="s">
        <v>177</v>
      </c>
    </row>
    <row r="11" spans="1:12" ht="14.25" x14ac:dyDescent="0.15">
      <c r="A11" s="54" t="s">
        <v>81</v>
      </c>
      <c r="B11" s="54"/>
      <c r="C11" s="54"/>
      <c r="F11" s="72" t="s">
        <v>178</v>
      </c>
      <c r="G11" s="54" t="s">
        <v>172</v>
      </c>
      <c r="H11" s="54" t="s">
        <v>158</v>
      </c>
      <c r="I11" s="54" t="s">
        <v>170</v>
      </c>
      <c r="J11" s="54" t="s">
        <v>171</v>
      </c>
    </row>
    <row r="12" spans="1:12" ht="14.25" x14ac:dyDescent="0.15">
      <c r="A12" s="54" t="s">
        <v>81</v>
      </c>
      <c r="B12" s="54"/>
      <c r="C12" s="54"/>
      <c r="D12" t="s">
        <v>142</v>
      </c>
      <c r="F12" s="72" t="s">
        <v>179</v>
      </c>
      <c r="G12" s="54" t="s">
        <v>158</v>
      </c>
      <c r="H12" s="54" t="s">
        <v>180</v>
      </c>
      <c r="I12" s="54" t="s">
        <v>171</v>
      </c>
      <c r="J12" s="54" t="s">
        <v>168</v>
      </c>
    </row>
    <row r="13" spans="1:12" x14ac:dyDescent="0.15">
      <c r="A13" s="54" t="s">
        <v>81</v>
      </c>
      <c r="B13" s="54" t="s">
        <v>82</v>
      </c>
      <c r="C13" s="54" t="s">
        <v>83</v>
      </c>
      <c r="D13" t="s">
        <v>143</v>
      </c>
      <c r="F13" s="19"/>
      <c r="G13" s="74"/>
    </row>
    <row r="14" spans="1:12" ht="14.25" x14ac:dyDescent="0.15">
      <c r="A14" s="54" t="s">
        <v>84</v>
      </c>
      <c r="B14" s="54" t="s">
        <v>85</v>
      </c>
      <c r="C14" s="54" t="s">
        <v>86</v>
      </c>
      <c r="D14" t="s">
        <v>144</v>
      </c>
      <c r="F14" s="75" t="s">
        <v>181</v>
      </c>
    </row>
    <row r="15" spans="1:12" x14ac:dyDescent="0.15">
      <c r="A15" s="54" t="s">
        <v>88</v>
      </c>
      <c r="B15" s="54" t="s">
        <v>89</v>
      </c>
      <c r="C15" s="54" t="s">
        <v>90</v>
      </c>
      <c r="D15" t="s">
        <v>145</v>
      </c>
      <c r="F15" s="76"/>
      <c r="G15" s="74"/>
      <c r="H15" s="74"/>
      <c r="I15" s="54" t="s">
        <v>148</v>
      </c>
      <c r="J15" s="77" t="s">
        <v>149</v>
      </c>
      <c r="K15" s="77" t="s">
        <v>150</v>
      </c>
      <c r="L15" s="77" t="s">
        <v>151</v>
      </c>
    </row>
    <row r="16" spans="1:12" ht="14.25" x14ac:dyDescent="0.15">
      <c r="A16" s="54" t="s">
        <v>91</v>
      </c>
      <c r="B16" s="54" t="s">
        <v>92</v>
      </c>
      <c r="C16" s="54" t="s">
        <v>90</v>
      </c>
      <c r="F16" s="78" t="s">
        <v>182</v>
      </c>
      <c r="G16" s="79"/>
      <c r="H16" s="80"/>
      <c r="I16" s="81" t="s">
        <v>183</v>
      </c>
      <c r="J16" s="82" t="s">
        <v>184</v>
      </c>
      <c r="K16" s="82" t="s">
        <v>158</v>
      </c>
      <c r="L16" s="82" t="s">
        <v>171</v>
      </c>
    </row>
    <row r="17" spans="1:12" ht="14.25" x14ac:dyDescent="0.15">
      <c r="A17" t="s">
        <v>131</v>
      </c>
      <c r="B17" t="s">
        <v>113</v>
      </c>
      <c r="C17" t="s">
        <v>114</v>
      </c>
      <c r="D17" t="s">
        <v>115</v>
      </c>
      <c r="F17" s="78" t="s">
        <v>185</v>
      </c>
      <c r="G17" s="79"/>
      <c r="H17" s="80"/>
      <c r="I17" s="81" t="s">
        <v>186</v>
      </c>
      <c r="J17" s="82" t="s">
        <v>155</v>
      </c>
      <c r="K17" s="82" t="s">
        <v>171</v>
      </c>
      <c r="L17" s="82" t="s">
        <v>183</v>
      </c>
    </row>
    <row r="18" spans="1:12" ht="14.25" x14ac:dyDescent="0.15">
      <c r="A18" t="s">
        <v>197</v>
      </c>
      <c r="F18" s="78" t="s">
        <v>187</v>
      </c>
      <c r="G18" s="79"/>
      <c r="H18" s="80"/>
      <c r="I18" s="81" t="s">
        <v>159</v>
      </c>
      <c r="J18" s="82" t="s">
        <v>163</v>
      </c>
      <c r="K18" s="82" t="s">
        <v>158</v>
      </c>
      <c r="L18" s="82" t="s">
        <v>171</v>
      </c>
    </row>
    <row r="19" spans="1:12" ht="14.25" x14ac:dyDescent="0.15">
      <c r="A19" t="s">
        <v>124</v>
      </c>
      <c r="B19" t="s">
        <v>212</v>
      </c>
      <c r="F19" s="78" t="s">
        <v>188</v>
      </c>
      <c r="G19" s="83"/>
      <c r="H19" s="84"/>
      <c r="I19" s="81" t="s">
        <v>189</v>
      </c>
      <c r="J19" s="82" t="s">
        <v>158</v>
      </c>
      <c r="K19" s="82" t="s">
        <v>153</v>
      </c>
      <c r="L19" s="82" t="s">
        <v>190</v>
      </c>
    </row>
    <row r="20" spans="1:12" ht="14.25" x14ac:dyDescent="0.15">
      <c r="A20" t="s">
        <v>6</v>
      </c>
      <c r="F20" s="78" t="s">
        <v>191</v>
      </c>
      <c r="G20" s="83"/>
      <c r="H20" s="84"/>
      <c r="I20" s="81" t="s">
        <v>158</v>
      </c>
      <c r="J20" s="82" t="s">
        <v>171</v>
      </c>
      <c r="K20" s="82" t="s">
        <v>192</v>
      </c>
      <c r="L20" s="82" t="s">
        <v>183</v>
      </c>
    </row>
    <row r="21" spans="1:12" ht="14.25" x14ac:dyDescent="0.15">
      <c r="A21" t="s">
        <v>118</v>
      </c>
      <c r="F21" s="75" t="s">
        <v>193</v>
      </c>
      <c r="G21" s="71"/>
      <c r="H21" s="71"/>
      <c r="I21" s="82" t="s">
        <v>190</v>
      </c>
      <c r="J21" s="82" t="s">
        <v>171</v>
      </c>
      <c r="K21" s="82" t="s">
        <v>158</v>
      </c>
      <c r="L21" s="82" t="s">
        <v>171</v>
      </c>
    </row>
    <row r="22" spans="1:12" x14ac:dyDescent="0.15">
      <c r="A22" t="s">
        <v>119</v>
      </c>
    </row>
    <row r="23" spans="1:12" x14ac:dyDescent="0.15">
      <c r="A23" t="s">
        <v>132</v>
      </c>
    </row>
    <row r="24" spans="1:12" x14ac:dyDescent="0.15">
      <c r="A24" t="s">
        <v>133</v>
      </c>
    </row>
    <row r="25" spans="1:12" x14ac:dyDescent="0.15">
      <c r="A25" t="s">
        <v>134</v>
      </c>
    </row>
    <row r="26" spans="1:12" x14ac:dyDescent="0.15">
      <c r="A26" t="s">
        <v>135</v>
      </c>
    </row>
    <row r="27" spans="1:12" x14ac:dyDescent="0.15">
      <c r="A27" t="s">
        <v>136</v>
      </c>
    </row>
    <row r="28" spans="1:12" x14ac:dyDescent="0.15">
      <c r="A28" t="s">
        <v>137</v>
      </c>
    </row>
    <row r="29" spans="1:12" x14ac:dyDescent="0.15">
      <c r="A29" t="s">
        <v>138</v>
      </c>
    </row>
    <row r="30" spans="1:12" x14ac:dyDescent="0.15">
      <c r="A30" t="s">
        <v>139</v>
      </c>
    </row>
    <row r="31" spans="1:12" x14ac:dyDescent="0.15">
      <c r="A31" t="s">
        <v>140</v>
      </c>
    </row>
    <row r="32" spans="1:12" x14ac:dyDescent="0.15">
      <c r="A32" t="s">
        <v>141</v>
      </c>
    </row>
    <row r="33" spans="1:1" x14ac:dyDescent="0.15">
      <c r="A33" t="s">
        <v>185</v>
      </c>
    </row>
    <row r="34" spans="1:1" x14ac:dyDescent="0.15">
      <c r="A34" t="s">
        <v>198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F26" sqref="F26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60"/>
  </cols>
  <sheetData>
    <row r="1" spans="1:9" x14ac:dyDescent="0.15">
      <c r="A1" t="s">
        <v>50</v>
      </c>
      <c r="B1" s="36" t="s">
        <v>51</v>
      </c>
      <c r="C1" s="109" t="s">
        <v>52</v>
      </c>
      <c r="D1" s="110"/>
      <c r="E1" s="111"/>
      <c r="F1" s="36" t="s">
        <v>53</v>
      </c>
      <c r="G1" s="36" t="s">
        <v>54</v>
      </c>
      <c r="H1" s="36" t="s">
        <v>24</v>
      </c>
      <c r="I1" s="36" t="s">
        <v>55</v>
      </c>
    </row>
    <row r="2" spans="1:9" x14ac:dyDescent="0.15">
      <c r="B2" s="54">
        <v>1</v>
      </c>
      <c r="C2" s="55"/>
      <c r="D2" s="56" t="s">
        <v>56</v>
      </c>
      <c r="E2" s="57">
        <v>41740</v>
      </c>
      <c r="F2" s="54" t="s">
        <v>57</v>
      </c>
      <c r="G2" s="54" t="s">
        <v>58</v>
      </c>
      <c r="H2" s="54" t="s">
        <v>59</v>
      </c>
      <c r="I2" s="58" t="s">
        <v>97</v>
      </c>
    </row>
    <row r="3" spans="1:9" x14ac:dyDescent="0.15">
      <c r="A3" t="s">
        <v>60</v>
      </c>
      <c r="B3" s="54">
        <v>2</v>
      </c>
      <c r="C3" s="55">
        <v>41743</v>
      </c>
      <c r="D3" s="56" t="s">
        <v>56</v>
      </c>
      <c r="E3" s="57">
        <v>41747</v>
      </c>
      <c r="F3" s="54" t="s">
        <v>61</v>
      </c>
      <c r="G3" s="54" t="s">
        <v>62</v>
      </c>
      <c r="H3" s="54" t="s">
        <v>63</v>
      </c>
      <c r="I3" s="59"/>
    </row>
    <row r="4" spans="1:9" x14ac:dyDescent="0.15">
      <c r="B4" s="54">
        <v>3</v>
      </c>
      <c r="C4" s="55">
        <v>41750</v>
      </c>
      <c r="D4" s="56" t="s">
        <v>56</v>
      </c>
      <c r="E4" s="57">
        <v>41754</v>
      </c>
      <c r="F4" s="54" t="s">
        <v>64</v>
      </c>
      <c r="G4" s="54" t="s">
        <v>65</v>
      </c>
      <c r="H4" s="54" t="s">
        <v>66</v>
      </c>
      <c r="I4" s="59" t="s">
        <v>67</v>
      </c>
    </row>
    <row r="5" spans="1:9" x14ac:dyDescent="0.15">
      <c r="B5" s="54">
        <v>4</v>
      </c>
      <c r="C5" s="55">
        <v>41757</v>
      </c>
      <c r="D5" s="56" t="s">
        <v>68</v>
      </c>
      <c r="E5" s="57">
        <v>41768</v>
      </c>
      <c r="F5" s="54" t="s">
        <v>69</v>
      </c>
      <c r="G5" s="54" t="s">
        <v>70</v>
      </c>
      <c r="H5" s="54" t="s">
        <v>71</v>
      </c>
      <c r="I5" s="58"/>
    </row>
    <row r="6" spans="1:9" x14ac:dyDescent="0.15">
      <c r="A6" t="s">
        <v>72</v>
      </c>
      <c r="B6" s="54">
        <v>5</v>
      </c>
      <c r="C6" s="55">
        <v>41771</v>
      </c>
      <c r="D6" s="56" t="s">
        <v>68</v>
      </c>
      <c r="E6" s="57">
        <v>41775</v>
      </c>
      <c r="F6" s="54" t="s">
        <v>73</v>
      </c>
      <c r="G6" s="54"/>
      <c r="H6" s="54"/>
      <c r="I6" s="58"/>
    </row>
    <row r="7" spans="1:9" x14ac:dyDescent="0.15">
      <c r="B7" s="54">
        <v>6</v>
      </c>
      <c r="C7" s="55">
        <v>41778</v>
      </c>
      <c r="D7" s="56" t="s">
        <v>68</v>
      </c>
      <c r="E7" s="57">
        <v>41782</v>
      </c>
      <c r="F7" s="54" t="s">
        <v>73</v>
      </c>
      <c r="G7" s="54"/>
      <c r="H7" s="54"/>
      <c r="I7" s="58"/>
    </row>
    <row r="8" spans="1:9" x14ac:dyDescent="0.15">
      <c r="B8" s="54">
        <v>7</v>
      </c>
      <c r="C8" s="55">
        <v>41785</v>
      </c>
      <c r="D8" s="56" t="s">
        <v>68</v>
      </c>
      <c r="E8" s="57">
        <v>41789</v>
      </c>
      <c r="F8" s="54" t="s">
        <v>73</v>
      </c>
      <c r="G8" s="54" t="s">
        <v>74</v>
      </c>
      <c r="H8" s="54" t="s">
        <v>75</v>
      </c>
      <c r="I8" s="58"/>
    </row>
    <row r="9" spans="1:9" x14ac:dyDescent="0.15">
      <c r="B9" s="54">
        <v>8</v>
      </c>
      <c r="C9" s="55">
        <v>41792</v>
      </c>
      <c r="D9" s="56" t="s">
        <v>68</v>
      </c>
      <c r="E9" s="57">
        <v>41796</v>
      </c>
      <c r="F9" s="54" t="s">
        <v>76</v>
      </c>
      <c r="G9" s="54" t="s">
        <v>43</v>
      </c>
      <c r="H9" s="54" t="s">
        <v>77</v>
      </c>
      <c r="I9" s="58"/>
    </row>
    <row r="10" spans="1:9" x14ac:dyDescent="0.15">
      <c r="A10" t="s">
        <v>78</v>
      </c>
      <c r="B10" s="54">
        <v>9</v>
      </c>
      <c r="C10" s="55">
        <v>41799</v>
      </c>
      <c r="D10" s="56" t="s">
        <v>68</v>
      </c>
      <c r="E10" s="57">
        <v>41803</v>
      </c>
      <c r="F10" s="54" t="s">
        <v>79</v>
      </c>
      <c r="G10" s="54"/>
      <c r="H10" s="54" t="s">
        <v>80</v>
      </c>
      <c r="I10" s="58"/>
    </row>
    <row r="11" spans="1:9" x14ac:dyDescent="0.15">
      <c r="B11" s="54">
        <v>10</v>
      </c>
      <c r="C11" s="55">
        <v>41806</v>
      </c>
      <c r="D11" s="56" t="s">
        <v>68</v>
      </c>
      <c r="E11" s="57">
        <v>41810</v>
      </c>
      <c r="F11" s="54" t="s">
        <v>81</v>
      </c>
      <c r="G11" s="54"/>
      <c r="H11" s="54"/>
      <c r="I11" s="58"/>
    </row>
    <row r="12" spans="1:9" x14ac:dyDescent="0.15">
      <c r="B12" s="54">
        <v>11</v>
      </c>
      <c r="C12" s="55">
        <v>41813</v>
      </c>
      <c r="D12" s="56" t="s">
        <v>68</v>
      </c>
      <c r="E12" s="57">
        <v>41817</v>
      </c>
      <c r="F12" s="54" t="s">
        <v>81</v>
      </c>
      <c r="G12" s="54"/>
      <c r="H12" s="54"/>
      <c r="I12" s="58"/>
    </row>
    <row r="13" spans="1:9" x14ac:dyDescent="0.15">
      <c r="B13" s="54">
        <v>12</v>
      </c>
      <c r="C13" s="55">
        <v>41820</v>
      </c>
      <c r="D13" s="56" t="s">
        <v>68</v>
      </c>
      <c r="E13" s="57">
        <v>41824</v>
      </c>
      <c r="F13" s="54" t="s">
        <v>81</v>
      </c>
      <c r="G13" s="54" t="s">
        <v>82</v>
      </c>
      <c r="H13" s="54" t="s">
        <v>83</v>
      </c>
      <c r="I13" s="58"/>
    </row>
    <row r="14" spans="1:9" x14ac:dyDescent="0.15">
      <c r="B14" s="54">
        <v>13</v>
      </c>
      <c r="C14" s="55">
        <v>41827</v>
      </c>
      <c r="D14" s="56" t="s">
        <v>68</v>
      </c>
      <c r="E14" s="57">
        <v>41831</v>
      </c>
      <c r="F14" s="54" t="s">
        <v>84</v>
      </c>
      <c r="G14" s="54" t="s">
        <v>85</v>
      </c>
      <c r="H14" s="54" t="s">
        <v>86</v>
      </c>
      <c r="I14" s="58"/>
    </row>
    <row r="15" spans="1:9" x14ac:dyDescent="0.15">
      <c r="A15" t="s">
        <v>87</v>
      </c>
      <c r="B15" s="54">
        <v>14</v>
      </c>
      <c r="C15" s="55">
        <v>41834</v>
      </c>
      <c r="D15" s="56" t="s">
        <v>68</v>
      </c>
      <c r="E15" s="57">
        <v>41838</v>
      </c>
      <c r="F15" s="54" t="s">
        <v>88</v>
      </c>
      <c r="G15" s="54" t="s">
        <v>89</v>
      </c>
      <c r="H15" s="54" t="s">
        <v>90</v>
      </c>
      <c r="I15" s="58"/>
    </row>
    <row r="16" spans="1:9" x14ac:dyDescent="0.15">
      <c r="B16" s="54">
        <v>15</v>
      </c>
      <c r="C16" s="55">
        <v>41841</v>
      </c>
      <c r="D16" s="56" t="s">
        <v>68</v>
      </c>
      <c r="E16" s="57">
        <v>41845</v>
      </c>
      <c r="F16" s="54" t="s">
        <v>91</v>
      </c>
      <c r="G16" s="54" t="s">
        <v>92</v>
      </c>
      <c r="H16" s="54" t="s">
        <v>90</v>
      </c>
      <c r="I16" s="58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topLeftCell="A7" workbookViewId="0">
      <selection activeCell="D2" sqref="D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112" t="s">
        <v>19</v>
      </c>
      <c r="C1" s="112"/>
      <c r="D1" s="9" t="s">
        <v>28</v>
      </c>
    </row>
    <row r="2" spans="1:4" x14ac:dyDescent="0.15">
      <c r="A2" s="21" t="s">
        <v>113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114</v>
      </c>
      <c r="B3" s="22">
        <v>41760</v>
      </c>
      <c r="C3" s="21" t="s">
        <v>20</v>
      </c>
    </row>
    <row r="4" spans="1:4" x14ac:dyDescent="0.15">
      <c r="A4" s="21" t="s">
        <v>115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2014-04-16T02:50:35Z</cp:lastPrinted>
  <dcterms:created xsi:type="dcterms:W3CDTF">2014-03-28T03:10:58Z</dcterms:created>
  <dcterms:modified xsi:type="dcterms:W3CDTF">2014-05-16T05:59:39Z</dcterms:modified>
</cp:coreProperties>
</file>