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Google ドライブ\PM演習矢吹a\"/>
    </mc:Choice>
  </mc:AlternateContent>
  <bookViews>
    <workbookView xWindow="0" yWindow="0" windowWidth="20490" windowHeight="7770" activeTab="4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ガント!$A$1:$DR$71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40" i="1" l="1"/>
  <c r="J39" i="1"/>
  <c r="J41" i="1"/>
  <c r="K83" i="1" l="1"/>
  <c r="K84" i="1"/>
  <c r="L84" i="1" s="1"/>
  <c r="K85" i="1"/>
  <c r="K86" i="1"/>
  <c r="L86" i="1" s="1"/>
  <c r="K87" i="1"/>
  <c r="K88" i="1"/>
  <c r="L88" i="1" s="1"/>
  <c r="K89" i="1"/>
  <c r="L89" i="1" s="1"/>
  <c r="K90" i="1"/>
  <c r="L90" i="1" s="1"/>
  <c r="K91" i="1"/>
  <c r="K92" i="1"/>
  <c r="K93" i="1"/>
  <c r="K94" i="1"/>
  <c r="L94" i="1" s="1"/>
  <c r="K95" i="1"/>
  <c r="K96" i="1"/>
  <c r="K97" i="1"/>
  <c r="L97" i="1" s="1"/>
  <c r="K98" i="1"/>
  <c r="L98" i="1" s="1"/>
  <c r="K99" i="1"/>
  <c r="K100" i="1"/>
  <c r="L100" i="1" s="1"/>
  <c r="K101" i="1"/>
  <c r="K102" i="1"/>
  <c r="L102" i="1" s="1"/>
  <c r="K103" i="1"/>
  <c r="K104" i="1"/>
  <c r="L104" i="1" s="1"/>
  <c r="K105" i="1"/>
  <c r="K106" i="1"/>
  <c r="L106" i="1" s="1"/>
  <c r="K107" i="1"/>
  <c r="K108" i="1"/>
  <c r="L108" i="1" s="1"/>
  <c r="K109" i="1"/>
  <c r="K110" i="1"/>
  <c r="L110" i="1" s="1"/>
  <c r="K111" i="1"/>
  <c r="K112" i="1"/>
  <c r="K113" i="1"/>
  <c r="K82" i="1"/>
  <c r="L82" i="1" s="1"/>
  <c r="K81" i="1"/>
  <c r="J15" i="1"/>
  <c r="J13" i="1"/>
  <c r="J11" i="1"/>
  <c r="J9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L72" i="1"/>
  <c r="K72" i="1"/>
  <c r="J6" i="1"/>
  <c r="J55" i="1"/>
  <c r="J65" i="1"/>
  <c r="J66" i="1"/>
  <c r="J35" i="1"/>
  <c r="J36" i="1"/>
  <c r="J37" i="1"/>
  <c r="J38" i="1"/>
  <c r="M82" i="1" l="1"/>
  <c r="M94" i="1"/>
  <c r="M97" i="1"/>
  <c r="M108" i="1"/>
  <c r="N108" i="1" s="1"/>
  <c r="M100" i="1"/>
  <c r="N100" i="1" s="1"/>
  <c r="O100" i="1" s="1"/>
  <c r="L92" i="1"/>
  <c r="M92" i="1" s="1"/>
  <c r="M89" i="1"/>
  <c r="L111" i="1"/>
  <c r="M111" i="1" s="1"/>
  <c r="N111" i="1" s="1"/>
  <c r="L91" i="1"/>
  <c r="M84" i="1"/>
  <c r="N84" i="1" s="1"/>
  <c r="L81" i="1"/>
  <c r="L103" i="1"/>
  <c r="L95" i="1"/>
  <c r="M95" i="1" s="1"/>
  <c r="L107" i="1"/>
  <c r="M107" i="1" s="1"/>
  <c r="N107" i="1" s="1"/>
  <c r="L109" i="1"/>
  <c r="M109" i="1" s="1"/>
  <c r="N109" i="1" s="1"/>
  <c r="L101" i="1"/>
  <c r="M101" i="1" s="1"/>
  <c r="L93" i="1"/>
  <c r="M93" i="1" s="1"/>
  <c r="L85" i="1"/>
  <c r="M85" i="1" s="1"/>
  <c r="N85" i="1" s="1"/>
  <c r="N94" i="1"/>
  <c r="M90" i="1"/>
  <c r="N90" i="1" s="1"/>
  <c r="O90" i="1" s="1"/>
  <c r="L113" i="1"/>
  <c r="L105" i="1"/>
  <c r="M105" i="1" s="1"/>
  <c r="N105" i="1" s="1"/>
  <c r="O105" i="1" s="1"/>
  <c r="M106" i="1"/>
  <c r="M104" i="1"/>
  <c r="N104" i="1" s="1"/>
  <c r="M102" i="1"/>
  <c r="N102" i="1" s="1"/>
  <c r="M88" i="1"/>
  <c r="N88" i="1" s="1"/>
  <c r="M86" i="1"/>
  <c r="N86" i="1" s="1"/>
  <c r="L112" i="1"/>
  <c r="M112" i="1" s="1"/>
  <c r="N112" i="1" s="1"/>
  <c r="L96" i="1"/>
  <c r="M96" i="1" s="1"/>
  <c r="M110" i="1"/>
  <c r="M98" i="1"/>
  <c r="O108" i="1"/>
  <c r="N82" i="1"/>
  <c r="L99" i="1"/>
  <c r="M99" i="1" s="1"/>
  <c r="L87" i="1"/>
  <c r="L8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CW73" i="1"/>
  <c r="DI30" i="3" l="1"/>
  <c r="DI29" i="3"/>
  <c r="DA30" i="3"/>
  <c r="DA29" i="3"/>
  <c r="CW30" i="3"/>
  <c r="CW29" i="3"/>
  <c r="CO30" i="3"/>
  <c r="CO29" i="3"/>
  <c r="CG30" i="3"/>
  <c r="CG29" i="3"/>
  <c r="BY30" i="3"/>
  <c r="BY29" i="3"/>
  <c r="BQ30" i="3"/>
  <c r="BQ29" i="3"/>
  <c r="BE30" i="3"/>
  <c r="BE29" i="3"/>
  <c r="AW30" i="3"/>
  <c r="AW29" i="3"/>
  <c r="AO30" i="3"/>
  <c r="AO29" i="3"/>
  <c r="AG30" i="3"/>
  <c r="AG29" i="3"/>
  <c r="AC30" i="3"/>
  <c r="AC29" i="3"/>
  <c r="U30" i="3"/>
  <c r="U29" i="3"/>
  <c r="DE30" i="3"/>
  <c r="DE29" i="3"/>
  <c r="CS30" i="3"/>
  <c r="CS29" i="3"/>
  <c r="CK30" i="3"/>
  <c r="CK29" i="3"/>
  <c r="CC30" i="3"/>
  <c r="CC29" i="3"/>
  <c r="BU30" i="3"/>
  <c r="BU29" i="3"/>
  <c r="BM30" i="3"/>
  <c r="BM29" i="3"/>
  <c r="BI30" i="3"/>
  <c r="BI29" i="3"/>
  <c r="BA30" i="3"/>
  <c r="BA29" i="3"/>
  <c r="AS30" i="3"/>
  <c r="AS29" i="3"/>
  <c r="AK30" i="3"/>
  <c r="AK29" i="3"/>
  <c r="Y30" i="3"/>
  <c r="Y29" i="3"/>
  <c r="DG30" i="3"/>
  <c r="DG29" i="3"/>
  <c r="DC30" i="3"/>
  <c r="DC29" i="3"/>
  <c r="CY30" i="3"/>
  <c r="CY29" i="3"/>
  <c r="CU29" i="3"/>
  <c r="CU30" i="3"/>
  <c r="CQ30" i="3"/>
  <c r="CQ29" i="3"/>
  <c r="CM29" i="3"/>
  <c r="CM30" i="3"/>
  <c r="CI30" i="3"/>
  <c r="CI29" i="3"/>
  <c r="CE29" i="3"/>
  <c r="CE30" i="3"/>
  <c r="CA30" i="3"/>
  <c r="CA29" i="3"/>
  <c r="BW30" i="3"/>
  <c r="BW29" i="3"/>
  <c r="BS30" i="3"/>
  <c r="BS29" i="3"/>
  <c r="BO30" i="3"/>
  <c r="BO29" i="3"/>
  <c r="BK29" i="3"/>
  <c r="BK30" i="3"/>
  <c r="BG30" i="3"/>
  <c r="BG29" i="3"/>
  <c r="BC29" i="3"/>
  <c r="BC30" i="3"/>
  <c r="AY29" i="3"/>
  <c r="AY30" i="3"/>
  <c r="AU30" i="3"/>
  <c r="AU29" i="3"/>
  <c r="AQ30" i="3"/>
  <c r="AQ29" i="3"/>
  <c r="AM29" i="3"/>
  <c r="AM30" i="3"/>
  <c r="AI30" i="3"/>
  <c r="AI29" i="3"/>
  <c r="AE29" i="3"/>
  <c r="AE30" i="3"/>
  <c r="AA30" i="3"/>
  <c r="AA29" i="3"/>
  <c r="W29" i="3"/>
  <c r="W30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AR30" i="3"/>
  <c r="AR29" i="3"/>
  <c r="AN30" i="3"/>
  <c r="AN29" i="3"/>
  <c r="AJ30" i="3"/>
  <c r="AJ29" i="3"/>
  <c r="AF30" i="3"/>
  <c r="AF29" i="3"/>
  <c r="AB30" i="3"/>
  <c r="AB29" i="3"/>
  <c r="X30" i="3"/>
  <c r="X29" i="3"/>
  <c r="DF30" i="3"/>
  <c r="DF29" i="3"/>
  <c r="DB30" i="3"/>
  <c r="DB29" i="3"/>
  <c r="CX30" i="3"/>
  <c r="CX29" i="3"/>
  <c r="CT30" i="3"/>
  <c r="CT29" i="3"/>
  <c r="CP30" i="3"/>
  <c r="CP29" i="3"/>
  <c r="CL30" i="3"/>
  <c r="CL29" i="3"/>
  <c r="CH30" i="3"/>
  <c r="CH29" i="3"/>
  <c r="CD30" i="3"/>
  <c r="CD29" i="3"/>
  <c r="BZ30" i="3"/>
  <c r="BZ29" i="3"/>
  <c r="BV30" i="3"/>
  <c r="BV29" i="3"/>
  <c r="BR30" i="3"/>
  <c r="BR29" i="3"/>
  <c r="BN30" i="3"/>
  <c r="BN29" i="3"/>
  <c r="BJ30" i="3"/>
  <c r="BJ29" i="3"/>
  <c r="BF30" i="3"/>
  <c r="BF29" i="3"/>
  <c r="BB30" i="3"/>
  <c r="BB29" i="3"/>
  <c r="AX30" i="3"/>
  <c r="AX29" i="3"/>
  <c r="AT30" i="3"/>
  <c r="AT29" i="3"/>
  <c r="AP30" i="3"/>
  <c r="AP29" i="3"/>
  <c r="AL30" i="3"/>
  <c r="AL29" i="3"/>
  <c r="AH30" i="3"/>
  <c r="AH29" i="3"/>
  <c r="AD30" i="3"/>
  <c r="AD29" i="3"/>
  <c r="Z30" i="3"/>
  <c r="Z29" i="3"/>
  <c r="V30" i="3"/>
  <c r="V29" i="3"/>
  <c r="O94" i="1"/>
  <c r="P94" i="1" s="1"/>
  <c r="N97" i="1"/>
  <c r="P100" i="1"/>
  <c r="Q100" i="1" s="1"/>
  <c r="N92" i="1"/>
  <c r="N89" i="1"/>
  <c r="O89" i="1" s="1"/>
  <c r="M81" i="1"/>
  <c r="N99" i="1"/>
  <c r="N93" i="1"/>
  <c r="N95" i="1"/>
  <c r="O95" i="1" s="1"/>
  <c r="P95" i="1" s="1"/>
  <c r="N101" i="1"/>
  <c r="O101" i="1" s="1"/>
  <c r="O112" i="1"/>
  <c r="P112" i="1" s="1"/>
  <c r="O102" i="1"/>
  <c r="P102" i="1" s="1"/>
  <c r="M87" i="1"/>
  <c r="M103" i="1"/>
  <c r="N103" i="1" s="1"/>
  <c r="N96" i="1"/>
  <c r="M113" i="1"/>
  <c r="N113" i="1" s="1"/>
  <c r="O113" i="1" s="1"/>
  <c r="M91" i="1"/>
  <c r="N91" i="1" s="1"/>
  <c r="N106" i="1"/>
  <c r="M83" i="1"/>
  <c r="N83" i="1" s="1"/>
  <c r="O104" i="1"/>
  <c r="P104" i="1" s="1"/>
  <c r="N98" i="1"/>
  <c r="N110" i="1"/>
  <c r="O85" i="1"/>
  <c r="P85" i="1" s="1"/>
  <c r="Q85" i="1" s="1"/>
  <c r="P108" i="1"/>
  <c r="Q108" i="1" s="1"/>
  <c r="O86" i="1"/>
  <c r="O88" i="1"/>
  <c r="Q94" i="1"/>
  <c r="O111" i="1"/>
  <c r="P111" i="1" s="1"/>
  <c r="Q111" i="1" s="1"/>
  <c r="O109" i="1"/>
  <c r="P105" i="1"/>
  <c r="Q105" i="1" s="1"/>
  <c r="R105" i="1" s="1"/>
  <c r="O82" i="1"/>
  <c r="O107" i="1"/>
  <c r="P90" i="1"/>
  <c r="O84" i="1"/>
  <c r="DB32" i="3" l="1"/>
  <c r="Z34" i="3"/>
  <c r="AH34" i="3"/>
  <c r="AP34" i="3"/>
  <c r="AX34" i="3"/>
  <c r="BF34" i="3"/>
  <c r="BN34" i="3"/>
  <c r="BV34" i="3"/>
  <c r="CD34" i="3"/>
  <c r="CL34" i="3"/>
  <c r="CT34" i="3"/>
  <c r="DB34" i="3"/>
  <c r="AY32" i="3"/>
  <c r="AY34" i="3"/>
  <c r="CE34" i="3"/>
  <c r="CE32" i="3"/>
  <c r="CM34" i="3"/>
  <c r="CM32" i="3"/>
  <c r="CU34" i="3"/>
  <c r="CU32" i="3"/>
  <c r="Z32" i="3"/>
  <c r="AH32" i="3"/>
  <c r="AP32" i="3"/>
  <c r="AX32" i="3"/>
  <c r="BF32" i="3"/>
  <c r="BN32" i="3"/>
  <c r="BV32" i="3"/>
  <c r="CD32" i="3"/>
  <c r="CL32" i="3"/>
  <c r="CT32" i="3"/>
  <c r="AB32" i="3"/>
  <c r="AB34" i="3"/>
  <c r="AJ32" i="3"/>
  <c r="AJ34" i="3"/>
  <c r="AR32" i="3"/>
  <c r="AR34" i="3"/>
  <c r="AZ32" i="3"/>
  <c r="AZ34" i="3"/>
  <c r="BH32" i="3"/>
  <c r="BH34" i="3"/>
  <c r="BP32" i="3"/>
  <c r="BP34" i="3"/>
  <c r="BX32" i="3"/>
  <c r="BX34" i="3"/>
  <c r="CF32" i="3"/>
  <c r="CF34" i="3"/>
  <c r="CN32" i="3"/>
  <c r="CN34" i="3"/>
  <c r="CV32" i="3"/>
  <c r="CV34" i="3"/>
  <c r="DD32" i="3"/>
  <c r="DD34" i="3"/>
  <c r="AA32" i="3"/>
  <c r="AA34" i="3"/>
  <c r="AI34" i="3"/>
  <c r="AI32" i="3"/>
  <c r="AQ34" i="3"/>
  <c r="AQ32" i="3"/>
  <c r="BG32" i="3"/>
  <c r="BG34" i="3"/>
  <c r="BO32" i="3"/>
  <c r="BO34" i="3"/>
  <c r="BW34" i="3"/>
  <c r="BW32" i="3"/>
  <c r="DC32" i="3"/>
  <c r="DC34" i="3"/>
  <c r="Y34" i="3"/>
  <c r="Y32" i="3"/>
  <c r="AS34" i="3"/>
  <c r="AS32" i="3"/>
  <c r="BI34" i="3"/>
  <c r="BI32" i="3"/>
  <c r="BU34" i="3"/>
  <c r="BU32" i="3"/>
  <c r="CK34" i="3"/>
  <c r="CK32" i="3"/>
  <c r="DE34" i="3"/>
  <c r="DE32" i="3"/>
  <c r="AC34" i="3"/>
  <c r="AC32" i="3"/>
  <c r="AO34" i="3"/>
  <c r="AO32" i="3"/>
  <c r="BE34" i="3"/>
  <c r="BE32" i="3"/>
  <c r="BY34" i="3"/>
  <c r="BY32" i="3"/>
  <c r="CO34" i="3"/>
  <c r="CO32" i="3"/>
  <c r="DA34" i="3"/>
  <c r="DA32" i="3"/>
  <c r="W34" i="3"/>
  <c r="W32" i="3"/>
  <c r="AE32" i="3"/>
  <c r="AE34" i="3"/>
  <c r="AM34" i="3"/>
  <c r="AM32" i="3"/>
  <c r="BC34" i="3"/>
  <c r="BC32" i="3"/>
  <c r="BK34" i="3"/>
  <c r="BK32" i="3"/>
  <c r="V34" i="3"/>
  <c r="V32" i="3"/>
  <c r="AD34" i="3"/>
  <c r="AD32" i="3"/>
  <c r="AL32" i="3"/>
  <c r="AL34" i="3"/>
  <c r="AT32" i="3"/>
  <c r="AT34" i="3"/>
  <c r="BB32" i="3"/>
  <c r="BB34" i="3"/>
  <c r="BJ34" i="3"/>
  <c r="BJ32" i="3"/>
  <c r="BR32" i="3"/>
  <c r="BR34" i="3"/>
  <c r="BZ32" i="3"/>
  <c r="BZ34" i="3"/>
  <c r="CH34" i="3"/>
  <c r="CH32" i="3"/>
  <c r="CP34" i="3"/>
  <c r="CP32" i="3"/>
  <c r="CX34" i="3"/>
  <c r="CX32" i="3"/>
  <c r="DF32" i="3"/>
  <c r="DF34" i="3"/>
  <c r="X32" i="3"/>
  <c r="X34" i="3"/>
  <c r="AF32" i="3"/>
  <c r="AF34" i="3"/>
  <c r="AN32" i="3"/>
  <c r="AN34" i="3"/>
  <c r="AV34" i="3"/>
  <c r="AV32" i="3"/>
  <c r="BD34" i="3"/>
  <c r="BD32" i="3"/>
  <c r="BL34" i="3"/>
  <c r="BL32" i="3"/>
  <c r="BT34" i="3"/>
  <c r="BT32" i="3"/>
  <c r="CB34" i="3"/>
  <c r="CB32" i="3"/>
  <c r="CJ34" i="3"/>
  <c r="CJ32" i="3"/>
  <c r="CR32" i="3"/>
  <c r="CR34" i="3"/>
  <c r="CZ32" i="3"/>
  <c r="CZ34" i="3"/>
  <c r="DH32" i="3"/>
  <c r="DH34" i="3"/>
  <c r="AU34" i="3"/>
  <c r="AU32" i="3"/>
  <c r="BS32" i="3"/>
  <c r="BS34" i="3"/>
  <c r="CA34" i="3"/>
  <c r="CA32" i="3"/>
  <c r="CI32" i="3"/>
  <c r="CI34" i="3"/>
  <c r="CQ34" i="3"/>
  <c r="CQ32" i="3"/>
  <c r="CY34" i="3"/>
  <c r="CY32" i="3"/>
  <c r="DG34" i="3"/>
  <c r="DG32" i="3"/>
  <c r="AK34" i="3"/>
  <c r="AK32" i="3"/>
  <c r="BA34" i="3"/>
  <c r="BA32" i="3"/>
  <c r="BM34" i="3"/>
  <c r="BM32" i="3"/>
  <c r="CC34" i="3"/>
  <c r="CC32" i="3"/>
  <c r="CS34" i="3"/>
  <c r="CS32" i="3"/>
  <c r="U34" i="3"/>
  <c r="U32" i="3"/>
  <c r="AG34" i="3"/>
  <c r="AG32" i="3"/>
  <c r="AW34" i="3"/>
  <c r="AW32" i="3"/>
  <c r="BQ34" i="3"/>
  <c r="BQ32" i="3"/>
  <c r="CG34" i="3"/>
  <c r="CG32" i="3"/>
  <c r="CW34" i="3"/>
  <c r="CW32" i="3"/>
  <c r="DI34" i="3"/>
  <c r="DI32" i="3"/>
  <c r="P89" i="1"/>
  <c r="Q89" i="1" s="1"/>
  <c r="R89" i="1" s="1"/>
  <c r="O97" i="1"/>
  <c r="P97" i="1" s="1"/>
  <c r="R100" i="1"/>
  <c r="S100" i="1" s="1"/>
  <c r="T100" i="1" s="1"/>
  <c r="O96" i="1"/>
  <c r="P96" i="1" s="1"/>
  <c r="Q96" i="1" s="1"/>
  <c r="Q102" i="1"/>
  <c r="R102" i="1" s="1"/>
  <c r="N81" i="1"/>
  <c r="O92" i="1"/>
  <c r="P101" i="1"/>
  <c r="Q101" i="1" s="1"/>
  <c r="O83" i="1"/>
  <c r="P109" i="1"/>
  <c r="Q109" i="1" s="1"/>
  <c r="R109" i="1" s="1"/>
  <c r="Q104" i="1"/>
  <c r="O106" i="1"/>
  <c r="O110" i="1"/>
  <c r="P110" i="1" s="1"/>
  <c r="O98" i="1"/>
  <c r="O91" i="1"/>
  <c r="P91" i="1" s="1"/>
  <c r="N87" i="1"/>
  <c r="O103" i="1"/>
  <c r="O93" i="1"/>
  <c r="O99" i="1"/>
  <c r="P99" i="1" s="1"/>
  <c r="Q99" i="1" s="1"/>
  <c r="P84" i="1"/>
  <c r="Q84" i="1" s="1"/>
  <c r="P82" i="1"/>
  <c r="P113" i="1"/>
  <c r="R108" i="1"/>
  <c r="Q90" i="1"/>
  <c r="S105" i="1"/>
  <c r="P88" i="1"/>
  <c r="S102" i="1"/>
  <c r="T102" i="1" s="1"/>
  <c r="P86" i="1"/>
  <c r="Q112" i="1"/>
  <c r="R111" i="1"/>
  <c r="P107" i="1"/>
  <c r="Q95" i="1"/>
  <c r="R94" i="1"/>
  <c r="R85" i="1"/>
  <c r="B5" i="1"/>
  <c r="Q97" i="1" l="1"/>
  <c r="R97" i="1" s="1"/>
  <c r="R96" i="1"/>
  <c r="S96" i="1" s="1"/>
  <c r="T96" i="1" s="1"/>
  <c r="Q113" i="1"/>
  <c r="R113" i="1" s="1"/>
  <c r="P83" i="1"/>
  <c r="Q83" i="1" s="1"/>
  <c r="O81" i="1"/>
  <c r="P81" i="1" s="1"/>
  <c r="R101" i="1"/>
  <c r="S101" i="1" s="1"/>
  <c r="P92" i="1"/>
  <c r="Q91" i="1"/>
  <c r="P98" i="1"/>
  <c r="O87" i="1"/>
  <c r="P103" i="1"/>
  <c r="P106" i="1"/>
  <c r="Q110" i="1"/>
  <c r="R110" i="1" s="1"/>
  <c r="R104" i="1"/>
  <c r="P93" i="1"/>
  <c r="Q93" i="1" s="1"/>
  <c r="S109" i="1"/>
  <c r="R95" i="1"/>
  <c r="S95" i="1" s="1"/>
  <c r="Q107" i="1"/>
  <c r="R107" i="1" s="1"/>
  <c r="S107" i="1" s="1"/>
  <c r="S111" i="1"/>
  <c r="R99" i="1"/>
  <c r="Q88" i="1"/>
  <c r="R88" i="1" s="1"/>
  <c r="S88" i="1" s="1"/>
  <c r="T105" i="1"/>
  <c r="U105" i="1" s="1"/>
  <c r="S94" i="1"/>
  <c r="Q86" i="1"/>
  <c r="R90" i="1"/>
  <c r="S108" i="1"/>
  <c r="U102" i="1"/>
  <c r="Q82" i="1"/>
  <c r="S85" i="1"/>
  <c r="R112" i="1"/>
  <c r="R84" i="1"/>
  <c r="S84" i="1" s="1"/>
  <c r="S89" i="1"/>
  <c r="U100" i="1"/>
  <c r="J12" i="1"/>
  <c r="K80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K73" i="1"/>
  <c r="K77" i="1" s="1"/>
  <c r="B29" i="3" s="1"/>
  <c r="K76" i="1"/>
  <c r="B28" i="3" s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S97" i="1" l="1"/>
  <c r="T97" i="1" s="1"/>
  <c r="T101" i="1"/>
  <c r="U101" i="1" s="1"/>
  <c r="R83" i="1"/>
  <c r="S83" i="1" s="1"/>
  <c r="T83" i="1" s="1"/>
  <c r="Q81" i="1"/>
  <c r="S113" i="1"/>
  <c r="T113" i="1" s="1"/>
  <c r="Q92" i="1"/>
  <c r="R92" i="1" s="1"/>
  <c r="S92" i="1" s="1"/>
  <c r="T84" i="1"/>
  <c r="U84" i="1" s="1"/>
  <c r="R91" i="1"/>
  <c r="S110" i="1"/>
  <c r="T110" i="1" s="1"/>
  <c r="S104" i="1"/>
  <c r="Q98" i="1"/>
  <c r="P87" i="1"/>
  <c r="Q87" i="1" s="1"/>
  <c r="R93" i="1"/>
  <c r="S93" i="1" s="1"/>
  <c r="T93" i="1" s="1"/>
  <c r="Q103" i="1"/>
  <c r="R103" i="1" s="1"/>
  <c r="Q106" i="1"/>
  <c r="R106" i="1" s="1"/>
  <c r="T108" i="1"/>
  <c r="U108" i="1" s="1"/>
  <c r="V102" i="1"/>
  <c r="W102" i="1" s="1"/>
  <c r="X102" i="1" s="1"/>
  <c r="R86" i="1"/>
  <c r="S86" i="1" s="1"/>
  <c r="U96" i="1"/>
  <c r="V100" i="1"/>
  <c r="T89" i="1"/>
  <c r="S99" i="1"/>
  <c r="R82" i="1"/>
  <c r="T88" i="1"/>
  <c r="T107" i="1"/>
  <c r="T111" i="1"/>
  <c r="T95" i="1"/>
  <c r="S112" i="1"/>
  <c r="T85" i="1"/>
  <c r="U113" i="1"/>
  <c r="S90" i="1"/>
  <c r="T90" i="1" s="1"/>
  <c r="T94" i="1"/>
  <c r="V105" i="1"/>
  <c r="W105" i="1" s="1"/>
  <c r="T109" i="1"/>
  <c r="L77" i="1"/>
  <c r="C29" i="3" s="1"/>
  <c r="L76" i="1"/>
  <c r="C28" i="3" s="1"/>
  <c r="I2" i="1"/>
  <c r="U97" i="1" l="1"/>
  <c r="V97" i="1" s="1"/>
  <c r="V84" i="1"/>
  <c r="W84" i="1" s="1"/>
  <c r="T92" i="1"/>
  <c r="U92" i="1" s="1"/>
  <c r="V92" i="1" s="1"/>
  <c r="V101" i="1"/>
  <c r="W101" i="1" s="1"/>
  <c r="R81" i="1"/>
  <c r="U110" i="1"/>
  <c r="R87" i="1"/>
  <c r="U85" i="1"/>
  <c r="V85" i="1" s="1"/>
  <c r="W85" i="1" s="1"/>
  <c r="T86" i="1"/>
  <c r="U86" i="1" s="1"/>
  <c r="S91" i="1"/>
  <c r="R98" i="1"/>
  <c r="U83" i="1"/>
  <c r="V83" i="1" s="1"/>
  <c r="W83" i="1" s="1"/>
  <c r="S106" i="1"/>
  <c r="S103" i="1"/>
  <c r="T103" i="1" s="1"/>
  <c r="T104" i="1"/>
  <c r="X105" i="1"/>
  <c r="U95" i="1"/>
  <c r="U93" i="1"/>
  <c r="V113" i="1"/>
  <c r="W100" i="1"/>
  <c r="U109" i="1"/>
  <c r="V109" i="1" s="1"/>
  <c r="V96" i="1"/>
  <c r="U94" i="1"/>
  <c r="V94" i="1" s="1"/>
  <c r="T112" i="1"/>
  <c r="U112" i="1" s="1"/>
  <c r="V112" i="1" s="1"/>
  <c r="U111" i="1"/>
  <c r="U107" i="1"/>
  <c r="S82" i="1"/>
  <c r="T82" i="1" s="1"/>
  <c r="U89" i="1"/>
  <c r="U90" i="1"/>
  <c r="U88" i="1"/>
  <c r="V108" i="1"/>
  <c r="Y102" i="1"/>
  <c r="Z102" i="1" s="1"/>
  <c r="T99" i="1"/>
  <c r="M77" i="1"/>
  <c r="D29" i="3" s="1"/>
  <c r="M76" i="1"/>
  <c r="D28" i="3" s="1"/>
  <c r="W97" i="1" l="1"/>
  <c r="X97" i="1" s="1"/>
  <c r="W92" i="1"/>
  <c r="X92" i="1" s="1"/>
  <c r="T91" i="1"/>
  <c r="U91" i="1" s="1"/>
  <c r="X83" i="1"/>
  <c r="Y83" i="1" s="1"/>
  <c r="Z83" i="1" s="1"/>
  <c r="S87" i="1"/>
  <c r="X101" i="1"/>
  <c r="Y101" i="1" s="1"/>
  <c r="Z101" i="1" s="1"/>
  <c r="AA101" i="1" s="1"/>
  <c r="T106" i="1"/>
  <c r="U106" i="1" s="1"/>
  <c r="S81" i="1"/>
  <c r="V86" i="1"/>
  <c r="W86" i="1" s="1"/>
  <c r="U104" i="1"/>
  <c r="V110" i="1"/>
  <c r="W110" i="1" s="1"/>
  <c r="S98" i="1"/>
  <c r="U103" i="1"/>
  <c r="V103" i="1" s="1"/>
  <c r="X85" i="1"/>
  <c r="Y85" i="1" s="1"/>
  <c r="Z85" i="1" s="1"/>
  <c r="AA85" i="1" s="1"/>
  <c r="AB85" i="1" s="1"/>
  <c r="AC85" i="1" s="1"/>
  <c r="V88" i="1"/>
  <c r="W88" i="1" s="1"/>
  <c r="U99" i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U82" i="1"/>
  <c r="V107" i="1"/>
  <c r="W94" i="1"/>
  <c r="X94" i="1" s="1"/>
  <c r="X100" i="1"/>
  <c r="Y100" i="1" s="1"/>
  <c r="AA102" i="1"/>
  <c r="Y105" i="1"/>
  <c r="V95" i="1"/>
  <c r="V90" i="1"/>
  <c r="W96" i="1"/>
  <c r="V89" i="1"/>
  <c r="W108" i="1"/>
  <c r="X84" i="1"/>
  <c r="V111" i="1"/>
  <c r="W112" i="1"/>
  <c r="W109" i="1"/>
  <c r="W113" i="1"/>
  <c r="V93" i="1"/>
  <c r="N77" i="1"/>
  <c r="E29" i="3" s="1"/>
  <c r="N76" i="1"/>
  <c r="E28" i="3" s="1"/>
  <c r="Y97" i="1" l="1"/>
  <c r="Z97" i="1" s="1"/>
  <c r="Y92" i="1"/>
  <c r="Z92" i="1" s="1"/>
  <c r="AA92" i="1" s="1"/>
  <c r="AB92" i="1" s="1"/>
  <c r="AC92" i="1" s="1"/>
  <c r="V106" i="1"/>
  <c r="W106" i="1" s="1"/>
  <c r="X106" i="1" s="1"/>
  <c r="Y106" i="1" s="1"/>
  <c r="T81" i="1"/>
  <c r="V91" i="1"/>
  <c r="W91" i="1" s="1"/>
  <c r="X91" i="1" s="1"/>
  <c r="AB101" i="1"/>
  <c r="T87" i="1"/>
  <c r="X86" i="1"/>
  <c r="T98" i="1"/>
  <c r="U98" i="1" s="1"/>
  <c r="V104" i="1"/>
  <c r="W104" i="1" s="1"/>
  <c r="X110" i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DH110" i="1" s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Z100" i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CX100" i="1" s="1"/>
  <c r="CY100" i="1" s="1"/>
  <c r="CZ100" i="1" s="1"/>
  <c r="DA100" i="1" s="1"/>
  <c r="DB100" i="1" s="1"/>
  <c r="DC100" i="1" s="1"/>
  <c r="DD100" i="1" s="1"/>
  <c r="DE100" i="1" s="1"/>
  <c r="DF100" i="1" s="1"/>
  <c r="DG100" i="1" s="1"/>
  <c r="DH100" i="1" s="1"/>
  <c r="DI100" i="1" s="1"/>
  <c r="DJ100" i="1" s="1"/>
  <c r="DK100" i="1" s="1"/>
  <c r="DL100" i="1" s="1"/>
  <c r="DM100" i="1" s="1"/>
  <c r="DN100" i="1" s="1"/>
  <c r="DO100" i="1" s="1"/>
  <c r="DP100" i="1" s="1"/>
  <c r="DQ100" i="1" s="1"/>
  <c r="DR100" i="1" s="1"/>
  <c r="Y94" i="1"/>
  <c r="Z94" i="1" s="1"/>
  <c r="AA94" i="1" s="1"/>
  <c r="AB94" i="1" s="1"/>
  <c r="AD92" i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X113" i="1"/>
  <c r="Y113" i="1" s="1"/>
  <c r="Z113" i="1" s="1"/>
  <c r="AD85" i="1"/>
  <c r="AE85" i="1" s="1"/>
  <c r="W107" i="1"/>
  <c r="W90" i="1"/>
  <c r="W89" i="1"/>
  <c r="W93" i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X109" i="1"/>
  <c r="Z105" i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O105" i="1" s="1"/>
  <c r="DP105" i="1" s="1"/>
  <c r="DQ105" i="1" s="1"/>
  <c r="DR105" i="1" s="1"/>
  <c r="AB102" i="1"/>
  <c r="AC102" i="1" s="1"/>
  <c r="AD102" i="1" s="1"/>
  <c r="AE102" i="1" s="1"/>
  <c r="AF102" i="1" s="1"/>
  <c r="AG102" i="1" s="1"/>
  <c r="AH102" i="1" s="1"/>
  <c r="BJ99" i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X108" i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AA83" i="1"/>
  <c r="AB83" i="1" s="1"/>
  <c r="AC83" i="1" s="1"/>
  <c r="AD83" i="1" s="1"/>
  <c r="AE83" i="1" s="1"/>
  <c r="W111" i="1"/>
  <c r="Y84" i="1"/>
  <c r="X96" i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W103" i="1"/>
  <c r="X103" i="1" s="1"/>
  <c r="Y103" i="1" s="1"/>
  <c r="Z103" i="1" s="1"/>
  <c r="AA103" i="1" s="1"/>
  <c r="AB103" i="1" s="1"/>
  <c r="AC103" i="1" s="1"/>
  <c r="AD103" i="1" s="1"/>
  <c r="AE103" i="1" s="1"/>
  <c r="AF103" i="1" s="1"/>
  <c r="AC101" i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W95" i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X112" i="1"/>
  <c r="V82" i="1"/>
  <c r="O77" i="1"/>
  <c r="F29" i="3" s="1"/>
  <c r="O76" i="1"/>
  <c r="F28" i="3" s="1"/>
  <c r="AA97" i="1" l="1"/>
  <c r="CE99" i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O99" i="1" s="1"/>
  <c r="DP99" i="1" s="1"/>
  <c r="DQ99" i="1" s="1"/>
  <c r="DR99" i="1" s="1"/>
  <c r="AI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O102" i="1" s="1"/>
  <c r="DP102" i="1" s="1"/>
  <c r="DQ102" i="1" s="1"/>
  <c r="DR102" i="1" s="1"/>
  <c r="P77" i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Y91" i="1"/>
  <c r="Z91" i="1" s="1"/>
  <c r="AA91" i="1" s="1"/>
  <c r="U81" i="1"/>
  <c r="U87" i="1"/>
  <c r="AC94" i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AF83" i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Y86" i="1"/>
  <c r="Z86" i="1" s="1"/>
  <c r="AA86" i="1" s="1"/>
  <c r="AB86" i="1" s="1"/>
  <c r="AC86" i="1" s="1"/>
  <c r="AD86" i="1" s="1"/>
  <c r="AE86" i="1" s="1"/>
  <c r="AF86" i="1" s="1"/>
  <c r="AG86" i="1" s="1"/>
  <c r="AH86" i="1" s="1"/>
  <c r="V98" i="1"/>
  <c r="BY92" i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X104" i="1"/>
  <c r="Z106" i="1"/>
  <c r="AA106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CU113" i="1" s="1"/>
  <c r="CV113" i="1" s="1"/>
  <c r="CW113" i="1" s="1"/>
  <c r="CX113" i="1" s="1"/>
  <c r="CY113" i="1" s="1"/>
  <c r="CZ113" i="1" s="1"/>
  <c r="DA113" i="1" s="1"/>
  <c r="DB113" i="1" s="1"/>
  <c r="DC113" i="1" s="1"/>
  <c r="DD113" i="1" s="1"/>
  <c r="DE113" i="1" s="1"/>
  <c r="DF113" i="1" s="1"/>
  <c r="DG113" i="1" s="1"/>
  <c r="DH113" i="1" s="1"/>
  <c r="DI113" i="1" s="1"/>
  <c r="DJ113" i="1" s="1"/>
  <c r="DK113" i="1" s="1"/>
  <c r="DL113" i="1" s="1"/>
  <c r="DM113" i="1" s="1"/>
  <c r="DN113" i="1" s="1"/>
  <c r="DO113" i="1" s="1"/>
  <c r="DP113" i="1" s="1"/>
  <c r="DQ113" i="1" s="1"/>
  <c r="DR113" i="1" s="1"/>
  <c r="AB97" i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Y112" i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X111" i="1"/>
  <c r="Y96" i="1"/>
  <c r="Z96" i="1" s="1"/>
  <c r="AA96" i="1" s="1"/>
  <c r="AB96" i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X107" i="1"/>
  <c r="Z84" i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Y109" i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DA109" i="1" s="1"/>
  <c r="DB109" i="1" s="1"/>
  <c r="DC109" i="1" s="1"/>
  <c r="DD109" i="1" s="1"/>
  <c r="DE109" i="1" s="1"/>
  <c r="DF109" i="1" s="1"/>
  <c r="DG109" i="1" s="1"/>
  <c r="DH109" i="1" s="1"/>
  <c r="DI109" i="1" s="1"/>
  <c r="DJ109" i="1" s="1"/>
  <c r="DK109" i="1" s="1"/>
  <c r="DL109" i="1" s="1"/>
  <c r="DM109" i="1" s="1"/>
  <c r="DN109" i="1" s="1"/>
  <c r="DO109" i="1" s="1"/>
  <c r="DP109" i="1" s="1"/>
  <c r="DQ109" i="1" s="1"/>
  <c r="DR109" i="1" s="1"/>
  <c r="W82" i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AG103" i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CX93" i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X89" i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P76" i="1"/>
  <c r="G28" i="3" s="1"/>
  <c r="Q77" i="1" l="1"/>
  <c r="H29" i="3" s="1"/>
  <c r="G29" i="3"/>
  <c r="BY90" i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AS103" i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V87" i="1"/>
  <c r="AB91" i="1"/>
  <c r="AX112" i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CU112" i="1" s="1"/>
  <c r="CV112" i="1" s="1"/>
  <c r="CW112" i="1" s="1"/>
  <c r="CX112" i="1" s="1"/>
  <c r="CY112" i="1" s="1"/>
  <c r="CZ112" i="1" s="1"/>
  <c r="DA112" i="1" s="1"/>
  <c r="DB112" i="1" s="1"/>
  <c r="DC112" i="1" s="1"/>
  <c r="DD112" i="1" s="1"/>
  <c r="DE112" i="1" s="1"/>
  <c r="DF112" i="1" s="1"/>
  <c r="DG112" i="1" s="1"/>
  <c r="DH112" i="1" s="1"/>
  <c r="DI112" i="1" s="1"/>
  <c r="DJ112" i="1" s="1"/>
  <c r="DK112" i="1" s="1"/>
  <c r="DL112" i="1" s="1"/>
  <c r="DM112" i="1" s="1"/>
  <c r="DN112" i="1" s="1"/>
  <c r="DO112" i="1" s="1"/>
  <c r="DP112" i="1" s="1"/>
  <c r="DQ112" i="1" s="1"/>
  <c r="DR112" i="1" s="1"/>
  <c r="V81" i="1"/>
  <c r="AB106" i="1"/>
  <c r="AC106" i="1" s="1"/>
  <c r="AD106" i="1" s="1"/>
  <c r="AE106" i="1" s="1"/>
  <c r="AF106" i="1" s="1"/>
  <c r="AG106" i="1" s="1"/>
  <c r="AH106" i="1" s="1"/>
  <c r="CX89" i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W98" i="1"/>
  <c r="X98" i="1" s="1"/>
  <c r="AI86" i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Y104" i="1"/>
  <c r="Y107" i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Y111" i="1"/>
  <c r="Z111" i="1" s="1"/>
  <c r="AA111" i="1" s="1"/>
  <c r="AB111" i="1" s="1"/>
  <c r="AC111" i="1" s="1"/>
  <c r="AD111" i="1" s="1"/>
  <c r="AE111" i="1" s="1"/>
  <c r="AF111" i="1" s="1"/>
  <c r="Q76" i="1"/>
  <c r="H28" i="3" s="1"/>
  <c r="R77" i="1" l="1"/>
  <c r="I29" i="3" s="1"/>
  <c r="DL90" i="1"/>
  <c r="DM90" i="1" s="1"/>
  <c r="DN90" i="1" s="1"/>
  <c r="DO90" i="1" s="1"/>
  <c r="DP90" i="1" s="1"/>
  <c r="DQ90" i="1" s="1"/>
  <c r="DR90" i="1" s="1"/>
  <c r="W87" i="1"/>
  <c r="X87" i="1" s="1"/>
  <c r="AC91" i="1"/>
  <c r="AD91" i="1" s="1"/>
  <c r="AE91" i="1" s="1"/>
  <c r="AF91" i="1" s="1"/>
  <c r="AG91" i="1" s="1"/>
  <c r="AG111" i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W81" i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Z104" i="1"/>
  <c r="AA104" i="1" s="1"/>
  <c r="Y98" i="1"/>
  <c r="Z98" i="1" s="1"/>
  <c r="AI106" i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R76" i="1"/>
  <c r="I28" i="3" s="1"/>
  <c r="S77" i="1" l="1"/>
  <c r="J29" i="3" s="1"/>
  <c r="Y87" i="1"/>
  <c r="Z8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DH98" i="1" s="1"/>
  <c r="DI98" i="1" s="1"/>
  <c r="DJ98" i="1" s="1"/>
  <c r="DK98" i="1" s="1"/>
  <c r="DL98" i="1" s="1"/>
  <c r="DM98" i="1" s="1"/>
  <c r="DN98" i="1" s="1"/>
  <c r="DO98" i="1" s="1"/>
  <c r="DP98" i="1" s="1"/>
  <c r="DQ98" i="1" s="1"/>
  <c r="DR98" i="1" s="1"/>
  <c r="AH91" i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AB104" i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CD106" i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DH106" i="1" s="1"/>
  <c r="DI106" i="1" s="1"/>
  <c r="DJ106" i="1" s="1"/>
  <c r="S76" i="1"/>
  <c r="J28" i="3" s="1"/>
  <c r="T77" i="1" l="1"/>
  <c r="K29" i="3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BK91" i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K106" i="1"/>
  <c r="DL106" i="1" s="1"/>
  <c r="DM106" i="1" s="1"/>
  <c r="DN106" i="1" s="1"/>
  <c r="DO106" i="1" s="1"/>
  <c r="DP106" i="1" s="1"/>
  <c r="DQ106" i="1" s="1"/>
  <c r="DR106" i="1" s="1"/>
  <c r="T76" i="1"/>
  <c r="K28" i="3" s="1"/>
  <c r="U77" i="1" l="1"/>
  <c r="L29" i="3" s="1"/>
  <c r="AZ87" i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U76" i="1"/>
  <c r="L28" i="3" s="1"/>
  <c r="V77" i="1" l="1"/>
  <c r="M29" i="3" s="1"/>
  <c r="V76" i="1"/>
  <c r="M28" i="3" s="1"/>
  <c r="W77" i="1" l="1"/>
  <c r="N29" i="3" s="1"/>
  <c r="W76" i="1"/>
  <c r="N28" i="3" s="1"/>
  <c r="X77" i="1" l="1"/>
  <c r="O29" i="3" s="1"/>
  <c r="BZ74" i="1"/>
  <c r="X76" i="1"/>
  <c r="O28" i="3" s="1"/>
  <c r="Y77" i="1"/>
  <c r="P29" i="3" s="1"/>
  <c r="Z77" i="1" l="1"/>
  <c r="Q29" i="3" s="1"/>
  <c r="Y76" i="1"/>
  <c r="P28" i="3" s="1"/>
  <c r="Z76" i="1" l="1"/>
  <c r="Q28" i="3" s="1"/>
  <c r="AA77" i="1"/>
  <c r="R29" i="3" s="1"/>
  <c r="AA76" i="1" l="1"/>
  <c r="R28" i="3" s="1"/>
  <c r="AB77" i="1"/>
  <c r="S29" i="3" s="1"/>
  <c r="AC77" i="1" l="1"/>
  <c r="T29" i="3" s="1"/>
  <c r="AB76" i="1"/>
  <c r="S28" i="3" s="1"/>
  <c r="AD77" i="1" l="1"/>
  <c r="AC76" i="1"/>
  <c r="T28" i="3" s="1"/>
  <c r="AD76" i="1" l="1"/>
  <c r="U28" i="3" s="1"/>
  <c r="AE77" i="1"/>
  <c r="U33" i="3" l="1"/>
  <c r="U31" i="3"/>
  <c r="AF77" i="1"/>
  <c r="AE76" i="1"/>
  <c r="V28" i="3" s="1"/>
  <c r="V33" i="3" l="1"/>
  <c r="V31" i="3"/>
  <c r="AF76" i="1"/>
  <c r="W28" i="3" s="1"/>
  <c r="AG77" i="1"/>
  <c r="W31" i="3" l="1"/>
  <c r="W33" i="3"/>
  <c r="AH77" i="1"/>
  <c r="AG76" i="1"/>
  <c r="X28" i="3" s="1"/>
  <c r="X33" i="3" l="1"/>
  <c r="X31" i="3"/>
  <c r="AH76" i="1"/>
  <c r="Y28" i="3" s="1"/>
  <c r="AI77" i="1"/>
  <c r="Y33" i="3" l="1"/>
  <c r="Y31" i="3"/>
  <c r="AJ77" i="1"/>
  <c r="AI76" i="1"/>
  <c r="Z28" i="3" s="1"/>
  <c r="Z31" i="3" l="1"/>
  <c r="Z33" i="3"/>
  <c r="AJ76" i="1"/>
  <c r="AA28" i="3" s="1"/>
  <c r="AK77" i="1"/>
  <c r="AA33" i="3" l="1"/>
  <c r="AA31" i="3"/>
  <c r="AL77" i="1"/>
  <c r="AK76" i="1"/>
  <c r="AB28" i="3" s="1"/>
  <c r="AB31" i="3" l="1"/>
  <c r="AB33" i="3"/>
  <c r="AL76" i="1"/>
  <c r="AC28" i="3" s="1"/>
  <c r="AM77" i="1"/>
  <c r="AC33" i="3" l="1"/>
  <c r="AC31" i="3"/>
  <c r="AN77" i="1"/>
  <c r="AM76" i="1"/>
  <c r="AD28" i="3" s="1"/>
  <c r="AD31" i="3" s="1"/>
  <c r="AD33" i="3" l="1"/>
  <c r="AN76" i="1"/>
  <c r="AE28" i="3" s="1"/>
  <c r="AO77" i="1"/>
  <c r="AE33" i="3" l="1"/>
  <c r="AE31" i="3"/>
  <c r="AP77" i="1"/>
  <c r="AO76" i="1"/>
  <c r="AF28" i="3" s="1"/>
  <c r="AF33" i="3" l="1"/>
  <c r="AF31" i="3"/>
  <c r="AP76" i="1"/>
  <c r="AG28" i="3" s="1"/>
  <c r="AQ77" i="1"/>
  <c r="AG33" i="3" l="1"/>
  <c r="AG31" i="3"/>
  <c r="AR77" i="1"/>
  <c r="AQ76" i="1"/>
  <c r="AH28" i="3" s="1"/>
  <c r="AH33" i="3" l="1"/>
  <c r="AH31" i="3"/>
  <c r="AR76" i="1"/>
  <c r="AI28" i="3" s="1"/>
  <c r="AS77" i="1"/>
  <c r="AI31" i="3" l="1"/>
  <c r="AI33" i="3"/>
  <c r="AT77" i="1"/>
  <c r="AS76" i="1"/>
  <c r="AJ28" i="3" s="1"/>
  <c r="AJ31" i="3" l="1"/>
  <c r="AJ33" i="3"/>
  <c r="AT76" i="1"/>
  <c r="AK28" i="3" s="1"/>
  <c r="AU77" i="1"/>
  <c r="AK33" i="3" l="1"/>
  <c r="AK31" i="3"/>
  <c r="AV77" i="1"/>
  <c r="AU76" i="1"/>
  <c r="AL28" i="3" s="1"/>
  <c r="AL31" i="3" l="1"/>
  <c r="AL33" i="3"/>
  <c r="AV76" i="1"/>
  <c r="AM28" i="3" s="1"/>
  <c r="AW77" i="1"/>
  <c r="AM33" i="3" l="1"/>
  <c r="AM31" i="3"/>
  <c r="AX77" i="1"/>
  <c r="AW76" i="1"/>
  <c r="AN28" i="3" s="1"/>
  <c r="AN33" i="3" l="1"/>
  <c r="AN31" i="3"/>
  <c r="AX76" i="1"/>
  <c r="AO28" i="3" s="1"/>
  <c r="AY77" i="1"/>
  <c r="AO33" i="3" l="1"/>
  <c r="AO31" i="3"/>
  <c r="AY76" i="1"/>
  <c r="AP28" i="3" s="1"/>
  <c r="AZ77" i="1"/>
  <c r="AP31" i="3" l="1"/>
  <c r="AP33" i="3"/>
  <c r="BA77" i="1"/>
  <c r="AZ76" i="1"/>
  <c r="AQ28" i="3" s="1"/>
  <c r="AQ33" i="3" l="1"/>
  <c r="AQ31" i="3"/>
  <c r="BA76" i="1"/>
  <c r="AR28" i="3" s="1"/>
  <c r="BB77" i="1"/>
  <c r="AR31" i="3" l="1"/>
  <c r="AR33" i="3"/>
  <c r="BB76" i="1"/>
  <c r="AS28" i="3" s="1"/>
  <c r="BC77" i="1"/>
  <c r="AS33" i="3" l="1"/>
  <c r="AS31" i="3"/>
  <c r="BD77" i="1"/>
  <c r="BC76" i="1"/>
  <c r="AT28" i="3" s="1"/>
  <c r="AT33" i="3" l="1"/>
  <c r="AT31" i="3"/>
  <c r="BD76" i="1"/>
  <c r="AU28" i="3" s="1"/>
  <c r="BE77" i="1"/>
  <c r="AU31" i="3" l="1"/>
  <c r="AU33" i="3"/>
  <c r="BE76" i="1"/>
  <c r="AV28" i="3" s="1"/>
  <c r="BF77" i="1"/>
  <c r="AV33" i="3" l="1"/>
  <c r="AV31" i="3"/>
  <c r="BG77" i="1"/>
  <c r="BF76" i="1"/>
  <c r="AW28" i="3" s="1"/>
  <c r="AW33" i="3" l="1"/>
  <c r="AW31" i="3"/>
  <c r="BG76" i="1"/>
  <c r="AX28" i="3" s="1"/>
  <c r="BH77" i="1"/>
  <c r="AX33" i="3" l="1"/>
  <c r="AX31" i="3"/>
  <c r="BI77" i="1"/>
  <c r="BH76" i="1"/>
  <c r="AY28" i="3" s="1"/>
  <c r="AY31" i="3" l="1"/>
  <c r="AY33" i="3"/>
  <c r="BI76" i="1"/>
  <c r="AZ28" i="3" s="1"/>
  <c r="BJ77" i="1"/>
  <c r="AZ31" i="3" l="1"/>
  <c r="AZ33" i="3"/>
  <c r="BJ76" i="1"/>
  <c r="BA28" i="3" s="1"/>
  <c r="BK77" i="1"/>
  <c r="BA33" i="3" l="1"/>
  <c r="BA31" i="3"/>
  <c r="BL77" i="1"/>
  <c r="BK76" i="1"/>
  <c r="BB28" i="3" s="1"/>
  <c r="BB33" i="3" l="1"/>
  <c r="BB31" i="3"/>
  <c r="BL76" i="1"/>
  <c r="BC28" i="3" s="1"/>
  <c r="BM77" i="1"/>
  <c r="BC31" i="3" l="1"/>
  <c r="BC33" i="3"/>
  <c r="BN77" i="1"/>
  <c r="BM76" i="1"/>
  <c r="BD28" i="3" s="1"/>
  <c r="BD33" i="3" l="1"/>
  <c r="BD31" i="3"/>
  <c r="BN76" i="1"/>
  <c r="BE28" i="3" s="1"/>
  <c r="BO77" i="1"/>
  <c r="BE33" i="3" l="1"/>
  <c r="BE31" i="3"/>
  <c r="BO76" i="1"/>
  <c r="BF28" i="3" s="1"/>
  <c r="BP77" i="1"/>
  <c r="BF31" i="3" l="1"/>
  <c r="BF33" i="3"/>
  <c r="BQ77" i="1"/>
  <c r="BP76" i="1"/>
  <c r="BG28" i="3" s="1"/>
  <c r="BG31" i="3" l="1"/>
  <c r="BG33" i="3"/>
  <c r="BQ76" i="1"/>
  <c r="BH28" i="3" s="1"/>
  <c r="BR77" i="1"/>
  <c r="BH31" i="3" l="1"/>
  <c r="BH33" i="3"/>
  <c r="BR76" i="1"/>
  <c r="BI28" i="3" s="1"/>
  <c r="BS77" i="1"/>
  <c r="BI33" i="3" l="1"/>
  <c r="BI31" i="3"/>
  <c r="BT77" i="1"/>
  <c r="BS76" i="1"/>
  <c r="BJ28" i="3" s="1"/>
  <c r="BJ33" i="3" l="1"/>
  <c r="BJ31" i="3"/>
  <c r="BT76" i="1"/>
  <c r="BK28" i="3" s="1"/>
  <c r="BU77" i="1"/>
  <c r="BK33" i="3" l="1"/>
  <c r="BK31" i="3"/>
  <c r="BV77" i="1"/>
  <c r="BU76" i="1"/>
  <c r="BL28" i="3" s="1"/>
  <c r="BL33" i="3" l="1"/>
  <c r="BL31" i="3"/>
  <c r="BV76" i="1"/>
  <c r="BM28" i="3" s="1"/>
  <c r="BW77" i="1"/>
  <c r="BM33" i="3" l="1"/>
  <c r="BM31" i="3"/>
  <c r="BW76" i="1"/>
  <c r="BN28" i="3" s="1"/>
  <c r="BX77" i="1"/>
  <c r="BN31" i="3" l="1"/>
  <c r="BN33" i="3"/>
  <c r="BY77" i="1"/>
  <c r="BX76" i="1"/>
  <c r="BO28" i="3" s="1"/>
  <c r="BO31" i="3" l="1"/>
  <c r="BO33" i="3"/>
  <c r="BY76" i="1"/>
  <c r="BP28" i="3" s="1"/>
  <c r="BZ77" i="1"/>
  <c r="BP31" i="3" l="1"/>
  <c r="BP33" i="3"/>
  <c r="CA77" i="1"/>
  <c r="BZ76" i="1"/>
  <c r="BQ28" i="3" s="1"/>
  <c r="BQ33" i="3" l="1"/>
  <c r="BQ31" i="3"/>
  <c r="CA76" i="1"/>
  <c r="BR28" i="3" s="1"/>
  <c r="CB77" i="1"/>
  <c r="BR33" i="3" l="1"/>
  <c r="BR31" i="3"/>
  <c r="CB76" i="1"/>
  <c r="BS28" i="3" s="1"/>
  <c r="CC77" i="1"/>
  <c r="BS31" i="3" l="1"/>
  <c r="BS33" i="3"/>
  <c r="CC76" i="1"/>
  <c r="BT28" i="3" s="1"/>
  <c r="CD77" i="1"/>
  <c r="BT33" i="3" l="1"/>
  <c r="BT31" i="3"/>
  <c r="CE77" i="1"/>
  <c r="CD76" i="1"/>
  <c r="BU28" i="3" s="1"/>
  <c r="BU33" i="3" l="1"/>
  <c r="BU31" i="3"/>
  <c r="CF77" i="1"/>
  <c r="CE76" i="1"/>
  <c r="BV28" i="3" s="1"/>
  <c r="BV33" i="3" l="1"/>
  <c r="BV31" i="3"/>
  <c r="CG77" i="1"/>
  <c r="CF76" i="1"/>
  <c r="BW28" i="3" s="1"/>
  <c r="BW31" i="3" l="1"/>
  <c r="BW33" i="3"/>
  <c r="CG76" i="1"/>
  <c r="BX28" i="3" s="1"/>
  <c r="CH77" i="1"/>
  <c r="BX31" i="3" l="1"/>
  <c r="BX33" i="3"/>
  <c r="CI77" i="1"/>
  <c r="CH76" i="1"/>
  <c r="BY28" i="3" s="1"/>
  <c r="BY33" i="3" l="1"/>
  <c r="BY31" i="3"/>
  <c r="CI76" i="1"/>
  <c r="BZ28" i="3" s="1"/>
  <c r="CJ77" i="1"/>
  <c r="BZ33" i="3" l="1"/>
  <c r="BZ31" i="3"/>
  <c r="CJ76" i="1"/>
  <c r="CA28" i="3" s="1"/>
  <c r="CK77" i="1"/>
  <c r="CA31" i="3" l="1"/>
  <c r="CA33" i="3"/>
  <c r="CK76" i="1"/>
  <c r="CB28" i="3" s="1"/>
  <c r="CL77" i="1"/>
  <c r="CB33" i="3" l="1"/>
  <c r="CB31" i="3"/>
  <c r="CM77" i="1"/>
  <c r="CL76" i="1"/>
  <c r="CC28" i="3" s="1"/>
  <c r="CC33" i="3" l="1"/>
  <c r="CC31" i="3"/>
  <c r="CN77" i="1"/>
  <c r="CM76" i="1"/>
  <c r="CD28" i="3" s="1"/>
  <c r="CD31" i="3" l="1"/>
  <c r="CD33" i="3"/>
  <c r="CN76" i="1"/>
  <c r="CE28" i="3" s="1"/>
  <c r="CO77" i="1"/>
  <c r="CE33" i="3" l="1"/>
  <c r="CE31" i="3"/>
  <c r="CP77" i="1"/>
  <c r="CO76" i="1"/>
  <c r="CF28" i="3" s="1"/>
  <c r="CF31" i="3" l="1"/>
  <c r="CF33" i="3"/>
  <c r="CP76" i="1"/>
  <c r="CG28" i="3" s="1"/>
  <c r="CQ77" i="1"/>
  <c r="CG33" i="3" l="1"/>
  <c r="CG31" i="3"/>
  <c r="CR77" i="1"/>
  <c r="CQ76" i="1"/>
  <c r="CH28" i="3" s="1"/>
  <c r="CH33" i="3" l="1"/>
  <c r="CH31" i="3"/>
  <c r="CR76" i="1"/>
  <c r="CI28" i="3" s="1"/>
  <c r="CS77" i="1"/>
  <c r="CI31" i="3" l="1"/>
  <c r="CI33" i="3"/>
  <c r="CS76" i="1"/>
  <c r="CJ28" i="3" s="1"/>
  <c r="CT77" i="1"/>
  <c r="CJ33" i="3" l="1"/>
  <c r="CJ31" i="3"/>
  <c r="CU77" i="1"/>
  <c r="CT76" i="1"/>
  <c r="CK28" i="3" s="1"/>
  <c r="CK33" i="3" l="1"/>
  <c r="CK31" i="3"/>
  <c r="CU76" i="1"/>
  <c r="CL28" i="3" s="1"/>
  <c r="CV77" i="1"/>
  <c r="CL31" i="3" l="1"/>
  <c r="CL33" i="3"/>
  <c r="CW77" i="1"/>
  <c r="CV76" i="1"/>
  <c r="CM28" i="3" s="1"/>
  <c r="CM33" i="3" l="1"/>
  <c r="CM31" i="3"/>
  <c r="CW76" i="1"/>
  <c r="CN28" i="3" s="1"/>
  <c r="CX77" i="1"/>
  <c r="CN31" i="3" l="1"/>
  <c r="CN33" i="3"/>
  <c r="CX76" i="1"/>
  <c r="CO28" i="3" s="1"/>
  <c r="CY77" i="1"/>
  <c r="CO33" i="3" l="1"/>
  <c r="CO31" i="3"/>
  <c r="CY76" i="1"/>
  <c r="CP28" i="3" s="1"/>
  <c r="CZ77" i="1"/>
  <c r="CP31" i="3" l="1"/>
  <c r="CP33" i="3"/>
  <c r="DA77" i="1"/>
  <c r="CZ76" i="1"/>
  <c r="CQ28" i="3" s="1"/>
  <c r="CQ33" i="3" l="1"/>
  <c r="CQ31" i="3"/>
  <c r="DA76" i="1"/>
  <c r="CR28" i="3" s="1"/>
  <c r="DB77" i="1"/>
  <c r="CR33" i="3" l="1"/>
  <c r="CR31" i="3"/>
  <c r="DB76" i="1"/>
  <c r="CS28" i="3" s="1"/>
  <c r="DC77" i="1"/>
  <c r="CS33" i="3" l="1"/>
  <c r="CS31" i="3"/>
  <c r="DD77" i="1"/>
  <c r="DC76" i="1"/>
  <c r="CT28" i="3" s="1"/>
  <c r="CT33" i="3" l="1"/>
  <c r="CT31" i="3"/>
  <c r="DD76" i="1"/>
  <c r="CU28" i="3" s="1"/>
  <c r="DE77" i="1"/>
  <c r="CU31" i="3" l="1"/>
  <c r="CU33" i="3"/>
  <c r="DE76" i="1"/>
  <c r="CV28" i="3" s="1"/>
  <c r="DF77" i="1"/>
  <c r="CV31" i="3" l="1"/>
  <c r="CV33" i="3"/>
  <c r="DG77" i="1"/>
  <c r="DF76" i="1"/>
  <c r="CW28" i="3" s="1"/>
  <c r="CW33" i="3" l="1"/>
  <c r="CW31" i="3"/>
  <c r="DG76" i="1"/>
  <c r="CX28" i="3" s="1"/>
  <c r="DH77" i="1"/>
  <c r="CX31" i="3" l="1"/>
  <c r="CX33" i="3"/>
  <c r="DH76" i="1"/>
  <c r="CY28" i="3" s="1"/>
  <c r="DI77" i="1"/>
  <c r="CY33" i="3" l="1"/>
  <c r="CY31" i="3"/>
  <c r="DJ77" i="1"/>
  <c r="DI76" i="1"/>
  <c r="CZ28" i="3" s="1"/>
  <c r="CZ33" i="3" l="1"/>
  <c r="CZ31" i="3"/>
  <c r="DJ76" i="1"/>
  <c r="DA28" i="3" s="1"/>
  <c r="DK77" i="1"/>
  <c r="DA33" i="3" l="1"/>
  <c r="DA31" i="3"/>
  <c r="DK76" i="1"/>
  <c r="DB28" i="3" s="1"/>
  <c r="DL77" i="1"/>
  <c r="DB31" i="3" l="1"/>
  <c r="DB33" i="3"/>
  <c r="DM77" i="1"/>
  <c r="DL76" i="1"/>
  <c r="DC28" i="3" s="1"/>
  <c r="DC31" i="3" l="1"/>
  <c r="DC33" i="3"/>
  <c r="DN77" i="1"/>
  <c r="DM76" i="1"/>
  <c r="DD28" i="3" s="1"/>
  <c r="DD33" i="3" l="1"/>
  <c r="DD31" i="3"/>
  <c r="DN76" i="1"/>
  <c r="DE28" i="3" s="1"/>
  <c r="DO77" i="1"/>
  <c r="DE33" i="3" l="1"/>
  <c r="DE31" i="3"/>
  <c r="DP77" i="1"/>
  <c r="DO76" i="1"/>
  <c r="DF28" i="3" s="1"/>
  <c r="DF31" i="3" l="1"/>
  <c r="DF33" i="3"/>
  <c r="DQ77" i="1"/>
  <c r="DP76" i="1"/>
  <c r="DG28" i="3" s="1"/>
  <c r="DG31" i="3" l="1"/>
  <c r="DG33" i="3"/>
  <c r="DQ76" i="1"/>
  <c r="DH28" i="3" s="1"/>
  <c r="DR77" i="1"/>
  <c r="DH31" i="3" l="1"/>
  <c r="DH33" i="3"/>
  <c r="DR76" i="1"/>
  <c r="DI28" i="3" s="1"/>
  <c r="DI33" i="3" l="1"/>
  <c r="DI31" i="3"/>
  <c r="K74" i="1"/>
  <c r="K78" i="1" s="1"/>
  <c r="B30" i="3" s="1"/>
  <c r="L74" i="1"/>
  <c r="B34" i="3" l="1"/>
  <c r="B32" i="3"/>
  <c r="B33" i="3"/>
  <c r="B31" i="3"/>
  <c r="L78" i="1"/>
  <c r="C30" i="3" s="1"/>
  <c r="C32" i="3" l="1"/>
  <c r="C34" i="3"/>
  <c r="C31" i="3"/>
  <c r="C33" i="3"/>
  <c r="M74" i="1"/>
  <c r="M78" i="1" s="1"/>
  <c r="D30" i="3" s="1"/>
  <c r="D34" i="3" l="1"/>
  <c r="D32" i="3"/>
  <c r="D31" i="3"/>
  <c r="D33" i="3"/>
  <c r="N74" i="1"/>
  <c r="N78" i="1" s="1"/>
  <c r="E30" i="3" s="1"/>
  <c r="P74" i="1"/>
  <c r="E34" i="3" l="1"/>
  <c r="E32" i="3"/>
  <c r="E33" i="3"/>
  <c r="E31" i="3"/>
  <c r="Q74" i="1"/>
  <c r="O74" i="1"/>
  <c r="O78" i="1" s="1"/>
  <c r="F30" i="3" s="1"/>
  <c r="F32" i="3" l="1"/>
  <c r="F34" i="3"/>
  <c r="F31" i="3"/>
  <c r="F33" i="3"/>
  <c r="P78" i="1"/>
  <c r="G30" i="3" s="1"/>
  <c r="R74" i="1"/>
  <c r="G32" i="3" l="1"/>
  <c r="G34" i="3"/>
  <c r="G31" i="3"/>
  <c r="G33" i="3"/>
  <c r="Q78" i="1"/>
  <c r="H30" i="3" s="1"/>
  <c r="S74" i="1"/>
  <c r="H34" i="3" l="1"/>
  <c r="H32" i="3"/>
  <c r="H33" i="3"/>
  <c r="H31" i="3"/>
  <c r="R78" i="1"/>
  <c r="I30" i="3" s="1"/>
  <c r="T74" i="1"/>
  <c r="I34" i="3" l="1"/>
  <c r="I32" i="3"/>
  <c r="I33" i="3"/>
  <c r="I31" i="3"/>
  <c r="S78" i="1"/>
  <c r="J30" i="3" s="1"/>
  <c r="U74" i="1"/>
  <c r="J32" i="3" l="1"/>
  <c r="J34" i="3"/>
  <c r="J31" i="3"/>
  <c r="J33" i="3"/>
  <c r="T78" i="1"/>
  <c r="K30" i="3" s="1"/>
  <c r="V74" i="1"/>
  <c r="K34" i="3" l="1"/>
  <c r="K32" i="3"/>
  <c r="K31" i="3"/>
  <c r="K33" i="3"/>
  <c r="U78" i="1"/>
  <c r="L30" i="3" s="1"/>
  <c r="W74" i="1"/>
  <c r="L32" i="3" l="1"/>
  <c r="L34" i="3"/>
  <c r="L31" i="3"/>
  <c r="L33" i="3"/>
  <c r="V78" i="1"/>
  <c r="M30" i="3" s="1"/>
  <c r="X74" i="1"/>
  <c r="M34" i="3" l="1"/>
  <c r="M32" i="3"/>
  <c r="M33" i="3"/>
  <c r="M31" i="3"/>
  <c r="W78" i="1"/>
  <c r="N30" i="3" s="1"/>
  <c r="Y74" i="1"/>
  <c r="N32" i="3" l="1"/>
  <c r="N34" i="3"/>
  <c r="N33" i="3"/>
  <c r="N31" i="3"/>
  <c r="X78" i="1"/>
  <c r="O30" i="3" s="1"/>
  <c r="Z74" i="1"/>
  <c r="O32" i="3" l="1"/>
  <c r="O34" i="3"/>
  <c r="O31" i="3"/>
  <c r="O33" i="3"/>
  <c r="Y78" i="1"/>
  <c r="P30" i="3" s="1"/>
  <c r="AA74" i="1"/>
  <c r="P34" i="3" l="1"/>
  <c r="P32" i="3"/>
  <c r="P33" i="3"/>
  <c r="P31" i="3"/>
  <c r="Z78" i="1"/>
  <c r="Q30" i="3" s="1"/>
  <c r="AB74" i="1"/>
  <c r="Q34" i="3" l="1"/>
  <c r="Q32" i="3"/>
  <c r="Q33" i="3"/>
  <c r="Q31" i="3"/>
  <c r="AA78" i="1"/>
  <c r="R30" i="3" s="1"/>
  <c r="AC74" i="1"/>
  <c r="R34" i="3" l="1"/>
  <c r="R32" i="3"/>
  <c r="R31" i="3"/>
  <c r="R33" i="3"/>
  <c r="AB78" i="1"/>
  <c r="S30" i="3" s="1"/>
  <c r="AD74" i="1"/>
  <c r="S32" i="3" l="1"/>
  <c r="S34" i="3"/>
  <c r="S31" i="3"/>
  <c r="S33" i="3"/>
  <c r="AC78" i="1"/>
  <c r="T30" i="3" s="1"/>
  <c r="AE74" i="1"/>
  <c r="T32" i="3" l="1"/>
  <c r="T34" i="3"/>
  <c r="T31" i="3"/>
  <c r="T33" i="3"/>
  <c r="AD78" i="1"/>
  <c r="AF74" i="1"/>
  <c r="AE78" i="1" l="1"/>
  <c r="AG74" i="1"/>
  <c r="AF78" i="1" l="1"/>
  <c r="AH74" i="1"/>
  <c r="AG78" i="1" l="1"/>
  <c r="AI74" i="1"/>
  <c r="AH78" i="1" l="1"/>
  <c r="AJ74" i="1"/>
  <c r="AI78" i="1" l="1"/>
  <c r="AK74" i="1"/>
  <c r="AJ78" i="1" l="1"/>
  <c r="AL74" i="1"/>
  <c r="AK78" i="1" l="1"/>
  <c r="AM74" i="1"/>
  <c r="AL78" i="1" l="1"/>
  <c r="AN74" i="1"/>
  <c r="AM78" i="1" l="1"/>
  <c r="AO74" i="1"/>
  <c r="AN78" i="1" l="1"/>
  <c r="AP74" i="1"/>
  <c r="AO78" i="1" l="1"/>
  <c r="AQ74" i="1"/>
  <c r="AP78" i="1" l="1"/>
  <c r="AR74" i="1"/>
  <c r="AQ78" i="1" l="1"/>
  <c r="AS74" i="1"/>
  <c r="AR78" i="1" l="1"/>
  <c r="AT74" i="1"/>
  <c r="AS78" i="1" l="1"/>
  <c r="AU74" i="1"/>
  <c r="AT78" i="1" l="1"/>
  <c r="AV74" i="1" l="1"/>
  <c r="AU78" i="1"/>
  <c r="AW74" i="1" l="1"/>
  <c r="AV78" i="1"/>
  <c r="AX74" i="1" l="1"/>
  <c r="AW78" i="1"/>
  <c r="AY74" i="1" l="1"/>
  <c r="AX78" i="1"/>
  <c r="AY78" i="1" l="1"/>
  <c r="AZ74" i="1"/>
  <c r="AZ78" i="1" l="1"/>
  <c r="BA74" i="1"/>
  <c r="BA78" i="1" l="1"/>
  <c r="BB74" i="1"/>
  <c r="BB78" i="1" l="1"/>
  <c r="BC74" i="1"/>
  <c r="BC78" i="1" l="1"/>
  <c r="BD74" i="1"/>
  <c r="BD78" i="1" l="1"/>
  <c r="BE74" i="1"/>
  <c r="BE78" i="1" l="1"/>
  <c r="BF74" i="1"/>
  <c r="BF78" i="1" l="1"/>
  <c r="BG74" i="1"/>
  <c r="BG78" i="1" l="1"/>
  <c r="BH74" i="1"/>
  <c r="BH78" i="1" l="1"/>
  <c r="BI74" i="1"/>
  <c r="BI78" i="1" l="1"/>
  <c r="BJ74" i="1"/>
  <c r="BJ78" i="1" l="1"/>
  <c r="BK74" i="1"/>
  <c r="BK78" i="1" l="1"/>
  <c r="BL74" i="1"/>
  <c r="BL78" i="1" l="1"/>
  <c r="BM74" i="1"/>
  <c r="BM78" i="1" l="1"/>
  <c r="BN74" i="1"/>
  <c r="BN78" i="1" l="1"/>
  <c r="BO74" i="1"/>
  <c r="BO78" i="1" l="1"/>
  <c r="BP74" i="1"/>
  <c r="BP78" i="1" l="1"/>
  <c r="BQ74" i="1"/>
  <c r="BQ78" i="1" l="1"/>
  <c r="BR74" i="1"/>
  <c r="BR78" i="1" l="1"/>
  <c r="BS74" i="1"/>
  <c r="BS78" i="1" l="1"/>
  <c r="BT74" i="1"/>
  <c r="BT78" i="1" l="1"/>
  <c r="BU74" i="1"/>
  <c r="BU78" i="1" l="1"/>
  <c r="BV74" i="1"/>
  <c r="BV78" i="1" l="1"/>
  <c r="BW74" i="1"/>
  <c r="BW78" i="1" l="1"/>
  <c r="BY74" i="1"/>
  <c r="BX74" i="1"/>
  <c r="BX78" i="1" l="1"/>
  <c r="BY78" i="1" l="1"/>
  <c r="BZ78" i="1" l="1"/>
  <c r="CA74" i="1"/>
  <c r="CA78" i="1" l="1"/>
  <c r="CB74" i="1"/>
  <c r="CB78" i="1" l="1"/>
  <c r="CC74" i="1"/>
  <c r="CC78" i="1" l="1"/>
  <c r="CD74" i="1"/>
  <c r="CD78" i="1" l="1"/>
  <c r="CE74" i="1"/>
  <c r="CE78" i="1" l="1"/>
  <c r="CF74" i="1"/>
  <c r="CF78" i="1" l="1"/>
  <c r="CG74" i="1"/>
  <c r="CG78" i="1" l="1"/>
  <c r="CH74" i="1"/>
  <c r="CH78" i="1" l="1"/>
  <c r="CI74" i="1"/>
  <c r="CI78" i="1" l="1"/>
  <c r="CJ74" i="1"/>
  <c r="CJ78" i="1" l="1"/>
  <c r="CK74" i="1"/>
  <c r="CK78" i="1" l="1"/>
  <c r="CL74" i="1"/>
  <c r="CL78" i="1" l="1"/>
  <c r="CM74" i="1"/>
  <c r="CM78" i="1" l="1"/>
  <c r="CN74" i="1"/>
  <c r="CN78" i="1" l="1"/>
  <c r="CO74" i="1"/>
  <c r="CO78" i="1" l="1"/>
  <c r="CP74" i="1"/>
  <c r="CP78" i="1" l="1"/>
  <c r="CQ74" i="1"/>
  <c r="CQ78" i="1" l="1"/>
  <c r="CR74" i="1"/>
  <c r="CR78" i="1" l="1"/>
  <c r="CS74" i="1"/>
  <c r="CS78" i="1" l="1"/>
  <c r="CT74" i="1"/>
  <c r="CT78" i="1" l="1"/>
  <c r="CU74" i="1"/>
  <c r="CU78" i="1" l="1"/>
  <c r="CV74" i="1"/>
  <c r="CV78" i="1" l="1"/>
  <c r="CW74" i="1"/>
  <c r="CW78" i="1" l="1"/>
  <c r="CX74" i="1"/>
  <c r="CX78" i="1" l="1"/>
  <c r="CY74" i="1"/>
  <c r="CY78" i="1" l="1"/>
  <c r="CZ74" i="1"/>
  <c r="CZ78" i="1" l="1"/>
  <c r="DA74" i="1"/>
  <c r="DA78" i="1" l="1"/>
  <c r="DB74" i="1"/>
  <c r="DB78" i="1" l="1"/>
  <c r="DC74" i="1"/>
  <c r="DC78" i="1" l="1"/>
  <c r="DD74" i="1"/>
  <c r="DD78" i="1" l="1"/>
  <c r="DE74" i="1"/>
  <c r="DE78" i="1" l="1"/>
  <c r="DF74" i="1"/>
  <c r="DF78" i="1" l="1"/>
  <c r="DG74" i="1"/>
  <c r="DG78" i="1" l="1"/>
  <c r="DH74" i="1"/>
  <c r="DH78" i="1" l="1"/>
  <c r="DI74" i="1"/>
  <c r="DI78" i="1" l="1"/>
  <c r="DJ74" i="1"/>
  <c r="DJ78" i="1" l="1"/>
  <c r="DK74" i="1"/>
  <c r="DK78" i="1" l="1"/>
  <c r="DL74" i="1"/>
  <c r="DL78" i="1" l="1"/>
  <c r="DM74" i="1"/>
  <c r="DM78" i="1" l="1"/>
  <c r="DN74" i="1"/>
  <c r="DN78" i="1" l="1"/>
  <c r="DO74" i="1"/>
  <c r="DO78" i="1" l="1"/>
  <c r="DP74" i="1"/>
  <c r="E2" i="1"/>
  <c r="DP78" i="1" l="1"/>
  <c r="DR74" i="1"/>
  <c r="DQ74" i="1"/>
  <c r="DQ78" i="1" l="1"/>
  <c r="DR78" i="1" l="1"/>
</calcChain>
</file>

<file path=xl/sharedStrings.xml><?xml version="1.0" encoding="utf-8"?>
<sst xmlns="http://schemas.openxmlformats.org/spreadsheetml/2006/main" count="333" uniqueCount="200">
  <si>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</si>
  <si>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</si>
  <si>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</si>
  <si>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</si>
  <si>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</si>
  <si>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</si>
  <si>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</si>
  <si>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</si>
  <si>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</si>
  <si>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</si>
  <si>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</si>
  <si>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</si>
  <si>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</si>
  <si>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</si>
  <si>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</si>
  <si>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</si>
  <si>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</si>
  <si>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</si>
  <si>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</si>
  <si>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</si>
  <si>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</si>
  <si>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</si>
  <si>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</si>
  <si>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</si>
  <si>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</si>
  <si>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</si>
  <si>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</si>
  <si>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</si>
  <si>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</si>
  <si>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</si>
  <si>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</si>
  <si>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</si>
  <si>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</si>
  <si>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</si>
  <si>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</si>
  <si>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</si>
  <si>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</si>
  <si>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</si>
  <si>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</si>
  <si>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</si>
  <si>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</si>
  <si>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</si>
  <si>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</si>
  <si>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</si>
  <si>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</si>
  <si>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</si>
  <si>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</si>
  <si>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</si>
  <si>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遂行中</t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</si>
  <si>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</si>
  <si>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</si>
  <si>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</si>
  <si>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</si>
  <si>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</si>
  <si>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</si>
  <si>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不在予定</t>
    <rPh sb="0" eb="2">
      <t>フザイ</t>
    </rPh>
    <rPh sb="2" eb="4">
      <t>ヨテイ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</si>
  <si>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</si>
  <si>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</si>
  <si>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</si>
  <si>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</si>
  <si>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</si>
  <si>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</si>
  <si>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</si>
  <si>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</si>
  <si>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</si>
  <si>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</si>
  <si>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</si>
  <si>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</si>
  <si>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</si>
  <si>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</si>
  <si>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</si>
  <si>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</si>
  <si>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</si>
  <si>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</si>
  <si>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</si>
  <si>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</si>
  <si>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</si>
  <si>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</si>
  <si>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</si>
  <si>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</si>
  <si>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</si>
  <si>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</si>
  <si>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</si>
  <si>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</si>
  <si>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</si>
  <si>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</si>
  <si>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</si>
  <si>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</si>
  <si>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</si>
  <si>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</si>
  <si>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</si>
  <si>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</si>
  <si>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</si>
  <si>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</si>
  <si>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</si>
  <si>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</si>
  <si>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</si>
  <si>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</si>
  <si>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</si>
  <si>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</si>
  <si>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</si>
  <si>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</si>
  <si>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</si>
  <si>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</si>
  <si>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</si>
  <si>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</si>
  <si>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</si>
  <si>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</si>
  <si>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</si>
  <si>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</si>
  <si>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</si>
  <si>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</si>
  <si>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</si>
  <si>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若月</t>
    <rPh sb="0" eb="2">
      <t>ワカツキ</t>
    </rPh>
    <phoneticPr fontId="1"/>
  </si>
  <si>
    <t>森谷</t>
    <rPh sb="0" eb="2">
      <t>モリヤ</t>
    </rPh>
    <phoneticPr fontId="1"/>
  </si>
  <si>
    <t>斎藤</t>
    <rPh sb="0" eb="2">
      <t>サイトウ</t>
    </rPh>
    <phoneticPr fontId="1"/>
  </si>
  <si>
    <t>管理システム開発</t>
    <rPh sb="0" eb="2">
      <t>カンリ</t>
    </rPh>
    <rPh sb="6" eb="8">
      <t>カイハツ</t>
    </rPh>
    <phoneticPr fontId="1"/>
  </si>
  <si>
    <t xml:space="preserve"> プロジェクト計画</t>
    <rPh sb="7" eb="9">
      <t>ケイカク</t>
    </rPh>
    <phoneticPr fontId="1"/>
  </si>
  <si>
    <t>体制図</t>
    <rPh sb="0" eb="2">
      <t>タイセイ</t>
    </rPh>
    <rPh sb="2" eb="3">
      <t>ズ</t>
    </rPh>
    <phoneticPr fontId="1"/>
  </si>
  <si>
    <t>PJの契約書</t>
    <rPh sb="3" eb="6">
      <t>ケイヤクショ</t>
    </rPh>
    <phoneticPr fontId="1"/>
  </si>
  <si>
    <t>WBS作成</t>
    <rPh sb="3" eb="5">
      <t>サクセイ</t>
    </rPh>
    <phoneticPr fontId="1"/>
  </si>
  <si>
    <t>ガントチャート作成</t>
    <rPh sb="7" eb="9">
      <t>サクセイ</t>
    </rPh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</si>
  <si>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</si>
  <si>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PJの契約書作成</t>
    <rPh sb="3" eb="6">
      <t>ケイヤクショ</t>
    </rPh>
    <rPh sb="6" eb="8">
      <t>サクセイ</t>
    </rPh>
    <phoneticPr fontId="1"/>
  </si>
  <si>
    <t>WBS</t>
    <phoneticPr fontId="1"/>
  </si>
  <si>
    <t>ガントチャート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</si>
  <si>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</si>
  <si>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</si>
  <si>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2014/4/25：
毎週月曜の放課後に集まることにした。</t>
    <rPh sb="11" eb="13">
      <t>マイシュウ</t>
    </rPh>
    <rPh sb="13" eb="15">
      <t>ゲツヨウ</t>
    </rPh>
    <rPh sb="16" eb="19">
      <t>ホウカゴ</t>
    </rPh>
    <rPh sb="20" eb="21">
      <t>アツ</t>
    </rPh>
    <phoneticPr fontId="1"/>
  </si>
  <si>
    <t>全員</t>
    <rPh sb="0" eb="2">
      <t>ゼンイン</t>
    </rPh>
    <phoneticPr fontId="1"/>
  </si>
  <si>
    <t>その他</t>
  </si>
  <si>
    <t>作成するもの</t>
    <rPh sb="0" eb="2">
      <t>サクセイ</t>
    </rPh>
    <phoneticPr fontId="1"/>
  </si>
  <si>
    <t>基本設計書</t>
    <rPh sb="0" eb="2">
      <t>キホン</t>
    </rPh>
    <rPh sb="2" eb="5">
      <t>セッケイショ</t>
    </rPh>
    <phoneticPr fontId="1"/>
  </si>
  <si>
    <t>PPT（中間発表</t>
    <rPh sb="4" eb="6">
      <t>チュウカン</t>
    </rPh>
    <rPh sb="6" eb="8">
      <t>ハッピョウ</t>
    </rPh>
    <phoneticPr fontId="1"/>
  </si>
  <si>
    <t>発注書</t>
    <rPh sb="0" eb="3">
      <t>ハッチュウショ</t>
    </rPh>
    <phoneticPr fontId="1"/>
  </si>
  <si>
    <t>詳細設計書</t>
    <rPh sb="0" eb="2">
      <t>ショウサイ</t>
    </rPh>
    <rPh sb="2" eb="5">
      <t>セッケイショ</t>
    </rPh>
    <phoneticPr fontId="1"/>
  </si>
  <si>
    <t>PRG</t>
    <phoneticPr fontId="1"/>
  </si>
  <si>
    <t>テスト報告書</t>
    <rPh sb="3" eb="6">
      <t>ホウコクショ</t>
    </rPh>
    <phoneticPr fontId="1"/>
  </si>
  <si>
    <t>マニュアル</t>
    <phoneticPr fontId="1"/>
  </si>
  <si>
    <t>納品書</t>
    <rPh sb="0" eb="3">
      <t>ノウヒンショ</t>
    </rPh>
    <phoneticPr fontId="1"/>
  </si>
  <si>
    <t>PPT（PD評価</t>
    <rPh sb="6" eb="8">
      <t>ヒョウカ</t>
    </rPh>
    <phoneticPr fontId="1"/>
  </si>
  <si>
    <t>PPT（PM評価</t>
    <rPh sb="6" eb="8">
      <t>ヒョウカ</t>
    </rPh>
    <phoneticPr fontId="1"/>
  </si>
  <si>
    <t>R:実行責任者</t>
    <rPh sb="2" eb="7">
      <t>ジッコウセキニンシャ</t>
    </rPh>
    <phoneticPr fontId="1"/>
  </si>
  <si>
    <t>A:説明責任者</t>
    <rPh sb="2" eb="4">
      <t>セツメイ</t>
    </rPh>
    <rPh sb="4" eb="6">
      <t>セキニン</t>
    </rPh>
    <rPh sb="6" eb="7">
      <t>シャ</t>
    </rPh>
    <phoneticPr fontId="1"/>
  </si>
  <si>
    <t>C:相談責任者</t>
    <rPh sb="2" eb="7">
      <t>ソウダンセキニンシャ</t>
    </rPh>
    <phoneticPr fontId="1"/>
  </si>
  <si>
    <t>I:情報提供</t>
    <rPh sb="2" eb="6">
      <t>ジョウホウテイキョウ</t>
    </rPh>
    <phoneticPr fontId="1"/>
  </si>
  <si>
    <t>役割分担表</t>
    <rPh sb="0" eb="5">
      <t>ヤクワリブンタンヒョウ</t>
    </rPh>
    <phoneticPr fontId="1"/>
  </si>
  <si>
    <t>PM実験役割分担表</t>
    <rPh sb="2" eb="4">
      <t>ジッケン</t>
    </rPh>
    <rPh sb="4" eb="6">
      <t>ヤクワリ</t>
    </rPh>
    <rPh sb="6" eb="9">
      <t>ブンタンヒョウ</t>
    </rPh>
    <phoneticPr fontId="1"/>
  </si>
  <si>
    <t>石田</t>
    <rPh sb="0" eb="2">
      <t>イシダ</t>
    </rPh>
    <phoneticPr fontId="1"/>
  </si>
  <si>
    <t>本間</t>
    <rPh sb="0" eb="2">
      <t>ホンマ</t>
    </rPh>
    <phoneticPr fontId="1"/>
  </si>
  <si>
    <t>斯波</t>
    <rPh sb="0" eb="2">
      <t>シバ</t>
    </rPh>
    <phoneticPr fontId="1"/>
  </si>
  <si>
    <t>御園</t>
    <rPh sb="0" eb="2">
      <t>ミソノ</t>
    </rPh>
    <phoneticPr fontId="1"/>
  </si>
  <si>
    <t>プロジェクト憲章</t>
  </si>
  <si>
    <t>A</t>
    <phoneticPr fontId="1"/>
  </si>
  <si>
    <t>C</t>
    <phoneticPr fontId="1"/>
  </si>
  <si>
    <t>R</t>
    <phoneticPr fontId="1"/>
  </si>
  <si>
    <t>I</t>
    <phoneticPr fontId="1"/>
  </si>
  <si>
    <t>作業実績票</t>
    <phoneticPr fontId="1"/>
  </si>
  <si>
    <t>R</t>
    <phoneticPr fontId="1"/>
  </si>
  <si>
    <t>A</t>
    <phoneticPr fontId="1"/>
  </si>
  <si>
    <t>ガントチャート</t>
    <phoneticPr fontId="1"/>
  </si>
  <si>
    <t>R</t>
    <phoneticPr fontId="1"/>
  </si>
  <si>
    <t>C</t>
    <phoneticPr fontId="1"/>
  </si>
  <si>
    <t>A</t>
    <phoneticPr fontId="1"/>
  </si>
  <si>
    <t>I</t>
    <phoneticPr fontId="1"/>
  </si>
  <si>
    <t>議事録</t>
    <rPh sb="2" eb="3">
      <t>ロク</t>
    </rPh>
    <phoneticPr fontId="1"/>
  </si>
  <si>
    <t>I</t>
    <phoneticPr fontId="1"/>
  </si>
  <si>
    <t>A</t>
    <phoneticPr fontId="1"/>
  </si>
  <si>
    <t>C</t>
    <phoneticPr fontId="1"/>
  </si>
  <si>
    <t>作業日報</t>
    <phoneticPr fontId="1"/>
  </si>
  <si>
    <t>C</t>
    <phoneticPr fontId="1"/>
  </si>
  <si>
    <t>A</t>
    <phoneticPr fontId="1"/>
  </si>
  <si>
    <t>I</t>
    <phoneticPr fontId="1"/>
  </si>
  <si>
    <t>R</t>
    <phoneticPr fontId="1"/>
  </si>
  <si>
    <r>
      <t>WBS</t>
    </r>
    <r>
      <rPr>
        <sz val="12"/>
        <color theme="1"/>
        <rFont val="ＭＳ 明朝"/>
        <family val="1"/>
        <charset val="128"/>
      </rPr>
      <t>作成</t>
    </r>
  </si>
  <si>
    <t>画面遷移図</t>
    <phoneticPr fontId="1"/>
  </si>
  <si>
    <t>I</t>
    <phoneticPr fontId="1"/>
  </si>
  <si>
    <t>C</t>
    <phoneticPr fontId="1"/>
  </si>
  <si>
    <t>ウェブサイト開発</t>
  </si>
  <si>
    <t>発表</t>
  </si>
  <si>
    <t>I</t>
    <phoneticPr fontId="1"/>
  </si>
  <si>
    <t>PM役割分担表</t>
    <rPh sb="2" eb="4">
      <t>ヤクワリ</t>
    </rPh>
    <rPh sb="4" eb="7">
      <t>ブンタンヒョウ</t>
    </rPh>
    <phoneticPr fontId="1"/>
  </si>
  <si>
    <t>PM</t>
    <phoneticPr fontId="1"/>
  </si>
  <si>
    <t>R</t>
    <phoneticPr fontId="1"/>
  </si>
  <si>
    <t>A</t>
    <phoneticPr fontId="1"/>
  </si>
  <si>
    <t>議事録</t>
    <rPh sb="0" eb="3">
      <t>ギジロク</t>
    </rPh>
    <phoneticPr fontId="1"/>
  </si>
  <si>
    <t>A</t>
    <phoneticPr fontId="1"/>
  </si>
  <si>
    <t>リスクマネジメント</t>
    <phoneticPr fontId="1"/>
  </si>
  <si>
    <t>タイムマネジメント</t>
    <phoneticPr fontId="1"/>
  </si>
  <si>
    <t>A</t>
    <phoneticPr fontId="1"/>
  </si>
  <si>
    <t>R</t>
    <phoneticPr fontId="1"/>
  </si>
  <si>
    <t>スコープマネジメント</t>
    <phoneticPr fontId="1"/>
  </si>
  <si>
    <t>A</t>
    <phoneticPr fontId="1"/>
  </si>
  <si>
    <t>コミュニケーションマネジメント</t>
    <phoneticPr fontId="1"/>
  </si>
  <si>
    <t>完了</t>
  </si>
  <si>
    <t>日本語がうまくない</t>
    <rPh sb="0" eb="3">
      <t>ニホンゴ</t>
    </rPh>
    <phoneticPr fontId="1"/>
  </si>
  <si>
    <t>演習時間外に作業するとパフォーマンスが低下する</t>
    <rPh sb="0" eb="2">
      <t>エンシュウ</t>
    </rPh>
    <rPh sb="2" eb="4">
      <t>ジカン</t>
    </rPh>
    <rPh sb="4" eb="5">
      <t>ガイ</t>
    </rPh>
    <rPh sb="6" eb="8">
      <t>サギョウ</t>
    </rPh>
    <rPh sb="19" eb="21">
      <t>テイカ</t>
    </rPh>
    <phoneticPr fontId="1"/>
  </si>
  <si>
    <t>PM憲章</t>
    <rPh sb="2" eb="4">
      <t>ケンショウ</t>
    </rPh>
    <phoneticPr fontId="1"/>
  </si>
  <si>
    <t>作業報告書</t>
    <rPh sb="0" eb="2">
      <t>サギョウ</t>
    </rPh>
    <rPh sb="2" eb="5">
      <t>ホウコクショ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</si>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</sst>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  <font>
      <sz val="12"/>
      <color theme="1"/>
      <name val="ＭＳ 明朝"/>
      <family val="1"/>
      <charset val="128"/>
    </font>
    <font>
      <sz val="12"/>
      <color theme="1"/>
      <name val="Century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179" fontId="3" fillId="0" borderId="0" xfId="0" applyNumberFormat="1" applyFont="1">
      <alignment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20" xfId="0" applyBorder="1">
      <alignment vertical="center"/>
    </xf>
    <xf numFmtId="0" fontId="9" fillId="0" borderId="4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</cellXfs>
  <cellStyles count="1">
    <cellStyle name="標準" xfId="0" builtinId="0"/>
  </cellStyles>
  <dxfs count="76"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93</c:v>
                </c:pt>
                <c:pt idx="5">
                  <c:v>97</c:v>
                </c:pt>
                <c:pt idx="6">
                  <c:v>101</c:v>
                </c:pt>
                <c:pt idx="7">
                  <c:v>105</c:v>
                </c:pt>
                <c:pt idx="8">
                  <c:v>109</c:v>
                </c:pt>
                <c:pt idx="9">
                  <c:v>113</c:v>
                </c:pt>
                <c:pt idx="10">
                  <c:v>117</c:v>
                </c:pt>
                <c:pt idx="11">
                  <c:v>121</c:v>
                </c:pt>
                <c:pt idx="12">
                  <c:v>125</c:v>
                </c:pt>
                <c:pt idx="13">
                  <c:v>129</c:v>
                </c:pt>
                <c:pt idx="14">
                  <c:v>133</c:v>
                </c:pt>
                <c:pt idx="15">
                  <c:v>137</c:v>
                </c:pt>
                <c:pt idx="16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12</c:v>
                </c:pt>
                <c:pt idx="2">
                  <c:v>19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28</c:v>
                </c:pt>
                <c:pt idx="2">
                  <c:v>28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1568992"/>
        <c:axId val="-1761572256"/>
      </c:lineChart>
      <c:dateAx>
        <c:axId val="-17615689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-1761572256"/>
        <c:crosses val="autoZero"/>
        <c:auto val="1"/>
        <c:lblOffset val="100"/>
        <c:baseTimeUnit val="days"/>
      </c:dateAx>
      <c:valAx>
        <c:axId val="-176157225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176156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15"/>
  <sheetViews>
    <sheetView showGridLines="0" showRowColHeaders="0" view="pageBreakPreview" zoomScale="85" zoomScaleNormal="85" zoomScaleSheetLayoutView="85" workbookViewId="0">
      <pane xSplit="10" ySplit="4" topLeftCell="K11" activePane="bottomRight" state="frozen"/>
      <selection pane="topRight" activeCell="J1" sqref="J1"/>
      <selection pane="bottomLeft" activeCell="A5" sqref="A5"/>
      <selection pane="bottomRight" activeCell="AC13" sqref="AC13"/>
    </sheetView>
  </sheetViews>
  <sheetFormatPr defaultColWidth="2.625" defaultRowHeight="13.5" x14ac:dyDescent="0.15"/>
  <cols>
    <col min="1" max="1" width="5.625" style="24" bestFit="1" customWidth="1"/>
    <col min="2" max="2" width="20.25" style="2" customWidth="1"/>
    <col min="3" max="3" width="17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9" style="2" customWidth="1"/>
    <col min="11" max="122" width="2.625" style="2" customWidth="1"/>
    <col min="123" max="16384" width="2.625" style="2"/>
  </cols>
  <sheetData>
    <row r="1" spans="1:122" ht="25.5" customHeight="1" x14ac:dyDescent="0.15">
      <c r="A1" s="15" t="s">
        <v>5</v>
      </c>
      <c r="B1" s="89" t="s">
        <v>116</v>
      </c>
      <c r="C1" s="90"/>
      <c r="D1" s="3" t="s">
        <v>3</v>
      </c>
      <c r="E1" s="91" t="s">
        <v>6</v>
      </c>
      <c r="F1" s="92"/>
      <c r="G1" s="92"/>
      <c r="H1" s="92"/>
      <c r="I1" s="92"/>
      <c r="J1" s="92"/>
      <c r="K1" s="92"/>
      <c r="L1" s="92"/>
      <c r="M1" s="92"/>
      <c r="N1" s="92"/>
      <c r="O1" s="93"/>
      <c r="P1" s="83" t="s">
        <v>0</v>
      </c>
      <c r="Q1" s="84"/>
      <c r="R1" s="84"/>
      <c r="S1" s="84"/>
      <c r="T1" s="85"/>
      <c r="U1" s="86" t="s">
        <v>4</v>
      </c>
      <c r="V1" s="87"/>
      <c r="W1" s="87"/>
      <c r="X1" s="87"/>
      <c r="Y1" s="87"/>
      <c r="Z1" s="88"/>
      <c r="AA1" s="83" t="s">
        <v>7</v>
      </c>
      <c r="AB1" s="84"/>
      <c r="AC1" s="85"/>
      <c r="AD1" s="86"/>
      <c r="AE1" s="87"/>
      <c r="AF1" s="87"/>
      <c r="AG1" s="87"/>
      <c r="AH1" s="88"/>
      <c r="AI1" s="81" t="s">
        <v>8</v>
      </c>
      <c r="AJ1" s="81"/>
      <c r="AK1" s="81"/>
      <c r="AL1" s="76"/>
      <c r="AM1" s="77"/>
      <c r="AN1" s="77"/>
      <c r="AO1" s="77"/>
      <c r="AP1" s="78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0.85624999999999996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0.49375000000000002</v>
      </c>
      <c r="J2" s="1" t="s">
        <v>30</v>
      </c>
      <c r="K2" s="1"/>
      <c r="L2" s="1"/>
    </row>
    <row r="3" spans="1:122" ht="28.5" customHeight="1" x14ac:dyDescent="0.15">
      <c r="A3" s="79" t="s">
        <v>32</v>
      </c>
      <c r="B3" s="82" t="s">
        <v>16</v>
      </c>
      <c r="C3" s="82" t="s">
        <v>33</v>
      </c>
      <c r="D3" s="82" t="s">
        <v>24</v>
      </c>
      <c r="E3" s="82" t="s">
        <v>1</v>
      </c>
      <c r="F3" s="82"/>
      <c r="G3" s="82"/>
      <c r="H3" s="82"/>
      <c r="I3" s="82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80"/>
      <c r="B4" s="82"/>
      <c r="C4" s="82"/>
      <c r="D4" s="82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82"/>
      <c r="J4" s="17" t="s">
        <v>23</v>
      </c>
      <c r="K4" s="32">
        <v>41740</v>
      </c>
      <c r="L4" s="33">
        <v>41741</v>
      </c>
      <c r="M4" s="33">
        <v>41742</v>
      </c>
      <c r="N4" s="33">
        <v>41743</v>
      </c>
      <c r="O4" s="33">
        <v>41744</v>
      </c>
      <c r="P4" s="33">
        <v>41745</v>
      </c>
      <c r="Q4" s="33">
        <v>41746</v>
      </c>
      <c r="R4" s="33">
        <v>41747</v>
      </c>
      <c r="S4" s="33">
        <v>41748</v>
      </c>
      <c r="T4" s="33">
        <v>41749</v>
      </c>
      <c r="U4" s="33">
        <v>41750</v>
      </c>
      <c r="V4" s="33">
        <v>41751</v>
      </c>
      <c r="W4" s="33">
        <v>41752</v>
      </c>
      <c r="X4" s="33">
        <v>41753</v>
      </c>
      <c r="Y4" s="33">
        <v>41754</v>
      </c>
      <c r="Z4" s="33">
        <v>41755</v>
      </c>
      <c r="AA4" s="33">
        <v>41756</v>
      </c>
      <c r="AB4" s="33">
        <v>41757</v>
      </c>
      <c r="AC4" s="33">
        <v>41758</v>
      </c>
      <c r="AD4" s="34">
        <v>41759</v>
      </c>
      <c r="AE4" s="32">
        <v>41760</v>
      </c>
      <c r="AF4" s="33">
        <v>41761</v>
      </c>
      <c r="AG4" s="33">
        <v>41762</v>
      </c>
      <c r="AH4" s="33">
        <v>41763</v>
      </c>
      <c r="AI4" s="33">
        <v>41764</v>
      </c>
      <c r="AJ4" s="33">
        <v>41765</v>
      </c>
      <c r="AK4" s="33">
        <v>41766</v>
      </c>
      <c r="AL4" s="33">
        <v>41767</v>
      </c>
      <c r="AM4" s="33">
        <v>41768</v>
      </c>
      <c r="AN4" s="33">
        <v>41769</v>
      </c>
      <c r="AO4" s="33">
        <v>41770</v>
      </c>
      <c r="AP4" s="33">
        <v>41771</v>
      </c>
      <c r="AQ4" s="33">
        <v>41772</v>
      </c>
      <c r="AR4" s="33">
        <v>41773</v>
      </c>
      <c r="AS4" s="33">
        <v>41774</v>
      </c>
      <c r="AT4" s="33">
        <v>41775</v>
      </c>
      <c r="AU4" s="33">
        <v>41776</v>
      </c>
      <c r="AV4" s="33">
        <v>41777</v>
      </c>
      <c r="AW4" s="33">
        <v>41778</v>
      </c>
      <c r="AX4" s="33">
        <v>41779</v>
      </c>
      <c r="AY4" s="33">
        <v>41780</v>
      </c>
      <c r="AZ4" s="33">
        <v>41781</v>
      </c>
      <c r="BA4" s="33">
        <v>41782</v>
      </c>
      <c r="BB4" s="33">
        <v>41783</v>
      </c>
      <c r="BC4" s="33">
        <v>41784</v>
      </c>
      <c r="BD4" s="33">
        <v>41785</v>
      </c>
      <c r="BE4" s="33">
        <v>41786</v>
      </c>
      <c r="BF4" s="33">
        <v>41787</v>
      </c>
      <c r="BG4" s="33">
        <v>41788</v>
      </c>
      <c r="BH4" s="33">
        <v>41789</v>
      </c>
      <c r="BI4" s="34">
        <v>41790</v>
      </c>
      <c r="BJ4" s="32">
        <v>41791</v>
      </c>
      <c r="BK4" s="33">
        <v>41792</v>
      </c>
      <c r="BL4" s="33">
        <v>41793</v>
      </c>
      <c r="BM4" s="33">
        <v>41794</v>
      </c>
      <c r="BN4" s="33">
        <v>41795</v>
      </c>
      <c r="BO4" s="33">
        <v>41796</v>
      </c>
      <c r="BP4" s="33">
        <v>41797</v>
      </c>
      <c r="BQ4" s="33">
        <v>41798</v>
      </c>
      <c r="BR4" s="33">
        <v>41799</v>
      </c>
      <c r="BS4" s="33">
        <v>41800</v>
      </c>
      <c r="BT4" s="33">
        <v>41801</v>
      </c>
      <c r="BU4" s="33">
        <v>41802</v>
      </c>
      <c r="BV4" s="33">
        <v>41803</v>
      </c>
      <c r="BW4" s="33">
        <v>41804</v>
      </c>
      <c r="BX4" s="33">
        <v>41805</v>
      </c>
      <c r="BY4" s="33">
        <v>41806</v>
      </c>
      <c r="BZ4" s="33">
        <v>41807</v>
      </c>
      <c r="CA4" s="33">
        <v>41808</v>
      </c>
      <c r="CB4" s="33">
        <v>41809</v>
      </c>
      <c r="CC4" s="33">
        <v>41810</v>
      </c>
      <c r="CD4" s="33">
        <v>41811</v>
      </c>
      <c r="CE4" s="33">
        <v>41812</v>
      </c>
      <c r="CF4" s="33">
        <v>41813</v>
      </c>
      <c r="CG4" s="33">
        <v>41814</v>
      </c>
      <c r="CH4" s="33">
        <v>41815</v>
      </c>
      <c r="CI4" s="33">
        <v>41816</v>
      </c>
      <c r="CJ4" s="33">
        <v>41817</v>
      </c>
      <c r="CK4" s="33">
        <v>41818</v>
      </c>
      <c r="CL4" s="33">
        <v>41819</v>
      </c>
      <c r="CM4" s="34">
        <v>41820</v>
      </c>
      <c r="CN4" s="32">
        <v>41821</v>
      </c>
      <c r="CO4" s="33">
        <v>41822</v>
      </c>
      <c r="CP4" s="33">
        <v>41823</v>
      </c>
      <c r="CQ4" s="33">
        <v>41824</v>
      </c>
      <c r="CR4" s="33">
        <v>41825</v>
      </c>
      <c r="CS4" s="33">
        <v>41826</v>
      </c>
      <c r="CT4" s="33">
        <v>41827</v>
      </c>
      <c r="CU4" s="33">
        <v>41828</v>
      </c>
      <c r="CV4" s="33">
        <v>41829</v>
      </c>
      <c r="CW4" s="33">
        <v>41830</v>
      </c>
      <c r="CX4" s="33">
        <v>41831</v>
      </c>
      <c r="CY4" s="33">
        <v>41832</v>
      </c>
      <c r="CZ4" s="33">
        <v>41833</v>
      </c>
      <c r="DA4" s="33">
        <v>41834</v>
      </c>
      <c r="DB4" s="33">
        <v>41835</v>
      </c>
      <c r="DC4" s="33">
        <v>41836</v>
      </c>
      <c r="DD4" s="33">
        <v>41837</v>
      </c>
      <c r="DE4" s="33">
        <v>41838</v>
      </c>
      <c r="DF4" s="33">
        <v>41839</v>
      </c>
      <c r="DG4" s="33">
        <v>41840</v>
      </c>
      <c r="DH4" s="33">
        <v>41841</v>
      </c>
      <c r="DI4" s="33">
        <v>41842</v>
      </c>
      <c r="DJ4" s="33">
        <v>41843</v>
      </c>
      <c r="DK4" s="33">
        <v>41844</v>
      </c>
      <c r="DL4" s="33">
        <v>41845</v>
      </c>
      <c r="DM4" s="33">
        <v>41846</v>
      </c>
      <c r="DN4" s="33">
        <v>41847</v>
      </c>
      <c r="DO4" s="33">
        <v>41848</v>
      </c>
      <c r="DP4" s="33">
        <v>41849</v>
      </c>
      <c r="DQ4" s="33">
        <v>41850</v>
      </c>
      <c r="DR4" s="34">
        <v>41851</v>
      </c>
    </row>
    <row r="5" spans="1:122" x14ac:dyDescent="0.15">
      <c r="A5" s="70">
        <v>0</v>
      </c>
      <c r="B5" s="72" t="str">
        <f>B1</f>
        <v>管理システム開発</v>
      </c>
      <c r="C5" s="70" t="s">
        <v>42</v>
      </c>
      <c r="D5" s="70" t="s">
        <v>41</v>
      </c>
      <c r="E5" s="71" t="s">
        <v>40</v>
      </c>
      <c r="F5" s="71" t="s">
        <v>40</v>
      </c>
      <c r="G5" s="71" t="s">
        <v>40</v>
      </c>
      <c r="H5" s="71" t="s">
        <v>40</v>
      </c>
      <c r="I5" s="71" t="s">
        <v>48</v>
      </c>
      <c r="J5" s="12">
        <f>IF(C5&lt;&gt;"",SUM(K5:DR5)/データ!$D$2,"")</f>
        <v>7.5</v>
      </c>
      <c r="K5" s="38">
        <v>4</v>
      </c>
      <c r="L5" s="38"/>
      <c r="M5" s="38"/>
      <c r="N5" s="38"/>
      <c r="O5" s="38"/>
      <c r="P5" s="38"/>
      <c r="Q5" s="38"/>
      <c r="R5" s="38">
        <v>4</v>
      </c>
      <c r="S5" s="38"/>
      <c r="T5" s="38"/>
      <c r="U5" s="38"/>
      <c r="V5" s="38"/>
      <c r="W5" s="38"/>
      <c r="X5" s="38"/>
      <c r="Y5" s="38">
        <v>4</v>
      </c>
      <c r="Z5" s="38"/>
      <c r="AA5" s="38"/>
      <c r="AB5" s="38"/>
      <c r="AC5" s="38"/>
      <c r="AD5" s="39"/>
      <c r="AE5" s="40"/>
      <c r="AF5" s="38"/>
      <c r="AG5" s="38"/>
      <c r="AH5" s="38"/>
      <c r="AI5" s="38"/>
      <c r="AJ5" s="38"/>
      <c r="AK5" s="38"/>
      <c r="AL5" s="38"/>
      <c r="AM5" s="38">
        <v>4</v>
      </c>
      <c r="AN5" s="38"/>
      <c r="AO5" s="38"/>
      <c r="AP5" s="38"/>
      <c r="AQ5" s="38"/>
      <c r="AR5" s="38"/>
      <c r="AS5" s="38"/>
      <c r="AT5" s="38">
        <v>4</v>
      </c>
      <c r="AU5" s="38"/>
      <c r="AV5" s="38"/>
      <c r="AW5" s="38"/>
      <c r="AX5" s="38"/>
      <c r="AY5" s="38"/>
      <c r="AZ5" s="38"/>
      <c r="BA5" s="38">
        <v>4</v>
      </c>
      <c r="BB5" s="38"/>
      <c r="BC5" s="38"/>
      <c r="BD5" s="38"/>
      <c r="BE5" s="38"/>
      <c r="BF5" s="38"/>
      <c r="BG5" s="38"/>
      <c r="BH5" s="38">
        <v>4</v>
      </c>
      <c r="BI5" s="39"/>
      <c r="BJ5" s="40"/>
      <c r="BK5" s="38"/>
      <c r="BL5" s="38"/>
      <c r="BM5" s="38"/>
      <c r="BN5" s="38"/>
      <c r="BO5" s="38">
        <v>4</v>
      </c>
      <c r="BP5" s="38"/>
      <c r="BQ5" s="38"/>
      <c r="BR5" s="38"/>
      <c r="BS5" s="38"/>
      <c r="BT5" s="38"/>
      <c r="BU5" s="38"/>
      <c r="BV5" s="38">
        <v>4</v>
      </c>
      <c r="BW5" s="38"/>
      <c r="BX5" s="38"/>
      <c r="BY5" s="38"/>
      <c r="BZ5" s="38"/>
      <c r="CA5" s="38"/>
      <c r="CB5" s="38"/>
      <c r="CC5" s="38">
        <v>4</v>
      </c>
      <c r="CD5" s="38"/>
      <c r="CE5" s="38"/>
      <c r="CF5" s="38"/>
      <c r="CG5" s="38"/>
      <c r="CH5" s="38"/>
      <c r="CI5" s="38"/>
      <c r="CJ5" s="38">
        <v>4</v>
      </c>
      <c r="CK5" s="38"/>
      <c r="CL5" s="38"/>
      <c r="CM5" s="39"/>
      <c r="CN5" s="40"/>
      <c r="CO5" s="38"/>
      <c r="CP5" s="38"/>
      <c r="CQ5" s="38">
        <v>4</v>
      </c>
      <c r="CR5" s="38"/>
      <c r="CS5" s="38"/>
      <c r="CT5" s="38"/>
      <c r="CU5" s="38"/>
      <c r="CV5" s="38"/>
      <c r="CW5" s="38"/>
      <c r="CX5" s="38">
        <v>4</v>
      </c>
      <c r="CY5" s="38"/>
      <c r="CZ5" s="38"/>
      <c r="DA5" s="38"/>
      <c r="DB5" s="38"/>
      <c r="DC5" s="38"/>
      <c r="DD5" s="38"/>
      <c r="DE5" s="38">
        <v>4</v>
      </c>
      <c r="DF5" s="38"/>
      <c r="DG5" s="38"/>
      <c r="DH5" s="38"/>
      <c r="DI5" s="38"/>
      <c r="DJ5" s="38"/>
      <c r="DK5" s="38"/>
      <c r="DL5" s="38">
        <v>4</v>
      </c>
      <c r="DM5" s="38"/>
      <c r="DN5" s="38"/>
      <c r="DO5" s="38"/>
      <c r="DP5" s="38"/>
      <c r="DQ5" s="38"/>
      <c r="DR5" s="39"/>
    </row>
    <row r="6" spans="1:122" x14ac:dyDescent="0.15">
      <c r="A6" s="70"/>
      <c r="B6" s="73"/>
      <c r="C6" s="70"/>
      <c r="D6" s="70"/>
      <c r="E6" s="71"/>
      <c r="F6" s="71"/>
      <c r="G6" s="71"/>
      <c r="H6" s="71"/>
      <c r="I6" s="71"/>
      <c r="J6" s="13">
        <f>IF(C5&lt;&gt;"",SUM(K6:DR6)/データ!$D$2,"")</f>
        <v>7.5</v>
      </c>
      <c r="K6" s="41">
        <v>4</v>
      </c>
      <c r="L6" s="41"/>
      <c r="M6" s="41"/>
      <c r="N6" s="41"/>
      <c r="O6" s="41"/>
      <c r="P6" s="41"/>
      <c r="Q6" s="41"/>
      <c r="R6" s="41">
        <v>4</v>
      </c>
      <c r="S6" s="41"/>
      <c r="T6" s="41"/>
      <c r="U6" s="41"/>
      <c r="V6" s="41"/>
      <c r="W6" s="41"/>
      <c r="X6" s="41"/>
      <c r="Y6" s="41">
        <v>4</v>
      </c>
      <c r="Z6" s="41"/>
      <c r="AA6" s="41"/>
      <c r="AB6" s="41"/>
      <c r="AC6" s="41"/>
      <c r="AD6" s="42"/>
      <c r="AE6" s="43"/>
      <c r="AF6" s="41"/>
      <c r="AG6" s="41"/>
      <c r="AH6" s="41"/>
      <c r="AI6" s="41"/>
      <c r="AJ6" s="41"/>
      <c r="AK6" s="41"/>
      <c r="AL6" s="41"/>
      <c r="AM6" s="41">
        <v>4</v>
      </c>
      <c r="AN6" s="41"/>
      <c r="AO6" s="41"/>
      <c r="AP6" s="41"/>
      <c r="AQ6" s="41"/>
      <c r="AR6" s="41"/>
      <c r="AS6" s="41"/>
      <c r="AT6" s="41">
        <v>4</v>
      </c>
      <c r="AU6" s="41"/>
      <c r="AV6" s="41"/>
      <c r="AW6" s="41"/>
      <c r="AX6" s="41"/>
      <c r="AY6" s="41"/>
      <c r="AZ6" s="41"/>
      <c r="BA6" s="41">
        <v>4</v>
      </c>
      <c r="BB6" s="41"/>
      <c r="BC6" s="41"/>
      <c r="BD6" s="41"/>
      <c r="BE6" s="41"/>
      <c r="BF6" s="41"/>
      <c r="BG6" s="41"/>
      <c r="BH6" s="41">
        <v>4</v>
      </c>
      <c r="BI6" s="42"/>
      <c r="BJ6" s="43"/>
      <c r="BK6" s="41"/>
      <c r="BL6" s="41"/>
      <c r="BM6" s="41"/>
      <c r="BN6" s="41"/>
      <c r="BO6" s="41">
        <v>4</v>
      </c>
      <c r="BP6" s="41"/>
      <c r="BQ6" s="41"/>
      <c r="BR6" s="41"/>
      <c r="BS6" s="41"/>
      <c r="BT6" s="41"/>
      <c r="BU6" s="41"/>
      <c r="BV6" s="41">
        <v>4</v>
      </c>
      <c r="BW6" s="41"/>
      <c r="BX6" s="41"/>
      <c r="BY6" s="41"/>
      <c r="BZ6" s="41"/>
      <c r="CA6" s="41"/>
      <c r="CB6" s="41"/>
      <c r="CC6" s="41">
        <v>4</v>
      </c>
      <c r="CD6" s="41"/>
      <c r="CE6" s="41"/>
      <c r="CF6" s="41"/>
      <c r="CG6" s="41"/>
      <c r="CH6" s="41"/>
      <c r="CI6" s="41"/>
      <c r="CJ6" s="41">
        <v>4</v>
      </c>
      <c r="CK6" s="41"/>
      <c r="CL6" s="41"/>
      <c r="CM6" s="42"/>
      <c r="CN6" s="43"/>
      <c r="CO6" s="41"/>
      <c r="CP6" s="41"/>
      <c r="CQ6" s="41">
        <v>4</v>
      </c>
      <c r="CR6" s="41"/>
      <c r="CS6" s="41"/>
      <c r="CT6" s="41"/>
      <c r="CU6" s="41"/>
      <c r="CV6" s="41"/>
      <c r="CW6" s="41"/>
      <c r="CX6" s="41">
        <v>4</v>
      </c>
      <c r="CY6" s="41"/>
      <c r="CZ6" s="41"/>
      <c r="DA6" s="41"/>
      <c r="DB6" s="41"/>
      <c r="DC6" s="41"/>
      <c r="DD6" s="41"/>
      <c r="DE6" s="41">
        <v>4</v>
      </c>
      <c r="DF6" s="41"/>
      <c r="DG6" s="41"/>
      <c r="DH6" s="41"/>
      <c r="DI6" s="41"/>
      <c r="DJ6" s="41"/>
      <c r="DK6" s="41"/>
      <c r="DL6" s="41">
        <v>4</v>
      </c>
      <c r="DM6" s="41"/>
      <c r="DN6" s="41"/>
      <c r="DO6" s="41"/>
      <c r="DP6" s="41"/>
      <c r="DQ6" s="41"/>
      <c r="DR6" s="42"/>
    </row>
    <row r="7" spans="1:122" x14ac:dyDescent="0.15">
      <c r="A7" s="70">
        <v>1</v>
      </c>
      <c r="B7" s="70" t="s">
        <v>21</v>
      </c>
      <c r="C7" s="72"/>
      <c r="D7" s="72"/>
      <c r="E7" s="71"/>
      <c r="F7" s="71"/>
      <c r="G7" s="71"/>
      <c r="H7" s="71"/>
      <c r="I7" s="71"/>
      <c r="J7" s="12" t="str">
        <f>IF(C7&lt;&gt;"",SUM(K7:DR7)/データ!$D$2,"")</f>
        <v/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9"/>
      <c r="AE7" s="40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9"/>
      <c r="BJ7" s="40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9"/>
      <c r="CN7" s="40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9"/>
    </row>
    <row r="8" spans="1:122" x14ac:dyDescent="0.15">
      <c r="A8" s="70"/>
      <c r="B8" s="70"/>
      <c r="C8" s="73"/>
      <c r="D8" s="73"/>
      <c r="E8" s="71"/>
      <c r="F8" s="71"/>
      <c r="G8" s="71"/>
      <c r="H8" s="71"/>
      <c r="I8" s="71"/>
      <c r="J8" s="13" t="str">
        <f>IF(C7&lt;&gt;"",SUM(K8:DR8)/データ!$D$2,"")</f>
        <v/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2"/>
      <c r="AE8" s="43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3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2"/>
      <c r="CN8" s="43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2"/>
    </row>
    <row r="9" spans="1:122" x14ac:dyDescent="0.15">
      <c r="A9" s="70">
        <v>1.1000000000000001</v>
      </c>
      <c r="B9" s="70"/>
      <c r="C9" s="72" t="s">
        <v>17</v>
      </c>
      <c r="D9" s="72" t="s">
        <v>94</v>
      </c>
      <c r="E9" s="74" t="s">
        <v>27</v>
      </c>
      <c r="F9" s="74" t="s">
        <v>27</v>
      </c>
      <c r="G9" s="74" t="s">
        <v>27</v>
      </c>
      <c r="H9" s="74" t="s">
        <v>27</v>
      </c>
      <c r="I9" s="74" t="s">
        <v>194</v>
      </c>
      <c r="J9" s="12">
        <f>IF(C9&lt;&gt;"",SUM(K9:DR9)/データ!$D$2,"")</f>
        <v>3.5</v>
      </c>
      <c r="K9" s="38">
        <v>4</v>
      </c>
      <c r="L9" s="38"/>
      <c r="M9" s="38"/>
      <c r="N9" s="38">
        <v>4</v>
      </c>
      <c r="O9" s="38">
        <v>4</v>
      </c>
      <c r="P9" s="38">
        <v>4</v>
      </c>
      <c r="Q9" s="38">
        <v>4</v>
      </c>
      <c r="R9" s="38">
        <v>8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9"/>
      <c r="AE9" s="40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9"/>
      <c r="BJ9" s="40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9"/>
      <c r="CN9" s="40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9"/>
    </row>
    <row r="10" spans="1:122" x14ac:dyDescent="0.15">
      <c r="A10" s="70"/>
      <c r="B10" s="70"/>
      <c r="C10" s="73"/>
      <c r="D10" s="73"/>
      <c r="E10" s="75"/>
      <c r="F10" s="75"/>
      <c r="G10" s="75"/>
      <c r="H10" s="75"/>
      <c r="I10" s="75"/>
      <c r="J10" s="13">
        <f>IF(C9&lt;&gt;"",SUM(K10:DR10)/データ!$D$2,"")</f>
        <v>0.5</v>
      </c>
      <c r="K10" s="41"/>
      <c r="L10" s="41"/>
      <c r="M10" s="41"/>
      <c r="N10" s="41">
        <v>0</v>
      </c>
      <c r="O10" s="41">
        <v>0</v>
      </c>
      <c r="P10" s="41">
        <v>0</v>
      </c>
      <c r="Q10" s="41">
        <v>0</v>
      </c>
      <c r="R10" s="41">
        <v>4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43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3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2"/>
      <c r="CN10" s="43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2"/>
    </row>
    <row r="11" spans="1:122" x14ac:dyDescent="0.15">
      <c r="A11" s="70">
        <v>1.2</v>
      </c>
      <c r="B11" s="70"/>
      <c r="C11" s="72" t="s">
        <v>15</v>
      </c>
      <c r="D11" s="72" t="s">
        <v>25</v>
      </c>
      <c r="E11" s="74" t="s">
        <v>27</v>
      </c>
      <c r="F11" s="74" t="s">
        <v>95</v>
      </c>
      <c r="G11" s="74" t="s">
        <v>95</v>
      </c>
      <c r="H11" s="74" t="s">
        <v>95</v>
      </c>
      <c r="I11" s="74" t="s">
        <v>194</v>
      </c>
      <c r="J11" s="12">
        <f>IF(C11&lt;&gt;"",SUM(K11:DR11)/データ!$D$2,"")</f>
        <v>2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>
        <v>4</v>
      </c>
      <c r="V11" s="38">
        <v>4</v>
      </c>
      <c r="W11" s="38">
        <v>4</v>
      </c>
      <c r="X11" s="38">
        <v>4</v>
      </c>
      <c r="Y11" s="38"/>
      <c r="Z11" s="38"/>
      <c r="AA11" s="38"/>
      <c r="AB11" s="38"/>
      <c r="AC11" s="38"/>
      <c r="AD11" s="39"/>
      <c r="AE11" s="40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9"/>
      <c r="BJ11" s="40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9"/>
      <c r="CN11" s="40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9"/>
    </row>
    <row r="12" spans="1:122" x14ac:dyDescent="0.15">
      <c r="A12" s="70"/>
      <c r="B12" s="70"/>
      <c r="C12" s="73"/>
      <c r="D12" s="73"/>
      <c r="E12" s="75"/>
      <c r="F12" s="75"/>
      <c r="G12" s="75"/>
      <c r="H12" s="75"/>
      <c r="I12" s="75"/>
      <c r="J12" s="13">
        <f>IF(C11&lt;&gt;"",SUM(K12:DR12)/データ!$D$2,"")</f>
        <v>1.125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>
        <v>0</v>
      </c>
      <c r="V12" s="41">
        <v>0</v>
      </c>
      <c r="W12" s="41">
        <v>0</v>
      </c>
      <c r="X12" s="41">
        <v>0</v>
      </c>
      <c r="Y12" s="41">
        <v>3</v>
      </c>
      <c r="Z12" s="41"/>
      <c r="AA12" s="41"/>
      <c r="AB12" s="41">
        <v>6</v>
      </c>
      <c r="AC12" s="41"/>
      <c r="AD12" s="42"/>
      <c r="AE12" s="43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3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2"/>
      <c r="CN12" s="43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2"/>
    </row>
    <row r="13" spans="1:122" x14ac:dyDescent="0.15">
      <c r="A13" s="70">
        <v>1.3</v>
      </c>
      <c r="B13" s="70"/>
      <c r="C13" s="72" t="s">
        <v>93</v>
      </c>
      <c r="D13" s="72" t="s">
        <v>96</v>
      </c>
      <c r="E13" s="74" t="s">
        <v>27</v>
      </c>
      <c r="F13" s="74" t="s">
        <v>95</v>
      </c>
      <c r="G13" s="74" t="s">
        <v>95</v>
      </c>
      <c r="H13" s="74" t="s">
        <v>95</v>
      </c>
      <c r="I13" s="74" t="s">
        <v>48</v>
      </c>
      <c r="J13" s="12">
        <f>IF(C13&lt;&gt;"",SUM(K13:DR13)/データ!$D$2,"")</f>
        <v>1.5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>
        <v>12</v>
      </c>
      <c r="Z13" s="38"/>
      <c r="AA13" s="38"/>
      <c r="AB13" s="38"/>
      <c r="AC13" s="38"/>
      <c r="AD13" s="39"/>
      <c r="AE13" s="40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9"/>
      <c r="BJ13" s="40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9"/>
      <c r="CN13" s="40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9"/>
    </row>
    <row r="14" spans="1:122" x14ac:dyDescent="0.15">
      <c r="A14" s="70"/>
      <c r="B14" s="70"/>
      <c r="C14" s="73"/>
      <c r="D14" s="73"/>
      <c r="E14" s="75"/>
      <c r="F14" s="75"/>
      <c r="G14" s="75"/>
      <c r="H14" s="75"/>
      <c r="I14" s="75"/>
      <c r="J14" s="13">
        <f>IF(C13&lt;&gt;"",SUM(K14:DR14)/データ!$D$2,"")</f>
        <v>0.75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>
        <v>0</v>
      </c>
      <c r="Z14" s="41"/>
      <c r="AA14" s="41"/>
      <c r="AB14" s="41">
        <v>6</v>
      </c>
      <c r="AC14" s="41"/>
      <c r="AD14" s="42"/>
      <c r="AE14" s="43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3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2"/>
      <c r="CN14" s="43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2"/>
    </row>
    <row r="15" spans="1:122" x14ac:dyDescent="0.15">
      <c r="A15" s="72">
        <v>2</v>
      </c>
      <c r="B15" s="72" t="s">
        <v>117</v>
      </c>
      <c r="C15" s="72"/>
      <c r="D15" s="72"/>
      <c r="E15" s="74"/>
      <c r="F15" s="74"/>
      <c r="G15" s="74"/>
      <c r="H15" s="74"/>
      <c r="I15" s="74"/>
      <c r="J15" s="12" t="str">
        <f>IF(C15&lt;&gt;"",SUM(K15:DR15)/データ!$D$2,"")</f>
        <v/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9"/>
      <c r="AE15" s="40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9"/>
      <c r="BJ15" s="40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9"/>
      <c r="CN15" s="40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9"/>
    </row>
    <row r="16" spans="1:122" x14ac:dyDescent="0.15">
      <c r="A16" s="73"/>
      <c r="B16" s="73"/>
      <c r="C16" s="73"/>
      <c r="D16" s="73"/>
      <c r="E16" s="75"/>
      <c r="F16" s="75"/>
      <c r="G16" s="75"/>
      <c r="H16" s="75"/>
      <c r="I16" s="75"/>
      <c r="J16" s="13" t="str">
        <f>IF(C15&lt;&gt;"",SUM(K16:DR16)/データ!$D$2,"")</f>
        <v/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2"/>
      <c r="AE16" s="43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3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2"/>
      <c r="CN16" s="43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2"/>
    </row>
    <row r="17" spans="1:122" x14ac:dyDescent="0.15">
      <c r="A17" s="72">
        <v>2.1</v>
      </c>
      <c r="B17" s="72"/>
      <c r="C17" s="72" t="s">
        <v>120</v>
      </c>
      <c r="D17" s="72" t="s">
        <v>124</v>
      </c>
      <c r="E17" s="74" t="s">
        <v>199</v>
      </c>
      <c r="F17" s="74" t="s">
        <v>199</v>
      </c>
      <c r="G17" s="74" t="s">
        <v>199</v>
      </c>
      <c r="H17" s="74"/>
      <c r="I17" s="74"/>
      <c r="J17" s="12">
        <f>IF(C17&lt;&gt;"",SUM(K17:DR17)/データ!$D$2,"")</f>
        <v>0.75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>
        <v>3</v>
      </c>
      <c r="AC17" s="38">
        <v>3</v>
      </c>
      <c r="AD17" s="39"/>
      <c r="AE17" s="40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9"/>
      <c r="BJ17" s="40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9"/>
      <c r="CN17" s="40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9"/>
    </row>
    <row r="18" spans="1:122" x14ac:dyDescent="0.15">
      <c r="A18" s="73"/>
      <c r="B18" s="73"/>
      <c r="C18" s="73"/>
      <c r="D18" s="73"/>
      <c r="E18" s="75"/>
      <c r="F18" s="75"/>
      <c r="G18" s="75"/>
      <c r="H18" s="75"/>
      <c r="I18" s="75"/>
      <c r="J18" s="13">
        <f>IF(C17&lt;&gt;"",SUM(K18:DR18)/データ!$D$2,"")</f>
        <v>0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2"/>
      <c r="AE18" s="43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3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2"/>
      <c r="CN18" s="43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2"/>
    </row>
    <row r="19" spans="1:122" x14ac:dyDescent="0.15">
      <c r="A19" s="72">
        <v>2.2000000000000002</v>
      </c>
      <c r="B19" s="72"/>
      <c r="C19" s="72" t="s">
        <v>121</v>
      </c>
      <c r="D19" s="72" t="s">
        <v>125</v>
      </c>
      <c r="E19" s="74" t="s">
        <v>199</v>
      </c>
      <c r="F19" s="74"/>
      <c r="G19" s="74"/>
      <c r="H19" s="74"/>
      <c r="I19" s="74"/>
      <c r="J19" s="12">
        <f>IF(C19&lt;&gt;"",SUM(K19:DR19)/データ!$D$2,"")</f>
        <v>0.625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9"/>
      <c r="AE19" s="40"/>
      <c r="AF19" s="38"/>
      <c r="AG19" s="38"/>
      <c r="AH19" s="38"/>
      <c r="AI19" s="38">
        <v>1</v>
      </c>
      <c r="AJ19" s="38">
        <v>1</v>
      </c>
      <c r="AK19" s="38">
        <v>1</v>
      </c>
      <c r="AL19" s="38">
        <v>1</v>
      </c>
      <c r="AM19" s="38">
        <v>1</v>
      </c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9"/>
      <c r="BJ19" s="40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9"/>
      <c r="CN19" s="40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9"/>
    </row>
    <row r="20" spans="1:122" x14ac:dyDescent="0.15">
      <c r="A20" s="73"/>
      <c r="B20" s="73"/>
      <c r="C20" s="73"/>
      <c r="D20" s="73"/>
      <c r="E20" s="75"/>
      <c r="F20" s="75"/>
      <c r="G20" s="75"/>
      <c r="H20" s="75"/>
      <c r="I20" s="75"/>
      <c r="J20" s="13">
        <f>IF(C19&lt;&gt;"",SUM(K20:DR20)/データ!$D$2,"")</f>
        <v>0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  <c r="AE20" s="43"/>
      <c r="AF20" s="41"/>
      <c r="AG20" s="41"/>
      <c r="AH20" s="41"/>
      <c r="AI20" s="38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3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2"/>
      <c r="CN20" s="43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2"/>
    </row>
    <row r="21" spans="1:122" ht="13.5" customHeight="1" x14ac:dyDescent="0.15">
      <c r="A21" s="72">
        <v>2.2999999999999998</v>
      </c>
      <c r="B21" s="72"/>
      <c r="C21" s="72" t="s">
        <v>122</v>
      </c>
      <c r="D21" s="72" t="s">
        <v>118</v>
      </c>
      <c r="E21" s="74"/>
      <c r="F21" s="74"/>
      <c r="G21" s="74" t="s">
        <v>199</v>
      </c>
      <c r="H21" s="74"/>
      <c r="I21" s="74"/>
      <c r="J21" s="12">
        <f>IF(C21&lt;&gt;"",SUM(K21:DR21)/データ!$D$2,"")</f>
        <v>0.625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9"/>
      <c r="AE21" s="40"/>
      <c r="AF21" s="38"/>
      <c r="AG21" s="38"/>
      <c r="AH21" s="38"/>
      <c r="AI21" s="38">
        <v>1</v>
      </c>
      <c r="AJ21" s="38">
        <v>1</v>
      </c>
      <c r="AK21" s="38">
        <v>1</v>
      </c>
      <c r="AL21" s="38">
        <v>1</v>
      </c>
      <c r="AM21" s="38">
        <v>1</v>
      </c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9"/>
      <c r="BJ21" s="40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9"/>
      <c r="CN21" s="40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9"/>
    </row>
    <row r="22" spans="1:122" x14ac:dyDescent="0.15">
      <c r="A22" s="73"/>
      <c r="B22" s="73"/>
      <c r="C22" s="73"/>
      <c r="D22" s="73"/>
      <c r="E22" s="75"/>
      <c r="F22" s="75"/>
      <c r="G22" s="75"/>
      <c r="H22" s="75"/>
      <c r="I22" s="75"/>
      <c r="J22" s="13">
        <f>IF(C21&lt;&gt;"",SUM(K22:DR22)/データ!$D$2,"")</f>
        <v>0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2"/>
      <c r="AE22" s="43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3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2"/>
      <c r="CN22" s="43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2"/>
    </row>
    <row r="23" spans="1:122" x14ac:dyDescent="0.15">
      <c r="A23" s="72">
        <v>2.4</v>
      </c>
      <c r="B23" s="72"/>
      <c r="C23" s="72" t="s">
        <v>123</v>
      </c>
      <c r="D23" s="72" t="s">
        <v>119</v>
      </c>
      <c r="E23" s="74"/>
      <c r="F23" s="74" t="s">
        <v>199</v>
      </c>
      <c r="G23" s="74"/>
      <c r="H23" s="74"/>
      <c r="I23" s="74"/>
      <c r="J23" s="12">
        <f>IF(C23&lt;&gt;"",SUM(K23:DR23)/データ!$D$2,"")</f>
        <v>0.625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  <c r="AE23" s="40"/>
      <c r="AF23" s="38"/>
      <c r="AG23" s="38"/>
      <c r="AH23" s="38"/>
      <c r="AI23" s="38">
        <v>1</v>
      </c>
      <c r="AJ23" s="38">
        <v>1</v>
      </c>
      <c r="AK23" s="38">
        <v>1</v>
      </c>
      <c r="AL23" s="38">
        <v>1</v>
      </c>
      <c r="AM23" s="38">
        <v>1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9"/>
      <c r="BJ23" s="40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9"/>
      <c r="CN23" s="40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9"/>
    </row>
    <row r="24" spans="1:122" x14ac:dyDescent="0.15">
      <c r="A24" s="73"/>
      <c r="B24" s="73"/>
      <c r="C24" s="73"/>
      <c r="D24" s="73"/>
      <c r="E24" s="75"/>
      <c r="F24" s="75"/>
      <c r="G24" s="75"/>
      <c r="H24" s="75"/>
      <c r="I24" s="75"/>
      <c r="J24" s="13">
        <f>IF(C23&lt;&gt;"",SUM(K24:DR24)/データ!$D$2,"")</f>
        <v>0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43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3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2"/>
      <c r="CN24" s="43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2"/>
    </row>
    <row r="25" spans="1:122" ht="13.5" customHeight="1" x14ac:dyDescent="0.15">
      <c r="A25" s="72"/>
      <c r="B25" s="72"/>
      <c r="C25" s="72"/>
      <c r="D25" s="72"/>
      <c r="E25" s="74"/>
      <c r="F25" s="74"/>
      <c r="G25" s="74"/>
      <c r="H25" s="74"/>
      <c r="I25" s="74"/>
      <c r="J25" s="12" t="str">
        <f>IF(C25&lt;&gt;"",SUM(K25:DR25)/データ!$D$2,"")</f>
        <v/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9"/>
      <c r="AE25" s="40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9"/>
      <c r="BJ25" s="40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9"/>
      <c r="CN25" s="40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9"/>
    </row>
    <row r="26" spans="1:122" x14ac:dyDescent="0.15">
      <c r="A26" s="73"/>
      <c r="B26" s="73"/>
      <c r="C26" s="73"/>
      <c r="D26" s="73"/>
      <c r="E26" s="75"/>
      <c r="F26" s="75"/>
      <c r="G26" s="75"/>
      <c r="H26" s="75"/>
      <c r="I26" s="75"/>
      <c r="J26" s="13" t="str">
        <f>IF(C25&lt;&gt;"",SUM(K26:DR26)/データ!$D$2,"")</f>
        <v/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2"/>
      <c r="AE26" s="43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3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2"/>
      <c r="CN26" s="43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2"/>
    </row>
    <row r="27" spans="1:122" ht="13.5" customHeight="1" x14ac:dyDescent="0.15">
      <c r="A27" s="72"/>
      <c r="B27" s="72"/>
      <c r="C27" s="72"/>
      <c r="D27" s="72"/>
      <c r="E27" s="74"/>
      <c r="F27" s="74"/>
      <c r="G27" s="74"/>
      <c r="H27" s="74"/>
      <c r="I27" s="74"/>
      <c r="J27" s="12" t="str">
        <f>IF(C27&lt;&gt;"",SUM(K27:DR27)/データ!$D$2,"")</f>
        <v/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9"/>
      <c r="AE27" s="40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9"/>
      <c r="BJ27" s="40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9"/>
      <c r="CN27" s="40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9"/>
    </row>
    <row r="28" spans="1:122" x14ac:dyDescent="0.15">
      <c r="A28" s="73"/>
      <c r="B28" s="73"/>
      <c r="C28" s="73"/>
      <c r="D28" s="73"/>
      <c r="E28" s="75"/>
      <c r="F28" s="75"/>
      <c r="G28" s="75"/>
      <c r="H28" s="75"/>
      <c r="I28" s="75"/>
      <c r="J28" s="13" t="str">
        <f>IF(C27&lt;&gt;"",SUM(K28:DR28)/データ!$D$2,"")</f>
        <v/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2"/>
      <c r="AE28" s="43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3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2"/>
      <c r="CN28" s="43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2"/>
    </row>
    <row r="29" spans="1:122" x14ac:dyDescent="0.15">
      <c r="A29" s="72"/>
      <c r="B29" s="72"/>
      <c r="C29" s="72"/>
      <c r="D29" s="72"/>
      <c r="E29" s="74"/>
      <c r="F29" s="74"/>
      <c r="G29" s="74"/>
      <c r="H29" s="74"/>
      <c r="I29" s="74"/>
      <c r="J29" s="12" t="str">
        <f>IF(C29&lt;&gt;"",SUM(K29:DR29)/データ!$D$2,"")</f>
        <v/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9"/>
      <c r="AE29" s="40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9"/>
      <c r="BJ29" s="40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9"/>
      <c r="CN29" s="40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9"/>
    </row>
    <row r="30" spans="1:122" x14ac:dyDescent="0.15">
      <c r="A30" s="73"/>
      <c r="B30" s="73"/>
      <c r="C30" s="73"/>
      <c r="D30" s="73"/>
      <c r="E30" s="75"/>
      <c r="F30" s="75"/>
      <c r="G30" s="75"/>
      <c r="H30" s="75"/>
      <c r="I30" s="75"/>
      <c r="J30" s="13" t="str">
        <f>IF(C29&lt;&gt;"",SUM(K30:DR30)/データ!$D$2,"")</f>
        <v/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2"/>
      <c r="AE30" s="43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3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2"/>
      <c r="CN30" s="43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2"/>
    </row>
    <row r="31" spans="1:122" x14ac:dyDescent="0.15">
      <c r="A31" s="72"/>
      <c r="B31" s="72"/>
      <c r="C31" s="72"/>
      <c r="D31" s="72"/>
      <c r="E31" s="74"/>
      <c r="F31" s="74"/>
      <c r="G31" s="74"/>
      <c r="H31" s="74"/>
      <c r="I31" s="74"/>
      <c r="J31" s="12" t="str">
        <f>IF(C31&lt;&gt;"",SUM(K31:DR31)/データ!$D$2,"")</f>
        <v/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9"/>
      <c r="AE31" s="40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9"/>
      <c r="BJ31" s="40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9"/>
      <c r="CN31" s="40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9"/>
    </row>
    <row r="32" spans="1:122" x14ac:dyDescent="0.15">
      <c r="A32" s="73"/>
      <c r="B32" s="73"/>
      <c r="C32" s="73"/>
      <c r="D32" s="73"/>
      <c r="E32" s="75"/>
      <c r="F32" s="75"/>
      <c r="G32" s="75"/>
      <c r="H32" s="75"/>
      <c r="I32" s="75"/>
      <c r="J32" s="13" t="str">
        <f>IF(C31&lt;&gt;"",SUM(K32:DR32)/データ!$D$2,"")</f>
        <v/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2"/>
      <c r="AE32" s="43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3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2"/>
      <c r="CN32" s="43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2"/>
    </row>
    <row r="33" spans="1:122" ht="13.5" customHeight="1" x14ac:dyDescent="0.15">
      <c r="A33" s="72"/>
      <c r="B33" s="72"/>
      <c r="C33" s="72"/>
      <c r="D33" s="72"/>
      <c r="E33" s="74"/>
      <c r="F33" s="74"/>
      <c r="G33" s="74"/>
      <c r="H33" s="74"/>
      <c r="I33" s="74"/>
      <c r="J33" s="12" t="str">
        <f>IF(C33&lt;&gt;"",SUM(K33:DR33)/データ!$D$2,"")</f>
        <v/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9"/>
      <c r="AE33" s="40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9"/>
      <c r="BJ33" s="40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9"/>
      <c r="CN33" s="40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9"/>
    </row>
    <row r="34" spans="1:122" x14ac:dyDescent="0.15">
      <c r="A34" s="73"/>
      <c r="B34" s="73"/>
      <c r="C34" s="73"/>
      <c r="D34" s="73"/>
      <c r="E34" s="75"/>
      <c r="F34" s="75"/>
      <c r="G34" s="75"/>
      <c r="H34" s="75"/>
      <c r="I34" s="75"/>
      <c r="J34" s="13" t="str">
        <f>IF(C33&lt;&gt;"",SUM(K34:DR34)/データ!$D$2,"")</f>
        <v/>
      </c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2"/>
      <c r="AE34" s="43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3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2"/>
      <c r="CN34" s="43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2"/>
    </row>
    <row r="35" spans="1:122" x14ac:dyDescent="0.15">
      <c r="A35" s="72"/>
      <c r="B35" s="72"/>
      <c r="C35" s="72"/>
      <c r="D35" s="72"/>
      <c r="E35" s="74"/>
      <c r="F35" s="74"/>
      <c r="G35" s="74"/>
      <c r="H35" s="74"/>
      <c r="I35" s="74"/>
      <c r="J35" s="12" t="str">
        <f>IF(C35&lt;&gt;"",SUM(K35:DR35)/データ!$D$2,"")</f>
        <v/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9"/>
      <c r="AE35" s="40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9"/>
      <c r="BJ35" s="40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9"/>
      <c r="CN35" s="40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9"/>
    </row>
    <row r="36" spans="1:122" x14ac:dyDescent="0.15">
      <c r="A36" s="73"/>
      <c r="B36" s="73"/>
      <c r="C36" s="73"/>
      <c r="D36" s="73"/>
      <c r="E36" s="75"/>
      <c r="F36" s="75"/>
      <c r="G36" s="75"/>
      <c r="H36" s="75"/>
      <c r="I36" s="75"/>
      <c r="J36" s="13" t="str">
        <f>IF(C35&lt;&gt;"",SUM(K36:DR36)/データ!$D$2,"")</f>
        <v/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2"/>
      <c r="AE36" s="43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3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2"/>
      <c r="CN36" s="43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2"/>
    </row>
    <row r="37" spans="1:122" x14ac:dyDescent="0.15">
      <c r="A37" s="72"/>
      <c r="B37" s="72"/>
      <c r="C37" s="72"/>
      <c r="D37" s="72"/>
      <c r="E37" s="74"/>
      <c r="F37" s="74"/>
      <c r="G37" s="74"/>
      <c r="H37" s="74"/>
      <c r="I37" s="74"/>
      <c r="J37" s="12" t="str">
        <f>IF(C37&lt;&gt;"",SUM(K37:DR37)/データ!$D$2,"")</f>
        <v/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9"/>
      <c r="AE37" s="4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9"/>
      <c r="BJ37" s="40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9"/>
      <c r="CN37" s="40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9"/>
    </row>
    <row r="38" spans="1:122" x14ac:dyDescent="0.15">
      <c r="A38" s="73"/>
      <c r="B38" s="73"/>
      <c r="C38" s="73"/>
      <c r="D38" s="73"/>
      <c r="E38" s="75"/>
      <c r="F38" s="75"/>
      <c r="G38" s="75"/>
      <c r="H38" s="75"/>
      <c r="I38" s="75"/>
      <c r="J38" s="13" t="str">
        <f>IF(C37&lt;&gt;"",SUM(K38:DR38)/データ!$D$2,"")</f>
        <v/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2"/>
      <c r="AE38" s="43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3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2"/>
      <c r="CN38" s="43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2"/>
    </row>
    <row r="39" spans="1:122" ht="13.5" customHeight="1" x14ac:dyDescent="0.15">
      <c r="A39" s="72"/>
      <c r="B39" s="72"/>
      <c r="C39" s="72"/>
      <c r="D39" s="72"/>
      <c r="E39" s="74"/>
      <c r="F39" s="74"/>
      <c r="G39" s="74"/>
      <c r="H39" s="74"/>
      <c r="I39" s="74"/>
      <c r="J39" s="12" t="str">
        <f>IF(C39&lt;&gt;"",SUM(K39:DR39)/データ!$D$2,"")</f>
        <v/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9"/>
      <c r="AE39" s="40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9"/>
      <c r="BJ39" s="40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9"/>
      <c r="CN39" s="40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9"/>
    </row>
    <row r="40" spans="1:122" x14ac:dyDescent="0.15">
      <c r="A40" s="73"/>
      <c r="B40" s="73"/>
      <c r="C40" s="73"/>
      <c r="D40" s="73"/>
      <c r="E40" s="75"/>
      <c r="F40" s="75"/>
      <c r="G40" s="75"/>
      <c r="H40" s="75"/>
      <c r="I40" s="75"/>
      <c r="J40" s="13" t="str">
        <f>IF(C39&lt;&gt;"",SUM(K40:DR40)/データ!$D$2,"")</f>
        <v/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2"/>
      <c r="AE40" s="43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2"/>
      <c r="BJ40" s="43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2"/>
      <c r="CN40" s="43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2"/>
    </row>
    <row r="41" spans="1:122" x14ac:dyDescent="0.15">
      <c r="A41" s="72"/>
      <c r="B41" s="72"/>
      <c r="C41" s="72"/>
      <c r="D41" s="72"/>
      <c r="E41" s="74"/>
      <c r="F41" s="74"/>
      <c r="G41" s="74"/>
      <c r="H41" s="74"/>
      <c r="I41" s="74"/>
      <c r="J41" s="12" t="str">
        <f>IF(C41&lt;&gt;"",SUM(K41:DR41)/データ!$D$2,"")</f>
        <v/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9"/>
      <c r="AE41" s="40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9"/>
      <c r="BJ41" s="40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9"/>
      <c r="CN41" s="40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9"/>
    </row>
    <row r="42" spans="1:122" x14ac:dyDescent="0.15">
      <c r="A42" s="73"/>
      <c r="B42" s="73"/>
      <c r="C42" s="73"/>
      <c r="D42" s="73"/>
      <c r="E42" s="75"/>
      <c r="F42" s="75"/>
      <c r="G42" s="75"/>
      <c r="H42" s="75"/>
      <c r="I42" s="75"/>
      <c r="J42" s="13" t="str">
        <f>IF(C41&lt;&gt;"",SUM(K42:DR42)/データ!$D$2,"")</f>
        <v/>
      </c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2"/>
      <c r="AE42" s="43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2"/>
      <c r="BJ42" s="43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2"/>
      <c r="CN42" s="43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2"/>
    </row>
    <row r="43" spans="1:122" x14ac:dyDescent="0.15">
      <c r="A43" s="70"/>
      <c r="B43" s="70"/>
      <c r="C43" s="70"/>
      <c r="D43" s="70"/>
      <c r="E43" s="71"/>
      <c r="F43" s="71"/>
      <c r="G43" s="71"/>
      <c r="H43" s="71"/>
      <c r="I43" s="74"/>
      <c r="J43" s="12" t="str">
        <f>IF(C43&lt;&gt;"",SUM(K43:DR43)/データ!$D$2,"")</f>
        <v/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9"/>
      <c r="AE43" s="40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9"/>
      <c r="BJ43" s="40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9"/>
      <c r="CN43" s="40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9"/>
    </row>
    <row r="44" spans="1:122" x14ac:dyDescent="0.15">
      <c r="A44" s="70"/>
      <c r="B44" s="70"/>
      <c r="C44" s="70"/>
      <c r="D44" s="70"/>
      <c r="E44" s="71"/>
      <c r="F44" s="71"/>
      <c r="G44" s="71"/>
      <c r="H44" s="71"/>
      <c r="I44" s="75"/>
      <c r="J44" s="13" t="str">
        <f>IF(C43&lt;&gt;"",SUM(K44:DR44)/データ!$D$2,"")</f>
        <v/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2"/>
      <c r="AE44" s="43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2"/>
      <c r="BJ44" s="43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2"/>
      <c r="CN44" s="43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2"/>
    </row>
    <row r="45" spans="1:122" x14ac:dyDescent="0.15">
      <c r="A45" s="70"/>
      <c r="B45" s="70"/>
      <c r="C45" s="70"/>
      <c r="D45" s="70"/>
      <c r="E45" s="71"/>
      <c r="F45" s="71"/>
      <c r="G45" s="71"/>
      <c r="H45" s="71"/>
      <c r="I45" s="74"/>
      <c r="J45" s="12" t="str">
        <f>IF(C45&lt;&gt;"",SUM(K45:DR45)/データ!$D$2,"")</f>
        <v/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9"/>
      <c r="AE45" s="40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9"/>
      <c r="BJ45" s="40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9"/>
      <c r="CN45" s="40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9"/>
    </row>
    <row r="46" spans="1:122" x14ac:dyDescent="0.15">
      <c r="A46" s="70"/>
      <c r="B46" s="70"/>
      <c r="C46" s="70"/>
      <c r="D46" s="70"/>
      <c r="E46" s="71"/>
      <c r="F46" s="71"/>
      <c r="G46" s="71"/>
      <c r="H46" s="71"/>
      <c r="I46" s="75"/>
      <c r="J46" s="13" t="str">
        <f>IF(C45&lt;&gt;"",SUM(K46:DR46)/データ!$D$2,"")</f>
        <v/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2"/>
      <c r="AE46" s="43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2"/>
      <c r="BJ46" s="43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2"/>
      <c r="CN46" s="43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2"/>
    </row>
    <row r="47" spans="1:122" x14ac:dyDescent="0.15">
      <c r="A47" s="70"/>
      <c r="B47" s="70"/>
      <c r="C47" s="70"/>
      <c r="D47" s="70"/>
      <c r="E47" s="71"/>
      <c r="F47" s="71"/>
      <c r="G47" s="71"/>
      <c r="H47" s="71"/>
      <c r="I47" s="74"/>
      <c r="J47" s="12" t="str">
        <f>IF(C47&lt;&gt;"",SUM(K47:DR47)/データ!$D$2,"")</f>
        <v/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9"/>
      <c r="AE47" s="40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9"/>
      <c r="BJ47" s="40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9"/>
      <c r="CN47" s="40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9"/>
    </row>
    <row r="48" spans="1:122" x14ac:dyDescent="0.15">
      <c r="A48" s="70"/>
      <c r="B48" s="70"/>
      <c r="C48" s="70"/>
      <c r="D48" s="70"/>
      <c r="E48" s="71"/>
      <c r="F48" s="71"/>
      <c r="G48" s="71"/>
      <c r="H48" s="71"/>
      <c r="I48" s="75"/>
      <c r="J48" s="13" t="str">
        <f>IF(C47&lt;&gt;"",SUM(K48:DR48)/データ!$D$2,"")</f>
        <v/>
      </c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2"/>
      <c r="AE48" s="43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2"/>
      <c r="BJ48" s="43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2"/>
      <c r="CN48" s="43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2"/>
    </row>
    <row r="49" spans="1:122" x14ac:dyDescent="0.15">
      <c r="A49" s="70"/>
      <c r="B49" s="70"/>
      <c r="C49" s="70"/>
      <c r="D49" s="70"/>
      <c r="E49" s="71"/>
      <c r="F49" s="71"/>
      <c r="G49" s="71"/>
      <c r="H49" s="71"/>
      <c r="I49" s="71"/>
      <c r="J49" s="12" t="str">
        <f>IF(C49&lt;&gt;"",SUM(K49:DR49)/データ!$D$2,"")</f>
        <v/>
      </c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9"/>
      <c r="AE49" s="40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9"/>
      <c r="BJ49" s="40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9"/>
      <c r="CN49" s="40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9"/>
    </row>
    <row r="50" spans="1:122" x14ac:dyDescent="0.15">
      <c r="A50" s="70"/>
      <c r="B50" s="70"/>
      <c r="C50" s="70"/>
      <c r="D50" s="70"/>
      <c r="E50" s="71"/>
      <c r="F50" s="71"/>
      <c r="G50" s="71"/>
      <c r="H50" s="71"/>
      <c r="I50" s="71"/>
      <c r="J50" s="13" t="str">
        <f>IF(C49&lt;&gt;"",SUM(K50:DR50)/データ!$D$2,"")</f>
        <v/>
      </c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2"/>
      <c r="AE50" s="43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2"/>
      <c r="BJ50" s="43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2"/>
      <c r="CN50" s="43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2"/>
    </row>
    <row r="51" spans="1:122" x14ac:dyDescent="0.15">
      <c r="A51" s="70"/>
      <c r="B51" s="70"/>
      <c r="C51" s="70"/>
      <c r="D51" s="70"/>
      <c r="E51" s="71"/>
      <c r="F51" s="71"/>
      <c r="G51" s="71"/>
      <c r="H51" s="71"/>
      <c r="I51" s="74"/>
      <c r="J51" s="12" t="str">
        <f>IF(C51&lt;&gt;"",SUM(K51:DR51)/データ!$D$2,"")</f>
        <v/>
      </c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9"/>
      <c r="AE51" s="40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9"/>
      <c r="BJ51" s="40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9"/>
      <c r="CN51" s="40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9"/>
    </row>
    <row r="52" spans="1:122" x14ac:dyDescent="0.15">
      <c r="A52" s="70"/>
      <c r="B52" s="70"/>
      <c r="C52" s="70"/>
      <c r="D52" s="70"/>
      <c r="E52" s="71"/>
      <c r="F52" s="71"/>
      <c r="G52" s="71"/>
      <c r="H52" s="71"/>
      <c r="I52" s="75"/>
      <c r="J52" s="13" t="str">
        <f>IF(C51&lt;&gt;"",SUM(K52:DR52)/データ!$D$2,"")</f>
        <v/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2"/>
      <c r="AE52" s="43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2"/>
      <c r="BJ52" s="43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2"/>
      <c r="CN52" s="43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2"/>
    </row>
    <row r="53" spans="1:122" x14ac:dyDescent="0.15">
      <c r="A53" s="70"/>
      <c r="B53" s="70"/>
      <c r="C53" s="70"/>
      <c r="D53" s="70"/>
      <c r="E53" s="71"/>
      <c r="F53" s="71"/>
      <c r="G53" s="71"/>
      <c r="H53" s="71"/>
      <c r="I53" s="74"/>
      <c r="J53" s="12" t="str">
        <f>IF(C53&lt;&gt;"",SUM(K53:DR53)/データ!$D$2,"")</f>
        <v/>
      </c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9"/>
      <c r="AE53" s="40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9"/>
      <c r="BJ53" s="40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9"/>
      <c r="CN53" s="40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9"/>
    </row>
    <row r="54" spans="1:122" x14ac:dyDescent="0.15">
      <c r="A54" s="70"/>
      <c r="B54" s="70"/>
      <c r="C54" s="70"/>
      <c r="D54" s="70"/>
      <c r="E54" s="71"/>
      <c r="F54" s="71"/>
      <c r="G54" s="71"/>
      <c r="H54" s="71"/>
      <c r="I54" s="75"/>
      <c r="J54" s="13" t="str">
        <f>IF(C53&lt;&gt;"",SUM(K54:DR54)/データ!$D$2,"")</f>
        <v/>
      </c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2"/>
      <c r="AE54" s="43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2"/>
      <c r="BJ54" s="43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2"/>
      <c r="CN54" s="43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2"/>
    </row>
    <row r="55" spans="1:122" x14ac:dyDescent="0.15">
      <c r="A55" s="70"/>
      <c r="B55" s="70"/>
      <c r="C55" s="70"/>
      <c r="D55" s="70"/>
      <c r="E55" s="71"/>
      <c r="F55" s="71"/>
      <c r="G55" s="71"/>
      <c r="H55" s="71"/>
      <c r="I55" s="74"/>
      <c r="J55" s="12" t="str">
        <f>IF(C55&lt;&gt;"",SUM(K55:DR55)/データ!$D$2,"")</f>
        <v/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9"/>
      <c r="AE55" s="40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9"/>
      <c r="BJ55" s="40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9"/>
      <c r="CN55" s="40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9"/>
    </row>
    <row r="56" spans="1:122" x14ac:dyDescent="0.15">
      <c r="A56" s="70"/>
      <c r="B56" s="70"/>
      <c r="C56" s="70"/>
      <c r="D56" s="70"/>
      <c r="E56" s="71"/>
      <c r="F56" s="71"/>
      <c r="G56" s="71"/>
      <c r="H56" s="71"/>
      <c r="I56" s="75"/>
      <c r="J56" s="13" t="str">
        <f>IF(C55&lt;&gt;"",SUM(K56:DR56)/データ!$D$2,"")</f>
        <v/>
      </c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2"/>
      <c r="AE56" s="43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2"/>
      <c r="BJ56" s="43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2"/>
      <c r="CN56" s="43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2"/>
    </row>
    <row r="57" spans="1:122" x14ac:dyDescent="0.15">
      <c r="A57" s="70"/>
      <c r="B57" s="70"/>
      <c r="C57" s="70"/>
      <c r="D57" s="70"/>
      <c r="E57" s="71"/>
      <c r="F57" s="71"/>
      <c r="G57" s="71"/>
      <c r="H57" s="71"/>
      <c r="I57" s="71"/>
      <c r="J57" s="12" t="str">
        <f>IF(C57&lt;&gt;"",SUM(K57:DR57)/データ!$D$2,"")</f>
        <v/>
      </c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9"/>
      <c r="AE57" s="40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9"/>
      <c r="BJ57" s="40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9"/>
      <c r="CN57" s="40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9"/>
    </row>
    <row r="58" spans="1:122" x14ac:dyDescent="0.15">
      <c r="A58" s="70"/>
      <c r="B58" s="70"/>
      <c r="C58" s="70"/>
      <c r="D58" s="70"/>
      <c r="E58" s="71"/>
      <c r="F58" s="71"/>
      <c r="G58" s="71"/>
      <c r="H58" s="71"/>
      <c r="I58" s="71"/>
      <c r="J58" s="13" t="str">
        <f>IF(C57&lt;&gt;"",SUM(K58:DR58)/データ!$D$2,"")</f>
        <v/>
      </c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2"/>
      <c r="AE58" s="43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2"/>
      <c r="BJ58" s="43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2"/>
      <c r="CN58" s="43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2"/>
    </row>
    <row r="59" spans="1:122" x14ac:dyDescent="0.15">
      <c r="A59" s="70"/>
      <c r="B59" s="70"/>
      <c r="C59" s="70"/>
      <c r="D59" s="70"/>
      <c r="E59" s="71"/>
      <c r="F59" s="71"/>
      <c r="G59" s="71"/>
      <c r="H59" s="71"/>
      <c r="I59" s="71"/>
      <c r="J59" s="12" t="str">
        <f>IF(C59&lt;&gt;"",SUM(K59:DR59)/データ!$D$2,"")</f>
        <v/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9"/>
      <c r="AE59" s="40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9"/>
      <c r="BJ59" s="40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9"/>
      <c r="CN59" s="40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9"/>
    </row>
    <row r="60" spans="1:122" x14ac:dyDescent="0.15">
      <c r="A60" s="70"/>
      <c r="B60" s="70"/>
      <c r="C60" s="70"/>
      <c r="D60" s="70"/>
      <c r="E60" s="71"/>
      <c r="F60" s="71"/>
      <c r="G60" s="71"/>
      <c r="H60" s="71"/>
      <c r="I60" s="71"/>
      <c r="J60" s="13" t="str">
        <f>IF(C59&lt;&gt;"",SUM(K60:DR60)/データ!$D$2,"")</f>
        <v/>
      </c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43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2"/>
      <c r="BJ60" s="43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2"/>
      <c r="CN60" s="43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2"/>
    </row>
    <row r="61" spans="1:122" x14ac:dyDescent="0.15">
      <c r="A61" s="70"/>
      <c r="B61" s="70"/>
      <c r="C61" s="70"/>
      <c r="D61" s="70"/>
      <c r="E61" s="71"/>
      <c r="F61" s="71"/>
      <c r="G61" s="71"/>
      <c r="H61" s="71"/>
      <c r="I61" s="71"/>
      <c r="J61" s="12" t="str">
        <f>IF(C61&lt;&gt;"",SUM(K61:DR61)/データ!$D$2,"")</f>
        <v/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9"/>
      <c r="AE61" s="40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9"/>
      <c r="BJ61" s="40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9"/>
      <c r="CN61" s="40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9"/>
    </row>
    <row r="62" spans="1:122" x14ac:dyDescent="0.15">
      <c r="A62" s="70"/>
      <c r="B62" s="70"/>
      <c r="C62" s="70"/>
      <c r="D62" s="70"/>
      <c r="E62" s="71"/>
      <c r="F62" s="71"/>
      <c r="G62" s="71"/>
      <c r="H62" s="71"/>
      <c r="I62" s="71"/>
      <c r="J62" s="13" t="str">
        <f>IF(C61&lt;&gt;"",SUM(K62:DR62)/データ!$D$2,"")</f>
        <v/>
      </c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2"/>
      <c r="AE62" s="43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2"/>
      <c r="BJ62" s="43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2"/>
      <c r="CN62" s="43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2"/>
    </row>
    <row r="63" spans="1:122" x14ac:dyDescent="0.15">
      <c r="A63" s="70"/>
      <c r="B63" s="70"/>
      <c r="C63" s="70"/>
      <c r="D63" s="70"/>
      <c r="E63" s="71"/>
      <c r="F63" s="71"/>
      <c r="G63" s="71"/>
      <c r="H63" s="71"/>
      <c r="I63" s="71"/>
      <c r="J63" s="12" t="str">
        <f>IF(C63&lt;&gt;"",SUM(K63:DR63)/データ!$D$2,"")</f>
        <v/>
      </c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9"/>
      <c r="AE63" s="40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9"/>
      <c r="BJ63" s="40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9"/>
      <c r="CN63" s="40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9"/>
    </row>
    <row r="64" spans="1:122" x14ac:dyDescent="0.15">
      <c r="A64" s="70"/>
      <c r="B64" s="70"/>
      <c r="C64" s="70"/>
      <c r="D64" s="70"/>
      <c r="E64" s="71"/>
      <c r="F64" s="71"/>
      <c r="G64" s="71"/>
      <c r="H64" s="71"/>
      <c r="I64" s="71"/>
      <c r="J64" s="13" t="str">
        <f>IF(C63&lt;&gt;"",SUM(K64:DR64)/データ!$D$2,"")</f>
        <v/>
      </c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  <c r="AE64" s="43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2"/>
      <c r="BJ64" s="43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2"/>
      <c r="CN64" s="43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2"/>
    </row>
    <row r="65" spans="1:123" x14ac:dyDescent="0.15">
      <c r="A65" s="72"/>
      <c r="B65" s="72"/>
      <c r="C65" s="72"/>
      <c r="D65" s="72"/>
      <c r="E65" s="74"/>
      <c r="F65" s="74"/>
      <c r="G65" s="74"/>
      <c r="H65" s="74"/>
      <c r="I65" s="74"/>
      <c r="J65" s="12" t="str">
        <f>IF(C65&lt;&gt;"",SUM(K65:DR65)/データ!$D$2,"")</f>
        <v/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9"/>
      <c r="AE65" s="40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9"/>
      <c r="BJ65" s="40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9"/>
      <c r="CN65" s="40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9"/>
    </row>
    <row r="66" spans="1:123" x14ac:dyDescent="0.15">
      <c r="A66" s="73"/>
      <c r="B66" s="73"/>
      <c r="C66" s="73"/>
      <c r="D66" s="73"/>
      <c r="E66" s="75"/>
      <c r="F66" s="75"/>
      <c r="G66" s="75"/>
      <c r="H66" s="75"/>
      <c r="I66" s="75"/>
      <c r="J66" s="13" t="str">
        <f>IF(C65&lt;&gt;"",SUM(K66:DR66)/データ!$D$2,"")</f>
        <v/>
      </c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2"/>
      <c r="AE66" s="43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2"/>
      <c r="BJ66" s="43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2"/>
      <c r="CN66" s="43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2"/>
    </row>
    <row r="67" spans="1:123" x14ac:dyDescent="0.15">
      <c r="A67" s="70"/>
      <c r="B67" s="70"/>
      <c r="C67" s="70"/>
      <c r="D67" s="70"/>
      <c r="E67" s="71"/>
      <c r="F67" s="71"/>
      <c r="G67" s="71"/>
      <c r="H67" s="71"/>
      <c r="I67" s="71"/>
      <c r="J67" s="12" t="str">
        <f>IF(C67&lt;&gt;"",SUM(K67:DR67)/データ!$D$2,"")</f>
        <v/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9"/>
      <c r="AE67" s="40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9"/>
      <c r="BJ67" s="40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9"/>
      <c r="CN67" s="40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9"/>
    </row>
    <row r="68" spans="1:123" x14ac:dyDescent="0.15">
      <c r="A68" s="70"/>
      <c r="B68" s="70"/>
      <c r="C68" s="70"/>
      <c r="D68" s="70"/>
      <c r="E68" s="71"/>
      <c r="F68" s="71"/>
      <c r="G68" s="71"/>
      <c r="H68" s="71"/>
      <c r="I68" s="71"/>
      <c r="J68" s="13" t="str">
        <f>IF(C67&lt;&gt;"",SUM(K68:DR68)/データ!$D$2,"")</f>
        <v/>
      </c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2"/>
      <c r="AE68" s="43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2"/>
      <c r="BJ68" s="43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2"/>
      <c r="CN68" s="43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2"/>
    </row>
    <row r="69" spans="1:123" x14ac:dyDescent="0.15">
      <c r="A69" s="70"/>
      <c r="B69" s="70"/>
      <c r="C69" s="70"/>
      <c r="D69" s="70"/>
      <c r="E69" s="71"/>
      <c r="F69" s="71"/>
      <c r="G69" s="71"/>
      <c r="H69" s="71"/>
      <c r="I69" s="71"/>
      <c r="J69" s="12" t="str">
        <f>IF(C69&lt;&gt;"",SUM(K69:DR69)/データ!$D$2,"")</f>
        <v/>
      </c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9"/>
      <c r="AE69" s="40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9"/>
      <c r="BJ69" s="40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9"/>
      <c r="CN69" s="40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9"/>
    </row>
    <row r="70" spans="1:123" x14ac:dyDescent="0.15">
      <c r="A70" s="70"/>
      <c r="B70" s="70"/>
      <c r="C70" s="70"/>
      <c r="D70" s="70"/>
      <c r="E70" s="71"/>
      <c r="F70" s="71"/>
      <c r="G70" s="71"/>
      <c r="H70" s="71"/>
      <c r="I70" s="71"/>
      <c r="J70" s="13" t="str">
        <f>IF(C69&lt;&gt;"",SUM(K70:DR70)/データ!$D$2,"")</f>
        <v/>
      </c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2"/>
      <c r="AE70" s="43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2"/>
      <c r="BJ70" s="43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2"/>
      <c r="CN70" s="43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2"/>
    </row>
    <row r="72" spans="1:123" s="27" customFormat="1" x14ac:dyDescent="0.15">
      <c r="A72" s="26"/>
      <c r="J72" s="28" t="s">
        <v>10</v>
      </c>
      <c r="K72" s="29">
        <f>SUM(K5,K7,K9,K11,K13,K15,K17,K19,K23,K25,K27,K29,K31,K33,K21,K35,K37,K39,K41,K43,K45,K47,K49,K51,K53,K55,K57,K59,K61,K63,K65,K67,K69)</f>
        <v>8</v>
      </c>
      <c r="L72" s="29">
        <f>SUM(L5,L7,L9,L11,L13,L15,L17,L19,L23,L25,L27,L29,L31,L33,L21,L35,L37,L39,L41,L43,L45,L47,L49,L51,L53,L55,L57,L59,L61,L63,L65,L67,L69)</f>
        <v>0</v>
      </c>
      <c r="M72" s="29">
        <f t="shared" ref="M72:BX72" si="0">SUM(M5,M7,M9,M11,M13,M15,M17,M19,M23,M25,M27,M29,M31,M33,M21,M35,M37,M39,M41,M43,M45,M47,M49,M51,M53,M55,M57,M59,M61,M63,M65,M67,M69)</f>
        <v>0</v>
      </c>
      <c r="N72" s="29">
        <f t="shared" si="0"/>
        <v>4</v>
      </c>
      <c r="O72" s="29">
        <f t="shared" si="0"/>
        <v>4</v>
      </c>
      <c r="P72" s="29">
        <f t="shared" si="0"/>
        <v>4</v>
      </c>
      <c r="Q72" s="29">
        <f t="shared" si="0"/>
        <v>4</v>
      </c>
      <c r="R72" s="29">
        <f t="shared" si="0"/>
        <v>12</v>
      </c>
      <c r="S72" s="29">
        <f t="shared" si="0"/>
        <v>0</v>
      </c>
      <c r="T72" s="29">
        <f t="shared" si="0"/>
        <v>0</v>
      </c>
      <c r="U72" s="29">
        <f t="shared" si="0"/>
        <v>4</v>
      </c>
      <c r="V72" s="29">
        <f t="shared" si="0"/>
        <v>4</v>
      </c>
      <c r="W72" s="29">
        <f t="shared" si="0"/>
        <v>4</v>
      </c>
      <c r="X72" s="29">
        <f t="shared" si="0"/>
        <v>4</v>
      </c>
      <c r="Y72" s="29">
        <f t="shared" si="0"/>
        <v>16</v>
      </c>
      <c r="Z72" s="29">
        <f t="shared" si="0"/>
        <v>0</v>
      </c>
      <c r="AA72" s="29">
        <f t="shared" si="0"/>
        <v>0</v>
      </c>
      <c r="AB72" s="29">
        <f t="shared" si="0"/>
        <v>3</v>
      </c>
      <c r="AC72" s="29">
        <f t="shared" si="0"/>
        <v>3</v>
      </c>
      <c r="AD72" s="29">
        <f t="shared" si="0"/>
        <v>0</v>
      </c>
      <c r="AE72" s="29">
        <f t="shared" si="0"/>
        <v>0</v>
      </c>
      <c r="AF72" s="29">
        <f t="shared" si="0"/>
        <v>0</v>
      </c>
      <c r="AG72" s="29">
        <f t="shared" si="0"/>
        <v>0</v>
      </c>
      <c r="AH72" s="29">
        <f t="shared" si="0"/>
        <v>0</v>
      </c>
      <c r="AI72" s="29">
        <f t="shared" si="0"/>
        <v>3</v>
      </c>
      <c r="AJ72" s="29">
        <f t="shared" si="0"/>
        <v>3</v>
      </c>
      <c r="AK72" s="29">
        <f t="shared" si="0"/>
        <v>3</v>
      </c>
      <c r="AL72" s="29">
        <f t="shared" si="0"/>
        <v>3</v>
      </c>
      <c r="AM72" s="29">
        <f t="shared" si="0"/>
        <v>7</v>
      </c>
      <c r="AN72" s="29">
        <f t="shared" si="0"/>
        <v>0</v>
      </c>
      <c r="AO72" s="29">
        <f t="shared" si="0"/>
        <v>0</v>
      </c>
      <c r="AP72" s="29">
        <f t="shared" si="0"/>
        <v>0</v>
      </c>
      <c r="AQ72" s="29">
        <f t="shared" si="0"/>
        <v>0</v>
      </c>
      <c r="AR72" s="29">
        <f t="shared" si="0"/>
        <v>0</v>
      </c>
      <c r="AS72" s="29">
        <f t="shared" si="0"/>
        <v>0</v>
      </c>
      <c r="AT72" s="29">
        <f t="shared" si="0"/>
        <v>4</v>
      </c>
      <c r="AU72" s="29">
        <f t="shared" si="0"/>
        <v>0</v>
      </c>
      <c r="AV72" s="29">
        <f t="shared" si="0"/>
        <v>0</v>
      </c>
      <c r="AW72" s="29">
        <f t="shared" si="0"/>
        <v>0</v>
      </c>
      <c r="AX72" s="29">
        <f t="shared" si="0"/>
        <v>0</v>
      </c>
      <c r="AY72" s="29">
        <f t="shared" si="0"/>
        <v>0</v>
      </c>
      <c r="AZ72" s="29">
        <f t="shared" si="0"/>
        <v>0</v>
      </c>
      <c r="BA72" s="29">
        <f t="shared" si="0"/>
        <v>4</v>
      </c>
      <c r="BB72" s="29">
        <f t="shared" si="0"/>
        <v>0</v>
      </c>
      <c r="BC72" s="29">
        <f t="shared" si="0"/>
        <v>0</v>
      </c>
      <c r="BD72" s="29">
        <f t="shared" si="0"/>
        <v>0</v>
      </c>
      <c r="BE72" s="29">
        <f t="shared" si="0"/>
        <v>0</v>
      </c>
      <c r="BF72" s="29">
        <f t="shared" si="0"/>
        <v>0</v>
      </c>
      <c r="BG72" s="29">
        <f t="shared" si="0"/>
        <v>0</v>
      </c>
      <c r="BH72" s="29">
        <f t="shared" si="0"/>
        <v>4</v>
      </c>
      <c r="BI72" s="29">
        <f t="shared" si="0"/>
        <v>0</v>
      </c>
      <c r="BJ72" s="29">
        <f t="shared" si="0"/>
        <v>0</v>
      </c>
      <c r="BK72" s="29">
        <f t="shared" si="0"/>
        <v>0</v>
      </c>
      <c r="BL72" s="29">
        <f t="shared" si="0"/>
        <v>0</v>
      </c>
      <c r="BM72" s="29">
        <f t="shared" si="0"/>
        <v>0</v>
      </c>
      <c r="BN72" s="29">
        <f t="shared" si="0"/>
        <v>0</v>
      </c>
      <c r="BO72" s="29">
        <f t="shared" si="0"/>
        <v>4</v>
      </c>
      <c r="BP72" s="29">
        <f t="shared" si="0"/>
        <v>0</v>
      </c>
      <c r="BQ72" s="29">
        <f t="shared" si="0"/>
        <v>0</v>
      </c>
      <c r="BR72" s="29">
        <f t="shared" si="0"/>
        <v>0</v>
      </c>
      <c r="BS72" s="29">
        <f t="shared" si="0"/>
        <v>0</v>
      </c>
      <c r="BT72" s="29">
        <f t="shared" si="0"/>
        <v>0</v>
      </c>
      <c r="BU72" s="29">
        <f t="shared" si="0"/>
        <v>0</v>
      </c>
      <c r="BV72" s="29">
        <f t="shared" si="0"/>
        <v>4</v>
      </c>
      <c r="BW72" s="29">
        <f t="shared" si="0"/>
        <v>0</v>
      </c>
      <c r="BX72" s="29">
        <f t="shared" si="0"/>
        <v>0</v>
      </c>
      <c r="BY72" s="29">
        <f t="shared" ref="BY72:DR72" si="1">SUM(BY5,BY7,BY9,BY11,BY13,BY15,BY17,BY19,BY23,BY25,BY27,BY29,BY31,BY33,BY21,BY35,BY37,BY39,BY41,BY43,BY45,BY47,BY49,BY51,BY53,BY55,BY57,BY59,BY61,BY63,BY65,BY67,BY69)</f>
        <v>0</v>
      </c>
      <c r="BZ72" s="29">
        <f t="shared" si="1"/>
        <v>0</v>
      </c>
      <c r="CA72" s="29">
        <f t="shared" si="1"/>
        <v>0</v>
      </c>
      <c r="CB72" s="29">
        <f t="shared" si="1"/>
        <v>0</v>
      </c>
      <c r="CC72" s="29">
        <f t="shared" si="1"/>
        <v>4</v>
      </c>
      <c r="CD72" s="29">
        <f t="shared" si="1"/>
        <v>0</v>
      </c>
      <c r="CE72" s="29">
        <f t="shared" si="1"/>
        <v>0</v>
      </c>
      <c r="CF72" s="29">
        <f t="shared" si="1"/>
        <v>0</v>
      </c>
      <c r="CG72" s="29">
        <f t="shared" si="1"/>
        <v>0</v>
      </c>
      <c r="CH72" s="29">
        <f t="shared" si="1"/>
        <v>0</v>
      </c>
      <c r="CI72" s="29">
        <f t="shared" si="1"/>
        <v>0</v>
      </c>
      <c r="CJ72" s="29">
        <f t="shared" si="1"/>
        <v>4</v>
      </c>
      <c r="CK72" s="29">
        <f t="shared" si="1"/>
        <v>0</v>
      </c>
      <c r="CL72" s="29">
        <f t="shared" si="1"/>
        <v>0</v>
      </c>
      <c r="CM72" s="29">
        <f t="shared" si="1"/>
        <v>0</v>
      </c>
      <c r="CN72" s="29">
        <f t="shared" si="1"/>
        <v>0</v>
      </c>
      <c r="CO72" s="29">
        <f t="shared" si="1"/>
        <v>0</v>
      </c>
      <c r="CP72" s="29">
        <f t="shared" si="1"/>
        <v>0</v>
      </c>
      <c r="CQ72" s="29">
        <f t="shared" si="1"/>
        <v>4</v>
      </c>
      <c r="CR72" s="29">
        <f t="shared" si="1"/>
        <v>0</v>
      </c>
      <c r="CS72" s="29">
        <f t="shared" si="1"/>
        <v>0</v>
      </c>
      <c r="CT72" s="29">
        <f t="shared" si="1"/>
        <v>0</v>
      </c>
      <c r="CU72" s="29">
        <f t="shared" si="1"/>
        <v>0</v>
      </c>
      <c r="CV72" s="29">
        <f t="shared" si="1"/>
        <v>0</v>
      </c>
      <c r="CW72" s="29">
        <f t="shared" si="1"/>
        <v>0</v>
      </c>
      <c r="CX72" s="29">
        <f t="shared" si="1"/>
        <v>4</v>
      </c>
      <c r="CY72" s="29">
        <f t="shared" si="1"/>
        <v>0</v>
      </c>
      <c r="CZ72" s="29">
        <f t="shared" si="1"/>
        <v>0</v>
      </c>
      <c r="DA72" s="29">
        <f t="shared" si="1"/>
        <v>0</v>
      </c>
      <c r="DB72" s="29">
        <f t="shared" si="1"/>
        <v>0</v>
      </c>
      <c r="DC72" s="29">
        <f t="shared" si="1"/>
        <v>0</v>
      </c>
      <c r="DD72" s="29">
        <f t="shared" si="1"/>
        <v>0</v>
      </c>
      <c r="DE72" s="29">
        <f t="shared" si="1"/>
        <v>4</v>
      </c>
      <c r="DF72" s="29">
        <f t="shared" si="1"/>
        <v>0</v>
      </c>
      <c r="DG72" s="29">
        <f t="shared" si="1"/>
        <v>0</v>
      </c>
      <c r="DH72" s="29">
        <f t="shared" si="1"/>
        <v>0</v>
      </c>
      <c r="DI72" s="29">
        <f t="shared" si="1"/>
        <v>0</v>
      </c>
      <c r="DJ72" s="29">
        <f t="shared" si="1"/>
        <v>0</v>
      </c>
      <c r="DK72" s="29">
        <f t="shared" si="1"/>
        <v>0</v>
      </c>
      <c r="DL72" s="29">
        <f t="shared" si="1"/>
        <v>4</v>
      </c>
      <c r="DM72" s="29">
        <f t="shared" si="1"/>
        <v>0</v>
      </c>
      <c r="DN72" s="29">
        <f t="shared" si="1"/>
        <v>0</v>
      </c>
      <c r="DO72" s="29">
        <f t="shared" si="1"/>
        <v>0</v>
      </c>
      <c r="DP72" s="29">
        <f t="shared" si="1"/>
        <v>0</v>
      </c>
      <c r="DQ72" s="29">
        <f t="shared" si="1"/>
        <v>0</v>
      </c>
      <c r="DR72" s="29">
        <f t="shared" si="1"/>
        <v>0</v>
      </c>
    </row>
    <row r="73" spans="1:123" s="27" customFormat="1" x14ac:dyDescent="0.15">
      <c r="A73" s="26"/>
      <c r="J73" s="28" t="s">
        <v>11</v>
      </c>
      <c r="K73" s="29">
        <f>SUM(K6,K8,K10,K12,K14,K16,K18,K20,K24,K26,K28,K30,K32,K34,K22,K36,K38,K40,K42,K44,K46,K48,K50,K52,K54,K56,K58,K60,K62,K64,K66,K68,K70)</f>
        <v>4</v>
      </c>
      <c r="L73" s="29">
        <f>SUM(L6,L8,L10,L12,L14,L16,L18,L20,L24,L26,L28,L30,L32,L34,L22,L36,L38,L40,L42,L44,L46,L48,L50,L52,L54,L56,L58,L60,L62,L64,L66,L68,L70)</f>
        <v>0</v>
      </c>
      <c r="M73" s="29">
        <f t="shared" ref="M73:AR73" si="2">SUM(M6,M8,M10,M12,M14,M16,M18,M20,M24,M26,M28,M30,M32,M34,M22,M36,M38,M40,M42,M44,M46,M48,M50,M52,M54,M56,M58,M60,M62,M64,M66,M68,M70)</f>
        <v>0</v>
      </c>
      <c r="N73" s="29">
        <f t="shared" si="2"/>
        <v>0</v>
      </c>
      <c r="O73" s="29">
        <f t="shared" si="2"/>
        <v>0</v>
      </c>
      <c r="P73" s="29">
        <f t="shared" si="2"/>
        <v>0</v>
      </c>
      <c r="Q73" s="29">
        <f t="shared" si="2"/>
        <v>0</v>
      </c>
      <c r="R73" s="29">
        <f t="shared" si="2"/>
        <v>8</v>
      </c>
      <c r="S73" s="29">
        <f t="shared" si="2"/>
        <v>0</v>
      </c>
      <c r="T73" s="29">
        <f t="shared" si="2"/>
        <v>0</v>
      </c>
      <c r="U73" s="29">
        <f t="shared" si="2"/>
        <v>0</v>
      </c>
      <c r="V73" s="29">
        <f t="shared" si="2"/>
        <v>0</v>
      </c>
      <c r="W73" s="29">
        <f t="shared" si="2"/>
        <v>0</v>
      </c>
      <c r="X73" s="29">
        <f t="shared" si="2"/>
        <v>0</v>
      </c>
      <c r="Y73" s="29">
        <f t="shared" si="2"/>
        <v>7</v>
      </c>
      <c r="Z73" s="29">
        <f t="shared" si="2"/>
        <v>0</v>
      </c>
      <c r="AA73" s="29">
        <f t="shared" si="2"/>
        <v>0</v>
      </c>
      <c r="AB73" s="29">
        <f t="shared" si="2"/>
        <v>12</v>
      </c>
      <c r="AC73" s="29">
        <f t="shared" si="2"/>
        <v>0</v>
      </c>
      <c r="AD73" s="29">
        <f t="shared" si="2"/>
        <v>0</v>
      </c>
      <c r="AE73" s="29">
        <f t="shared" si="2"/>
        <v>0</v>
      </c>
      <c r="AF73" s="29">
        <f t="shared" si="2"/>
        <v>0</v>
      </c>
      <c r="AG73" s="29">
        <f t="shared" si="2"/>
        <v>0</v>
      </c>
      <c r="AH73" s="29">
        <f t="shared" si="2"/>
        <v>0</v>
      </c>
      <c r="AI73" s="29">
        <f t="shared" si="2"/>
        <v>0</v>
      </c>
      <c r="AJ73" s="29">
        <f t="shared" si="2"/>
        <v>0</v>
      </c>
      <c r="AK73" s="29">
        <f t="shared" si="2"/>
        <v>0</v>
      </c>
      <c r="AL73" s="29">
        <f t="shared" si="2"/>
        <v>0</v>
      </c>
      <c r="AM73" s="29">
        <f t="shared" si="2"/>
        <v>4</v>
      </c>
      <c r="AN73" s="29">
        <f t="shared" si="2"/>
        <v>0</v>
      </c>
      <c r="AO73" s="29">
        <f t="shared" si="2"/>
        <v>0</v>
      </c>
      <c r="AP73" s="29">
        <f t="shared" si="2"/>
        <v>0</v>
      </c>
      <c r="AQ73" s="29">
        <f t="shared" si="2"/>
        <v>0</v>
      </c>
      <c r="AR73" s="29">
        <f t="shared" si="2"/>
        <v>0</v>
      </c>
      <c r="AS73" s="29">
        <f t="shared" ref="AS73:BX73" si="3">SUM(AS6,AS8,AS10,AS12,AS14,AS16,AS18,AS20,AS24,AS26,AS28,AS30,AS32,AS34,AS22,AS36,AS38,AS40,AS42,AS44,AS46,AS48,AS50,AS52,AS54,AS56,AS58,AS60,AS62,AS64,AS66,AS68,AS70)</f>
        <v>0</v>
      </c>
      <c r="AT73" s="29">
        <f t="shared" si="3"/>
        <v>4</v>
      </c>
      <c r="AU73" s="29">
        <f t="shared" si="3"/>
        <v>0</v>
      </c>
      <c r="AV73" s="29">
        <f t="shared" si="3"/>
        <v>0</v>
      </c>
      <c r="AW73" s="29">
        <f t="shared" si="3"/>
        <v>0</v>
      </c>
      <c r="AX73" s="29">
        <f t="shared" si="3"/>
        <v>0</v>
      </c>
      <c r="AY73" s="29">
        <f t="shared" si="3"/>
        <v>0</v>
      </c>
      <c r="AZ73" s="29">
        <f t="shared" si="3"/>
        <v>0</v>
      </c>
      <c r="BA73" s="29">
        <f t="shared" si="3"/>
        <v>4</v>
      </c>
      <c r="BB73" s="29">
        <f t="shared" si="3"/>
        <v>0</v>
      </c>
      <c r="BC73" s="29">
        <f t="shared" si="3"/>
        <v>0</v>
      </c>
      <c r="BD73" s="29">
        <f t="shared" si="3"/>
        <v>0</v>
      </c>
      <c r="BE73" s="29">
        <f t="shared" si="3"/>
        <v>0</v>
      </c>
      <c r="BF73" s="29">
        <f t="shared" si="3"/>
        <v>0</v>
      </c>
      <c r="BG73" s="29">
        <f t="shared" si="3"/>
        <v>0</v>
      </c>
      <c r="BH73" s="29">
        <f t="shared" si="3"/>
        <v>4</v>
      </c>
      <c r="BI73" s="29">
        <f t="shared" si="3"/>
        <v>0</v>
      </c>
      <c r="BJ73" s="29">
        <f t="shared" si="3"/>
        <v>0</v>
      </c>
      <c r="BK73" s="29">
        <f t="shared" si="3"/>
        <v>0</v>
      </c>
      <c r="BL73" s="29">
        <f t="shared" si="3"/>
        <v>0</v>
      </c>
      <c r="BM73" s="29">
        <f t="shared" si="3"/>
        <v>0</v>
      </c>
      <c r="BN73" s="29">
        <f t="shared" si="3"/>
        <v>0</v>
      </c>
      <c r="BO73" s="29">
        <f t="shared" si="3"/>
        <v>4</v>
      </c>
      <c r="BP73" s="29">
        <f t="shared" si="3"/>
        <v>0</v>
      </c>
      <c r="BQ73" s="29">
        <f t="shared" si="3"/>
        <v>0</v>
      </c>
      <c r="BR73" s="29">
        <f t="shared" si="3"/>
        <v>0</v>
      </c>
      <c r="BS73" s="29">
        <f t="shared" si="3"/>
        <v>0</v>
      </c>
      <c r="BT73" s="29">
        <f t="shared" si="3"/>
        <v>0</v>
      </c>
      <c r="BU73" s="29">
        <f t="shared" si="3"/>
        <v>0</v>
      </c>
      <c r="BV73" s="29">
        <f t="shared" si="3"/>
        <v>4</v>
      </c>
      <c r="BW73" s="29">
        <f t="shared" si="3"/>
        <v>0</v>
      </c>
      <c r="BX73" s="29">
        <f t="shared" si="3"/>
        <v>0</v>
      </c>
      <c r="BY73" s="29">
        <f t="shared" ref="BY73:DD73" si="4">SUM(BY6,BY8,BY10,BY12,BY14,BY16,BY18,BY20,BY24,BY26,BY28,BY30,BY32,BY34,BY22,BY36,BY38,BY40,BY42,BY44,BY46,BY48,BY50,BY52,BY54,BY56,BY58,BY60,BY62,BY64,BY66,BY68,BY70)</f>
        <v>0</v>
      </c>
      <c r="BZ73" s="29">
        <f t="shared" si="4"/>
        <v>0</v>
      </c>
      <c r="CA73" s="29">
        <f t="shared" si="4"/>
        <v>0</v>
      </c>
      <c r="CB73" s="29">
        <f t="shared" si="4"/>
        <v>0</v>
      </c>
      <c r="CC73" s="29">
        <f t="shared" si="4"/>
        <v>4</v>
      </c>
      <c r="CD73" s="29">
        <f t="shared" si="4"/>
        <v>0</v>
      </c>
      <c r="CE73" s="29">
        <f t="shared" si="4"/>
        <v>0</v>
      </c>
      <c r="CF73" s="29">
        <f t="shared" si="4"/>
        <v>0</v>
      </c>
      <c r="CG73" s="29">
        <f t="shared" si="4"/>
        <v>0</v>
      </c>
      <c r="CH73" s="29">
        <f t="shared" si="4"/>
        <v>0</v>
      </c>
      <c r="CI73" s="29">
        <f t="shared" si="4"/>
        <v>0</v>
      </c>
      <c r="CJ73" s="29">
        <f t="shared" si="4"/>
        <v>4</v>
      </c>
      <c r="CK73" s="29">
        <f t="shared" si="4"/>
        <v>0</v>
      </c>
      <c r="CL73" s="29">
        <f t="shared" si="4"/>
        <v>0</v>
      </c>
      <c r="CM73" s="29">
        <f t="shared" si="4"/>
        <v>0</v>
      </c>
      <c r="CN73" s="29">
        <f t="shared" si="4"/>
        <v>0</v>
      </c>
      <c r="CO73" s="29">
        <f t="shared" si="4"/>
        <v>0</v>
      </c>
      <c r="CP73" s="29">
        <f t="shared" si="4"/>
        <v>0</v>
      </c>
      <c r="CQ73" s="29">
        <f t="shared" si="4"/>
        <v>4</v>
      </c>
      <c r="CR73" s="29">
        <f t="shared" si="4"/>
        <v>0</v>
      </c>
      <c r="CS73" s="29">
        <f t="shared" si="4"/>
        <v>0</v>
      </c>
      <c r="CT73" s="29">
        <f t="shared" si="4"/>
        <v>0</v>
      </c>
      <c r="CU73" s="29">
        <f t="shared" si="4"/>
        <v>0</v>
      </c>
      <c r="CV73" s="29">
        <f t="shared" si="4"/>
        <v>0</v>
      </c>
      <c r="CW73" s="29">
        <f t="shared" si="4"/>
        <v>0</v>
      </c>
      <c r="CX73" s="29">
        <f t="shared" si="4"/>
        <v>4</v>
      </c>
      <c r="CY73" s="29">
        <f t="shared" si="4"/>
        <v>0</v>
      </c>
      <c r="CZ73" s="29">
        <f t="shared" si="4"/>
        <v>0</v>
      </c>
      <c r="DA73" s="29">
        <f t="shared" si="4"/>
        <v>0</v>
      </c>
      <c r="DB73" s="29">
        <f t="shared" si="4"/>
        <v>0</v>
      </c>
      <c r="DC73" s="29">
        <f t="shared" si="4"/>
        <v>0</v>
      </c>
      <c r="DD73" s="29">
        <f t="shared" si="4"/>
        <v>0</v>
      </c>
      <c r="DE73" s="29">
        <f t="shared" ref="DE73:DR73" si="5">SUM(DE6,DE8,DE10,DE12,DE14,DE16,DE18,DE20,DE24,DE26,DE28,DE30,DE32,DE34,DE22,DE36,DE38,DE40,DE42,DE44,DE46,DE48,DE50,DE52,DE54,DE56,DE58,DE60,DE62,DE64,DE66,DE68,DE70)</f>
        <v>4</v>
      </c>
      <c r="DF73" s="29">
        <f t="shared" si="5"/>
        <v>0</v>
      </c>
      <c r="DG73" s="29">
        <f t="shared" si="5"/>
        <v>0</v>
      </c>
      <c r="DH73" s="29">
        <f t="shared" si="5"/>
        <v>0</v>
      </c>
      <c r="DI73" s="29">
        <f t="shared" si="5"/>
        <v>0</v>
      </c>
      <c r="DJ73" s="29">
        <f t="shared" si="5"/>
        <v>0</v>
      </c>
      <c r="DK73" s="29">
        <f t="shared" si="5"/>
        <v>0</v>
      </c>
      <c r="DL73" s="29">
        <f t="shared" si="5"/>
        <v>4</v>
      </c>
      <c r="DM73" s="29">
        <f t="shared" si="5"/>
        <v>0</v>
      </c>
      <c r="DN73" s="29">
        <f t="shared" si="5"/>
        <v>0</v>
      </c>
      <c r="DO73" s="29">
        <f t="shared" si="5"/>
        <v>0</v>
      </c>
      <c r="DP73" s="29">
        <f t="shared" si="5"/>
        <v>0</v>
      </c>
      <c r="DQ73" s="29">
        <f t="shared" si="5"/>
        <v>0</v>
      </c>
      <c r="DR73" s="29">
        <f t="shared" si="5"/>
        <v>0</v>
      </c>
    </row>
    <row r="74" spans="1:123" s="27" customFormat="1" x14ac:dyDescent="0.15">
      <c r="A74" s="26"/>
      <c r="J74" s="28" t="s">
        <v>34</v>
      </c>
      <c r="K74" s="29">
        <f>SUM(K81:K113)*データ!$D$2</f>
        <v>0</v>
      </c>
      <c r="L74" s="29">
        <f>SUM(L81:L113)*データ!$D$2</f>
        <v>0</v>
      </c>
      <c r="M74" s="29">
        <f>SUM(M81:M113)*データ!$D$2</f>
        <v>0</v>
      </c>
      <c r="N74" s="29">
        <f>SUM(N81:N113)*データ!$D$2</f>
        <v>0</v>
      </c>
      <c r="O74" s="29">
        <f>SUM(O81:O113)*データ!$D$2</f>
        <v>0</v>
      </c>
      <c r="P74" s="29">
        <f>SUM(P81:P113)*データ!$D$2</f>
        <v>0</v>
      </c>
      <c r="Q74" s="29">
        <f>SUM(Q81:Q113)*データ!$D$2</f>
        <v>0</v>
      </c>
      <c r="R74" s="29">
        <f>SUM(R81:R113)*データ!$D$2</f>
        <v>28</v>
      </c>
      <c r="S74" s="29">
        <f>SUM(S81:S113)*データ!$D$2</f>
        <v>0</v>
      </c>
      <c r="T74" s="29">
        <f>SUM(T81:T113)*データ!$D$2</f>
        <v>0</v>
      </c>
      <c r="U74" s="29">
        <f>SUM(U81:U113)*データ!$D$2</f>
        <v>0</v>
      </c>
      <c r="V74" s="29">
        <f>SUM(V81:V113)*データ!$D$2</f>
        <v>0</v>
      </c>
      <c r="W74" s="29">
        <f>SUM(W81:W113)*データ!$D$2</f>
        <v>0</v>
      </c>
      <c r="X74" s="29">
        <f>SUM(X81:X113)*データ!$D$2</f>
        <v>0</v>
      </c>
      <c r="Y74" s="29">
        <f>SUM(Y81:Y113)*データ!$D$2</f>
        <v>0</v>
      </c>
      <c r="Z74" s="29">
        <f>SUM(Z81:Z113)*データ!$D$2</f>
        <v>0</v>
      </c>
      <c r="AA74" s="29">
        <f>SUM(AA81:AA113)*データ!$D$2</f>
        <v>0</v>
      </c>
      <c r="AB74" s="29">
        <f>SUM(AB81:AB113)*データ!$D$2</f>
        <v>16</v>
      </c>
      <c r="AC74" s="29">
        <f>SUM(AC81:AC113)*データ!$D$2</f>
        <v>0</v>
      </c>
      <c r="AD74" s="29">
        <f>SUM(AD81:AD113)*データ!$D$2</f>
        <v>0</v>
      </c>
      <c r="AE74" s="29">
        <f>SUM(AE81:AE113)*データ!$D$2</f>
        <v>0</v>
      </c>
      <c r="AF74" s="29">
        <f>SUM(AF81:AF113)*データ!$D$2</f>
        <v>0</v>
      </c>
      <c r="AG74" s="29">
        <f>SUM(AG81:AG113)*データ!$D$2</f>
        <v>0</v>
      </c>
      <c r="AH74" s="29">
        <f>SUM(AH81:AH113)*データ!$D$2</f>
        <v>0</v>
      </c>
      <c r="AI74" s="29">
        <f>SUM(AI81:AI113)*データ!$D$2</f>
        <v>0</v>
      </c>
      <c r="AJ74" s="29">
        <f>SUM(AJ81:AJ113)*データ!$D$2</f>
        <v>0</v>
      </c>
      <c r="AK74" s="29">
        <f>SUM(AK81:AK113)*データ!$D$2</f>
        <v>0</v>
      </c>
      <c r="AL74" s="29">
        <f>SUM(AL81:AL113)*データ!$D$2</f>
        <v>0</v>
      </c>
      <c r="AM74" s="29">
        <f>SUM(AM81:AM113)*データ!$D$2</f>
        <v>0</v>
      </c>
      <c r="AN74" s="29">
        <f>SUM(AN81:AN113)*データ!$D$2</f>
        <v>0</v>
      </c>
      <c r="AO74" s="29">
        <f>SUM(AO81:AO113)*データ!$D$2</f>
        <v>0</v>
      </c>
      <c r="AP74" s="29">
        <f>SUM(AP81:AP113)*データ!$D$2</f>
        <v>0</v>
      </c>
      <c r="AQ74" s="29">
        <f>SUM(AQ81:AQ113)*データ!$D$2</f>
        <v>0</v>
      </c>
      <c r="AR74" s="29">
        <f>SUM(AR81:AR113)*データ!$D$2</f>
        <v>0</v>
      </c>
      <c r="AS74" s="29">
        <f>SUM(AS81:AS113)*データ!$D$2</f>
        <v>0</v>
      </c>
      <c r="AT74" s="29">
        <f>SUM(AT81:AT113)*データ!$D$2</f>
        <v>0</v>
      </c>
      <c r="AU74" s="29">
        <f>SUM(AU81:AU113)*データ!$D$2</f>
        <v>0</v>
      </c>
      <c r="AV74" s="29">
        <f>SUM(AV81:AV113)*データ!$D$2</f>
        <v>0</v>
      </c>
      <c r="AW74" s="29">
        <f>SUM(AW81:AW113)*データ!$D$2</f>
        <v>0</v>
      </c>
      <c r="AX74" s="29">
        <f>SUM(AX81:AX113)*データ!$D$2</f>
        <v>0</v>
      </c>
      <c r="AY74" s="29">
        <f>SUM(AY81:AY113)*データ!$D$2</f>
        <v>0</v>
      </c>
      <c r="AZ74" s="29">
        <f>SUM(AZ81:AZ113)*データ!$D$2</f>
        <v>0</v>
      </c>
      <c r="BA74" s="29">
        <f>SUM(BA81:BA113)*データ!$D$2</f>
        <v>0</v>
      </c>
      <c r="BB74" s="29">
        <f>SUM(BB81:BB113)*データ!$D$2</f>
        <v>0</v>
      </c>
      <c r="BC74" s="29">
        <f>SUM(BC81:BC113)*データ!$D$2</f>
        <v>0</v>
      </c>
      <c r="BD74" s="29">
        <f>SUM(BD81:BD113)*データ!$D$2</f>
        <v>0</v>
      </c>
      <c r="BE74" s="29">
        <f>SUM(BE81:BE113)*データ!$D$2</f>
        <v>0</v>
      </c>
      <c r="BF74" s="29">
        <f>SUM(BF81:BF113)*データ!$D$2</f>
        <v>0</v>
      </c>
      <c r="BG74" s="29">
        <f>SUM(BG81:BG113)*データ!$D$2</f>
        <v>0</v>
      </c>
      <c r="BH74" s="29">
        <f>SUM(BH81:BH113)*データ!$D$2</f>
        <v>0</v>
      </c>
      <c r="BI74" s="29">
        <f>SUM(BI81:BI113)*データ!$D$2</f>
        <v>0</v>
      </c>
      <c r="BJ74" s="29">
        <f>SUM(BJ81:BJ113)*データ!$D$2</f>
        <v>0</v>
      </c>
      <c r="BK74" s="29">
        <f>SUM(BK81:BK113)*データ!$D$2</f>
        <v>0</v>
      </c>
      <c r="BL74" s="29">
        <f>SUM(BL81:BL113)*データ!$D$2</f>
        <v>0</v>
      </c>
      <c r="BM74" s="29">
        <f>SUM(BM81:BM113)*データ!$D$2</f>
        <v>0</v>
      </c>
      <c r="BN74" s="29">
        <f>SUM(BN81:BN113)*データ!$D$2</f>
        <v>0</v>
      </c>
      <c r="BO74" s="29">
        <f>SUM(BO81:BO113)*データ!$D$2</f>
        <v>0</v>
      </c>
      <c r="BP74" s="29">
        <f>SUM(BP81:BP113)*データ!$D$2</f>
        <v>0</v>
      </c>
      <c r="BQ74" s="29">
        <f>SUM(BQ81:BQ113)*データ!$D$2</f>
        <v>0</v>
      </c>
      <c r="BR74" s="29">
        <f>SUM(BR81:BR113)*データ!$D$2</f>
        <v>0</v>
      </c>
      <c r="BS74" s="29">
        <f>SUM(BS81:BS113)*データ!$D$2</f>
        <v>0</v>
      </c>
      <c r="BT74" s="29">
        <f>SUM(BT81:BT113)*データ!$D$2</f>
        <v>0</v>
      </c>
      <c r="BU74" s="29">
        <f>SUM(BU81:BU113)*データ!$D$2</f>
        <v>0</v>
      </c>
      <c r="BV74" s="29">
        <f>SUM(BV81:BV113)*データ!$D$2</f>
        <v>0</v>
      </c>
      <c r="BW74" s="29">
        <f>SUM(BW81:BW113)*データ!$D$2</f>
        <v>0</v>
      </c>
      <c r="BX74" s="29">
        <f>SUM(BX81:BX113)*データ!$D$2</f>
        <v>0</v>
      </c>
      <c r="BY74" s="29">
        <f>SUM(BY81:BY113)*データ!$D$2</f>
        <v>0</v>
      </c>
      <c r="BZ74" s="29">
        <f>SUM(BZ81:BZ113)*データ!$D$2</f>
        <v>0</v>
      </c>
      <c r="CA74" s="29">
        <f>SUM(CA81:CA113)*データ!$D$2</f>
        <v>0</v>
      </c>
      <c r="CB74" s="29">
        <f>SUM(CB81:CB113)*データ!$D$2</f>
        <v>0</v>
      </c>
      <c r="CC74" s="29">
        <f>SUM(CC81:CC113)*データ!$D$2</f>
        <v>0</v>
      </c>
      <c r="CD74" s="29">
        <f>SUM(CD81:CD113)*データ!$D$2</f>
        <v>0</v>
      </c>
      <c r="CE74" s="29">
        <f>SUM(CE81:CE113)*データ!$D$2</f>
        <v>0</v>
      </c>
      <c r="CF74" s="29">
        <f>SUM(CF81:CF113)*データ!$D$2</f>
        <v>0</v>
      </c>
      <c r="CG74" s="29">
        <f>SUM(CG81:CG113)*データ!$D$2</f>
        <v>0</v>
      </c>
      <c r="CH74" s="29">
        <f>SUM(CH81:CH113)*データ!$D$2</f>
        <v>0</v>
      </c>
      <c r="CI74" s="29">
        <f>SUM(CI81:CI113)*データ!$D$2</f>
        <v>0</v>
      </c>
      <c r="CJ74" s="29">
        <f>SUM(CJ81:CJ113)*データ!$D$2</f>
        <v>0</v>
      </c>
      <c r="CK74" s="29">
        <f>SUM(CK81:CK113)*データ!$D$2</f>
        <v>0</v>
      </c>
      <c r="CL74" s="29">
        <f>SUM(CL81:CL113)*データ!$D$2</f>
        <v>0</v>
      </c>
      <c r="CM74" s="29">
        <f>SUM(CM81:CM113)*データ!$D$2</f>
        <v>0</v>
      </c>
      <c r="CN74" s="29">
        <f>SUM(CN81:CN113)*データ!$D$2</f>
        <v>0</v>
      </c>
      <c r="CO74" s="29">
        <f>SUM(CO81:CO113)*データ!$D$2</f>
        <v>0</v>
      </c>
      <c r="CP74" s="29">
        <f>SUM(CP81:CP113)*データ!$D$2</f>
        <v>0</v>
      </c>
      <c r="CQ74" s="29">
        <f>SUM(CQ81:CQ113)*データ!$D$2</f>
        <v>0</v>
      </c>
      <c r="CR74" s="29">
        <f>SUM(CR81:CR113)*データ!$D$2</f>
        <v>0</v>
      </c>
      <c r="CS74" s="29">
        <f>SUM(CS81:CS113)*データ!$D$2</f>
        <v>0</v>
      </c>
      <c r="CT74" s="29">
        <f>SUM(CT81:CT113)*データ!$D$2</f>
        <v>0</v>
      </c>
      <c r="CU74" s="29">
        <f>SUM(CU81:CU113)*データ!$D$2</f>
        <v>0</v>
      </c>
      <c r="CV74" s="29">
        <f>SUM(CV81:CV113)*データ!$D$2</f>
        <v>0</v>
      </c>
      <c r="CW74" s="29">
        <f>SUM(CW81:CW113)*データ!$D$2</f>
        <v>0</v>
      </c>
      <c r="CX74" s="29">
        <f>SUM(CX81:CX113)*データ!$D$2</f>
        <v>0</v>
      </c>
      <c r="CY74" s="29">
        <f>SUM(CY81:CY113)*データ!$D$2</f>
        <v>0</v>
      </c>
      <c r="CZ74" s="29">
        <f>SUM(CZ81:CZ113)*データ!$D$2</f>
        <v>0</v>
      </c>
      <c r="DA74" s="29">
        <f>SUM(DA81:DA113)*データ!$D$2</f>
        <v>0</v>
      </c>
      <c r="DB74" s="29">
        <f>SUM(DB81:DB113)*データ!$D$2</f>
        <v>0</v>
      </c>
      <c r="DC74" s="29">
        <f>SUM(DC81:DC113)*データ!$D$2</f>
        <v>0</v>
      </c>
      <c r="DD74" s="29">
        <f>SUM(DD81:DD113)*データ!$D$2</f>
        <v>0</v>
      </c>
      <c r="DE74" s="29">
        <f>SUM(DE81:DE113)*データ!$D$2</f>
        <v>0</v>
      </c>
      <c r="DF74" s="29">
        <f>SUM(DF81:DF113)*データ!$D$2</f>
        <v>0</v>
      </c>
      <c r="DG74" s="29">
        <f>SUM(DG81:DG113)*データ!$D$2</f>
        <v>0</v>
      </c>
      <c r="DH74" s="29">
        <f>SUM(DH81:DH113)*データ!$D$2</f>
        <v>0</v>
      </c>
      <c r="DI74" s="29">
        <f>SUM(DI81:DI113)*データ!$D$2</f>
        <v>0</v>
      </c>
      <c r="DJ74" s="29">
        <f>SUM(DJ81:DJ113)*データ!$D$2</f>
        <v>0</v>
      </c>
      <c r="DK74" s="29">
        <f>SUM(DK81:DK113)*データ!$D$2</f>
        <v>0</v>
      </c>
      <c r="DL74" s="29">
        <f>SUM(DL81:DL113)*データ!$D$2</f>
        <v>0</v>
      </c>
      <c r="DM74" s="29">
        <f>SUM(DM81:DM113)*データ!$D$2</f>
        <v>0</v>
      </c>
      <c r="DN74" s="29">
        <f>SUM(DN81:DN113)*データ!$D$2</f>
        <v>0</v>
      </c>
      <c r="DO74" s="29">
        <f>SUM(DO81:DO113)*データ!$D$2</f>
        <v>0</v>
      </c>
      <c r="DP74" s="29">
        <f>SUM(DP81:DP113)*データ!$D$2</f>
        <v>0</v>
      </c>
      <c r="DQ74" s="29">
        <f>SUM(DQ81:DQ113)*データ!$D$2</f>
        <v>0</v>
      </c>
      <c r="DR74" s="29">
        <f>SUM(DR81:DR113)*データ!$D$2</f>
        <v>0</v>
      </c>
      <c r="DS74" s="30"/>
    </row>
    <row r="75" spans="1:123" s="27" customFormat="1" x14ac:dyDescent="0.15">
      <c r="A75" s="26"/>
      <c r="J75" s="28" t="s">
        <v>39</v>
      </c>
      <c r="K75" s="35">
        <v>41740</v>
      </c>
      <c r="L75" s="35">
        <v>41741</v>
      </c>
      <c r="M75" s="35">
        <v>41742</v>
      </c>
      <c r="N75" s="35">
        <v>41743</v>
      </c>
      <c r="O75" s="35">
        <v>41744</v>
      </c>
      <c r="P75" s="35">
        <v>41745</v>
      </c>
      <c r="Q75" s="35">
        <v>41746</v>
      </c>
      <c r="R75" s="35">
        <v>41747</v>
      </c>
      <c r="S75" s="35">
        <v>41748</v>
      </c>
      <c r="T75" s="35">
        <v>41749</v>
      </c>
      <c r="U75" s="35">
        <v>41750</v>
      </c>
      <c r="V75" s="35">
        <v>41751</v>
      </c>
      <c r="W75" s="35">
        <v>41752</v>
      </c>
      <c r="X75" s="35">
        <v>41753</v>
      </c>
      <c r="Y75" s="35">
        <v>41754</v>
      </c>
      <c r="Z75" s="35">
        <v>41755</v>
      </c>
      <c r="AA75" s="35">
        <v>41756</v>
      </c>
      <c r="AB75" s="35">
        <v>41757</v>
      </c>
      <c r="AC75" s="35">
        <v>41758</v>
      </c>
      <c r="AD75" s="35">
        <v>41759</v>
      </c>
      <c r="AE75" s="35">
        <v>41760</v>
      </c>
      <c r="AF75" s="35">
        <v>41761</v>
      </c>
      <c r="AG75" s="35">
        <v>41762</v>
      </c>
      <c r="AH75" s="35">
        <v>41763</v>
      </c>
      <c r="AI75" s="35">
        <v>41764</v>
      </c>
      <c r="AJ75" s="35">
        <v>41765</v>
      </c>
      <c r="AK75" s="35">
        <v>41766</v>
      </c>
      <c r="AL75" s="35">
        <v>41767</v>
      </c>
      <c r="AM75" s="35">
        <v>41768</v>
      </c>
      <c r="AN75" s="35">
        <v>41769</v>
      </c>
      <c r="AO75" s="35">
        <v>41770</v>
      </c>
      <c r="AP75" s="35">
        <v>41771</v>
      </c>
      <c r="AQ75" s="35">
        <v>41772</v>
      </c>
      <c r="AR75" s="35">
        <v>41773</v>
      </c>
      <c r="AS75" s="35">
        <v>41774</v>
      </c>
      <c r="AT75" s="35">
        <v>41775</v>
      </c>
      <c r="AU75" s="35">
        <v>41776</v>
      </c>
      <c r="AV75" s="35">
        <v>41777</v>
      </c>
      <c r="AW75" s="35">
        <v>41778</v>
      </c>
      <c r="AX75" s="35">
        <v>41779</v>
      </c>
      <c r="AY75" s="35">
        <v>41780</v>
      </c>
      <c r="AZ75" s="35">
        <v>41781</v>
      </c>
      <c r="BA75" s="35">
        <v>41782</v>
      </c>
      <c r="BB75" s="35">
        <v>41783</v>
      </c>
      <c r="BC75" s="35">
        <v>41784</v>
      </c>
      <c r="BD75" s="35">
        <v>41785</v>
      </c>
      <c r="BE75" s="35">
        <v>41786</v>
      </c>
      <c r="BF75" s="35">
        <v>41787</v>
      </c>
      <c r="BG75" s="35">
        <v>41788</v>
      </c>
      <c r="BH75" s="35">
        <v>41789</v>
      </c>
      <c r="BI75" s="35">
        <v>41790</v>
      </c>
      <c r="BJ75" s="35">
        <v>41791</v>
      </c>
      <c r="BK75" s="35">
        <v>41792</v>
      </c>
      <c r="BL75" s="35">
        <v>41793</v>
      </c>
      <c r="BM75" s="35">
        <v>41794</v>
      </c>
      <c r="BN75" s="35">
        <v>41795</v>
      </c>
      <c r="BO75" s="35">
        <v>41796</v>
      </c>
      <c r="BP75" s="35">
        <v>41797</v>
      </c>
      <c r="BQ75" s="35">
        <v>41798</v>
      </c>
      <c r="BR75" s="35">
        <v>41799</v>
      </c>
      <c r="BS75" s="35">
        <v>41800</v>
      </c>
      <c r="BT75" s="35">
        <v>41801</v>
      </c>
      <c r="BU75" s="35">
        <v>41802</v>
      </c>
      <c r="BV75" s="35">
        <v>41803</v>
      </c>
      <c r="BW75" s="35">
        <v>41804</v>
      </c>
      <c r="BX75" s="35">
        <v>41805</v>
      </c>
      <c r="BY75" s="35">
        <v>41806</v>
      </c>
      <c r="BZ75" s="35">
        <v>41807</v>
      </c>
      <c r="CA75" s="35">
        <v>41808</v>
      </c>
      <c r="CB75" s="35">
        <v>41809</v>
      </c>
      <c r="CC75" s="35">
        <v>41810</v>
      </c>
      <c r="CD75" s="35">
        <v>41811</v>
      </c>
      <c r="CE75" s="35">
        <v>41812</v>
      </c>
      <c r="CF75" s="35">
        <v>41813</v>
      </c>
      <c r="CG75" s="35">
        <v>41814</v>
      </c>
      <c r="CH75" s="35">
        <v>41815</v>
      </c>
      <c r="CI75" s="35">
        <v>41816</v>
      </c>
      <c r="CJ75" s="35">
        <v>41817</v>
      </c>
      <c r="CK75" s="35">
        <v>41818</v>
      </c>
      <c r="CL75" s="35">
        <v>41819</v>
      </c>
      <c r="CM75" s="35">
        <v>41820</v>
      </c>
      <c r="CN75" s="35">
        <v>41821</v>
      </c>
      <c r="CO75" s="35">
        <v>41822</v>
      </c>
      <c r="CP75" s="35">
        <v>41823</v>
      </c>
      <c r="CQ75" s="35">
        <v>41824</v>
      </c>
      <c r="CR75" s="35">
        <v>41825</v>
      </c>
      <c r="CS75" s="35">
        <v>41826</v>
      </c>
      <c r="CT75" s="35">
        <v>41827</v>
      </c>
      <c r="CU75" s="35">
        <v>41828</v>
      </c>
      <c r="CV75" s="35">
        <v>41829</v>
      </c>
      <c r="CW75" s="35">
        <v>41830</v>
      </c>
      <c r="CX75" s="35">
        <v>41831</v>
      </c>
      <c r="CY75" s="35">
        <v>41832</v>
      </c>
      <c r="CZ75" s="35">
        <v>41833</v>
      </c>
      <c r="DA75" s="35">
        <v>41834</v>
      </c>
      <c r="DB75" s="35">
        <v>41835</v>
      </c>
      <c r="DC75" s="35">
        <v>41836</v>
      </c>
      <c r="DD75" s="35">
        <v>41837</v>
      </c>
      <c r="DE75" s="35">
        <v>41838</v>
      </c>
      <c r="DF75" s="35">
        <v>41839</v>
      </c>
      <c r="DG75" s="35">
        <v>41840</v>
      </c>
      <c r="DH75" s="35">
        <v>41841</v>
      </c>
      <c r="DI75" s="35">
        <v>41842</v>
      </c>
      <c r="DJ75" s="35">
        <v>41843</v>
      </c>
      <c r="DK75" s="35">
        <v>41844</v>
      </c>
      <c r="DL75" s="35">
        <v>41845</v>
      </c>
      <c r="DM75" s="35">
        <v>41846</v>
      </c>
      <c r="DN75" s="35">
        <v>41847</v>
      </c>
      <c r="DO75" s="35">
        <v>41848</v>
      </c>
      <c r="DP75" s="35">
        <v>41849</v>
      </c>
      <c r="DQ75" s="35">
        <v>41850</v>
      </c>
      <c r="DR75" s="35">
        <v>41851</v>
      </c>
      <c r="DS75" s="30"/>
    </row>
    <row r="76" spans="1:123" s="27" customFormat="1" x14ac:dyDescent="0.15">
      <c r="A76" s="26"/>
      <c r="J76" s="28" t="s">
        <v>36</v>
      </c>
      <c r="K76" s="31">
        <f>K72</f>
        <v>8</v>
      </c>
      <c r="L76" s="31">
        <f>L72+K76</f>
        <v>8</v>
      </c>
      <c r="M76" s="31">
        <f t="shared" ref="M76:BX76" si="6">M72+L76</f>
        <v>8</v>
      </c>
      <c r="N76" s="31">
        <f t="shared" si="6"/>
        <v>12</v>
      </c>
      <c r="O76" s="31">
        <f>O72+N76</f>
        <v>16</v>
      </c>
      <c r="P76" s="31">
        <f t="shared" si="6"/>
        <v>20</v>
      </c>
      <c r="Q76" s="31">
        <f t="shared" si="6"/>
        <v>24</v>
      </c>
      <c r="R76" s="31">
        <f>R72+Q76</f>
        <v>36</v>
      </c>
      <c r="S76" s="31">
        <f t="shared" si="6"/>
        <v>36</v>
      </c>
      <c r="T76" s="31">
        <f t="shared" si="6"/>
        <v>36</v>
      </c>
      <c r="U76" s="31">
        <f t="shared" si="6"/>
        <v>40</v>
      </c>
      <c r="V76" s="31">
        <f t="shared" si="6"/>
        <v>44</v>
      </c>
      <c r="W76" s="31">
        <f t="shared" si="6"/>
        <v>48</v>
      </c>
      <c r="X76" s="31">
        <f t="shared" si="6"/>
        <v>52</v>
      </c>
      <c r="Y76" s="31">
        <f t="shared" si="6"/>
        <v>68</v>
      </c>
      <c r="Z76" s="31">
        <f t="shared" si="6"/>
        <v>68</v>
      </c>
      <c r="AA76" s="31">
        <f t="shared" si="6"/>
        <v>68</v>
      </c>
      <c r="AB76" s="31">
        <f t="shared" si="6"/>
        <v>71</v>
      </c>
      <c r="AC76" s="31">
        <f t="shared" si="6"/>
        <v>74</v>
      </c>
      <c r="AD76" s="31">
        <f t="shared" si="6"/>
        <v>74</v>
      </c>
      <c r="AE76" s="31">
        <f t="shared" si="6"/>
        <v>74</v>
      </c>
      <c r="AF76" s="31">
        <f t="shared" si="6"/>
        <v>74</v>
      </c>
      <c r="AG76" s="31">
        <f t="shared" si="6"/>
        <v>74</v>
      </c>
      <c r="AH76" s="31">
        <f t="shared" si="6"/>
        <v>74</v>
      </c>
      <c r="AI76" s="31">
        <f t="shared" si="6"/>
        <v>77</v>
      </c>
      <c r="AJ76" s="31">
        <f t="shared" si="6"/>
        <v>80</v>
      </c>
      <c r="AK76" s="31">
        <f t="shared" si="6"/>
        <v>83</v>
      </c>
      <c r="AL76" s="31">
        <f t="shared" si="6"/>
        <v>86</v>
      </c>
      <c r="AM76" s="31">
        <f t="shared" si="6"/>
        <v>93</v>
      </c>
      <c r="AN76" s="31">
        <f t="shared" si="6"/>
        <v>93</v>
      </c>
      <c r="AO76" s="31">
        <f t="shared" si="6"/>
        <v>93</v>
      </c>
      <c r="AP76" s="31">
        <f t="shared" si="6"/>
        <v>93</v>
      </c>
      <c r="AQ76" s="31">
        <f t="shared" si="6"/>
        <v>93</v>
      </c>
      <c r="AR76" s="31">
        <f t="shared" si="6"/>
        <v>93</v>
      </c>
      <c r="AS76" s="31">
        <f t="shared" si="6"/>
        <v>93</v>
      </c>
      <c r="AT76" s="31">
        <f t="shared" si="6"/>
        <v>97</v>
      </c>
      <c r="AU76" s="31">
        <f t="shared" si="6"/>
        <v>97</v>
      </c>
      <c r="AV76" s="31">
        <f t="shared" si="6"/>
        <v>97</v>
      </c>
      <c r="AW76" s="31">
        <f t="shared" si="6"/>
        <v>97</v>
      </c>
      <c r="AX76" s="31">
        <f t="shared" si="6"/>
        <v>97</v>
      </c>
      <c r="AY76" s="31">
        <f t="shared" si="6"/>
        <v>97</v>
      </c>
      <c r="AZ76" s="31">
        <f t="shared" si="6"/>
        <v>97</v>
      </c>
      <c r="BA76" s="31">
        <f t="shared" si="6"/>
        <v>101</v>
      </c>
      <c r="BB76" s="31">
        <f t="shared" si="6"/>
        <v>101</v>
      </c>
      <c r="BC76" s="31">
        <f t="shared" si="6"/>
        <v>101</v>
      </c>
      <c r="BD76" s="31">
        <f t="shared" si="6"/>
        <v>101</v>
      </c>
      <c r="BE76" s="31">
        <f t="shared" si="6"/>
        <v>101</v>
      </c>
      <c r="BF76" s="31">
        <f t="shared" si="6"/>
        <v>101</v>
      </c>
      <c r="BG76" s="31">
        <f t="shared" si="6"/>
        <v>101</v>
      </c>
      <c r="BH76" s="31">
        <f t="shared" si="6"/>
        <v>105</v>
      </c>
      <c r="BI76" s="31">
        <f t="shared" si="6"/>
        <v>105</v>
      </c>
      <c r="BJ76" s="31">
        <f t="shared" si="6"/>
        <v>105</v>
      </c>
      <c r="BK76" s="31">
        <f t="shared" si="6"/>
        <v>105</v>
      </c>
      <c r="BL76" s="31">
        <f t="shared" si="6"/>
        <v>105</v>
      </c>
      <c r="BM76" s="31">
        <f t="shared" si="6"/>
        <v>105</v>
      </c>
      <c r="BN76" s="31">
        <f t="shared" si="6"/>
        <v>105</v>
      </c>
      <c r="BO76" s="31">
        <f t="shared" si="6"/>
        <v>109</v>
      </c>
      <c r="BP76" s="31">
        <f t="shared" si="6"/>
        <v>109</v>
      </c>
      <c r="BQ76" s="31">
        <f t="shared" si="6"/>
        <v>109</v>
      </c>
      <c r="BR76" s="31">
        <f t="shared" si="6"/>
        <v>109</v>
      </c>
      <c r="BS76" s="31">
        <f t="shared" si="6"/>
        <v>109</v>
      </c>
      <c r="BT76" s="31">
        <f t="shared" si="6"/>
        <v>109</v>
      </c>
      <c r="BU76" s="31">
        <f t="shared" si="6"/>
        <v>109</v>
      </c>
      <c r="BV76" s="31">
        <f t="shared" si="6"/>
        <v>113</v>
      </c>
      <c r="BW76" s="31">
        <f t="shared" si="6"/>
        <v>113</v>
      </c>
      <c r="BX76" s="31">
        <f t="shared" si="6"/>
        <v>113</v>
      </c>
      <c r="BY76" s="31">
        <f t="shared" ref="BY76:DR76" si="7">BY72+BX76</f>
        <v>113</v>
      </c>
      <c r="BZ76" s="31">
        <f t="shared" si="7"/>
        <v>113</v>
      </c>
      <c r="CA76" s="31">
        <f t="shared" si="7"/>
        <v>113</v>
      </c>
      <c r="CB76" s="31">
        <f t="shared" si="7"/>
        <v>113</v>
      </c>
      <c r="CC76" s="31">
        <f t="shared" si="7"/>
        <v>117</v>
      </c>
      <c r="CD76" s="31">
        <f t="shared" si="7"/>
        <v>117</v>
      </c>
      <c r="CE76" s="31">
        <f t="shared" si="7"/>
        <v>117</v>
      </c>
      <c r="CF76" s="31">
        <f t="shared" si="7"/>
        <v>117</v>
      </c>
      <c r="CG76" s="31">
        <f t="shared" si="7"/>
        <v>117</v>
      </c>
      <c r="CH76" s="31">
        <f t="shared" si="7"/>
        <v>117</v>
      </c>
      <c r="CI76" s="31">
        <f t="shared" si="7"/>
        <v>117</v>
      </c>
      <c r="CJ76" s="31">
        <f t="shared" si="7"/>
        <v>121</v>
      </c>
      <c r="CK76" s="31">
        <f t="shared" si="7"/>
        <v>121</v>
      </c>
      <c r="CL76" s="31">
        <f t="shared" si="7"/>
        <v>121</v>
      </c>
      <c r="CM76" s="31">
        <f t="shared" si="7"/>
        <v>121</v>
      </c>
      <c r="CN76" s="31">
        <f t="shared" si="7"/>
        <v>121</v>
      </c>
      <c r="CO76" s="31">
        <f>CO72+CN76</f>
        <v>121</v>
      </c>
      <c r="CP76" s="31">
        <f t="shared" si="7"/>
        <v>121</v>
      </c>
      <c r="CQ76" s="31">
        <f t="shared" si="7"/>
        <v>125</v>
      </c>
      <c r="CR76" s="31">
        <f t="shared" si="7"/>
        <v>125</v>
      </c>
      <c r="CS76" s="31">
        <f t="shared" si="7"/>
        <v>125</v>
      </c>
      <c r="CT76" s="31">
        <f t="shared" si="7"/>
        <v>125</v>
      </c>
      <c r="CU76" s="31">
        <f t="shared" si="7"/>
        <v>125</v>
      </c>
      <c r="CV76" s="31">
        <f t="shared" si="7"/>
        <v>125</v>
      </c>
      <c r="CW76" s="31">
        <f t="shared" si="7"/>
        <v>125</v>
      </c>
      <c r="CX76" s="31">
        <f t="shared" si="7"/>
        <v>129</v>
      </c>
      <c r="CY76" s="31">
        <f t="shared" si="7"/>
        <v>129</v>
      </c>
      <c r="CZ76" s="31">
        <f t="shared" si="7"/>
        <v>129</v>
      </c>
      <c r="DA76" s="31">
        <f t="shared" si="7"/>
        <v>129</v>
      </c>
      <c r="DB76" s="31">
        <f t="shared" si="7"/>
        <v>129</v>
      </c>
      <c r="DC76" s="31">
        <f t="shared" si="7"/>
        <v>129</v>
      </c>
      <c r="DD76" s="31">
        <f t="shared" si="7"/>
        <v>129</v>
      </c>
      <c r="DE76" s="31">
        <f t="shared" si="7"/>
        <v>133</v>
      </c>
      <c r="DF76" s="31">
        <f t="shared" si="7"/>
        <v>133</v>
      </c>
      <c r="DG76" s="31">
        <f t="shared" si="7"/>
        <v>133</v>
      </c>
      <c r="DH76" s="31">
        <f t="shared" si="7"/>
        <v>133</v>
      </c>
      <c r="DI76" s="31">
        <f t="shared" si="7"/>
        <v>133</v>
      </c>
      <c r="DJ76" s="31">
        <f t="shared" si="7"/>
        <v>133</v>
      </c>
      <c r="DK76" s="31">
        <f t="shared" si="7"/>
        <v>133</v>
      </c>
      <c r="DL76" s="31">
        <f t="shared" si="7"/>
        <v>137</v>
      </c>
      <c r="DM76" s="31">
        <f t="shared" si="7"/>
        <v>137</v>
      </c>
      <c r="DN76" s="31">
        <f t="shared" si="7"/>
        <v>137</v>
      </c>
      <c r="DO76" s="31">
        <f t="shared" si="7"/>
        <v>137</v>
      </c>
      <c r="DP76" s="31">
        <f t="shared" si="7"/>
        <v>137</v>
      </c>
      <c r="DQ76" s="31">
        <f t="shared" si="7"/>
        <v>137</v>
      </c>
      <c r="DR76" s="31">
        <f t="shared" si="7"/>
        <v>137</v>
      </c>
    </row>
    <row r="77" spans="1:123" s="27" customFormat="1" x14ac:dyDescent="0.15">
      <c r="A77" s="26"/>
      <c r="J77" s="28" t="s">
        <v>37</v>
      </c>
      <c r="K77" s="31">
        <f>K73</f>
        <v>4</v>
      </c>
      <c r="L77" s="31">
        <f>L73+K77</f>
        <v>4</v>
      </c>
      <c r="M77" s="31">
        <f t="shared" ref="M77:BX77" si="8">M73+L77</f>
        <v>4</v>
      </c>
      <c r="N77" s="31">
        <f t="shared" si="8"/>
        <v>4</v>
      </c>
      <c r="O77" s="31">
        <f>O73+N77</f>
        <v>4</v>
      </c>
      <c r="P77" s="31">
        <f t="shared" si="8"/>
        <v>4</v>
      </c>
      <c r="Q77" s="31">
        <f t="shared" si="8"/>
        <v>4</v>
      </c>
      <c r="R77" s="31">
        <f t="shared" si="8"/>
        <v>12</v>
      </c>
      <c r="S77" s="31">
        <f t="shared" si="8"/>
        <v>12</v>
      </c>
      <c r="T77" s="31">
        <f t="shared" si="8"/>
        <v>12</v>
      </c>
      <c r="U77" s="31">
        <f t="shared" si="8"/>
        <v>12</v>
      </c>
      <c r="V77" s="31">
        <f t="shared" si="8"/>
        <v>12</v>
      </c>
      <c r="W77" s="31">
        <f t="shared" si="8"/>
        <v>12</v>
      </c>
      <c r="X77" s="31">
        <f t="shared" si="8"/>
        <v>12</v>
      </c>
      <c r="Y77" s="31">
        <f t="shared" si="8"/>
        <v>19</v>
      </c>
      <c r="Z77" s="31">
        <f t="shared" si="8"/>
        <v>19</v>
      </c>
      <c r="AA77" s="31">
        <f t="shared" si="8"/>
        <v>19</v>
      </c>
      <c r="AB77" s="31">
        <f t="shared" si="8"/>
        <v>31</v>
      </c>
      <c r="AC77" s="31">
        <f t="shared" si="8"/>
        <v>31</v>
      </c>
      <c r="AD77" s="31">
        <f t="shared" si="8"/>
        <v>31</v>
      </c>
      <c r="AE77" s="31">
        <f t="shared" si="8"/>
        <v>31</v>
      </c>
      <c r="AF77" s="31">
        <f t="shared" si="8"/>
        <v>31</v>
      </c>
      <c r="AG77" s="31">
        <f t="shared" si="8"/>
        <v>31</v>
      </c>
      <c r="AH77" s="31">
        <f t="shared" si="8"/>
        <v>31</v>
      </c>
      <c r="AI77" s="31">
        <f t="shared" si="8"/>
        <v>31</v>
      </c>
      <c r="AJ77" s="31">
        <f t="shared" si="8"/>
        <v>31</v>
      </c>
      <c r="AK77" s="31">
        <f t="shared" si="8"/>
        <v>31</v>
      </c>
      <c r="AL77" s="31">
        <f t="shared" si="8"/>
        <v>31</v>
      </c>
      <c r="AM77" s="31">
        <f t="shared" si="8"/>
        <v>35</v>
      </c>
      <c r="AN77" s="31">
        <f t="shared" si="8"/>
        <v>35</v>
      </c>
      <c r="AO77" s="31">
        <f t="shared" si="8"/>
        <v>35</v>
      </c>
      <c r="AP77" s="31">
        <f t="shared" si="8"/>
        <v>35</v>
      </c>
      <c r="AQ77" s="31">
        <f t="shared" si="8"/>
        <v>35</v>
      </c>
      <c r="AR77" s="31">
        <f t="shared" si="8"/>
        <v>35</v>
      </c>
      <c r="AS77" s="31">
        <f t="shared" si="8"/>
        <v>35</v>
      </c>
      <c r="AT77" s="31">
        <f t="shared" si="8"/>
        <v>39</v>
      </c>
      <c r="AU77" s="31">
        <f t="shared" si="8"/>
        <v>39</v>
      </c>
      <c r="AV77" s="31">
        <f t="shared" si="8"/>
        <v>39</v>
      </c>
      <c r="AW77" s="31">
        <f t="shared" si="8"/>
        <v>39</v>
      </c>
      <c r="AX77" s="31">
        <f t="shared" si="8"/>
        <v>39</v>
      </c>
      <c r="AY77" s="31">
        <f t="shared" si="8"/>
        <v>39</v>
      </c>
      <c r="AZ77" s="31">
        <f t="shared" si="8"/>
        <v>39</v>
      </c>
      <c r="BA77" s="31">
        <f t="shared" si="8"/>
        <v>43</v>
      </c>
      <c r="BB77" s="31">
        <f t="shared" si="8"/>
        <v>43</v>
      </c>
      <c r="BC77" s="31">
        <f t="shared" si="8"/>
        <v>43</v>
      </c>
      <c r="BD77" s="31">
        <f t="shared" si="8"/>
        <v>43</v>
      </c>
      <c r="BE77" s="31">
        <f t="shared" si="8"/>
        <v>43</v>
      </c>
      <c r="BF77" s="31">
        <f t="shared" si="8"/>
        <v>43</v>
      </c>
      <c r="BG77" s="31">
        <f t="shared" si="8"/>
        <v>43</v>
      </c>
      <c r="BH77" s="31">
        <f t="shared" si="8"/>
        <v>47</v>
      </c>
      <c r="BI77" s="31">
        <f t="shared" si="8"/>
        <v>47</v>
      </c>
      <c r="BJ77" s="31">
        <f t="shared" si="8"/>
        <v>47</v>
      </c>
      <c r="BK77" s="31">
        <f t="shared" si="8"/>
        <v>47</v>
      </c>
      <c r="BL77" s="31">
        <f t="shared" si="8"/>
        <v>47</v>
      </c>
      <c r="BM77" s="31">
        <f t="shared" si="8"/>
        <v>47</v>
      </c>
      <c r="BN77" s="31">
        <f t="shared" si="8"/>
        <v>47</v>
      </c>
      <c r="BO77" s="31">
        <f t="shared" si="8"/>
        <v>51</v>
      </c>
      <c r="BP77" s="31">
        <f t="shared" si="8"/>
        <v>51</v>
      </c>
      <c r="BQ77" s="31">
        <f t="shared" si="8"/>
        <v>51</v>
      </c>
      <c r="BR77" s="31">
        <f t="shared" si="8"/>
        <v>51</v>
      </c>
      <c r="BS77" s="31">
        <f t="shared" si="8"/>
        <v>51</v>
      </c>
      <c r="BT77" s="31">
        <f t="shared" si="8"/>
        <v>51</v>
      </c>
      <c r="BU77" s="31">
        <f t="shared" si="8"/>
        <v>51</v>
      </c>
      <c r="BV77" s="31">
        <f t="shared" si="8"/>
        <v>55</v>
      </c>
      <c r="BW77" s="31">
        <f t="shared" si="8"/>
        <v>55</v>
      </c>
      <c r="BX77" s="31">
        <f t="shared" si="8"/>
        <v>55</v>
      </c>
      <c r="BY77" s="31">
        <f t="shared" ref="BY77:DR77" si="9">BY73+BX77</f>
        <v>55</v>
      </c>
      <c r="BZ77" s="31">
        <f t="shared" si="9"/>
        <v>55</v>
      </c>
      <c r="CA77" s="31">
        <f t="shared" si="9"/>
        <v>55</v>
      </c>
      <c r="CB77" s="31">
        <f t="shared" si="9"/>
        <v>55</v>
      </c>
      <c r="CC77" s="31">
        <f t="shared" si="9"/>
        <v>59</v>
      </c>
      <c r="CD77" s="31">
        <f t="shared" si="9"/>
        <v>59</v>
      </c>
      <c r="CE77" s="31">
        <f t="shared" si="9"/>
        <v>59</v>
      </c>
      <c r="CF77" s="31">
        <f t="shared" si="9"/>
        <v>59</v>
      </c>
      <c r="CG77" s="31">
        <f t="shared" si="9"/>
        <v>59</v>
      </c>
      <c r="CH77" s="31">
        <f t="shared" si="9"/>
        <v>59</v>
      </c>
      <c r="CI77" s="31">
        <f t="shared" si="9"/>
        <v>59</v>
      </c>
      <c r="CJ77" s="31">
        <f t="shared" si="9"/>
        <v>63</v>
      </c>
      <c r="CK77" s="31">
        <f t="shared" si="9"/>
        <v>63</v>
      </c>
      <c r="CL77" s="31">
        <f t="shared" si="9"/>
        <v>63</v>
      </c>
      <c r="CM77" s="31">
        <f t="shared" si="9"/>
        <v>63</v>
      </c>
      <c r="CN77" s="31">
        <f t="shared" si="9"/>
        <v>63</v>
      </c>
      <c r="CO77" s="31">
        <f>CO73+CN77</f>
        <v>63</v>
      </c>
      <c r="CP77" s="31">
        <f t="shared" si="9"/>
        <v>63</v>
      </c>
      <c r="CQ77" s="31">
        <f t="shared" si="9"/>
        <v>67</v>
      </c>
      <c r="CR77" s="31">
        <f t="shared" si="9"/>
        <v>67</v>
      </c>
      <c r="CS77" s="31">
        <f t="shared" si="9"/>
        <v>67</v>
      </c>
      <c r="CT77" s="31">
        <f t="shared" si="9"/>
        <v>67</v>
      </c>
      <c r="CU77" s="31">
        <f t="shared" si="9"/>
        <v>67</v>
      </c>
      <c r="CV77" s="31">
        <f t="shared" si="9"/>
        <v>67</v>
      </c>
      <c r="CW77" s="31">
        <f t="shared" si="9"/>
        <v>67</v>
      </c>
      <c r="CX77" s="31">
        <f t="shared" si="9"/>
        <v>71</v>
      </c>
      <c r="CY77" s="31">
        <f t="shared" si="9"/>
        <v>71</v>
      </c>
      <c r="CZ77" s="31">
        <f t="shared" si="9"/>
        <v>71</v>
      </c>
      <c r="DA77" s="31">
        <f t="shared" si="9"/>
        <v>71</v>
      </c>
      <c r="DB77" s="31">
        <f t="shared" si="9"/>
        <v>71</v>
      </c>
      <c r="DC77" s="31">
        <f t="shared" si="9"/>
        <v>71</v>
      </c>
      <c r="DD77" s="31">
        <f t="shared" si="9"/>
        <v>71</v>
      </c>
      <c r="DE77" s="31">
        <f t="shared" si="9"/>
        <v>75</v>
      </c>
      <c r="DF77" s="31">
        <f t="shared" si="9"/>
        <v>75</v>
      </c>
      <c r="DG77" s="31">
        <f t="shared" si="9"/>
        <v>75</v>
      </c>
      <c r="DH77" s="31">
        <f t="shared" si="9"/>
        <v>75</v>
      </c>
      <c r="DI77" s="31">
        <f t="shared" si="9"/>
        <v>75</v>
      </c>
      <c r="DJ77" s="31">
        <f t="shared" si="9"/>
        <v>75</v>
      </c>
      <c r="DK77" s="31">
        <f t="shared" si="9"/>
        <v>75</v>
      </c>
      <c r="DL77" s="31">
        <f t="shared" si="9"/>
        <v>79</v>
      </c>
      <c r="DM77" s="31">
        <f t="shared" si="9"/>
        <v>79</v>
      </c>
      <c r="DN77" s="31">
        <f t="shared" si="9"/>
        <v>79</v>
      </c>
      <c r="DO77" s="31">
        <f t="shared" si="9"/>
        <v>79</v>
      </c>
      <c r="DP77" s="31">
        <f t="shared" si="9"/>
        <v>79</v>
      </c>
      <c r="DQ77" s="31">
        <f t="shared" si="9"/>
        <v>79</v>
      </c>
      <c r="DR77" s="31">
        <f t="shared" si="9"/>
        <v>79</v>
      </c>
    </row>
    <row r="78" spans="1:123" s="27" customFormat="1" x14ac:dyDescent="0.15">
      <c r="A78" s="26"/>
      <c r="J78" s="28" t="s">
        <v>38</v>
      </c>
      <c r="K78" s="31">
        <f>K74</f>
        <v>0</v>
      </c>
      <c r="L78" s="31">
        <f>L74+K78</f>
        <v>0</v>
      </c>
      <c r="M78" s="31">
        <f t="shared" ref="M78:AR78" si="10">M74+L78</f>
        <v>0</v>
      </c>
      <c r="N78" s="31">
        <f t="shared" si="10"/>
        <v>0</v>
      </c>
      <c r="O78" s="31">
        <f>O74+N78</f>
        <v>0</v>
      </c>
      <c r="P78" s="31">
        <f t="shared" si="10"/>
        <v>0</v>
      </c>
      <c r="Q78" s="31">
        <f t="shared" si="10"/>
        <v>0</v>
      </c>
      <c r="R78" s="31">
        <f t="shared" si="10"/>
        <v>28</v>
      </c>
      <c r="S78" s="31">
        <f t="shared" si="10"/>
        <v>28</v>
      </c>
      <c r="T78" s="31">
        <f t="shared" si="10"/>
        <v>28</v>
      </c>
      <c r="U78" s="31">
        <f t="shared" si="10"/>
        <v>28</v>
      </c>
      <c r="V78" s="31">
        <f t="shared" si="10"/>
        <v>28</v>
      </c>
      <c r="W78" s="31">
        <f t="shared" si="10"/>
        <v>28</v>
      </c>
      <c r="X78" s="31">
        <f t="shared" si="10"/>
        <v>28</v>
      </c>
      <c r="Y78" s="31">
        <f t="shared" si="10"/>
        <v>28</v>
      </c>
      <c r="Z78" s="31">
        <f t="shared" si="10"/>
        <v>28</v>
      </c>
      <c r="AA78" s="31">
        <f t="shared" si="10"/>
        <v>28</v>
      </c>
      <c r="AB78" s="31">
        <f t="shared" si="10"/>
        <v>44</v>
      </c>
      <c r="AC78" s="31">
        <f t="shared" si="10"/>
        <v>44</v>
      </c>
      <c r="AD78" s="31">
        <f t="shared" si="10"/>
        <v>44</v>
      </c>
      <c r="AE78" s="31">
        <f t="shared" si="10"/>
        <v>44</v>
      </c>
      <c r="AF78" s="31">
        <f t="shared" si="10"/>
        <v>44</v>
      </c>
      <c r="AG78" s="31">
        <f t="shared" si="10"/>
        <v>44</v>
      </c>
      <c r="AH78" s="31">
        <f t="shared" si="10"/>
        <v>44</v>
      </c>
      <c r="AI78" s="31">
        <f t="shared" si="10"/>
        <v>44</v>
      </c>
      <c r="AJ78" s="31">
        <f t="shared" si="10"/>
        <v>44</v>
      </c>
      <c r="AK78" s="31">
        <f t="shared" si="10"/>
        <v>44</v>
      </c>
      <c r="AL78" s="31">
        <f t="shared" si="10"/>
        <v>44</v>
      </c>
      <c r="AM78" s="31">
        <f t="shared" si="10"/>
        <v>44</v>
      </c>
      <c r="AN78" s="31">
        <f t="shared" si="10"/>
        <v>44</v>
      </c>
      <c r="AO78" s="31">
        <f t="shared" si="10"/>
        <v>44</v>
      </c>
      <c r="AP78" s="31">
        <f t="shared" si="10"/>
        <v>44</v>
      </c>
      <c r="AQ78" s="31">
        <f t="shared" si="10"/>
        <v>44</v>
      </c>
      <c r="AR78" s="31">
        <f t="shared" si="10"/>
        <v>44</v>
      </c>
      <c r="AS78" s="31">
        <f t="shared" ref="AS78:BX78" si="11">AS74+AR78</f>
        <v>44</v>
      </c>
      <c r="AT78" s="31">
        <f t="shared" si="11"/>
        <v>44</v>
      </c>
      <c r="AU78" s="31">
        <f t="shared" si="11"/>
        <v>44</v>
      </c>
      <c r="AV78" s="31">
        <f t="shared" si="11"/>
        <v>44</v>
      </c>
      <c r="AW78" s="31">
        <f t="shared" si="11"/>
        <v>44</v>
      </c>
      <c r="AX78" s="31">
        <f t="shared" si="11"/>
        <v>44</v>
      </c>
      <c r="AY78" s="31">
        <f t="shared" si="11"/>
        <v>44</v>
      </c>
      <c r="AZ78" s="31">
        <f t="shared" si="11"/>
        <v>44</v>
      </c>
      <c r="BA78" s="31">
        <f t="shared" si="11"/>
        <v>44</v>
      </c>
      <c r="BB78" s="31">
        <f t="shared" si="11"/>
        <v>44</v>
      </c>
      <c r="BC78" s="31">
        <f t="shared" si="11"/>
        <v>44</v>
      </c>
      <c r="BD78" s="31">
        <f t="shared" si="11"/>
        <v>44</v>
      </c>
      <c r="BE78" s="31">
        <f t="shared" si="11"/>
        <v>44</v>
      </c>
      <c r="BF78" s="31">
        <f t="shared" si="11"/>
        <v>44</v>
      </c>
      <c r="BG78" s="31">
        <f t="shared" si="11"/>
        <v>44</v>
      </c>
      <c r="BH78" s="31">
        <f t="shared" si="11"/>
        <v>44</v>
      </c>
      <c r="BI78" s="31">
        <f t="shared" si="11"/>
        <v>44</v>
      </c>
      <c r="BJ78" s="31">
        <f t="shared" si="11"/>
        <v>44</v>
      </c>
      <c r="BK78" s="31">
        <f t="shared" si="11"/>
        <v>44</v>
      </c>
      <c r="BL78" s="31">
        <f t="shared" si="11"/>
        <v>44</v>
      </c>
      <c r="BM78" s="31">
        <f t="shared" si="11"/>
        <v>44</v>
      </c>
      <c r="BN78" s="31">
        <f t="shared" si="11"/>
        <v>44</v>
      </c>
      <c r="BO78" s="31">
        <f t="shared" si="11"/>
        <v>44</v>
      </c>
      <c r="BP78" s="31">
        <f t="shared" si="11"/>
        <v>44</v>
      </c>
      <c r="BQ78" s="31">
        <f t="shared" si="11"/>
        <v>44</v>
      </c>
      <c r="BR78" s="31">
        <f t="shared" si="11"/>
        <v>44</v>
      </c>
      <c r="BS78" s="31">
        <f t="shared" si="11"/>
        <v>44</v>
      </c>
      <c r="BT78" s="31">
        <f t="shared" si="11"/>
        <v>44</v>
      </c>
      <c r="BU78" s="31">
        <f t="shared" si="11"/>
        <v>44</v>
      </c>
      <c r="BV78" s="31">
        <f t="shared" si="11"/>
        <v>44</v>
      </c>
      <c r="BW78" s="31">
        <f t="shared" si="11"/>
        <v>44</v>
      </c>
      <c r="BX78" s="31">
        <f t="shared" si="11"/>
        <v>44</v>
      </c>
      <c r="BY78" s="31">
        <f t="shared" ref="BY78:DR78" si="12">BY74+BX78</f>
        <v>44</v>
      </c>
      <c r="BZ78" s="31">
        <f t="shared" si="12"/>
        <v>44</v>
      </c>
      <c r="CA78" s="31">
        <f t="shared" si="12"/>
        <v>44</v>
      </c>
      <c r="CB78" s="31">
        <f t="shared" si="12"/>
        <v>44</v>
      </c>
      <c r="CC78" s="31">
        <f t="shared" si="12"/>
        <v>44</v>
      </c>
      <c r="CD78" s="31">
        <f t="shared" si="12"/>
        <v>44</v>
      </c>
      <c r="CE78" s="31">
        <f t="shared" si="12"/>
        <v>44</v>
      </c>
      <c r="CF78" s="31">
        <f t="shared" si="12"/>
        <v>44</v>
      </c>
      <c r="CG78" s="31">
        <f t="shared" si="12"/>
        <v>44</v>
      </c>
      <c r="CH78" s="31">
        <f t="shared" si="12"/>
        <v>44</v>
      </c>
      <c r="CI78" s="31">
        <f t="shared" si="12"/>
        <v>44</v>
      </c>
      <c r="CJ78" s="31">
        <f t="shared" si="12"/>
        <v>44</v>
      </c>
      <c r="CK78" s="31">
        <f t="shared" si="12"/>
        <v>44</v>
      </c>
      <c r="CL78" s="31">
        <f t="shared" si="12"/>
        <v>44</v>
      </c>
      <c r="CM78" s="31">
        <f t="shared" si="12"/>
        <v>44</v>
      </c>
      <c r="CN78" s="31">
        <f t="shared" si="12"/>
        <v>44</v>
      </c>
      <c r="CO78" s="31">
        <f>CO74+CN78</f>
        <v>44</v>
      </c>
      <c r="CP78" s="31">
        <f t="shared" si="12"/>
        <v>44</v>
      </c>
      <c r="CQ78" s="31">
        <f t="shared" si="12"/>
        <v>44</v>
      </c>
      <c r="CR78" s="31">
        <f t="shared" si="12"/>
        <v>44</v>
      </c>
      <c r="CS78" s="31">
        <f t="shared" si="12"/>
        <v>44</v>
      </c>
      <c r="CT78" s="31">
        <f t="shared" si="12"/>
        <v>44</v>
      </c>
      <c r="CU78" s="31">
        <f t="shared" si="12"/>
        <v>44</v>
      </c>
      <c r="CV78" s="31">
        <f t="shared" si="12"/>
        <v>44</v>
      </c>
      <c r="CW78" s="31">
        <f t="shared" si="12"/>
        <v>44</v>
      </c>
      <c r="CX78" s="31">
        <f t="shared" si="12"/>
        <v>44</v>
      </c>
      <c r="CY78" s="31">
        <f t="shared" si="12"/>
        <v>44</v>
      </c>
      <c r="CZ78" s="31">
        <f t="shared" si="12"/>
        <v>44</v>
      </c>
      <c r="DA78" s="31">
        <f t="shared" si="12"/>
        <v>44</v>
      </c>
      <c r="DB78" s="31">
        <f t="shared" si="12"/>
        <v>44</v>
      </c>
      <c r="DC78" s="31">
        <f t="shared" si="12"/>
        <v>44</v>
      </c>
      <c r="DD78" s="31">
        <f t="shared" si="12"/>
        <v>44</v>
      </c>
      <c r="DE78" s="31">
        <f t="shared" si="12"/>
        <v>44</v>
      </c>
      <c r="DF78" s="31">
        <f t="shared" si="12"/>
        <v>44</v>
      </c>
      <c r="DG78" s="31">
        <f t="shared" si="12"/>
        <v>44</v>
      </c>
      <c r="DH78" s="31">
        <f t="shared" si="12"/>
        <v>44</v>
      </c>
      <c r="DI78" s="31">
        <f t="shared" si="12"/>
        <v>44</v>
      </c>
      <c r="DJ78" s="31">
        <f t="shared" si="12"/>
        <v>44</v>
      </c>
      <c r="DK78" s="31">
        <f t="shared" si="12"/>
        <v>44</v>
      </c>
      <c r="DL78" s="31">
        <f t="shared" si="12"/>
        <v>44</v>
      </c>
      <c r="DM78" s="31">
        <f t="shared" si="12"/>
        <v>44</v>
      </c>
      <c r="DN78" s="31">
        <f t="shared" si="12"/>
        <v>44</v>
      </c>
      <c r="DO78" s="31">
        <f t="shared" si="12"/>
        <v>44</v>
      </c>
      <c r="DP78" s="31">
        <f t="shared" si="12"/>
        <v>44</v>
      </c>
      <c r="DQ78" s="31">
        <f t="shared" si="12"/>
        <v>44</v>
      </c>
      <c r="DR78" s="31">
        <f t="shared" si="12"/>
        <v>44</v>
      </c>
    </row>
    <row r="79" spans="1:123" s="27" customFormat="1" x14ac:dyDescent="0.15">
      <c r="A79" s="26"/>
    </row>
    <row r="80" spans="1:123" s="27" customFormat="1" x14ac:dyDescent="0.15">
      <c r="A80" s="26"/>
      <c r="K80" s="29" t="str">
        <f>IF($I5="完了",IF(COUNTA(K6:$DS6)=0,$J5,""),"")</f>
        <v/>
      </c>
      <c r="L80" s="29"/>
      <c r="M80" s="29"/>
      <c r="N80" s="29"/>
      <c r="O80" s="29"/>
      <c r="P80" s="29"/>
      <c r="Q80" s="29"/>
      <c r="R80" s="29"/>
      <c r="S80" s="29"/>
      <c r="T80" s="29"/>
    </row>
    <row r="81" spans="1:122" s="27" customFormat="1" x14ac:dyDescent="0.15">
      <c r="A81" s="26"/>
      <c r="J81" s="28" t="s">
        <v>35</v>
      </c>
      <c r="K81" s="30">
        <f>IF($I5="完了",IF(COUNTA(K6:$DR6)=0,$J5,0),0)</f>
        <v>0</v>
      </c>
      <c r="L81" s="30">
        <f>IF(SUM($K81:K81)=0,IF($I5="完了",IF(COUNTA(M6:$DR6)=0,$J5,0),0),0)</f>
        <v>0</v>
      </c>
      <c r="M81" s="30">
        <f>IF(SUM($K81:L81)=0,IF($I5="完了",IF(COUNTA(N6:$DR6)=0,$J5,0),0),0)</f>
        <v>0</v>
      </c>
      <c r="N81" s="30">
        <f>IF(SUM($K81:M81)=0,IF($I5="完了",IF(COUNTA(O6:$DR6)=0,$J5,0),0),0)</f>
        <v>0</v>
      </c>
      <c r="O81" s="30">
        <f>IF(SUM($K81:N81)=0,IF($I5="完了",IF(COUNTA(P6:$DR6)=0,$J5,0),0),0)</f>
        <v>0</v>
      </c>
      <c r="P81" s="30">
        <f>IF(SUM($K81:O81)=0,IF($I5="完了",IF(COUNTA(Q6:$DR6)=0,$J5,0),0),0)</f>
        <v>0</v>
      </c>
      <c r="Q81" s="30">
        <f>IF(SUM($K81:P81)=0,IF($I5="完了",IF(COUNTA(R6:$DR6)=0,$J5,0),0),0)</f>
        <v>0</v>
      </c>
      <c r="R81" s="30">
        <f>IF(SUM($K81:Q81)=0,IF($I5="完了",IF(COUNTA(S6:$DR6)=0,$J5,0),0),0)</f>
        <v>0</v>
      </c>
      <c r="S81" s="30">
        <f>IF(SUM($K81:R81)=0,IF($I5="完了",IF(COUNTA(T6:$DR6)=0,$J5,0),0),0)</f>
        <v>0</v>
      </c>
      <c r="T81" s="30">
        <f>IF(SUM($K81:S81)=0,IF($I5="完了",IF(COUNTA(U6:$DR6)=0,$J5,0),0),0)</f>
        <v>0</v>
      </c>
      <c r="U81" s="30">
        <f>IF(SUM($K81:T81)=0,IF($I5="完了",IF(COUNTA(V6:$DR6)=0,$J5,0),0),0)</f>
        <v>0</v>
      </c>
      <c r="V81" s="30">
        <f>IF(SUM($K81:U81)=0,IF($I5="完了",IF(COUNTA(W6:$DR6)=0,$J5,0),0),0)</f>
        <v>0</v>
      </c>
      <c r="W81" s="30">
        <f>IF(SUM($K81:V81)=0,IF($I5="完了",IF(COUNTA(X6:$DR6)=0,$J5,0),0),0)</f>
        <v>0</v>
      </c>
      <c r="X81" s="30">
        <f>IF(SUM($K81:W81)=0,IF($I5="完了",IF(COUNTA(Y6:$DR6)=0,$J5,0),0),0)</f>
        <v>0</v>
      </c>
      <c r="Y81" s="30">
        <f>IF(SUM($K81:X81)=0,IF($I5="完了",IF(COUNTA(Z6:$DR6)=0,$J5,0),0),0)</f>
        <v>0</v>
      </c>
      <c r="Z81" s="30">
        <f>IF(SUM($K81:Y81)=0,IF($I5="完了",IF(COUNTA(AA6:$DR6)=0,$J5,0),0),0)</f>
        <v>0</v>
      </c>
      <c r="AA81" s="30">
        <f>IF(SUM($K81:Z81)=0,IF($I5="完了",IF(COUNTA(AB6:$DR6)=0,$J5,0),0),0)</f>
        <v>0</v>
      </c>
      <c r="AB81" s="30">
        <f>IF(SUM($K81:AA81)=0,IF($I5="完了",IF(COUNTA(AC6:$DR6)=0,$J5,0),0),0)</f>
        <v>0</v>
      </c>
      <c r="AC81" s="30">
        <f>IF(SUM($K81:AB81)=0,IF($I5="完了",IF(COUNTA(AD6:$DR6)=0,$J5,0),0),0)</f>
        <v>0</v>
      </c>
      <c r="AD81" s="30">
        <f>IF(SUM($K81:AC81)=0,IF($I5="完了",IF(COUNTA(AE6:$DR6)=0,$J5,0),0),0)</f>
        <v>0</v>
      </c>
      <c r="AE81" s="30">
        <f>IF(SUM($K81:AD81)=0,IF($I5="完了",IF(COUNTA(AF6:$DR6)=0,$J5,0),0),0)</f>
        <v>0</v>
      </c>
      <c r="AF81" s="30">
        <f>IF(SUM($K81:AE81)=0,IF($I5="完了",IF(COUNTA(AG6:$DR6)=0,$J5,0),0),0)</f>
        <v>0</v>
      </c>
      <c r="AG81" s="30">
        <f>IF(SUM($K81:AF81)=0,IF($I5="完了",IF(COUNTA(AH6:$DR6)=0,$J5,0),0),0)</f>
        <v>0</v>
      </c>
      <c r="AH81" s="30">
        <f>IF(SUM($K81:AG81)=0,IF($I5="完了",IF(COUNTA(AI6:$DR6)=0,$J5,0),0),0)</f>
        <v>0</v>
      </c>
      <c r="AI81" s="30">
        <f>IF(SUM($K81:AH81)=0,IF($I5="完了",IF(COUNTA(AJ6:$DR6)=0,$J5,0),0),0)</f>
        <v>0</v>
      </c>
      <c r="AJ81" s="30">
        <f>IF(SUM($K81:AI81)=0,IF($I5="完了",IF(COUNTA(AK6:$DR6)=0,$J5,0),0),0)</f>
        <v>0</v>
      </c>
      <c r="AK81" s="30">
        <f>IF(SUM($K81:AJ81)=0,IF($I5="完了",IF(COUNTA(AL6:$DR6)=0,$J5,0),0),0)</f>
        <v>0</v>
      </c>
      <c r="AL81" s="30">
        <f>IF(SUM($K81:AK81)=0,IF($I5="完了",IF(COUNTA(AM6:$DR6)=0,$J5,0),0),0)</f>
        <v>0</v>
      </c>
      <c r="AM81" s="30">
        <f>IF(SUM($K81:AL81)=0,IF($I5="完了",IF(COUNTA(AN6:$DR6)=0,$J5,0),0),0)</f>
        <v>0</v>
      </c>
      <c r="AN81" s="30">
        <f>IF(SUM($K81:AM81)=0,IF($I5="完了",IF(COUNTA(AO6:$DR6)=0,$J5,0),0),0)</f>
        <v>0</v>
      </c>
      <c r="AO81" s="30">
        <f>IF(SUM($K81:AN81)=0,IF($I5="完了",IF(COUNTA(AP6:$DR6)=0,$J5,0),0),0)</f>
        <v>0</v>
      </c>
      <c r="AP81" s="30">
        <f>IF(SUM($K81:AO81)=0,IF($I5="完了",IF(COUNTA(AQ6:$DR6)=0,$J5,0),0),0)</f>
        <v>0</v>
      </c>
      <c r="AQ81" s="30">
        <f>IF(SUM($K81:AP81)=0,IF($I5="完了",IF(COUNTA(AR6:$DR6)=0,$J5,0),0),0)</f>
        <v>0</v>
      </c>
      <c r="AR81" s="30">
        <f>IF(SUM($K81:AQ81)=0,IF($I5="完了",IF(COUNTA(AS6:$DR6)=0,$J5,0),0),0)</f>
        <v>0</v>
      </c>
      <c r="AS81" s="30">
        <f>IF(SUM($K81:AR81)=0,IF($I5="完了",IF(COUNTA(AT6:$DR6)=0,$J5,0),0),0)</f>
        <v>0</v>
      </c>
      <c r="AT81" s="30">
        <f>IF(SUM($K81:AS81)=0,IF($I5="完了",IF(COUNTA(AU6:$DR6)=0,$J5,0),0),0)</f>
        <v>0</v>
      </c>
      <c r="AU81" s="30">
        <f>IF(SUM($K81:AT81)=0,IF($I5="完了",IF(COUNTA(AV6:$DR6)=0,$J5,0),0),0)</f>
        <v>0</v>
      </c>
      <c r="AV81" s="30">
        <f>IF(SUM($K81:AU81)=0,IF($I5="完了",IF(COUNTA(AW6:$DR6)=0,$J5,0),0),0)</f>
        <v>0</v>
      </c>
      <c r="AW81" s="30">
        <f>IF(SUM($K81:AV81)=0,IF($I5="完了",IF(COUNTA(AX6:$DR6)=0,$J5,0),0),0)</f>
        <v>0</v>
      </c>
      <c r="AX81" s="30">
        <f>IF(SUM($K81:AW81)=0,IF($I5="完了",IF(COUNTA(AY6:$DR6)=0,$J5,0),0),0)</f>
        <v>0</v>
      </c>
      <c r="AY81" s="30">
        <f>IF(SUM($K81:AX81)=0,IF($I5="完了",IF(COUNTA(AZ6:$DR6)=0,$J5,0),0),0)</f>
        <v>0</v>
      </c>
      <c r="AZ81" s="30">
        <f>IF(SUM($K81:AY81)=0,IF($I5="完了",IF(COUNTA(BA6:$DR6)=0,$J5,0),0),0)</f>
        <v>0</v>
      </c>
      <c r="BA81" s="30">
        <f>IF(SUM($K81:AZ81)=0,IF($I5="完了",IF(COUNTA(BB6:$DR6)=0,$J5,0),0),0)</f>
        <v>0</v>
      </c>
      <c r="BB81" s="30">
        <f>IF(SUM($K81:BA81)=0,IF($I5="完了",IF(COUNTA(BC6:$DR6)=0,$J5,0),0),0)</f>
        <v>0</v>
      </c>
      <c r="BC81" s="30">
        <f>IF(SUM($K81:BB81)=0,IF($I5="完了",IF(COUNTA(BD6:$DR6)=0,$J5,0),0),0)</f>
        <v>0</v>
      </c>
      <c r="BD81" s="30">
        <f>IF(SUM($K81:BC81)=0,IF($I5="完了",IF(COUNTA(BE6:$DR6)=0,$J5,0),0),0)</f>
        <v>0</v>
      </c>
      <c r="BE81" s="30">
        <f>IF(SUM($K81:BD81)=0,IF($I5="完了",IF(COUNTA(BF6:$DR6)=0,$J5,0),0),0)</f>
        <v>0</v>
      </c>
      <c r="BF81" s="30">
        <f>IF(SUM($K81:BE81)=0,IF($I5="完了",IF(COUNTA(BG6:$DR6)=0,$J5,0),0),0)</f>
        <v>0</v>
      </c>
      <c r="BG81" s="30">
        <f>IF(SUM($K81:BF81)=0,IF($I5="完了",IF(COUNTA(BH6:$DR6)=0,$J5,0),0),0)</f>
        <v>0</v>
      </c>
      <c r="BH81" s="30">
        <f>IF(SUM($K81:BG81)=0,IF($I5="完了",IF(COUNTA(BI6:$DR6)=0,$J5,0),0),0)</f>
        <v>0</v>
      </c>
      <c r="BI81" s="30">
        <f>IF(SUM($K81:BH81)=0,IF($I5="完了",IF(COUNTA(BJ6:$DR6)=0,$J5,0),0),0)</f>
        <v>0</v>
      </c>
      <c r="BJ81" s="30">
        <f>IF(SUM($K81:BI81)=0,IF($I5="完了",IF(COUNTA(BK6:$DR6)=0,$J5,0),0),0)</f>
        <v>0</v>
      </c>
      <c r="BK81" s="30">
        <f>IF(SUM($K81:BJ81)=0,IF($I5="完了",IF(COUNTA(BL6:$DR6)=0,$J5,0),0),0)</f>
        <v>0</v>
      </c>
      <c r="BL81" s="30">
        <f>IF(SUM($K81:BK81)=0,IF($I5="完了",IF(COUNTA(BM6:$DR6)=0,$J5,0),0),0)</f>
        <v>0</v>
      </c>
      <c r="BM81" s="30">
        <f>IF(SUM($K81:BL81)=0,IF($I5="完了",IF(COUNTA(BN6:$DR6)=0,$J5,0),0),0)</f>
        <v>0</v>
      </c>
      <c r="BN81" s="30">
        <f>IF(SUM($K81:BM81)=0,IF($I5="完了",IF(COUNTA(BO6:$DR6)=0,$J5,0),0),0)</f>
        <v>0</v>
      </c>
      <c r="BO81" s="30">
        <f>IF(SUM($K81:BN81)=0,IF($I5="完了",IF(COUNTA(BP6:$DR6)=0,$J5,0),0),0)</f>
        <v>0</v>
      </c>
      <c r="BP81" s="30">
        <f>IF(SUM($K81:BO81)=0,IF($I5="完了",IF(COUNTA(BQ6:$DR6)=0,$J5,0),0),0)</f>
        <v>0</v>
      </c>
      <c r="BQ81" s="30">
        <f>IF(SUM($K81:BP81)=0,IF($I5="完了",IF(COUNTA(BR6:$DR6)=0,$J5,0),0),0)</f>
        <v>0</v>
      </c>
      <c r="BR81" s="30">
        <f>IF(SUM($K81:BQ81)=0,IF($I5="完了",IF(COUNTA(BS6:$DR6)=0,$J5,0),0),0)</f>
        <v>0</v>
      </c>
      <c r="BS81" s="30">
        <f>IF(SUM($K81:BR81)=0,IF($I5="完了",IF(COUNTA(BT6:$DR6)=0,$J5,0),0),0)</f>
        <v>0</v>
      </c>
      <c r="BT81" s="30">
        <f>IF(SUM($K81:BS81)=0,IF($I5="完了",IF(COUNTA(BU6:$DR6)=0,$J5,0),0),0)</f>
        <v>0</v>
      </c>
      <c r="BU81" s="30">
        <f>IF(SUM($K81:BT81)=0,IF($I5="完了",IF(COUNTA(BV6:$DR6)=0,$J5,0),0),0)</f>
        <v>0</v>
      </c>
      <c r="BV81" s="30">
        <f>IF(SUM($K81:BU81)=0,IF($I5="完了",IF(COUNTA(BW6:$DR6)=0,$J5,0),0),0)</f>
        <v>0</v>
      </c>
      <c r="BW81" s="30">
        <f>IF(SUM($K81:BV81)=0,IF($I5="完了",IF(COUNTA(BX6:$DR6)=0,$J5,0),0),0)</f>
        <v>0</v>
      </c>
      <c r="BX81" s="30">
        <f>IF(SUM($K81:BW81)=0,IF($I5="完了",IF(COUNTA(BY6:$DR6)=0,$J5,0),0),0)</f>
        <v>0</v>
      </c>
      <c r="BY81" s="30">
        <f>IF(SUM($K81:BX81)=0,IF($I5="完了",IF(COUNTA(BZ6:$DR6)=0,$J5,0),0),0)</f>
        <v>0</v>
      </c>
      <c r="BZ81" s="30">
        <f>IF(SUM($K81:BY81)=0,IF($I5="完了",IF(COUNTA(CA6:$DR6)=0,$J5,0),0),0)</f>
        <v>0</v>
      </c>
      <c r="CA81" s="30">
        <f>IF(SUM($K81:BZ81)=0,IF($I5="完了",IF(COUNTA(CB6:$DR6)=0,$J5,0),0),0)</f>
        <v>0</v>
      </c>
      <c r="CB81" s="30">
        <f>IF(SUM($K81:CA81)=0,IF($I5="完了",IF(COUNTA(CC6:$DR6)=0,$J5,0),0),0)</f>
        <v>0</v>
      </c>
      <c r="CC81" s="30">
        <f>IF(SUM($K81:CB81)=0,IF($I5="完了",IF(COUNTA(CD6:$DR6)=0,$J5,0),0),0)</f>
        <v>0</v>
      </c>
      <c r="CD81" s="30">
        <f>IF(SUM($K81:CC81)=0,IF($I5="完了",IF(COUNTA(CE6:$DR6)=0,$J5,0),0),0)</f>
        <v>0</v>
      </c>
      <c r="CE81" s="30">
        <f>IF(SUM($K81:CD81)=0,IF($I5="完了",IF(COUNTA(CF6:$DR6)=0,$J5,0),0),0)</f>
        <v>0</v>
      </c>
      <c r="CF81" s="30">
        <f>IF(SUM($K81:CE81)=0,IF($I5="完了",IF(COUNTA(CG6:$DR6)=0,$J5,0),0),0)</f>
        <v>0</v>
      </c>
      <c r="CG81" s="30">
        <f>IF(SUM($K81:CF81)=0,IF($I5="完了",IF(COUNTA(CH6:$DR6)=0,$J5,0),0),0)</f>
        <v>0</v>
      </c>
      <c r="CH81" s="30">
        <f>IF(SUM($K81:CG81)=0,IF($I5="完了",IF(COUNTA(CI6:$DR6)=0,$J5,0),0),0)</f>
        <v>0</v>
      </c>
      <c r="CI81" s="30">
        <f>IF(SUM($K81:CH81)=0,IF($I5="完了",IF(COUNTA(CJ6:$DR6)=0,$J5,0),0),0)</f>
        <v>0</v>
      </c>
      <c r="CJ81" s="30">
        <f>IF(SUM($K81:CI81)=0,IF($I5="完了",IF(COUNTA(CK6:$DR6)=0,$J5,0),0),0)</f>
        <v>0</v>
      </c>
      <c r="CK81" s="30">
        <f>IF(SUM($K81:CJ81)=0,IF($I5="完了",IF(COUNTA(CL6:$DR6)=0,$J5,0),0),0)</f>
        <v>0</v>
      </c>
      <c r="CL81" s="30">
        <f>IF(SUM($K81:CK81)=0,IF($I5="完了",IF(COUNTA(CM6:$DR6)=0,$J5,0),0),0)</f>
        <v>0</v>
      </c>
      <c r="CM81" s="30">
        <f>IF(SUM($K81:CL81)=0,IF($I5="完了",IF(COUNTA(CN6:$DR6)=0,$J5,0),0),0)</f>
        <v>0</v>
      </c>
      <c r="CN81" s="30">
        <f>IF(SUM($K81:CM81)=0,IF($I5="完了",IF(COUNTA(CO6:$DR6)=0,$J5,0),0),0)</f>
        <v>0</v>
      </c>
      <c r="CO81" s="30">
        <f>IF(SUM($K81:CN81)=0,IF($I5="完了",IF(COUNTA(CP6:$DR6)=0,$J5,0),0),0)</f>
        <v>0</v>
      </c>
      <c r="CP81" s="30">
        <f>IF(SUM($K81:CO81)=0,IF($I5="完了",IF(COUNTA(CQ6:$DR6)=0,$J5,0),0),0)</f>
        <v>0</v>
      </c>
      <c r="CQ81" s="30">
        <f>IF(SUM($K81:CP81)=0,IF($I5="完了",IF(COUNTA(CR6:$DR6)=0,$J5,0),0),0)</f>
        <v>0</v>
      </c>
      <c r="CR81" s="30">
        <f>IF(SUM($K81:CQ81)=0,IF($I5="完了",IF(COUNTA(CS6:$DR6)=0,$J5,0),0),0)</f>
        <v>0</v>
      </c>
      <c r="CS81" s="30">
        <f>IF(SUM($K81:CR81)=0,IF($I5="完了",IF(COUNTA(CT6:$DR6)=0,$J5,0),0),0)</f>
        <v>0</v>
      </c>
      <c r="CT81" s="30">
        <f>IF(SUM($K81:CS81)=0,IF($I5="完了",IF(COUNTA(CU6:$DR6)=0,$J5,0),0),0)</f>
        <v>0</v>
      </c>
      <c r="CU81" s="30">
        <f>IF(SUM($K81:CT81)=0,IF($I5="完了",IF(COUNTA(CV6:$DR6)=0,$J5,0),0),0)</f>
        <v>0</v>
      </c>
      <c r="CV81" s="30">
        <f>IF(SUM($K81:CU81)=0,IF($I5="完了",IF(COUNTA(CW6:$DR6)=0,$J5,0),0),0)</f>
        <v>0</v>
      </c>
      <c r="CW81" s="30">
        <f>IF(SUM($K81:CV81)=0,IF($I5="完了",IF(COUNTA(CX6:$DR6)=0,$J5,0),0),0)</f>
        <v>0</v>
      </c>
      <c r="CX81" s="30">
        <f>IF(SUM($K81:CW81)=0,IF($I5="完了",IF(COUNTA(CY6:$DR6)=0,$J5,0),0),0)</f>
        <v>0</v>
      </c>
      <c r="CY81" s="30">
        <f>IF(SUM($K81:CX81)=0,IF($I5="完了",IF(COUNTA(CZ6:$DR6)=0,$J5,0),0),0)</f>
        <v>0</v>
      </c>
      <c r="CZ81" s="30">
        <f>IF(SUM($K81:CY81)=0,IF($I5="完了",IF(COUNTA(DA6:$DR6)=0,$J5,0),0),0)</f>
        <v>0</v>
      </c>
      <c r="DA81" s="30">
        <f>IF(SUM($K81:CZ81)=0,IF($I5="完了",IF(COUNTA(DB6:$DR6)=0,$J5,0),0),0)</f>
        <v>0</v>
      </c>
      <c r="DB81" s="30">
        <f>IF(SUM($K81:DA81)=0,IF($I5="完了",IF(COUNTA(DC6:$DR6)=0,$J5,0),0),0)</f>
        <v>0</v>
      </c>
      <c r="DC81" s="30">
        <f>IF(SUM($K81:DB81)=0,IF($I5="完了",IF(COUNTA(DD6:$DR6)=0,$J5,0),0),0)</f>
        <v>0</v>
      </c>
      <c r="DD81" s="30">
        <f>IF(SUM($K81:DC81)=0,IF($I5="完了",IF(COUNTA(DE6:$DR6)=0,$J5,0),0),0)</f>
        <v>0</v>
      </c>
      <c r="DE81" s="30">
        <f>IF(SUM($K81:DD81)=0,IF($I5="完了",IF(COUNTA(DF6:$DR6)=0,$J5,0),0),0)</f>
        <v>0</v>
      </c>
      <c r="DF81" s="30">
        <f>IF(SUM($K81:DE81)=0,IF($I5="完了",IF(COUNTA(DG6:$DR6)=0,$J5,0),0),0)</f>
        <v>0</v>
      </c>
      <c r="DG81" s="30">
        <f>IF(SUM($K81:DF81)=0,IF($I5="完了",IF(COUNTA(DH6:$DR6)=0,$J5,0),0),0)</f>
        <v>0</v>
      </c>
      <c r="DH81" s="30">
        <f>IF(SUM($K81:DG81)=0,IF($I5="完了",IF(COUNTA(DI6:$DR6)=0,$J5,0),0),0)</f>
        <v>0</v>
      </c>
      <c r="DI81" s="30">
        <f>IF(SUM($K81:DH81)=0,IF($I5="完了",IF(COUNTA(DJ6:$DR6)=0,$J5,0),0),0)</f>
        <v>0</v>
      </c>
      <c r="DJ81" s="30">
        <f>IF(SUM($K81:DI81)=0,IF($I5="完了",IF(COUNTA(DK6:$DR6)=0,$J5,0),0),0)</f>
        <v>0</v>
      </c>
      <c r="DK81" s="30">
        <f>IF(SUM($K81:DJ81)=0,IF($I5="完了",IF(COUNTA(DL6:$DR6)=0,$J5,0),0),0)</f>
        <v>0</v>
      </c>
      <c r="DL81" s="30">
        <f>IF(SUM($K81:DK81)=0,IF($I5="完了",IF(COUNTA(DM6:$DR6)=0,$J5,0),0),0)</f>
        <v>0</v>
      </c>
      <c r="DM81" s="30">
        <f>IF(SUM($K81:DL81)=0,IF($I5="完了",IF(COUNTA(DN6:$DR6)=0,$J5,0),0),0)</f>
        <v>0</v>
      </c>
      <c r="DN81" s="30">
        <f>IF(SUM($K81:DM81)=0,IF($I5="完了",IF(COUNTA(DO6:$DR6)=0,$J5,0),0),0)</f>
        <v>0</v>
      </c>
      <c r="DO81" s="30">
        <f>IF(SUM($K81:DN81)=0,IF($I5="完了",IF(COUNTA(DP6:$DR6)=0,$J5,0),0),0)</f>
        <v>0</v>
      </c>
      <c r="DP81" s="30">
        <f>IF(SUM($K81:DO81)=0,IF($I5="完了",IF(COUNTA(DQ6:$DR6)=0,$J5,0),0),0)</f>
        <v>0</v>
      </c>
      <c r="DQ81" s="30">
        <f>IF(SUM($K81:DP81)=0,IF($I5="完了",IF(COUNTA(DR6:$DR6)=0,$J5,0),0),0)</f>
        <v>0</v>
      </c>
      <c r="DR81" s="30">
        <f>IF(SUM($K81:DQ81)=0,IF($I5="完了",IF(COUNTA($DR6:DS6)=0,$J5,0),0),0)</f>
        <v>0</v>
      </c>
    </row>
    <row r="82" spans="1:122" s="27" customFormat="1" x14ac:dyDescent="0.15">
      <c r="A82" s="26"/>
      <c r="K82" s="30">
        <f>IF($I7="完了",IF(COUNTA(K8:$DR8)=0,$J7,0),0)</f>
        <v>0</v>
      </c>
      <c r="L82" s="30">
        <f>IF(SUM($K82:K82)=0,IF($I7="完了",IF(COUNTA(M8:$DR8)=0,$J7,0),0),0)</f>
        <v>0</v>
      </c>
      <c r="M82" s="30">
        <f>IF(SUM($K82:L82)=0,IF($I7="完了",IF(COUNTA(N8:$DR8)=0,$J7,0),0),0)</f>
        <v>0</v>
      </c>
      <c r="N82" s="30">
        <f>IF(SUM($K82:M82)=0,IF($I7="完了",IF(COUNTA(O8:$DR8)=0,$J7,0),0),0)</f>
        <v>0</v>
      </c>
      <c r="O82" s="30">
        <f>IF(SUM($K82:N82)=0,IF($I7="完了",IF(COUNTA(P8:$DR8)=0,$J7,0),0),0)</f>
        <v>0</v>
      </c>
      <c r="P82" s="30">
        <f>IF(SUM($K82:O82)=0,IF($I7="完了",IF(COUNTA(Q8:$DR8)=0,$J7,0),0),0)</f>
        <v>0</v>
      </c>
      <c r="Q82" s="30">
        <f>IF(SUM($K82:P82)=0,IF($I7="完了",IF(COUNTA(R8:$DR8)=0,$J7,0),0),0)</f>
        <v>0</v>
      </c>
      <c r="R82" s="30">
        <f>IF(SUM($K82:Q82)=0,IF($I7="完了",IF(COUNTA(S8:$DR8)=0,$J7,0),0),0)</f>
        <v>0</v>
      </c>
      <c r="S82" s="30">
        <f>IF(SUM($K82:R82)=0,IF($I7="完了",IF(COUNTA(T8:$DR8)=0,$J7,0),0),0)</f>
        <v>0</v>
      </c>
      <c r="T82" s="30">
        <f>IF(SUM($K82:S82)=0,IF($I7="完了",IF(COUNTA(U8:$DR8)=0,$J7,0),0),0)</f>
        <v>0</v>
      </c>
      <c r="U82" s="30">
        <f>IF(SUM($K82:T82)=0,IF($I7="完了",IF(COUNTA(V8:$DR8)=0,$J7,0),0),0)</f>
        <v>0</v>
      </c>
      <c r="V82" s="30">
        <f>IF(SUM($K82:U82)=0,IF($I7="完了",IF(COUNTA(W8:$DR8)=0,$J7,0),0),0)</f>
        <v>0</v>
      </c>
      <c r="W82" s="30">
        <f>IF(SUM($K82:V82)=0,IF($I7="完了",IF(COUNTA(X8:$DR8)=0,$J7,0),0),0)</f>
        <v>0</v>
      </c>
      <c r="X82" s="30">
        <f>IF(SUM($K82:W82)=0,IF($I7="完了",IF(COUNTA(Y8:$DR8)=0,$J7,0),0),0)</f>
        <v>0</v>
      </c>
      <c r="Y82" s="30">
        <f>IF(SUM($K82:X82)=0,IF($I7="完了",IF(COUNTA(Z8:$DR8)=0,$J7,0),0),0)</f>
        <v>0</v>
      </c>
      <c r="Z82" s="30">
        <f>IF(SUM($K82:Y82)=0,IF($I7="完了",IF(COUNTA(AA8:$DR8)=0,$J7,0),0),0)</f>
        <v>0</v>
      </c>
      <c r="AA82" s="30">
        <f>IF(SUM($K82:Z82)=0,IF($I7="完了",IF(COUNTA(AB8:$DR8)=0,$J7,0),0),0)</f>
        <v>0</v>
      </c>
      <c r="AB82" s="30">
        <f>IF(SUM($K82:AA82)=0,IF($I7="完了",IF(COUNTA(AC8:$DR8)=0,$J7,0),0),0)</f>
        <v>0</v>
      </c>
      <c r="AC82" s="30">
        <f>IF(SUM($K82:AB82)=0,IF($I7="完了",IF(COUNTA(AD8:$DR8)=0,$J7,0),0),0)</f>
        <v>0</v>
      </c>
      <c r="AD82" s="30">
        <f>IF(SUM($K82:AC82)=0,IF($I7="完了",IF(COUNTA(AE8:$DR8)=0,$J7,0),0),0)</f>
        <v>0</v>
      </c>
      <c r="AE82" s="30">
        <f>IF(SUM($K82:AD82)=0,IF($I7="完了",IF(COUNTA(AF8:$DR8)=0,$J7,0),0),0)</f>
        <v>0</v>
      </c>
      <c r="AF82" s="30">
        <f>IF(SUM($K82:AE82)=0,IF($I7="完了",IF(COUNTA(AG8:$DR8)=0,$J7,0),0),0)</f>
        <v>0</v>
      </c>
      <c r="AG82" s="30">
        <f>IF(SUM($K82:AF82)=0,IF($I7="完了",IF(COUNTA(AH8:$DR8)=0,$J7,0),0),0)</f>
        <v>0</v>
      </c>
      <c r="AH82" s="30">
        <f>IF(SUM($K82:AG82)=0,IF($I7="完了",IF(COUNTA(AI8:$DR8)=0,$J7,0),0),0)</f>
        <v>0</v>
      </c>
      <c r="AI82" s="30">
        <f>IF(SUM($K82:AH82)=0,IF($I7="完了",IF(COUNTA(AJ8:$DR8)=0,$J7,0),0),0)</f>
        <v>0</v>
      </c>
      <c r="AJ82" s="30">
        <f>IF(SUM($K82:AI82)=0,IF($I7="完了",IF(COUNTA(AK8:$DR8)=0,$J7,0),0),0)</f>
        <v>0</v>
      </c>
      <c r="AK82" s="30">
        <f>IF(SUM($K82:AJ82)=0,IF($I7="完了",IF(COUNTA(AL8:$DR8)=0,$J7,0),0),0)</f>
        <v>0</v>
      </c>
      <c r="AL82" s="30">
        <f>IF(SUM($K82:AK82)=0,IF($I7="完了",IF(COUNTA(AM8:$DR8)=0,$J7,0),0),0)</f>
        <v>0</v>
      </c>
      <c r="AM82" s="30">
        <f>IF(SUM($K82:AL82)=0,IF($I7="完了",IF(COUNTA(AN8:$DR8)=0,$J7,0),0),0)</f>
        <v>0</v>
      </c>
      <c r="AN82" s="30">
        <f>IF(SUM($K82:AM82)=0,IF($I7="完了",IF(COUNTA(AO8:$DR8)=0,$J7,0),0),0)</f>
        <v>0</v>
      </c>
      <c r="AO82" s="30">
        <f>IF(SUM($K82:AN82)=0,IF($I7="完了",IF(COUNTA(AP8:$DR8)=0,$J7,0),0),0)</f>
        <v>0</v>
      </c>
      <c r="AP82" s="30">
        <f>IF(SUM($K82:AO82)=0,IF($I7="完了",IF(COUNTA(AQ8:$DR8)=0,$J7,0),0),0)</f>
        <v>0</v>
      </c>
      <c r="AQ82" s="30">
        <f>IF(SUM($K82:AP82)=0,IF($I7="完了",IF(COUNTA(AR8:$DR8)=0,$J7,0),0),0)</f>
        <v>0</v>
      </c>
      <c r="AR82" s="30">
        <f>IF(SUM($K82:AQ82)=0,IF($I7="完了",IF(COUNTA(AS8:$DR8)=0,$J7,0),0),0)</f>
        <v>0</v>
      </c>
      <c r="AS82" s="30">
        <f>IF(SUM($K82:AR82)=0,IF($I7="完了",IF(COUNTA(AT8:$DR8)=0,$J7,0),0),0)</f>
        <v>0</v>
      </c>
      <c r="AT82" s="30">
        <f>IF(SUM($K82:AS82)=0,IF($I7="完了",IF(COUNTA(AU8:$DR8)=0,$J7,0),0),0)</f>
        <v>0</v>
      </c>
      <c r="AU82" s="30">
        <f>IF(SUM($K82:AT82)=0,IF($I7="完了",IF(COUNTA(AV8:$DR8)=0,$J7,0),0),0)</f>
        <v>0</v>
      </c>
      <c r="AV82" s="30">
        <f>IF(SUM($K82:AU82)=0,IF($I7="完了",IF(COUNTA(AW8:$DR8)=0,$J7,0),0),0)</f>
        <v>0</v>
      </c>
      <c r="AW82" s="30">
        <f>IF(SUM($K82:AV82)=0,IF($I7="完了",IF(COUNTA(AX8:$DR8)=0,$J7,0),0),0)</f>
        <v>0</v>
      </c>
      <c r="AX82" s="30">
        <f>IF(SUM($K82:AW82)=0,IF($I7="完了",IF(COUNTA(AY8:$DR8)=0,$J7,0),0),0)</f>
        <v>0</v>
      </c>
      <c r="AY82" s="30">
        <f>IF(SUM($K82:AX82)=0,IF($I7="完了",IF(COUNTA(AZ8:$DR8)=0,$J7,0),0),0)</f>
        <v>0</v>
      </c>
      <c r="AZ82" s="30">
        <f>IF(SUM($K82:AY82)=0,IF($I7="完了",IF(COUNTA(BA8:$DR8)=0,$J7,0),0),0)</f>
        <v>0</v>
      </c>
      <c r="BA82" s="30">
        <f>IF(SUM($K82:AZ82)=0,IF($I7="完了",IF(COUNTA(BB8:$DR8)=0,$J7,0),0),0)</f>
        <v>0</v>
      </c>
      <c r="BB82" s="30">
        <f>IF(SUM($K82:BA82)=0,IF($I7="完了",IF(COUNTA(BC8:$DR8)=0,$J7,0),0),0)</f>
        <v>0</v>
      </c>
      <c r="BC82" s="30">
        <f>IF(SUM($K82:BB82)=0,IF($I7="完了",IF(COUNTA(BD8:$DR8)=0,$J7,0),0),0)</f>
        <v>0</v>
      </c>
      <c r="BD82" s="30">
        <f>IF(SUM($K82:BC82)=0,IF($I7="完了",IF(COUNTA(BE8:$DR8)=0,$J7,0),0),0)</f>
        <v>0</v>
      </c>
      <c r="BE82" s="30">
        <f>IF(SUM($K82:BD82)=0,IF($I7="完了",IF(COUNTA(BF8:$DR8)=0,$J7,0),0),0)</f>
        <v>0</v>
      </c>
      <c r="BF82" s="30">
        <f>IF(SUM($K82:BE82)=0,IF($I7="完了",IF(COUNTA(BG8:$DR8)=0,$J7,0),0),0)</f>
        <v>0</v>
      </c>
      <c r="BG82" s="30">
        <f>IF(SUM($K82:BF82)=0,IF($I7="完了",IF(COUNTA(BH8:$DR8)=0,$J7,0),0),0)</f>
        <v>0</v>
      </c>
      <c r="BH82" s="30">
        <f>IF(SUM($K82:BG82)=0,IF($I7="完了",IF(COUNTA(BI8:$DR8)=0,$J7,0),0),0)</f>
        <v>0</v>
      </c>
      <c r="BI82" s="30">
        <f>IF(SUM($K82:BH82)=0,IF($I7="完了",IF(COUNTA(BJ8:$DR8)=0,$J7,0),0),0)</f>
        <v>0</v>
      </c>
      <c r="BJ82" s="30">
        <f>IF(SUM($K82:BI82)=0,IF($I7="完了",IF(COUNTA(BK8:$DR8)=0,$J7,0),0),0)</f>
        <v>0</v>
      </c>
      <c r="BK82" s="30">
        <f>IF(SUM($K82:BJ82)=0,IF($I7="完了",IF(COUNTA(BL8:$DR8)=0,$J7,0),0),0)</f>
        <v>0</v>
      </c>
      <c r="BL82" s="30">
        <f>IF(SUM($K82:BK82)=0,IF($I7="完了",IF(COUNTA(BM8:$DR8)=0,$J7,0),0),0)</f>
        <v>0</v>
      </c>
      <c r="BM82" s="30">
        <f>IF(SUM($K82:BL82)=0,IF($I7="完了",IF(COUNTA(BN8:$DR8)=0,$J7,0),0),0)</f>
        <v>0</v>
      </c>
      <c r="BN82" s="30">
        <f>IF(SUM($K82:BM82)=0,IF($I7="完了",IF(COUNTA(BO8:$DR8)=0,$J7,0),0),0)</f>
        <v>0</v>
      </c>
      <c r="BO82" s="30">
        <f>IF(SUM($K82:BN82)=0,IF($I7="完了",IF(COUNTA(BP8:$DR8)=0,$J7,0),0),0)</f>
        <v>0</v>
      </c>
      <c r="BP82" s="30">
        <f>IF(SUM($K82:BO82)=0,IF($I7="完了",IF(COUNTA(BQ8:$DR8)=0,$J7,0),0),0)</f>
        <v>0</v>
      </c>
      <c r="BQ82" s="30">
        <f>IF(SUM($K82:BP82)=0,IF($I7="完了",IF(COUNTA(BR8:$DR8)=0,$J7,0),0),0)</f>
        <v>0</v>
      </c>
      <c r="BR82" s="30">
        <f>IF(SUM($K82:BQ82)=0,IF($I7="完了",IF(COUNTA(BS8:$DR8)=0,$J7,0),0),0)</f>
        <v>0</v>
      </c>
      <c r="BS82" s="30">
        <f>IF(SUM($K82:BR82)=0,IF($I7="完了",IF(COUNTA(BT8:$DR8)=0,$J7,0),0),0)</f>
        <v>0</v>
      </c>
      <c r="BT82" s="30">
        <f>IF(SUM($K82:BS82)=0,IF($I7="完了",IF(COUNTA(BU8:$DR8)=0,$J7,0),0),0)</f>
        <v>0</v>
      </c>
      <c r="BU82" s="30">
        <f>IF(SUM($K82:BT82)=0,IF($I7="完了",IF(COUNTA(BV8:$DR8)=0,$J7,0),0),0)</f>
        <v>0</v>
      </c>
      <c r="BV82" s="30">
        <f>IF(SUM($K82:BU82)=0,IF($I7="完了",IF(COUNTA(BW8:$DR8)=0,$J7,0),0),0)</f>
        <v>0</v>
      </c>
      <c r="BW82" s="30">
        <f>IF(SUM($K82:BV82)=0,IF($I7="完了",IF(COUNTA(BX8:$DR8)=0,$J7,0),0),0)</f>
        <v>0</v>
      </c>
      <c r="BX82" s="30">
        <f>IF(SUM($K82:BW82)=0,IF($I7="完了",IF(COUNTA(BY8:$DR8)=0,$J7,0),0),0)</f>
        <v>0</v>
      </c>
      <c r="BY82" s="30">
        <f>IF(SUM($K82:BX82)=0,IF($I7="完了",IF(COUNTA(BZ8:$DR8)=0,$J7,0),0),0)</f>
        <v>0</v>
      </c>
      <c r="BZ82" s="30">
        <f>IF(SUM($K82:BY82)=0,IF($I7="完了",IF(COUNTA(CA8:$DR8)=0,$J7,0),0),0)</f>
        <v>0</v>
      </c>
      <c r="CA82" s="30">
        <f>IF(SUM($K82:BZ82)=0,IF($I7="完了",IF(COUNTA(CB8:$DR8)=0,$J7,0),0),0)</f>
        <v>0</v>
      </c>
      <c r="CB82" s="30">
        <f>IF(SUM($K82:CA82)=0,IF($I7="完了",IF(COUNTA(CC8:$DR8)=0,$J7,0),0),0)</f>
        <v>0</v>
      </c>
      <c r="CC82" s="30">
        <f>IF(SUM($K82:CB82)=0,IF($I7="完了",IF(COUNTA(CD8:$DR8)=0,$J7,0),0),0)</f>
        <v>0</v>
      </c>
      <c r="CD82" s="30">
        <f>IF(SUM($K82:CC82)=0,IF($I7="完了",IF(COUNTA(CE8:$DR8)=0,$J7,0),0),0)</f>
        <v>0</v>
      </c>
      <c r="CE82" s="30">
        <f>IF(SUM($K82:CD82)=0,IF($I7="完了",IF(COUNTA(CF8:$DR8)=0,$J7,0),0),0)</f>
        <v>0</v>
      </c>
      <c r="CF82" s="30">
        <f>IF(SUM($K82:CE82)=0,IF($I7="完了",IF(COUNTA(CG8:$DR8)=0,$J7,0),0),0)</f>
        <v>0</v>
      </c>
      <c r="CG82" s="30">
        <f>IF(SUM($K82:CF82)=0,IF($I7="完了",IF(COUNTA(CH8:$DR8)=0,$J7,0),0),0)</f>
        <v>0</v>
      </c>
      <c r="CH82" s="30">
        <f>IF(SUM($K82:CG82)=0,IF($I7="完了",IF(COUNTA(CI8:$DR8)=0,$J7,0),0),0)</f>
        <v>0</v>
      </c>
      <c r="CI82" s="30">
        <f>IF(SUM($K82:CH82)=0,IF($I7="完了",IF(COUNTA(CJ8:$DR8)=0,$J7,0),0),0)</f>
        <v>0</v>
      </c>
      <c r="CJ82" s="30">
        <f>IF(SUM($K82:CI82)=0,IF($I7="完了",IF(COUNTA(CK8:$DR8)=0,$J7,0),0),0)</f>
        <v>0</v>
      </c>
      <c r="CK82" s="30">
        <f>IF(SUM($K82:CJ82)=0,IF($I7="完了",IF(COUNTA(CL8:$DR8)=0,$J7,0),0),0)</f>
        <v>0</v>
      </c>
      <c r="CL82" s="30">
        <f>IF(SUM($K82:CK82)=0,IF($I7="完了",IF(COUNTA(CM8:$DR8)=0,$J7,0),0),0)</f>
        <v>0</v>
      </c>
      <c r="CM82" s="30">
        <f>IF(SUM($K82:CL82)=0,IF($I7="完了",IF(COUNTA(CN8:$DR8)=0,$J7,0),0),0)</f>
        <v>0</v>
      </c>
      <c r="CN82" s="30">
        <f>IF(SUM($K82:CM82)=0,IF($I7="完了",IF(COUNTA(CO8:$DR8)=0,$J7,0),0),0)</f>
        <v>0</v>
      </c>
      <c r="CO82" s="30">
        <f>IF(SUM($K82:CN82)=0,IF($I7="完了",IF(COUNTA(CP8:$DR8)=0,$J7,0),0),0)</f>
        <v>0</v>
      </c>
      <c r="CP82" s="30">
        <f>IF(SUM($K82:CO82)=0,IF($I7="完了",IF(COUNTA(CQ8:$DR8)=0,$J7,0),0),0)</f>
        <v>0</v>
      </c>
      <c r="CQ82" s="30">
        <f>IF(SUM($K82:CP82)=0,IF($I7="完了",IF(COUNTA(CR8:$DR8)=0,$J7,0),0),0)</f>
        <v>0</v>
      </c>
      <c r="CR82" s="30">
        <f>IF(SUM($K82:CQ82)=0,IF($I7="完了",IF(COUNTA(CS8:$DR8)=0,$J7,0),0),0)</f>
        <v>0</v>
      </c>
      <c r="CS82" s="30">
        <f>IF(SUM($K82:CR82)=0,IF($I7="完了",IF(COUNTA(CT8:$DR8)=0,$J7,0),0),0)</f>
        <v>0</v>
      </c>
      <c r="CT82" s="30">
        <f>IF(SUM($K82:CS82)=0,IF($I7="完了",IF(COUNTA(CU8:$DR8)=0,$J7,0),0),0)</f>
        <v>0</v>
      </c>
      <c r="CU82" s="30">
        <f>IF(SUM($K82:CT82)=0,IF($I7="完了",IF(COUNTA(CV8:$DR8)=0,$J7,0),0),0)</f>
        <v>0</v>
      </c>
      <c r="CV82" s="30">
        <f>IF(SUM($K82:CU82)=0,IF($I7="完了",IF(COUNTA(CW8:$DR8)=0,$J7,0),0),0)</f>
        <v>0</v>
      </c>
      <c r="CW82" s="30">
        <f>IF(SUM($K82:CV82)=0,IF($I7="完了",IF(COUNTA(CX8:$DR8)=0,$J7,0),0),0)</f>
        <v>0</v>
      </c>
      <c r="CX82" s="30">
        <f>IF(SUM($K82:CW82)=0,IF($I7="完了",IF(COUNTA(CY8:$DR8)=0,$J7,0),0),0)</f>
        <v>0</v>
      </c>
      <c r="CY82" s="30">
        <f>IF(SUM($K82:CX82)=0,IF($I7="完了",IF(COUNTA(CZ8:$DR8)=0,$J7,0),0),0)</f>
        <v>0</v>
      </c>
      <c r="CZ82" s="30">
        <f>IF(SUM($K82:CY82)=0,IF($I7="完了",IF(COUNTA(DA8:$DR8)=0,$J7,0),0),0)</f>
        <v>0</v>
      </c>
      <c r="DA82" s="30">
        <f>IF(SUM($K82:CZ82)=0,IF($I7="完了",IF(COUNTA(DB8:$DR8)=0,$J7,0),0),0)</f>
        <v>0</v>
      </c>
      <c r="DB82" s="30">
        <f>IF(SUM($K82:DA82)=0,IF($I7="完了",IF(COUNTA(DC8:$DR8)=0,$J7,0),0),0)</f>
        <v>0</v>
      </c>
      <c r="DC82" s="30">
        <f>IF(SUM($K82:DB82)=0,IF($I7="完了",IF(COUNTA(DD8:$DR8)=0,$J7,0),0),0)</f>
        <v>0</v>
      </c>
      <c r="DD82" s="30">
        <f>IF(SUM($K82:DC82)=0,IF($I7="完了",IF(COUNTA(DE8:$DR8)=0,$J7,0),0),0)</f>
        <v>0</v>
      </c>
      <c r="DE82" s="30">
        <f>IF(SUM($K82:DD82)=0,IF($I7="完了",IF(COUNTA(DF8:$DR8)=0,$J7,0),0),0)</f>
        <v>0</v>
      </c>
      <c r="DF82" s="30">
        <f>IF(SUM($K82:DE82)=0,IF($I7="完了",IF(COUNTA(DG8:$DR8)=0,$J7,0),0),0)</f>
        <v>0</v>
      </c>
      <c r="DG82" s="30">
        <f>IF(SUM($K82:DF82)=0,IF($I7="完了",IF(COUNTA(DH8:$DR8)=0,$J7,0),0),0)</f>
        <v>0</v>
      </c>
      <c r="DH82" s="30">
        <f>IF(SUM($K82:DG82)=0,IF($I7="完了",IF(COUNTA(DI8:$DR8)=0,$J7,0),0),0)</f>
        <v>0</v>
      </c>
      <c r="DI82" s="30">
        <f>IF(SUM($K82:DH82)=0,IF($I7="完了",IF(COUNTA(DJ8:$DR8)=0,$J7,0),0),0)</f>
        <v>0</v>
      </c>
      <c r="DJ82" s="30">
        <f>IF(SUM($K82:DI82)=0,IF($I7="完了",IF(COUNTA(DK8:$DR8)=0,$J7,0),0),0)</f>
        <v>0</v>
      </c>
      <c r="DK82" s="30">
        <f>IF(SUM($K82:DJ82)=0,IF($I7="完了",IF(COUNTA(DL8:$DR8)=0,$J7,0),0),0)</f>
        <v>0</v>
      </c>
      <c r="DL82" s="30">
        <f>IF(SUM($K82:DK82)=0,IF($I7="完了",IF(COUNTA(DM8:$DR8)=0,$J7,0),0),0)</f>
        <v>0</v>
      </c>
      <c r="DM82" s="30">
        <f>IF(SUM($K82:DL82)=0,IF($I7="完了",IF(COUNTA(DN8:$DR8)=0,$J7,0),0),0)</f>
        <v>0</v>
      </c>
      <c r="DN82" s="30">
        <f>IF(SUM($K82:DM82)=0,IF($I7="完了",IF(COUNTA(DO8:$DR8)=0,$J7,0),0),0)</f>
        <v>0</v>
      </c>
      <c r="DO82" s="30">
        <f>IF(SUM($K82:DN82)=0,IF($I7="完了",IF(COUNTA(DP8:$DR8)=0,$J7,0),0),0)</f>
        <v>0</v>
      </c>
      <c r="DP82" s="30">
        <f>IF(SUM($K82:DO82)=0,IF($I7="完了",IF(COUNTA(DQ8:$DR8)=0,$J7,0),0),0)</f>
        <v>0</v>
      </c>
      <c r="DQ82" s="30">
        <f>IF(SUM($K82:DP82)=0,IF($I7="完了",IF(COUNTA(DR8:$DR8)=0,$J7,0),0),0)</f>
        <v>0</v>
      </c>
      <c r="DR82" s="30">
        <f>IF(SUM($K82:DQ82)=0,IF($I7="完了",IF(COUNTA($DR8:DS8)=0,$J7,0),0),0)</f>
        <v>0</v>
      </c>
    </row>
    <row r="83" spans="1:122" s="27" customFormat="1" x14ac:dyDescent="0.15">
      <c r="A83" s="26"/>
      <c r="K83" s="30">
        <f>IF($I9="完了",IF(COUNTA(K10:$DR10)=0,$J9,0),0)</f>
        <v>0</v>
      </c>
      <c r="L83" s="30">
        <f>IF(SUM($K83:K83)=0,IF($I9="完了",IF(COUNTA(M10:$DR10)=0,$J9,0),0),0)</f>
        <v>0</v>
      </c>
      <c r="M83" s="30">
        <f>IF(SUM($K83:L83)=0,IF($I9="完了",IF(COUNTA(N10:$DR10)=0,$J9,0),0),0)</f>
        <v>0</v>
      </c>
      <c r="N83" s="30">
        <f>IF(SUM($K83:M83)=0,IF($I9="完了",IF(COUNTA(O10:$DR10)=0,$J9,0),0),0)</f>
        <v>0</v>
      </c>
      <c r="O83" s="30">
        <f>IF(SUM($K83:N83)=0,IF($I9="完了",IF(COUNTA(P10:$DR10)=0,$J9,0),0),0)</f>
        <v>0</v>
      </c>
      <c r="P83" s="30">
        <f>IF(SUM($K83:O83)=0,IF($I9="完了",IF(COUNTA(Q10:$DR10)=0,$J9,0),0),0)</f>
        <v>0</v>
      </c>
      <c r="Q83" s="30">
        <f>IF(SUM($K83:P83)=0,IF($I9="完了",IF(COUNTA(R10:$DR10)=0,$J9,0),0),0)</f>
        <v>0</v>
      </c>
      <c r="R83" s="30">
        <f>IF(SUM($K83:Q83)=0,IF($I9="完了",IF(COUNTA(S10:$DR10)=0,$J9,0),0),0)</f>
        <v>3.5</v>
      </c>
      <c r="S83" s="30">
        <f>IF(SUM($K83:R83)=0,IF($I9="完了",IF(COUNTA(T10:$DR10)=0,$J9,0),0),0)</f>
        <v>0</v>
      </c>
      <c r="T83" s="30">
        <f>IF(SUM($K83:S83)=0,IF($I9="完了",IF(COUNTA(U10:$DR10)=0,$J9,0),0),0)</f>
        <v>0</v>
      </c>
      <c r="U83" s="30">
        <f>IF(SUM($K83:T83)=0,IF($I9="完了",IF(COUNTA(V10:$DR10)=0,$J9,0),0),0)</f>
        <v>0</v>
      </c>
      <c r="V83" s="30">
        <f>IF(SUM($K83:U83)=0,IF($I9="完了",IF(COUNTA(W10:$DR10)=0,$J9,0),0),0)</f>
        <v>0</v>
      </c>
      <c r="W83" s="30">
        <f>IF(SUM($K83:V83)=0,IF($I9="完了",IF(COUNTA(X10:$DR10)=0,$J9,0),0),0)</f>
        <v>0</v>
      </c>
      <c r="X83" s="30">
        <f>IF(SUM($K83:W83)=0,IF($I9="完了",IF(COUNTA(Y10:$DR10)=0,$J9,0),0),0)</f>
        <v>0</v>
      </c>
      <c r="Y83" s="30">
        <f>IF(SUM($K83:X83)=0,IF($I9="完了",IF(COUNTA(Z10:$DR10)=0,$J9,0),0),0)</f>
        <v>0</v>
      </c>
      <c r="Z83" s="30">
        <f>IF(SUM($K83:Y83)=0,IF($I9="完了",IF(COUNTA(AA10:$DR10)=0,$J9,0),0),0)</f>
        <v>0</v>
      </c>
      <c r="AA83" s="30">
        <f>IF(SUM($K83:Z83)=0,IF($I9="完了",IF(COUNTA(AB10:$DR10)=0,$J9,0),0),0)</f>
        <v>0</v>
      </c>
      <c r="AB83" s="30">
        <f>IF(SUM($K83:AA83)=0,IF($I9="完了",IF(COUNTA(AC10:$DR10)=0,$J9,0),0),0)</f>
        <v>0</v>
      </c>
      <c r="AC83" s="30">
        <f>IF(SUM($K83:AB83)=0,IF($I9="完了",IF(COUNTA(AD10:$DR10)=0,$J9,0),0),0)</f>
        <v>0</v>
      </c>
      <c r="AD83" s="30">
        <f>IF(SUM($K83:AC83)=0,IF($I9="完了",IF(COUNTA(AE10:$DR10)=0,$J9,0),0),0)</f>
        <v>0</v>
      </c>
      <c r="AE83" s="30">
        <f>IF(SUM($K83:AD83)=0,IF($I9="完了",IF(COUNTA(AF10:$DR10)=0,$J9,0),0),0)</f>
        <v>0</v>
      </c>
      <c r="AF83" s="30">
        <f>IF(SUM($K83:AE83)=0,IF($I9="完了",IF(COUNTA(AG10:$DR10)=0,$J9,0),0),0)</f>
        <v>0</v>
      </c>
      <c r="AG83" s="30">
        <f>IF(SUM($K83:AF83)=0,IF($I9="完了",IF(COUNTA(AH10:$DR10)=0,$J9,0),0),0)</f>
        <v>0</v>
      </c>
      <c r="AH83" s="30">
        <f>IF(SUM($K83:AG83)=0,IF($I9="完了",IF(COUNTA(AI10:$DR10)=0,$J9,0),0),0)</f>
        <v>0</v>
      </c>
      <c r="AI83" s="30">
        <f>IF(SUM($K83:AH83)=0,IF($I9="完了",IF(COUNTA(AJ10:$DR10)=0,$J9,0),0),0)</f>
        <v>0</v>
      </c>
      <c r="AJ83" s="30">
        <f>IF(SUM($K83:AI83)=0,IF($I9="完了",IF(COUNTA(AK10:$DR10)=0,$J9,0),0),0)</f>
        <v>0</v>
      </c>
      <c r="AK83" s="30">
        <f>IF(SUM($K83:AJ83)=0,IF($I9="完了",IF(COUNTA(AL10:$DR10)=0,$J9,0),0),0)</f>
        <v>0</v>
      </c>
      <c r="AL83" s="30">
        <f>IF(SUM($K83:AK83)=0,IF($I9="完了",IF(COUNTA(AM10:$DR10)=0,$J9,0),0),0)</f>
        <v>0</v>
      </c>
      <c r="AM83" s="30">
        <f>IF(SUM($K83:AL83)=0,IF($I9="完了",IF(COUNTA(AN10:$DR10)=0,$J9,0),0),0)</f>
        <v>0</v>
      </c>
      <c r="AN83" s="30">
        <f>IF(SUM($K83:AM83)=0,IF($I9="完了",IF(COUNTA(AO10:$DR10)=0,$J9,0),0),0)</f>
        <v>0</v>
      </c>
      <c r="AO83" s="30">
        <f>IF(SUM($K83:AN83)=0,IF($I9="完了",IF(COUNTA(AP10:$DR10)=0,$J9,0),0),0)</f>
        <v>0</v>
      </c>
      <c r="AP83" s="30">
        <f>IF(SUM($K83:AO83)=0,IF($I9="完了",IF(COUNTA(AQ10:$DR10)=0,$J9,0),0),0)</f>
        <v>0</v>
      </c>
      <c r="AQ83" s="30">
        <f>IF(SUM($K83:AP83)=0,IF($I9="完了",IF(COUNTA(AR10:$DR10)=0,$J9,0),0),0)</f>
        <v>0</v>
      </c>
      <c r="AR83" s="30">
        <f>IF(SUM($K83:AQ83)=0,IF($I9="完了",IF(COUNTA(AS10:$DR10)=0,$J9,0),0),0)</f>
        <v>0</v>
      </c>
      <c r="AS83" s="30">
        <f>IF(SUM($K83:AR83)=0,IF($I9="完了",IF(COUNTA(AT10:$DR10)=0,$J9,0),0),0)</f>
        <v>0</v>
      </c>
      <c r="AT83" s="30">
        <f>IF(SUM($K83:AS83)=0,IF($I9="完了",IF(COUNTA(AU10:$DR10)=0,$J9,0),0),0)</f>
        <v>0</v>
      </c>
      <c r="AU83" s="30">
        <f>IF(SUM($K83:AT83)=0,IF($I9="完了",IF(COUNTA(AV10:$DR10)=0,$J9,0),0),0)</f>
        <v>0</v>
      </c>
      <c r="AV83" s="30">
        <f>IF(SUM($K83:AU83)=0,IF($I9="完了",IF(COUNTA(AW10:$DR10)=0,$J9,0),0),0)</f>
        <v>0</v>
      </c>
      <c r="AW83" s="30">
        <f>IF(SUM($K83:AV83)=0,IF($I9="完了",IF(COUNTA(AX10:$DR10)=0,$J9,0),0),0)</f>
        <v>0</v>
      </c>
      <c r="AX83" s="30">
        <f>IF(SUM($K83:AW83)=0,IF($I9="完了",IF(COUNTA(AY10:$DR10)=0,$J9,0),0),0)</f>
        <v>0</v>
      </c>
      <c r="AY83" s="30">
        <f>IF(SUM($K83:AX83)=0,IF($I9="完了",IF(COUNTA(AZ10:$DR10)=0,$J9,0),0),0)</f>
        <v>0</v>
      </c>
      <c r="AZ83" s="30">
        <f>IF(SUM($K83:AY83)=0,IF($I9="完了",IF(COUNTA(BA10:$DR10)=0,$J9,0),0),0)</f>
        <v>0</v>
      </c>
      <c r="BA83" s="30">
        <f>IF(SUM($K83:AZ83)=0,IF($I9="完了",IF(COUNTA(BB10:$DR10)=0,$J9,0),0),0)</f>
        <v>0</v>
      </c>
      <c r="BB83" s="30">
        <f>IF(SUM($K83:BA83)=0,IF($I9="完了",IF(COUNTA(BC10:$DR10)=0,$J9,0),0),0)</f>
        <v>0</v>
      </c>
      <c r="BC83" s="30">
        <f>IF(SUM($K83:BB83)=0,IF($I9="完了",IF(COUNTA(BD10:$DR10)=0,$J9,0),0),0)</f>
        <v>0</v>
      </c>
      <c r="BD83" s="30">
        <f>IF(SUM($K83:BC83)=0,IF($I9="完了",IF(COUNTA(BE10:$DR10)=0,$J9,0),0),0)</f>
        <v>0</v>
      </c>
      <c r="BE83" s="30">
        <f>IF(SUM($K83:BD83)=0,IF($I9="完了",IF(COUNTA(BF10:$DR10)=0,$J9,0),0),0)</f>
        <v>0</v>
      </c>
      <c r="BF83" s="30">
        <f>IF(SUM($K83:BE83)=0,IF($I9="完了",IF(COUNTA(BG10:$DR10)=0,$J9,0),0),0)</f>
        <v>0</v>
      </c>
      <c r="BG83" s="30">
        <f>IF(SUM($K83:BF83)=0,IF($I9="完了",IF(COUNTA(BH10:$DR10)=0,$J9,0),0),0)</f>
        <v>0</v>
      </c>
      <c r="BH83" s="30">
        <f>IF(SUM($K83:BG83)=0,IF($I9="完了",IF(COUNTA(BI10:$DR10)=0,$J9,0),0),0)</f>
        <v>0</v>
      </c>
      <c r="BI83" s="30">
        <f>IF(SUM($K83:BH83)=0,IF($I9="完了",IF(COUNTA(BJ10:$DR10)=0,$J9,0),0),0)</f>
        <v>0</v>
      </c>
      <c r="BJ83" s="30">
        <f>IF(SUM($K83:BI83)=0,IF($I9="完了",IF(COUNTA(BK10:$DR10)=0,$J9,0),0),0)</f>
        <v>0</v>
      </c>
      <c r="BK83" s="30">
        <f>IF(SUM($K83:BJ83)=0,IF($I9="完了",IF(COUNTA(BL10:$DR10)=0,$J9,0),0),0)</f>
        <v>0</v>
      </c>
      <c r="BL83" s="30">
        <f>IF(SUM($K83:BK83)=0,IF($I9="完了",IF(COUNTA(BM10:$DR10)=0,$J9,0),0),0)</f>
        <v>0</v>
      </c>
      <c r="BM83" s="30">
        <f>IF(SUM($K83:BL83)=0,IF($I9="完了",IF(COUNTA(BN10:$DR10)=0,$J9,0),0),0)</f>
        <v>0</v>
      </c>
      <c r="BN83" s="30">
        <f>IF(SUM($K83:BM83)=0,IF($I9="完了",IF(COUNTA(BO10:$DR10)=0,$J9,0),0),0)</f>
        <v>0</v>
      </c>
      <c r="BO83" s="30">
        <f>IF(SUM($K83:BN83)=0,IF($I9="完了",IF(COUNTA(BP10:$DR10)=0,$J9,0),0),0)</f>
        <v>0</v>
      </c>
      <c r="BP83" s="30">
        <f>IF(SUM($K83:BO83)=0,IF($I9="完了",IF(COUNTA(BQ10:$DR10)=0,$J9,0),0),0)</f>
        <v>0</v>
      </c>
      <c r="BQ83" s="30">
        <f>IF(SUM($K83:BP83)=0,IF($I9="完了",IF(COUNTA(BR10:$DR10)=0,$J9,0),0),0)</f>
        <v>0</v>
      </c>
      <c r="BR83" s="30">
        <f>IF(SUM($K83:BQ83)=0,IF($I9="完了",IF(COUNTA(BS10:$DR10)=0,$J9,0),0),0)</f>
        <v>0</v>
      </c>
      <c r="BS83" s="30">
        <f>IF(SUM($K83:BR83)=0,IF($I9="完了",IF(COUNTA(BT10:$DR10)=0,$J9,0),0),0)</f>
        <v>0</v>
      </c>
      <c r="BT83" s="30">
        <f>IF(SUM($K83:BS83)=0,IF($I9="完了",IF(COUNTA(BU10:$DR10)=0,$J9,0),0),0)</f>
        <v>0</v>
      </c>
      <c r="BU83" s="30">
        <f>IF(SUM($K83:BT83)=0,IF($I9="完了",IF(COUNTA(BV10:$DR10)=0,$J9,0),0),0)</f>
        <v>0</v>
      </c>
      <c r="BV83" s="30">
        <f>IF(SUM($K83:BU83)=0,IF($I9="完了",IF(COUNTA(BW10:$DR10)=0,$J9,0),0),0)</f>
        <v>0</v>
      </c>
      <c r="BW83" s="30">
        <f>IF(SUM($K83:BV83)=0,IF($I9="完了",IF(COUNTA(BX10:$DR10)=0,$J9,0),0),0)</f>
        <v>0</v>
      </c>
      <c r="BX83" s="30">
        <f>IF(SUM($K83:BW83)=0,IF($I9="完了",IF(COUNTA(BY10:$DR10)=0,$J9,0),0),0)</f>
        <v>0</v>
      </c>
      <c r="BY83" s="30">
        <f>IF(SUM($K83:BX83)=0,IF($I9="完了",IF(COUNTA(BZ10:$DR10)=0,$J9,0),0),0)</f>
        <v>0</v>
      </c>
      <c r="BZ83" s="30">
        <f>IF(SUM($K83:BY83)=0,IF($I9="完了",IF(COUNTA(CA10:$DR10)=0,$J9,0),0),0)</f>
        <v>0</v>
      </c>
      <c r="CA83" s="30">
        <f>IF(SUM($K83:BZ83)=0,IF($I9="完了",IF(COUNTA(CB10:$DR10)=0,$J9,0),0),0)</f>
        <v>0</v>
      </c>
      <c r="CB83" s="30">
        <f>IF(SUM($K83:CA83)=0,IF($I9="完了",IF(COUNTA(CC10:$DR10)=0,$J9,0),0),0)</f>
        <v>0</v>
      </c>
      <c r="CC83" s="30">
        <f>IF(SUM($K83:CB83)=0,IF($I9="完了",IF(COUNTA(CD10:$DR10)=0,$J9,0),0),0)</f>
        <v>0</v>
      </c>
      <c r="CD83" s="30">
        <f>IF(SUM($K83:CC83)=0,IF($I9="完了",IF(COUNTA(CE10:$DR10)=0,$J9,0),0),0)</f>
        <v>0</v>
      </c>
      <c r="CE83" s="30">
        <f>IF(SUM($K83:CD83)=0,IF($I9="完了",IF(COUNTA(CF10:$DR10)=0,$J9,0),0),0)</f>
        <v>0</v>
      </c>
      <c r="CF83" s="30">
        <f>IF(SUM($K83:CE83)=0,IF($I9="完了",IF(COUNTA(CG10:$DR10)=0,$J9,0),0),0)</f>
        <v>0</v>
      </c>
      <c r="CG83" s="30">
        <f>IF(SUM($K83:CF83)=0,IF($I9="完了",IF(COUNTA(CH10:$DR10)=0,$J9,0),0),0)</f>
        <v>0</v>
      </c>
      <c r="CH83" s="30">
        <f>IF(SUM($K83:CG83)=0,IF($I9="完了",IF(COUNTA(CI10:$DR10)=0,$J9,0),0),0)</f>
        <v>0</v>
      </c>
      <c r="CI83" s="30">
        <f>IF(SUM($K83:CH83)=0,IF($I9="完了",IF(COUNTA(CJ10:$DR10)=0,$J9,0),0),0)</f>
        <v>0</v>
      </c>
      <c r="CJ83" s="30">
        <f>IF(SUM($K83:CI83)=0,IF($I9="完了",IF(COUNTA(CK10:$DR10)=0,$J9,0),0),0)</f>
        <v>0</v>
      </c>
      <c r="CK83" s="30">
        <f>IF(SUM($K83:CJ83)=0,IF($I9="完了",IF(COUNTA(CL10:$DR10)=0,$J9,0),0),0)</f>
        <v>0</v>
      </c>
      <c r="CL83" s="30">
        <f>IF(SUM($K83:CK83)=0,IF($I9="完了",IF(COUNTA(CM10:$DR10)=0,$J9,0),0),0)</f>
        <v>0</v>
      </c>
      <c r="CM83" s="30">
        <f>IF(SUM($K83:CL83)=0,IF($I9="完了",IF(COUNTA(CN10:$DR10)=0,$J9,0),0),0)</f>
        <v>0</v>
      </c>
      <c r="CN83" s="30">
        <f>IF(SUM($K83:CM83)=0,IF($I9="完了",IF(COUNTA(CO10:$DR10)=0,$J9,0),0),0)</f>
        <v>0</v>
      </c>
      <c r="CO83" s="30">
        <f>IF(SUM($K83:CN83)=0,IF($I9="完了",IF(COUNTA(CP10:$DR10)=0,$J9,0),0),0)</f>
        <v>0</v>
      </c>
      <c r="CP83" s="30">
        <f>IF(SUM($K83:CO83)=0,IF($I9="完了",IF(COUNTA(CQ10:$DR10)=0,$J9,0),0),0)</f>
        <v>0</v>
      </c>
      <c r="CQ83" s="30">
        <f>IF(SUM($K83:CP83)=0,IF($I9="完了",IF(COUNTA(CR10:$DR10)=0,$J9,0),0),0)</f>
        <v>0</v>
      </c>
      <c r="CR83" s="30">
        <f>IF(SUM($K83:CQ83)=0,IF($I9="完了",IF(COUNTA(CS10:$DR10)=0,$J9,0),0),0)</f>
        <v>0</v>
      </c>
      <c r="CS83" s="30">
        <f>IF(SUM($K83:CR83)=0,IF($I9="完了",IF(COUNTA(CT10:$DR10)=0,$J9,0),0),0)</f>
        <v>0</v>
      </c>
      <c r="CT83" s="30">
        <f>IF(SUM($K83:CS83)=0,IF($I9="完了",IF(COUNTA(CU10:$DR10)=0,$J9,0),0),0)</f>
        <v>0</v>
      </c>
      <c r="CU83" s="30">
        <f>IF(SUM($K83:CT83)=0,IF($I9="完了",IF(COUNTA(CV10:$DR10)=0,$J9,0),0),0)</f>
        <v>0</v>
      </c>
      <c r="CV83" s="30">
        <f>IF(SUM($K83:CU83)=0,IF($I9="完了",IF(COUNTA(CW10:$DR10)=0,$J9,0),0),0)</f>
        <v>0</v>
      </c>
      <c r="CW83" s="30">
        <f>IF(SUM($K83:CV83)=0,IF($I9="完了",IF(COUNTA(CX10:$DR10)=0,$J9,0),0),0)</f>
        <v>0</v>
      </c>
      <c r="CX83" s="30">
        <f>IF(SUM($K83:CW83)=0,IF($I9="完了",IF(COUNTA(CY10:$DR10)=0,$J9,0),0),0)</f>
        <v>0</v>
      </c>
      <c r="CY83" s="30">
        <f>IF(SUM($K83:CX83)=0,IF($I9="完了",IF(COUNTA(CZ10:$DR10)=0,$J9,0),0),0)</f>
        <v>0</v>
      </c>
      <c r="CZ83" s="30">
        <f>IF(SUM($K83:CY83)=0,IF($I9="完了",IF(COUNTA(DA10:$DR10)=0,$J9,0),0),0)</f>
        <v>0</v>
      </c>
      <c r="DA83" s="30">
        <f>IF(SUM($K83:CZ83)=0,IF($I9="完了",IF(COUNTA(DB10:$DR10)=0,$J9,0),0),0)</f>
        <v>0</v>
      </c>
      <c r="DB83" s="30">
        <f>IF(SUM($K83:DA83)=0,IF($I9="完了",IF(COUNTA(DC10:$DR10)=0,$J9,0),0),0)</f>
        <v>0</v>
      </c>
      <c r="DC83" s="30">
        <f>IF(SUM($K83:DB83)=0,IF($I9="完了",IF(COUNTA(DD10:$DR10)=0,$J9,0),0),0)</f>
        <v>0</v>
      </c>
      <c r="DD83" s="30">
        <f>IF(SUM($K83:DC83)=0,IF($I9="完了",IF(COUNTA(DE10:$DR10)=0,$J9,0),0),0)</f>
        <v>0</v>
      </c>
      <c r="DE83" s="30">
        <f>IF(SUM($K83:DD83)=0,IF($I9="完了",IF(COUNTA(DF10:$DR10)=0,$J9,0),0),0)</f>
        <v>0</v>
      </c>
      <c r="DF83" s="30">
        <f>IF(SUM($K83:DE83)=0,IF($I9="完了",IF(COUNTA(DG10:$DR10)=0,$J9,0),0),0)</f>
        <v>0</v>
      </c>
      <c r="DG83" s="30">
        <f>IF(SUM($K83:DF83)=0,IF($I9="完了",IF(COUNTA(DH10:$DR10)=0,$J9,0),0),0)</f>
        <v>0</v>
      </c>
      <c r="DH83" s="30">
        <f>IF(SUM($K83:DG83)=0,IF($I9="完了",IF(COUNTA(DI10:$DR10)=0,$J9,0),0),0)</f>
        <v>0</v>
      </c>
      <c r="DI83" s="30">
        <f>IF(SUM($K83:DH83)=0,IF($I9="完了",IF(COUNTA(DJ10:$DR10)=0,$J9,0),0),0)</f>
        <v>0</v>
      </c>
      <c r="DJ83" s="30">
        <f>IF(SUM($K83:DI83)=0,IF($I9="完了",IF(COUNTA(DK10:$DR10)=0,$J9,0),0),0)</f>
        <v>0</v>
      </c>
      <c r="DK83" s="30">
        <f>IF(SUM($K83:DJ83)=0,IF($I9="完了",IF(COUNTA(DL10:$DR10)=0,$J9,0),0),0)</f>
        <v>0</v>
      </c>
      <c r="DL83" s="30">
        <f>IF(SUM($K83:DK83)=0,IF($I9="完了",IF(COUNTA(DM10:$DR10)=0,$J9,0),0),0)</f>
        <v>0</v>
      </c>
      <c r="DM83" s="30">
        <f>IF(SUM($K83:DL83)=0,IF($I9="完了",IF(COUNTA(DN10:$DR10)=0,$J9,0),0),0)</f>
        <v>0</v>
      </c>
      <c r="DN83" s="30">
        <f>IF(SUM($K83:DM83)=0,IF($I9="完了",IF(COUNTA(DO10:$DR10)=0,$J9,0),0),0)</f>
        <v>0</v>
      </c>
      <c r="DO83" s="30">
        <f>IF(SUM($K83:DN83)=0,IF($I9="完了",IF(COUNTA(DP10:$DR10)=0,$J9,0),0),0)</f>
        <v>0</v>
      </c>
      <c r="DP83" s="30">
        <f>IF(SUM($K83:DO83)=0,IF($I9="完了",IF(COUNTA(DQ10:$DR10)=0,$J9,0),0),0)</f>
        <v>0</v>
      </c>
      <c r="DQ83" s="30">
        <f>IF(SUM($K83:DP83)=0,IF($I9="完了",IF(COUNTA(DR10:$DR10)=0,$J9,0),0),0)</f>
        <v>0</v>
      </c>
      <c r="DR83" s="30">
        <f>IF(SUM($K83:DQ83)=0,IF($I9="完了",IF(COUNTA($DR10:DS10)=0,$J9,0),0),0)</f>
        <v>0</v>
      </c>
    </row>
    <row r="84" spans="1:122" s="27" customFormat="1" x14ac:dyDescent="0.15">
      <c r="A84" s="26"/>
      <c r="K84" s="30">
        <f>IF($I11="完了",IF(COUNTA(K12:$DR12)=0,$J11,0),0)</f>
        <v>0</v>
      </c>
      <c r="L84" s="30">
        <f>IF(SUM($K84:K84)=0,IF($I11="完了",IF(COUNTA(M12:$DR12)=0,$J11,0),0),0)</f>
        <v>0</v>
      </c>
      <c r="M84" s="30">
        <f>IF(SUM($K84:L84)=0,IF($I11="完了",IF(COUNTA(N12:$DR12)=0,$J11,0),0),0)</f>
        <v>0</v>
      </c>
      <c r="N84" s="30">
        <f>IF(SUM($K84:M84)=0,IF($I11="完了",IF(COUNTA(O12:$DR12)=0,$J11,0),0),0)</f>
        <v>0</v>
      </c>
      <c r="O84" s="30">
        <f>IF(SUM($K84:N84)=0,IF($I11="完了",IF(COUNTA(P12:$DR12)=0,$J11,0),0),0)</f>
        <v>0</v>
      </c>
      <c r="P84" s="30">
        <f>IF(SUM($K84:O84)=0,IF($I11="完了",IF(COUNTA(Q12:$DR12)=0,$J11,0),0),0)</f>
        <v>0</v>
      </c>
      <c r="Q84" s="30">
        <f>IF(SUM($K84:P84)=0,IF($I11="完了",IF(COUNTA(R12:$DR12)=0,$J11,0),0),0)</f>
        <v>0</v>
      </c>
      <c r="R84" s="30">
        <f>IF(SUM($K84:Q84)=0,IF($I11="完了",IF(COUNTA(S12:$DR12)=0,$J11,0),0),0)</f>
        <v>0</v>
      </c>
      <c r="S84" s="30">
        <f>IF(SUM($K84:R84)=0,IF($I11="完了",IF(COUNTA(T12:$DR12)=0,$J11,0),0),0)</f>
        <v>0</v>
      </c>
      <c r="T84" s="30">
        <f>IF(SUM($K84:S84)=0,IF($I11="完了",IF(COUNTA(U12:$DR12)=0,$J11,0),0),0)</f>
        <v>0</v>
      </c>
      <c r="U84" s="30">
        <f>IF(SUM($K84:T84)=0,IF($I11="完了",IF(COUNTA(V12:$DR12)=0,$J11,0),0),0)</f>
        <v>0</v>
      </c>
      <c r="V84" s="30">
        <f>IF(SUM($K84:U84)=0,IF($I11="完了",IF(COUNTA(W12:$DR12)=0,$J11,0),0),0)</f>
        <v>0</v>
      </c>
      <c r="W84" s="30">
        <f>IF(SUM($K84:V84)=0,IF($I11="完了",IF(COUNTA(X12:$DR12)=0,$J11,0),0),0)</f>
        <v>0</v>
      </c>
      <c r="X84" s="30">
        <f>IF(SUM($K84:W84)=0,IF($I11="完了",IF(COUNTA(Y12:$DR12)=0,$J11,0),0),0)</f>
        <v>0</v>
      </c>
      <c r="Y84" s="30">
        <f>IF(SUM($K84:X84)=0,IF($I11="完了",IF(COUNTA(Z12:$DR12)=0,$J11,0),0),0)</f>
        <v>0</v>
      </c>
      <c r="Z84" s="30">
        <f>IF(SUM($K84:Y84)=0,IF($I11="完了",IF(COUNTA(AA12:$DR12)=0,$J11,0),0),0)</f>
        <v>0</v>
      </c>
      <c r="AA84" s="30">
        <f>IF(SUM($K84:Z84)=0,IF($I11="完了",IF(COUNTA(AB12:$DR12)=0,$J11,0),0),0)</f>
        <v>0</v>
      </c>
      <c r="AB84" s="30">
        <f>IF(SUM($K84:AA84)=0,IF($I11="完了",IF(COUNTA(AC12:$DR12)=0,$J11,0),0),0)</f>
        <v>2</v>
      </c>
      <c r="AC84" s="30">
        <f>IF(SUM($K84:AB84)=0,IF($I11="完了",IF(COUNTA(AD12:$DR12)=0,$J11,0),0),0)</f>
        <v>0</v>
      </c>
      <c r="AD84" s="30">
        <f>IF(SUM($K84:AC84)=0,IF($I11="完了",IF(COUNTA(AE12:$DR12)=0,$J11,0),0),0)</f>
        <v>0</v>
      </c>
      <c r="AE84" s="30">
        <f>IF(SUM($K84:AD84)=0,IF($I11="完了",IF(COUNTA(AF12:$DR12)=0,$J11,0),0),0)</f>
        <v>0</v>
      </c>
      <c r="AF84" s="30">
        <f>IF(SUM($K84:AE84)=0,IF($I11="完了",IF(COUNTA(AG12:$DR12)=0,$J11,0),0),0)</f>
        <v>0</v>
      </c>
      <c r="AG84" s="30">
        <f>IF(SUM($K84:AF84)=0,IF($I11="完了",IF(COUNTA(AH12:$DR12)=0,$J11,0),0),0)</f>
        <v>0</v>
      </c>
      <c r="AH84" s="30">
        <f>IF(SUM($K84:AG84)=0,IF($I11="完了",IF(COUNTA(AI12:$DR12)=0,$J11,0),0),0)</f>
        <v>0</v>
      </c>
      <c r="AI84" s="30">
        <f>IF(SUM($K84:AH84)=0,IF($I11="完了",IF(COUNTA(AJ12:$DR12)=0,$J11,0),0),0)</f>
        <v>0</v>
      </c>
      <c r="AJ84" s="30">
        <f>IF(SUM($K84:AI84)=0,IF($I11="完了",IF(COUNTA(AK12:$DR12)=0,$J11,0),0),0)</f>
        <v>0</v>
      </c>
      <c r="AK84" s="30">
        <f>IF(SUM($K84:AJ84)=0,IF($I11="完了",IF(COUNTA(AL12:$DR12)=0,$J11,0),0),0)</f>
        <v>0</v>
      </c>
      <c r="AL84" s="30">
        <f>IF(SUM($K84:AK84)=0,IF($I11="完了",IF(COUNTA(AM12:$DR12)=0,$J11,0),0),0)</f>
        <v>0</v>
      </c>
      <c r="AM84" s="30">
        <f>IF(SUM($K84:AL84)=0,IF($I11="完了",IF(COUNTA(AN12:$DR12)=0,$J11,0),0),0)</f>
        <v>0</v>
      </c>
      <c r="AN84" s="30">
        <f>IF(SUM($K84:AM84)=0,IF($I11="完了",IF(COUNTA(AO12:$DR12)=0,$J11,0),0),0)</f>
        <v>0</v>
      </c>
      <c r="AO84" s="30">
        <f>IF(SUM($K84:AN84)=0,IF($I11="完了",IF(COUNTA(AP12:$DR12)=0,$J11,0),0),0)</f>
        <v>0</v>
      </c>
      <c r="AP84" s="30">
        <f>IF(SUM($K84:AO84)=0,IF($I11="完了",IF(COUNTA(AQ12:$DR12)=0,$J11,0),0),0)</f>
        <v>0</v>
      </c>
      <c r="AQ84" s="30">
        <f>IF(SUM($K84:AP84)=0,IF($I11="完了",IF(COUNTA(AR12:$DR12)=0,$J11,0),0),0)</f>
        <v>0</v>
      </c>
      <c r="AR84" s="30">
        <f>IF(SUM($K84:AQ84)=0,IF($I11="完了",IF(COUNTA(AS12:$DR12)=0,$J11,0),0),0)</f>
        <v>0</v>
      </c>
      <c r="AS84" s="30">
        <f>IF(SUM($K84:AR84)=0,IF($I11="完了",IF(COUNTA(AT12:$DR12)=0,$J11,0),0),0)</f>
        <v>0</v>
      </c>
      <c r="AT84" s="30">
        <f>IF(SUM($K84:AS84)=0,IF($I11="完了",IF(COUNTA(AU12:$DR12)=0,$J11,0),0),0)</f>
        <v>0</v>
      </c>
      <c r="AU84" s="30">
        <f>IF(SUM($K84:AT84)=0,IF($I11="完了",IF(COUNTA(AV12:$DR12)=0,$J11,0),0),0)</f>
        <v>0</v>
      </c>
      <c r="AV84" s="30">
        <f>IF(SUM($K84:AU84)=0,IF($I11="完了",IF(COUNTA(AW12:$DR12)=0,$J11,0),0),0)</f>
        <v>0</v>
      </c>
      <c r="AW84" s="30">
        <f>IF(SUM($K84:AV84)=0,IF($I11="完了",IF(COUNTA(AX12:$DR12)=0,$J11,0),0),0)</f>
        <v>0</v>
      </c>
      <c r="AX84" s="30">
        <f>IF(SUM($K84:AW84)=0,IF($I11="完了",IF(COUNTA(AY12:$DR12)=0,$J11,0),0),0)</f>
        <v>0</v>
      </c>
      <c r="AY84" s="30">
        <f>IF(SUM($K84:AX84)=0,IF($I11="完了",IF(COUNTA(AZ12:$DR12)=0,$J11,0),0),0)</f>
        <v>0</v>
      </c>
      <c r="AZ84" s="30">
        <f>IF(SUM($K84:AY84)=0,IF($I11="完了",IF(COUNTA(BA12:$DR12)=0,$J11,0),0),0)</f>
        <v>0</v>
      </c>
      <c r="BA84" s="30">
        <f>IF(SUM($K84:AZ84)=0,IF($I11="完了",IF(COUNTA(BB12:$DR12)=0,$J11,0),0),0)</f>
        <v>0</v>
      </c>
      <c r="BB84" s="30">
        <f>IF(SUM($K84:BA84)=0,IF($I11="完了",IF(COUNTA(BC12:$DR12)=0,$J11,0),0),0)</f>
        <v>0</v>
      </c>
      <c r="BC84" s="30">
        <f>IF(SUM($K84:BB84)=0,IF($I11="完了",IF(COUNTA(BD12:$DR12)=0,$J11,0),0),0)</f>
        <v>0</v>
      </c>
      <c r="BD84" s="30">
        <f>IF(SUM($K84:BC84)=0,IF($I11="完了",IF(COUNTA(BE12:$DR12)=0,$J11,0),0),0)</f>
        <v>0</v>
      </c>
      <c r="BE84" s="30">
        <f>IF(SUM($K84:BD84)=0,IF($I11="完了",IF(COUNTA(BF12:$DR12)=0,$J11,0),0),0)</f>
        <v>0</v>
      </c>
      <c r="BF84" s="30">
        <f>IF(SUM($K84:BE84)=0,IF($I11="完了",IF(COUNTA(BG12:$DR12)=0,$J11,0),0),0)</f>
        <v>0</v>
      </c>
      <c r="BG84" s="30">
        <f>IF(SUM($K84:BF84)=0,IF($I11="完了",IF(COUNTA(BH12:$DR12)=0,$J11,0),0),0)</f>
        <v>0</v>
      </c>
      <c r="BH84" s="30">
        <f>IF(SUM($K84:BG84)=0,IF($I11="完了",IF(COUNTA(BI12:$DR12)=0,$J11,0),0),0)</f>
        <v>0</v>
      </c>
      <c r="BI84" s="30">
        <f>IF(SUM($K84:BH84)=0,IF($I11="完了",IF(COUNTA(BJ12:$DR12)=0,$J11,0),0),0)</f>
        <v>0</v>
      </c>
      <c r="BJ84" s="30">
        <f>IF(SUM($K84:BI84)=0,IF($I11="完了",IF(COUNTA(BK12:$DR12)=0,$J11,0),0),0)</f>
        <v>0</v>
      </c>
      <c r="BK84" s="30">
        <f>IF(SUM($K84:BJ84)=0,IF($I11="完了",IF(COUNTA(BL12:$DR12)=0,$J11,0),0),0)</f>
        <v>0</v>
      </c>
      <c r="BL84" s="30">
        <f>IF(SUM($K84:BK84)=0,IF($I11="完了",IF(COUNTA(BM12:$DR12)=0,$J11,0),0),0)</f>
        <v>0</v>
      </c>
      <c r="BM84" s="30">
        <f>IF(SUM($K84:BL84)=0,IF($I11="完了",IF(COUNTA(BN12:$DR12)=0,$J11,0),0),0)</f>
        <v>0</v>
      </c>
      <c r="BN84" s="30">
        <f>IF(SUM($K84:BM84)=0,IF($I11="完了",IF(COUNTA(BO12:$DR12)=0,$J11,0),0),0)</f>
        <v>0</v>
      </c>
      <c r="BO84" s="30">
        <f>IF(SUM($K84:BN84)=0,IF($I11="完了",IF(COUNTA(BP12:$DR12)=0,$J11,0),0),0)</f>
        <v>0</v>
      </c>
      <c r="BP84" s="30">
        <f>IF(SUM($K84:BO84)=0,IF($I11="完了",IF(COUNTA(BQ12:$DR12)=0,$J11,0),0),0)</f>
        <v>0</v>
      </c>
      <c r="BQ84" s="30">
        <f>IF(SUM($K84:BP84)=0,IF($I11="完了",IF(COUNTA(BR12:$DR12)=0,$J11,0),0),0)</f>
        <v>0</v>
      </c>
      <c r="BR84" s="30">
        <f>IF(SUM($K84:BQ84)=0,IF($I11="完了",IF(COUNTA(BS12:$DR12)=0,$J11,0),0),0)</f>
        <v>0</v>
      </c>
      <c r="BS84" s="30">
        <f>IF(SUM($K84:BR84)=0,IF($I11="完了",IF(COUNTA(BT12:$DR12)=0,$J11,0),0),0)</f>
        <v>0</v>
      </c>
      <c r="BT84" s="30">
        <f>IF(SUM($K84:BS84)=0,IF($I11="完了",IF(COUNTA(BU12:$DR12)=0,$J11,0),0),0)</f>
        <v>0</v>
      </c>
      <c r="BU84" s="30">
        <f>IF(SUM($K84:BT84)=0,IF($I11="完了",IF(COUNTA(BV12:$DR12)=0,$J11,0),0),0)</f>
        <v>0</v>
      </c>
      <c r="BV84" s="30">
        <f>IF(SUM($K84:BU84)=0,IF($I11="完了",IF(COUNTA(BW12:$DR12)=0,$J11,0),0),0)</f>
        <v>0</v>
      </c>
      <c r="BW84" s="30">
        <f>IF(SUM($K84:BV84)=0,IF($I11="完了",IF(COUNTA(BX12:$DR12)=0,$J11,0),0),0)</f>
        <v>0</v>
      </c>
      <c r="BX84" s="30">
        <f>IF(SUM($K84:BW84)=0,IF($I11="完了",IF(COUNTA(BY12:$DR12)=0,$J11,0),0),0)</f>
        <v>0</v>
      </c>
      <c r="BY84" s="30">
        <f>IF(SUM($K84:BX84)=0,IF($I11="完了",IF(COUNTA(BZ12:$DR12)=0,$J11,0),0),0)</f>
        <v>0</v>
      </c>
      <c r="BZ84" s="30">
        <f>IF(SUM($K84:BY84)=0,IF($I11="完了",IF(COUNTA(CA12:$DR12)=0,$J11,0),0),0)</f>
        <v>0</v>
      </c>
      <c r="CA84" s="30">
        <f>IF(SUM($K84:BZ84)=0,IF($I11="完了",IF(COUNTA(CB12:$DR12)=0,$J11,0),0),0)</f>
        <v>0</v>
      </c>
      <c r="CB84" s="30">
        <f>IF(SUM($K84:CA84)=0,IF($I11="完了",IF(COUNTA(CC12:$DR12)=0,$J11,0),0),0)</f>
        <v>0</v>
      </c>
      <c r="CC84" s="30">
        <f>IF(SUM($K84:CB84)=0,IF($I11="完了",IF(COUNTA(CD12:$DR12)=0,$J11,0),0),0)</f>
        <v>0</v>
      </c>
      <c r="CD84" s="30">
        <f>IF(SUM($K84:CC84)=0,IF($I11="完了",IF(COUNTA(CE12:$DR12)=0,$J11,0),0),0)</f>
        <v>0</v>
      </c>
      <c r="CE84" s="30">
        <f>IF(SUM($K84:CD84)=0,IF($I11="完了",IF(COUNTA(CF12:$DR12)=0,$J11,0),0),0)</f>
        <v>0</v>
      </c>
      <c r="CF84" s="30">
        <f>IF(SUM($K84:CE84)=0,IF($I11="完了",IF(COUNTA(CG12:$DR12)=0,$J11,0),0),0)</f>
        <v>0</v>
      </c>
      <c r="CG84" s="30">
        <f>IF(SUM($K84:CF84)=0,IF($I11="完了",IF(COUNTA(CH12:$DR12)=0,$J11,0),0),0)</f>
        <v>0</v>
      </c>
      <c r="CH84" s="30">
        <f>IF(SUM($K84:CG84)=0,IF($I11="完了",IF(COUNTA(CI12:$DR12)=0,$J11,0),0),0)</f>
        <v>0</v>
      </c>
      <c r="CI84" s="30">
        <f>IF(SUM($K84:CH84)=0,IF($I11="完了",IF(COUNTA(CJ12:$DR12)=0,$J11,0),0),0)</f>
        <v>0</v>
      </c>
      <c r="CJ84" s="30">
        <f>IF(SUM($K84:CI84)=0,IF($I11="完了",IF(COUNTA(CK12:$DR12)=0,$J11,0),0),0)</f>
        <v>0</v>
      </c>
      <c r="CK84" s="30">
        <f>IF(SUM($K84:CJ84)=0,IF($I11="完了",IF(COUNTA(CL12:$DR12)=0,$J11,0),0),0)</f>
        <v>0</v>
      </c>
      <c r="CL84" s="30">
        <f>IF(SUM($K84:CK84)=0,IF($I11="完了",IF(COUNTA(CM12:$DR12)=0,$J11,0),0),0)</f>
        <v>0</v>
      </c>
      <c r="CM84" s="30">
        <f>IF(SUM($K84:CL84)=0,IF($I11="完了",IF(COUNTA(CN12:$DR12)=0,$J11,0),0),0)</f>
        <v>0</v>
      </c>
      <c r="CN84" s="30">
        <f>IF(SUM($K84:CM84)=0,IF($I11="完了",IF(COUNTA(CO12:$DR12)=0,$J11,0),0),0)</f>
        <v>0</v>
      </c>
      <c r="CO84" s="30">
        <f>IF(SUM($K84:CN84)=0,IF($I11="完了",IF(COUNTA(CP12:$DR12)=0,$J11,0),0),0)</f>
        <v>0</v>
      </c>
      <c r="CP84" s="30">
        <f>IF(SUM($K84:CO84)=0,IF($I11="完了",IF(COUNTA(CQ12:$DR12)=0,$J11,0),0),0)</f>
        <v>0</v>
      </c>
      <c r="CQ84" s="30">
        <f>IF(SUM($K84:CP84)=0,IF($I11="完了",IF(COUNTA(CR12:$DR12)=0,$J11,0),0),0)</f>
        <v>0</v>
      </c>
      <c r="CR84" s="30">
        <f>IF(SUM($K84:CQ84)=0,IF($I11="完了",IF(COUNTA(CS12:$DR12)=0,$J11,0),0),0)</f>
        <v>0</v>
      </c>
      <c r="CS84" s="30">
        <f>IF(SUM($K84:CR84)=0,IF($I11="完了",IF(COUNTA(CT12:$DR12)=0,$J11,0),0),0)</f>
        <v>0</v>
      </c>
      <c r="CT84" s="30">
        <f>IF(SUM($K84:CS84)=0,IF($I11="完了",IF(COUNTA(CU12:$DR12)=0,$J11,0),0),0)</f>
        <v>0</v>
      </c>
      <c r="CU84" s="30">
        <f>IF(SUM($K84:CT84)=0,IF($I11="完了",IF(COUNTA(CV12:$DR12)=0,$J11,0),0),0)</f>
        <v>0</v>
      </c>
      <c r="CV84" s="30">
        <f>IF(SUM($K84:CU84)=0,IF($I11="完了",IF(COUNTA(CW12:$DR12)=0,$J11,0),0),0)</f>
        <v>0</v>
      </c>
      <c r="CW84" s="30">
        <f>IF(SUM($K84:CV84)=0,IF($I11="完了",IF(COUNTA(CX12:$DR12)=0,$J11,0),0),0)</f>
        <v>0</v>
      </c>
      <c r="CX84" s="30">
        <f>IF(SUM($K84:CW84)=0,IF($I11="完了",IF(COUNTA(CY12:$DR12)=0,$J11,0),0),0)</f>
        <v>0</v>
      </c>
      <c r="CY84" s="30">
        <f>IF(SUM($K84:CX84)=0,IF($I11="完了",IF(COUNTA(CZ12:$DR12)=0,$J11,0),0),0)</f>
        <v>0</v>
      </c>
      <c r="CZ84" s="30">
        <f>IF(SUM($K84:CY84)=0,IF($I11="完了",IF(COUNTA(DA12:$DR12)=0,$J11,0),0),0)</f>
        <v>0</v>
      </c>
      <c r="DA84" s="30">
        <f>IF(SUM($K84:CZ84)=0,IF($I11="完了",IF(COUNTA(DB12:$DR12)=0,$J11,0),0),0)</f>
        <v>0</v>
      </c>
      <c r="DB84" s="30">
        <f>IF(SUM($K84:DA84)=0,IF($I11="完了",IF(COUNTA(DC12:$DR12)=0,$J11,0),0),0)</f>
        <v>0</v>
      </c>
      <c r="DC84" s="30">
        <f>IF(SUM($K84:DB84)=0,IF($I11="完了",IF(COUNTA(DD12:$DR12)=0,$J11,0),0),0)</f>
        <v>0</v>
      </c>
      <c r="DD84" s="30">
        <f>IF(SUM($K84:DC84)=0,IF($I11="完了",IF(COUNTA(DE12:$DR12)=0,$J11,0),0),0)</f>
        <v>0</v>
      </c>
      <c r="DE84" s="30">
        <f>IF(SUM($K84:DD84)=0,IF($I11="完了",IF(COUNTA(DF12:$DR12)=0,$J11,0),0),0)</f>
        <v>0</v>
      </c>
      <c r="DF84" s="30">
        <f>IF(SUM($K84:DE84)=0,IF($I11="完了",IF(COUNTA(DG12:$DR12)=0,$J11,0),0),0)</f>
        <v>0</v>
      </c>
      <c r="DG84" s="30">
        <f>IF(SUM($K84:DF84)=0,IF($I11="完了",IF(COUNTA(DH12:$DR12)=0,$J11,0),0),0)</f>
        <v>0</v>
      </c>
      <c r="DH84" s="30">
        <f>IF(SUM($K84:DG84)=0,IF($I11="完了",IF(COUNTA(DI12:$DR12)=0,$J11,0),0),0)</f>
        <v>0</v>
      </c>
      <c r="DI84" s="30">
        <f>IF(SUM($K84:DH84)=0,IF($I11="完了",IF(COUNTA(DJ12:$DR12)=0,$J11,0),0),0)</f>
        <v>0</v>
      </c>
      <c r="DJ84" s="30">
        <f>IF(SUM($K84:DI84)=0,IF($I11="完了",IF(COUNTA(DK12:$DR12)=0,$J11,0),0),0)</f>
        <v>0</v>
      </c>
      <c r="DK84" s="30">
        <f>IF(SUM($K84:DJ84)=0,IF($I11="完了",IF(COUNTA(DL12:$DR12)=0,$J11,0),0),0)</f>
        <v>0</v>
      </c>
      <c r="DL84" s="30">
        <f>IF(SUM($K84:DK84)=0,IF($I11="完了",IF(COUNTA(DM12:$DR12)=0,$J11,0),0),0)</f>
        <v>0</v>
      </c>
      <c r="DM84" s="30">
        <f>IF(SUM($K84:DL84)=0,IF($I11="完了",IF(COUNTA(DN12:$DR12)=0,$J11,0),0),0)</f>
        <v>0</v>
      </c>
      <c r="DN84" s="30">
        <f>IF(SUM($K84:DM84)=0,IF($I11="完了",IF(COUNTA(DO12:$DR12)=0,$J11,0),0),0)</f>
        <v>0</v>
      </c>
      <c r="DO84" s="30">
        <f>IF(SUM($K84:DN84)=0,IF($I11="完了",IF(COUNTA(DP12:$DR12)=0,$J11,0),0),0)</f>
        <v>0</v>
      </c>
      <c r="DP84" s="30">
        <f>IF(SUM($K84:DO84)=0,IF($I11="完了",IF(COUNTA(DQ12:$DR12)=0,$J11,0),0),0)</f>
        <v>0</v>
      </c>
      <c r="DQ84" s="30">
        <f>IF(SUM($K84:DP84)=0,IF($I11="完了",IF(COUNTA(DR12:$DR12)=0,$J11,0),0),0)</f>
        <v>0</v>
      </c>
      <c r="DR84" s="30">
        <f>IF(SUM($K84:DQ84)=0,IF($I11="完了",IF(COUNTA($DR12:DS12)=0,$J11,0),0),0)</f>
        <v>0</v>
      </c>
    </row>
    <row r="85" spans="1:122" s="27" customFormat="1" x14ac:dyDescent="0.15">
      <c r="A85" s="26"/>
      <c r="K85" s="30">
        <f>IF($I13="完了",IF(COUNTA(K14:$DR14)=0,$J13,0),0)</f>
        <v>0</v>
      </c>
      <c r="L85" s="30">
        <f>IF(SUM($K85:K85)=0,IF($I13="完了",IF(COUNTA(M14:$DR14)=0,$J13,0),0),0)</f>
        <v>0</v>
      </c>
      <c r="M85" s="30">
        <f>IF(SUM($K85:L85)=0,IF($I13="完了",IF(COUNTA(N14:$DR14)=0,$J13,0),0),0)</f>
        <v>0</v>
      </c>
      <c r="N85" s="30">
        <f>IF(SUM($K85:M85)=0,IF($I13="完了",IF(COUNTA(O14:$DR14)=0,$J13,0),0),0)</f>
        <v>0</v>
      </c>
      <c r="O85" s="30">
        <f>IF(SUM($K85:N85)=0,IF($I13="完了",IF(COUNTA(P14:$DR14)=0,$J13,0),0),0)</f>
        <v>0</v>
      </c>
      <c r="P85" s="30">
        <f>IF(SUM($K85:O85)=0,IF($I13="完了",IF(COUNTA(Q14:$DR14)=0,$J13,0),0),0)</f>
        <v>0</v>
      </c>
      <c r="Q85" s="30">
        <f>IF(SUM($K85:P85)=0,IF($I13="完了",IF(COUNTA(R14:$DR14)=0,$J13,0),0),0)</f>
        <v>0</v>
      </c>
      <c r="R85" s="30">
        <f>IF(SUM($K85:Q85)=0,IF($I13="完了",IF(COUNTA(S14:$DR14)=0,$J13,0),0),0)</f>
        <v>0</v>
      </c>
      <c r="S85" s="30">
        <f>IF(SUM($K85:R85)=0,IF($I13="完了",IF(COUNTA(T14:$DR14)=0,$J13,0),0),0)</f>
        <v>0</v>
      </c>
      <c r="T85" s="30">
        <f>IF(SUM($K85:S85)=0,IF($I13="完了",IF(COUNTA(U14:$DR14)=0,$J13,0),0),0)</f>
        <v>0</v>
      </c>
      <c r="U85" s="30">
        <f>IF(SUM($K85:T85)=0,IF($I13="完了",IF(COUNTA(V14:$DR14)=0,$J13,0),0),0)</f>
        <v>0</v>
      </c>
      <c r="V85" s="30">
        <f>IF(SUM($K85:U85)=0,IF($I13="完了",IF(COUNTA(W14:$DR14)=0,$J13,0),0),0)</f>
        <v>0</v>
      </c>
      <c r="W85" s="30">
        <f>IF(SUM($K85:V85)=0,IF($I13="完了",IF(COUNTA(X14:$DR14)=0,$J13,0),0),0)</f>
        <v>0</v>
      </c>
      <c r="X85" s="30">
        <f>IF(SUM($K85:W85)=0,IF($I13="完了",IF(COUNTA(Y14:$DR14)=0,$J13,0),0),0)</f>
        <v>0</v>
      </c>
      <c r="Y85" s="30">
        <f>IF(SUM($K85:X85)=0,IF($I13="完了",IF(COUNTA(Z14:$DR14)=0,$J13,0),0),0)</f>
        <v>0</v>
      </c>
      <c r="Z85" s="30">
        <f>IF(SUM($K85:Y85)=0,IF($I13="完了",IF(COUNTA(AA14:$DR14)=0,$J13,0),0),0)</f>
        <v>0</v>
      </c>
      <c r="AA85" s="30">
        <f>IF(SUM($K85:Z85)=0,IF($I13="完了",IF(COUNTA(AB14:$DR14)=0,$J13,0),0),0)</f>
        <v>0</v>
      </c>
      <c r="AB85" s="30">
        <f>IF(SUM($K85:AA85)=0,IF($I13="完了",IF(COUNTA(AC14:$DR14)=0,$J13,0),0),0)</f>
        <v>0</v>
      </c>
      <c r="AC85" s="30">
        <f>IF(SUM($K85:AB85)=0,IF($I13="完了",IF(COUNTA(AD14:$DR14)=0,$J13,0),0),0)</f>
        <v>0</v>
      </c>
      <c r="AD85" s="30">
        <f>IF(SUM($K85:AC85)=0,IF($I13="完了",IF(COUNTA(AE14:$DR14)=0,$J13,0),0),0)</f>
        <v>0</v>
      </c>
      <c r="AE85" s="30">
        <f>IF(SUM($K85:AD85)=0,IF($I13="完了",IF(COUNTA(AF14:$DR14)=0,$J13,0),0),0)</f>
        <v>0</v>
      </c>
      <c r="AF85" s="30">
        <f>IF(SUM($K85:AE85)=0,IF($I13="完了",IF(COUNTA(AG14:$DR14)=0,$J13,0),0),0)</f>
        <v>0</v>
      </c>
      <c r="AG85" s="30">
        <f>IF(SUM($K85:AF85)=0,IF($I13="完了",IF(COUNTA(AH14:$DR14)=0,$J13,0),0),0)</f>
        <v>0</v>
      </c>
      <c r="AH85" s="30">
        <f>IF(SUM($K85:AG85)=0,IF($I13="完了",IF(COUNTA(AI14:$DR14)=0,$J13,0),0),0)</f>
        <v>0</v>
      </c>
      <c r="AI85" s="30">
        <f>IF(SUM($K85:AH85)=0,IF($I13="完了",IF(COUNTA(AJ14:$DR14)=0,$J13,0),0),0)</f>
        <v>0</v>
      </c>
      <c r="AJ85" s="30">
        <f>IF(SUM($K85:AI85)=0,IF($I13="完了",IF(COUNTA(AK14:$DR14)=0,$J13,0),0),0)</f>
        <v>0</v>
      </c>
      <c r="AK85" s="30">
        <f>IF(SUM($K85:AJ85)=0,IF($I13="完了",IF(COUNTA(AL14:$DR14)=0,$J13,0),0),0)</f>
        <v>0</v>
      </c>
      <c r="AL85" s="30">
        <f>IF(SUM($K85:AK85)=0,IF($I13="完了",IF(COUNTA(AM14:$DR14)=0,$J13,0),0),0)</f>
        <v>0</v>
      </c>
      <c r="AM85" s="30">
        <f>IF(SUM($K85:AL85)=0,IF($I13="完了",IF(COUNTA(AN14:$DR14)=0,$J13,0),0),0)</f>
        <v>0</v>
      </c>
      <c r="AN85" s="30">
        <f>IF(SUM($K85:AM85)=0,IF($I13="完了",IF(COUNTA(AO14:$DR14)=0,$J13,0),0),0)</f>
        <v>0</v>
      </c>
      <c r="AO85" s="30">
        <f>IF(SUM($K85:AN85)=0,IF($I13="完了",IF(COUNTA(AP14:$DR14)=0,$J13,0),0),0)</f>
        <v>0</v>
      </c>
      <c r="AP85" s="30">
        <f>IF(SUM($K85:AO85)=0,IF($I13="完了",IF(COUNTA(AQ14:$DR14)=0,$J13,0),0),0)</f>
        <v>0</v>
      </c>
      <c r="AQ85" s="30">
        <f>IF(SUM($K85:AP85)=0,IF($I13="完了",IF(COUNTA(AR14:$DR14)=0,$J13,0),0),0)</f>
        <v>0</v>
      </c>
      <c r="AR85" s="30">
        <f>IF(SUM($K85:AQ85)=0,IF($I13="完了",IF(COUNTA(AS14:$DR14)=0,$J13,0),0),0)</f>
        <v>0</v>
      </c>
      <c r="AS85" s="30">
        <f>IF(SUM($K85:AR85)=0,IF($I13="完了",IF(COUNTA(AT14:$DR14)=0,$J13,0),0),0)</f>
        <v>0</v>
      </c>
      <c r="AT85" s="30">
        <f>IF(SUM($K85:AS85)=0,IF($I13="完了",IF(COUNTA(AU14:$DR14)=0,$J13,0),0),0)</f>
        <v>0</v>
      </c>
      <c r="AU85" s="30">
        <f>IF(SUM($K85:AT85)=0,IF($I13="完了",IF(COUNTA(AV14:$DR14)=0,$J13,0),0),0)</f>
        <v>0</v>
      </c>
      <c r="AV85" s="30">
        <f>IF(SUM($K85:AU85)=0,IF($I13="完了",IF(COUNTA(AW14:$DR14)=0,$J13,0),0),0)</f>
        <v>0</v>
      </c>
      <c r="AW85" s="30">
        <f>IF(SUM($K85:AV85)=0,IF($I13="完了",IF(COUNTA(AX14:$DR14)=0,$J13,0),0),0)</f>
        <v>0</v>
      </c>
      <c r="AX85" s="30">
        <f>IF(SUM($K85:AW85)=0,IF($I13="完了",IF(COUNTA(AY14:$DR14)=0,$J13,0),0),0)</f>
        <v>0</v>
      </c>
      <c r="AY85" s="30">
        <f>IF(SUM($K85:AX85)=0,IF($I13="完了",IF(COUNTA(AZ14:$DR14)=0,$J13,0),0),0)</f>
        <v>0</v>
      </c>
      <c r="AZ85" s="30">
        <f>IF(SUM($K85:AY85)=0,IF($I13="完了",IF(COUNTA(BA14:$DR14)=0,$J13,0),0),0)</f>
        <v>0</v>
      </c>
      <c r="BA85" s="30">
        <f>IF(SUM($K85:AZ85)=0,IF($I13="完了",IF(COUNTA(BB14:$DR14)=0,$J13,0),0),0)</f>
        <v>0</v>
      </c>
      <c r="BB85" s="30">
        <f>IF(SUM($K85:BA85)=0,IF($I13="完了",IF(COUNTA(BC14:$DR14)=0,$J13,0),0),0)</f>
        <v>0</v>
      </c>
      <c r="BC85" s="30">
        <f>IF(SUM($K85:BB85)=0,IF($I13="完了",IF(COUNTA(BD14:$DR14)=0,$J13,0),0),0)</f>
        <v>0</v>
      </c>
      <c r="BD85" s="30">
        <f>IF(SUM($K85:BC85)=0,IF($I13="完了",IF(COUNTA(BE14:$DR14)=0,$J13,0),0),0)</f>
        <v>0</v>
      </c>
      <c r="BE85" s="30">
        <f>IF(SUM($K85:BD85)=0,IF($I13="完了",IF(COUNTA(BF14:$DR14)=0,$J13,0),0),0)</f>
        <v>0</v>
      </c>
      <c r="BF85" s="30">
        <f>IF(SUM($K85:BE85)=0,IF($I13="完了",IF(COUNTA(BG14:$DR14)=0,$J13,0),0),0)</f>
        <v>0</v>
      </c>
      <c r="BG85" s="30">
        <f>IF(SUM($K85:BF85)=0,IF($I13="完了",IF(COUNTA(BH14:$DR14)=0,$J13,0),0),0)</f>
        <v>0</v>
      </c>
      <c r="BH85" s="30">
        <f>IF(SUM($K85:BG85)=0,IF($I13="完了",IF(COUNTA(BI14:$DR14)=0,$J13,0),0),0)</f>
        <v>0</v>
      </c>
      <c r="BI85" s="30">
        <f>IF(SUM($K85:BH85)=0,IF($I13="完了",IF(COUNTA(BJ14:$DR14)=0,$J13,0),0),0)</f>
        <v>0</v>
      </c>
      <c r="BJ85" s="30">
        <f>IF(SUM($K85:BI85)=0,IF($I13="完了",IF(COUNTA(BK14:$DR14)=0,$J13,0),0),0)</f>
        <v>0</v>
      </c>
      <c r="BK85" s="30">
        <f>IF(SUM($K85:BJ85)=0,IF($I13="完了",IF(COUNTA(BL14:$DR14)=0,$J13,0),0),0)</f>
        <v>0</v>
      </c>
      <c r="BL85" s="30">
        <f>IF(SUM($K85:BK85)=0,IF($I13="完了",IF(COUNTA(BM14:$DR14)=0,$J13,0),0),0)</f>
        <v>0</v>
      </c>
      <c r="BM85" s="30">
        <f>IF(SUM($K85:BL85)=0,IF($I13="完了",IF(COUNTA(BN14:$DR14)=0,$J13,0),0),0)</f>
        <v>0</v>
      </c>
      <c r="BN85" s="30">
        <f>IF(SUM($K85:BM85)=0,IF($I13="完了",IF(COUNTA(BO14:$DR14)=0,$J13,0),0),0)</f>
        <v>0</v>
      </c>
      <c r="BO85" s="30">
        <f>IF(SUM($K85:BN85)=0,IF($I13="完了",IF(COUNTA(BP14:$DR14)=0,$J13,0),0),0)</f>
        <v>0</v>
      </c>
      <c r="BP85" s="30">
        <f>IF(SUM($K85:BO85)=0,IF($I13="完了",IF(COUNTA(BQ14:$DR14)=0,$J13,0),0),0)</f>
        <v>0</v>
      </c>
      <c r="BQ85" s="30">
        <f>IF(SUM($K85:BP85)=0,IF($I13="完了",IF(COUNTA(BR14:$DR14)=0,$J13,0),0),0)</f>
        <v>0</v>
      </c>
      <c r="BR85" s="30">
        <f>IF(SUM($K85:BQ85)=0,IF($I13="完了",IF(COUNTA(BS14:$DR14)=0,$J13,0),0),0)</f>
        <v>0</v>
      </c>
      <c r="BS85" s="30">
        <f>IF(SUM($K85:BR85)=0,IF($I13="完了",IF(COUNTA(BT14:$DR14)=0,$J13,0),0),0)</f>
        <v>0</v>
      </c>
      <c r="BT85" s="30">
        <f>IF(SUM($K85:BS85)=0,IF($I13="完了",IF(COUNTA(BU14:$DR14)=0,$J13,0),0),0)</f>
        <v>0</v>
      </c>
      <c r="BU85" s="30">
        <f>IF(SUM($K85:BT85)=0,IF($I13="完了",IF(COUNTA(BV14:$DR14)=0,$J13,0),0),0)</f>
        <v>0</v>
      </c>
      <c r="BV85" s="30">
        <f>IF(SUM($K85:BU85)=0,IF($I13="完了",IF(COUNTA(BW14:$DR14)=0,$J13,0),0),0)</f>
        <v>0</v>
      </c>
      <c r="BW85" s="30">
        <f>IF(SUM($K85:BV85)=0,IF($I13="完了",IF(COUNTA(BX14:$DR14)=0,$J13,0),0),0)</f>
        <v>0</v>
      </c>
      <c r="BX85" s="30">
        <f>IF(SUM($K85:BW85)=0,IF($I13="完了",IF(COUNTA(BY14:$DR14)=0,$J13,0),0),0)</f>
        <v>0</v>
      </c>
      <c r="BY85" s="30">
        <f>IF(SUM($K85:BX85)=0,IF($I13="完了",IF(COUNTA(BZ14:$DR14)=0,$J13,0),0),0)</f>
        <v>0</v>
      </c>
      <c r="BZ85" s="30">
        <f>IF(SUM($K85:BY85)=0,IF($I13="完了",IF(COUNTA(CA14:$DR14)=0,$J13,0),0),0)</f>
        <v>0</v>
      </c>
      <c r="CA85" s="30">
        <f>IF(SUM($K85:BZ85)=0,IF($I13="完了",IF(COUNTA(CB14:$DR14)=0,$J13,0),0),0)</f>
        <v>0</v>
      </c>
      <c r="CB85" s="30">
        <f>IF(SUM($K85:CA85)=0,IF($I13="完了",IF(COUNTA(CC14:$DR14)=0,$J13,0),0),0)</f>
        <v>0</v>
      </c>
      <c r="CC85" s="30">
        <f>IF(SUM($K85:CB85)=0,IF($I13="完了",IF(COUNTA(CD14:$DR14)=0,$J13,0),0),0)</f>
        <v>0</v>
      </c>
      <c r="CD85" s="30">
        <f>IF(SUM($K85:CC85)=0,IF($I13="完了",IF(COUNTA(CE14:$DR14)=0,$J13,0),0),0)</f>
        <v>0</v>
      </c>
      <c r="CE85" s="30">
        <f>IF(SUM($K85:CD85)=0,IF($I13="完了",IF(COUNTA(CF14:$DR14)=0,$J13,0),0),0)</f>
        <v>0</v>
      </c>
      <c r="CF85" s="30">
        <f>IF(SUM($K85:CE85)=0,IF($I13="完了",IF(COUNTA(CG14:$DR14)=0,$J13,0),0),0)</f>
        <v>0</v>
      </c>
      <c r="CG85" s="30">
        <f>IF(SUM($K85:CF85)=0,IF($I13="完了",IF(COUNTA(CH14:$DR14)=0,$J13,0),0),0)</f>
        <v>0</v>
      </c>
      <c r="CH85" s="30">
        <f>IF(SUM($K85:CG85)=0,IF($I13="完了",IF(COUNTA(CI14:$DR14)=0,$J13,0),0),0)</f>
        <v>0</v>
      </c>
      <c r="CI85" s="30">
        <f>IF(SUM($K85:CH85)=0,IF($I13="完了",IF(COUNTA(CJ14:$DR14)=0,$J13,0),0),0)</f>
        <v>0</v>
      </c>
      <c r="CJ85" s="30">
        <f>IF(SUM($K85:CI85)=0,IF($I13="完了",IF(COUNTA(CK14:$DR14)=0,$J13,0),0),0)</f>
        <v>0</v>
      </c>
      <c r="CK85" s="30">
        <f>IF(SUM($K85:CJ85)=0,IF($I13="完了",IF(COUNTA(CL14:$DR14)=0,$J13,0),0),0)</f>
        <v>0</v>
      </c>
      <c r="CL85" s="30">
        <f>IF(SUM($K85:CK85)=0,IF($I13="完了",IF(COUNTA(CM14:$DR14)=0,$J13,0),0),0)</f>
        <v>0</v>
      </c>
      <c r="CM85" s="30">
        <f>IF(SUM($K85:CL85)=0,IF($I13="完了",IF(COUNTA(CN14:$DR14)=0,$J13,0),0),0)</f>
        <v>0</v>
      </c>
      <c r="CN85" s="30">
        <f>IF(SUM($K85:CM85)=0,IF($I13="完了",IF(COUNTA(CO14:$DR14)=0,$J13,0),0),0)</f>
        <v>0</v>
      </c>
      <c r="CO85" s="30">
        <f>IF(SUM($K85:CN85)=0,IF($I13="完了",IF(COUNTA(CP14:$DR14)=0,$J13,0),0),0)</f>
        <v>0</v>
      </c>
      <c r="CP85" s="30">
        <f>IF(SUM($K85:CO85)=0,IF($I13="完了",IF(COUNTA(CQ14:$DR14)=0,$J13,0),0),0)</f>
        <v>0</v>
      </c>
      <c r="CQ85" s="30">
        <f>IF(SUM($K85:CP85)=0,IF($I13="完了",IF(COUNTA(CR14:$DR14)=0,$J13,0),0),0)</f>
        <v>0</v>
      </c>
      <c r="CR85" s="30">
        <f>IF(SUM($K85:CQ85)=0,IF($I13="完了",IF(COUNTA(CS14:$DR14)=0,$J13,0),0),0)</f>
        <v>0</v>
      </c>
      <c r="CS85" s="30">
        <f>IF(SUM($K85:CR85)=0,IF($I13="完了",IF(COUNTA(CT14:$DR14)=0,$J13,0),0),0)</f>
        <v>0</v>
      </c>
      <c r="CT85" s="30">
        <f>IF(SUM($K85:CS85)=0,IF($I13="完了",IF(COUNTA(CU14:$DR14)=0,$J13,0),0),0)</f>
        <v>0</v>
      </c>
      <c r="CU85" s="30">
        <f>IF(SUM($K85:CT85)=0,IF($I13="完了",IF(COUNTA(CV14:$DR14)=0,$J13,0),0),0)</f>
        <v>0</v>
      </c>
      <c r="CV85" s="30">
        <f>IF(SUM($K85:CU85)=0,IF($I13="完了",IF(COUNTA(CW14:$DR14)=0,$J13,0),0),0)</f>
        <v>0</v>
      </c>
      <c r="CW85" s="30">
        <f>IF(SUM($K85:CV85)=0,IF($I13="完了",IF(COUNTA(CX14:$DR14)=0,$J13,0),0),0)</f>
        <v>0</v>
      </c>
      <c r="CX85" s="30">
        <f>IF(SUM($K85:CW85)=0,IF($I13="完了",IF(COUNTA(CY14:$DR14)=0,$J13,0),0),0)</f>
        <v>0</v>
      </c>
      <c r="CY85" s="30">
        <f>IF(SUM($K85:CX85)=0,IF($I13="完了",IF(COUNTA(CZ14:$DR14)=0,$J13,0),0),0)</f>
        <v>0</v>
      </c>
      <c r="CZ85" s="30">
        <f>IF(SUM($K85:CY85)=0,IF($I13="完了",IF(COUNTA(DA14:$DR14)=0,$J13,0),0),0)</f>
        <v>0</v>
      </c>
      <c r="DA85" s="30">
        <f>IF(SUM($K85:CZ85)=0,IF($I13="完了",IF(COUNTA(DB14:$DR14)=0,$J13,0),0),0)</f>
        <v>0</v>
      </c>
      <c r="DB85" s="30">
        <f>IF(SUM($K85:DA85)=0,IF($I13="完了",IF(COUNTA(DC14:$DR14)=0,$J13,0),0),0)</f>
        <v>0</v>
      </c>
      <c r="DC85" s="30">
        <f>IF(SUM($K85:DB85)=0,IF($I13="完了",IF(COUNTA(DD14:$DR14)=0,$J13,0),0),0)</f>
        <v>0</v>
      </c>
      <c r="DD85" s="30">
        <f>IF(SUM($K85:DC85)=0,IF($I13="完了",IF(COUNTA(DE14:$DR14)=0,$J13,0),0),0)</f>
        <v>0</v>
      </c>
      <c r="DE85" s="30">
        <f>IF(SUM($K85:DD85)=0,IF($I13="完了",IF(COUNTA(DF14:$DR14)=0,$J13,0),0),0)</f>
        <v>0</v>
      </c>
      <c r="DF85" s="30">
        <f>IF(SUM($K85:DE85)=0,IF($I13="完了",IF(COUNTA(DG14:$DR14)=0,$J13,0),0),0)</f>
        <v>0</v>
      </c>
      <c r="DG85" s="30">
        <f>IF(SUM($K85:DF85)=0,IF($I13="完了",IF(COUNTA(DH14:$DR14)=0,$J13,0),0),0)</f>
        <v>0</v>
      </c>
      <c r="DH85" s="30">
        <f>IF(SUM($K85:DG85)=0,IF($I13="完了",IF(COUNTA(DI14:$DR14)=0,$J13,0),0),0)</f>
        <v>0</v>
      </c>
      <c r="DI85" s="30">
        <f>IF(SUM($K85:DH85)=0,IF($I13="完了",IF(COUNTA(DJ14:$DR14)=0,$J13,0),0),0)</f>
        <v>0</v>
      </c>
      <c r="DJ85" s="30">
        <f>IF(SUM($K85:DI85)=0,IF($I13="完了",IF(COUNTA(DK14:$DR14)=0,$J13,0),0),0)</f>
        <v>0</v>
      </c>
      <c r="DK85" s="30">
        <f>IF(SUM($K85:DJ85)=0,IF($I13="完了",IF(COUNTA(DL14:$DR14)=0,$J13,0),0),0)</f>
        <v>0</v>
      </c>
      <c r="DL85" s="30">
        <f>IF(SUM($K85:DK85)=0,IF($I13="完了",IF(COUNTA(DM14:$DR14)=0,$J13,0),0),0)</f>
        <v>0</v>
      </c>
      <c r="DM85" s="30">
        <f>IF(SUM($K85:DL85)=0,IF($I13="完了",IF(COUNTA(DN14:$DR14)=0,$J13,0),0),0)</f>
        <v>0</v>
      </c>
      <c r="DN85" s="30">
        <f>IF(SUM($K85:DM85)=0,IF($I13="完了",IF(COUNTA(DO14:$DR14)=0,$J13,0),0),0)</f>
        <v>0</v>
      </c>
      <c r="DO85" s="30">
        <f>IF(SUM($K85:DN85)=0,IF($I13="完了",IF(COUNTA(DP14:$DR14)=0,$J13,0),0),0)</f>
        <v>0</v>
      </c>
      <c r="DP85" s="30">
        <f>IF(SUM($K85:DO85)=0,IF($I13="完了",IF(COUNTA(DQ14:$DR14)=0,$J13,0),0),0)</f>
        <v>0</v>
      </c>
      <c r="DQ85" s="30">
        <f>IF(SUM($K85:DP85)=0,IF($I13="完了",IF(COUNTA(DR14:$DR14)=0,$J13,0),0),0)</f>
        <v>0</v>
      </c>
      <c r="DR85" s="30">
        <f>IF(SUM($K85:DQ85)=0,IF($I13="完了",IF(COUNTA($DR14:DS14)=0,$J13,0),0),0)</f>
        <v>0</v>
      </c>
    </row>
    <row r="86" spans="1:122" s="27" customFormat="1" x14ac:dyDescent="0.15">
      <c r="A86" s="26"/>
      <c r="K86" s="30">
        <f>IF($I15="完了",IF(COUNTA(K16:$DR16)=0,$J15,0),0)</f>
        <v>0</v>
      </c>
      <c r="L86" s="30">
        <f>IF(SUM($K86:K86)=0,IF($I15="完了",IF(COUNTA(M16:$DR16)=0,$J15,0),0),0)</f>
        <v>0</v>
      </c>
      <c r="M86" s="30">
        <f>IF(SUM($K86:L86)=0,IF($I15="完了",IF(COUNTA(N16:$DR16)=0,$J15,0),0),0)</f>
        <v>0</v>
      </c>
      <c r="N86" s="30">
        <f>IF(SUM($K86:M86)=0,IF($I15="完了",IF(COUNTA(O16:$DR16)=0,$J15,0),0),0)</f>
        <v>0</v>
      </c>
      <c r="O86" s="30">
        <f>IF(SUM($K86:N86)=0,IF($I15="完了",IF(COUNTA(P16:$DR16)=0,$J15,0),0),0)</f>
        <v>0</v>
      </c>
      <c r="P86" s="30">
        <f>IF(SUM($K86:O86)=0,IF($I15="完了",IF(COUNTA(Q16:$DR16)=0,$J15,0),0),0)</f>
        <v>0</v>
      </c>
      <c r="Q86" s="30">
        <f>IF(SUM($K86:P86)=0,IF($I15="完了",IF(COUNTA(R16:$DR16)=0,$J15,0),0),0)</f>
        <v>0</v>
      </c>
      <c r="R86" s="30">
        <f>IF(SUM($K86:Q86)=0,IF($I15="完了",IF(COUNTA(S16:$DR16)=0,$J15,0),0),0)</f>
        <v>0</v>
      </c>
      <c r="S86" s="30">
        <f>IF(SUM($K86:R86)=0,IF($I15="完了",IF(COUNTA(T16:$DR16)=0,$J15,0),0),0)</f>
        <v>0</v>
      </c>
      <c r="T86" s="30">
        <f>IF(SUM($K86:S86)=0,IF($I15="完了",IF(COUNTA(U16:$DR16)=0,$J15,0),0),0)</f>
        <v>0</v>
      </c>
      <c r="U86" s="30">
        <f>IF(SUM($K86:T86)=0,IF($I15="完了",IF(COUNTA(V16:$DR16)=0,$J15,0),0),0)</f>
        <v>0</v>
      </c>
      <c r="V86" s="30">
        <f>IF(SUM($K86:U86)=0,IF($I15="完了",IF(COUNTA(W16:$DR16)=0,$J15,0),0),0)</f>
        <v>0</v>
      </c>
      <c r="W86" s="30">
        <f>IF(SUM($K86:V86)=0,IF($I15="完了",IF(COUNTA(X16:$DR16)=0,$J15,0),0),0)</f>
        <v>0</v>
      </c>
      <c r="X86" s="30">
        <f>IF(SUM($K86:W86)=0,IF($I15="完了",IF(COUNTA(Y16:$DR16)=0,$J15,0),0),0)</f>
        <v>0</v>
      </c>
      <c r="Y86" s="30">
        <f>IF(SUM($K86:X86)=0,IF($I15="完了",IF(COUNTA(Z16:$DR16)=0,$J15,0),0),0)</f>
        <v>0</v>
      </c>
      <c r="Z86" s="30">
        <f>IF(SUM($K86:Y86)=0,IF($I15="完了",IF(COUNTA(AA16:$DR16)=0,$J15,0),0),0)</f>
        <v>0</v>
      </c>
      <c r="AA86" s="30">
        <f>IF(SUM($K86:Z86)=0,IF($I15="完了",IF(COUNTA(AB16:$DR16)=0,$J15,0),0),0)</f>
        <v>0</v>
      </c>
      <c r="AB86" s="30">
        <f>IF(SUM($K86:AA86)=0,IF($I15="完了",IF(COUNTA(AC16:$DR16)=0,$J15,0),0),0)</f>
        <v>0</v>
      </c>
      <c r="AC86" s="30">
        <f>IF(SUM($K86:AB86)=0,IF($I15="完了",IF(COUNTA(AD16:$DR16)=0,$J15,0),0),0)</f>
        <v>0</v>
      </c>
      <c r="AD86" s="30">
        <f>IF(SUM($K86:AC86)=0,IF($I15="完了",IF(COUNTA(AE16:$DR16)=0,$J15,0),0),0)</f>
        <v>0</v>
      </c>
      <c r="AE86" s="30">
        <f>IF(SUM($K86:AD86)=0,IF($I15="完了",IF(COUNTA(AF16:$DR16)=0,$J15,0),0),0)</f>
        <v>0</v>
      </c>
      <c r="AF86" s="30">
        <f>IF(SUM($K86:AE86)=0,IF($I15="完了",IF(COUNTA(AG16:$DR16)=0,$J15,0),0),0)</f>
        <v>0</v>
      </c>
      <c r="AG86" s="30">
        <f>IF(SUM($K86:AF86)=0,IF($I15="完了",IF(COUNTA(AH16:$DR16)=0,$J15,0),0),0)</f>
        <v>0</v>
      </c>
      <c r="AH86" s="30">
        <f>IF(SUM($K86:AG86)=0,IF($I15="完了",IF(COUNTA(AI16:$DR16)=0,$J15,0),0),0)</f>
        <v>0</v>
      </c>
      <c r="AI86" s="30">
        <f>IF(SUM($K86:AH86)=0,IF($I15="完了",IF(COUNTA(AJ16:$DR16)=0,$J15,0),0),0)</f>
        <v>0</v>
      </c>
      <c r="AJ86" s="30">
        <f>IF(SUM($K86:AI86)=0,IF($I15="完了",IF(COUNTA(AK16:$DR16)=0,$J15,0),0),0)</f>
        <v>0</v>
      </c>
      <c r="AK86" s="30">
        <f>IF(SUM($K86:AJ86)=0,IF($I15="完了",IF(COUNTA(AL16:$DR16)=0,$J15,0),0),0)</f>
        <v>0</v>
      </c>
      <c r="AL86" s="30">
        <f>IF(SUM($K86:AK86)=0,IF($I15="完了",IF(COUNTA(AM16:$DR16)=0,$J15,0),0),0)</f>
        <v>0</v>
      </c>
      <c r="AM86" s="30">
        <f>IF(SUM($K86:AL86)=0,IF($I15="完了",IF(COUNTA(AN16:$DR16)=0,$J15,0),0),0)</f>
        <v>0</v>
      </c>
      <c r="AN86" s="30">
        <f>IF(SUM($K86:AM86)=0,IF($I15="完了",IF(COUNTA(AO16:$DR16)=0,$J15,0),0),0)</f>
        <v>0</v>
      </c>
      <c r="AO86" s="30">
        <f>IF(SUM($K86:AN86)=0,IF($I15="完了",IF(COUNTA(AP16:$DR16)=0,$J15,0),0),0)</f>
        <v>0</v>
      </c>
      <c r="AP86" s="30">
        <f>IF(SUM($K86:AO86)=0,IF($I15="完了",IF(COUNTA(AQ16:$DR16)=0,$J15,0),0),0)</f>
        <v>0</v>
      </c>
      <c r="AQ86" s="30">
        <f>IF(SUM($K86:AP86)=0,IF($I15="完了",IF(COUNTA(AR16:$DR16)=0,$J15,0),0),0)</f>
        <v>0</v>
      </c>
      <c r="AR86" s="30">
        <f>IF(SUM($K86:AQ86)=0,IF($I15="完了",IF(COUNTA(AS16:$DR16)=0,$J15,0),0),0)</f>
        <v>0</v>
      </c>
      <c r="AS86" s="30">
        <f>IF(SUM($K86:AR86)=0,IF($I15="完了",IF(COUNTA(AT16:$DR16)=0,$J15,0),0),0)</f>
        <v>0</v>
      </c>
      <c r="AT86" s="30">
        <f>IF(SUM($K86:AS86)=0,IF($I15="完了",IF(COUNTA(AU16:$DR16)=0,$J15,0),0),0)</f>
        <v>0</v>
      </c>
      <c r="AU86" s="30">
        <f>IF(SUM($K86:AT86)=0,IF($I15="完了",IF(COUNTA(AV16:$DR16)=0,$J15,0),0),0)</f>
        <v>0</v>
      </c>
      <c r="AV86" s="30">
        <f>IF(SUM($K86:AU86)=0,IF($I15="完了",IF(COUNTA(AW16:$DR16)=0,$J15,0),0),0)</f>
        <v>0</v>
      </c>
      <c r="AW86" s="30">
        <f>IF(SUM($K86:AV86)=0,IF($I15="完了",IF(COUNTA(AX16:$DR16)=0,$J15,0),0),0)</f>
        <v>0</v>
      </c>
      <c r="AX86" s="30">
        <f>IF(SUM($K86:AW86)=0,IF($I15="完了",IF(COUNTA(AY16:$DR16)=0,$J15,0),0),0)</f>
        <v>0</v>
      </c>
      <c r="AY86" s="30">
        <f>IF(SUM($K86:AX86)=0,IF($I15="完了",IF(COUNTA(AZ16:$DR16)=0,$J15,0),0),0)</f>
        <v>0</v>
      </c>
      <c r="AZ86" s="30">
        <f>IF(SUM($K86:AY86)=0,IF($I15="完了",IF(COUNTA(BA16:$DR16)=0,$J15,0),0),0)</f>
        <v>0</v>
      </c>
      <c r="BA86" s="30">
        <f>IF(SUM($K86:AZ86)=0,IF($I15="完了",IF(COUNTA(BB16:$DR16)=0,$J15,0),0),0)</f>
        <v>0</v>
      </c>
      <c r="BB86" s="30">
        <f>IF(SUM($K86:BA86)=0,IF($I15="完了",IF(COUNTA(BC16:$DR16)=0,$J15,0),0),0)</f>
        <v>0</v>
      </c>
      <c r="BC86" s="30">
        <f>IF(SUM($K86:BB86)=0,IF($I15="完了",IF(COUNTA(BD16:$DR16)=0,$J15,0),0),0)</f>
        <v>0</v>
      </c>
      <c r="BD86" s="30">
        <f>IF(SUM($K86:BC86)=0,IF($I15="完了",IF(COUNTA(BE16:$DR16)=0,$J15,0),0),0)</f>
        <v>0</v>
      </c>
      <c r="BE86" s="30">
        <f>IF(SUM($K86:BD86)=0,IF($I15="完了",IF(COUNTA(BF16:$DR16)=0,$J15,0),0),0)</f>
        <v>0</v>
      </c>
      <c r="BF86" s="30">
        <f>IF(SUM($K86:BE86)=0,IF($I15="完了",IF(COUNTA(BG16:$DR16)=0,$J15,0),0),0)</f>
        <v>0</v>
      </c>
      <c r="BG86" s="30">
        <f>IF(SUM($K86:BF86)=0,IF($I15="完了",IF(COUNTA(BH16:$DR16)=0,$J15,0),0),0)</f>
        <v>0</v>
      </c>
      <c r="BH86" s="30">
        <f>IF(SUM($K86:BG86)=0,IF($I15="完了",IF(COUNTA(BI16:$DR16)=0,$J15,0),0),0)</f>
        <v>0</v>
      </c>
      <c r="BI86" s="30">
        <f>IF(SUM($K86:BH86)=0,IF($I15="完了",IF(COUNTA(BJ16:$DR16)=0,$J15,0),0),0)</f>
        <v>0</v>
      </c>
      <c r="BJ86" s="30">
        <f>IF(SUM($K86:BI86)=0,IF($I15="完了",IF(COUNTA(BK16:$DR16)=0,$J15,0),0),0)</f>
        <v>0</v>
      </c>
      <c r="BK86" s="30">
        <f>IF(SUM($K86:BJ86)=0,IF($I15="完了",IF(COUNTA(BL16:$DR16)=0,$J15,0),0),0)</f>
        <v>0</v>
      </c>
      <c r="BL86" s="30">
        <f>IF(SUM($K86:BK86)=0,IF($I15="完了",IF(COUNTA(BM16:$DR16)=0,$J15,0),0),0)</f>
        <v>0</v>
      </c>
      <c r="BM86" s="30">
        <f>IF(SUM($K86:BL86)=0,IF($I15="完了",IF(COUNTA(BN16:$DR16)=0,$J15,0),0),0)</f>
        <v>0</v>
      </c>
      <c r="BN86" s="30">
        <f>IF(SUM($K86:BM86)=0,IF($I15="完了",IF(COUNTA(BO16:$DR16)=0,$J15,0),0),0)</f>
        <v>0</v>
      </c>
      <c r="BO86" s="30">
        <f>IF(SUM($K86:BN86)=0,IF($I15="完了",IF(COUNTA(BP16:$DR16)=0,$J15,0),0),0)</f>
        <v>0</v>
      </c>
      <c r="BP86" s="30">
        <f>IF(SUM($K86:BO86)=0,IF($I15="完了",IF(COUNTA(BQ16:$DR16)=0,$J15,0),0),0)</f>
        <v>0</v>
      </c>
      <c r="BQ86" s="30">
        <f>IF(SUM($K86:BP86)=0,IF($I15="完了",IF(COUNTA(BR16:$DR16)=0,$J15,0),0),0)</f>
        <v>0</v>
      </c>
      <c r="BR86" s="30">
        <f>IF(SUM($K86:BQ86)=0,IF($I15="完了",IF(COUNTA(BS16:$DR16)=0,$J15,0),0),0)</f>
        <v>0</v>
      </c>
      <c r="BS86" s="30">
        <f>IF(SUM($K86:BR86)=0,IF($I15="完了",IF(COUNTA(BT16:$DR16)=0,$J15,0),0),0)</f>
        <v>0</v>
      </c>
      <c r="BT86" s="30">
        <f>IF(SUM($K86:BS86)=0,IF($I15="完了",IF(COUNTA(BU16:$DR16)=0,$J15,0),0),0)</f>
        <v>0</v>
      </c>
      <c r="BU86" s="30">
        <f>IF(SUM($K86:BT86)=0,IF($I15="完了",IF(COUNTA(BV16:$DR16)=0,$J15,0),0),0)</f>
        <v>0</v>
      </c>
      <c r="BV86" s="30">
        <f>IF(SUM($K86:BU86)=0,IF($I15="完了",IF(COUNTA(BW16:$DR16)=0,$J15,0),0),0)</f>
        <v>0</v>
      </c>
      <c r="BW86" s="30">
        <f>IF(SUM($K86:BV86)=0,IF($I15="完了",IF(COUNTA(BX16:$DR16)=0,$J15,0),0),0)</f>
        <v>0</v>
      </c>
      <c r="BX86" s="30">
        <f>IF(SUM($K86:BW86)=0,IF($I15="完了",IF(COUNTA(BY16:$DR16)=0,$J15,0),0),0)</f>
        <v>0</v>
      </c>
      <c r="BY86" s="30">
        <f>IF(SUM($K86:BX86)=0,IF($I15="完了",IF(COUNTA(BZ16:$DR16)=0,$J15,0),0),0)</f>
        <v>0</v>
      </c>
      <c r="BZ86" s="30">
        <f>IF(SUM($K86:BY86)=0,IF($I15="完了",IF(COUNTA(CA16:$DR16)=0,$J15,0),0),0)</f>
        <v>0</v>
      </c>
      <c r="CA86" s="30">
        <f>IF(SUM($K86:BZ86)=0,IF($I15="完了",IF(COUNTA(CB16:$DR16)=0,$J15,0),0),0)</f>
        <v>0</v>
      </c>
      <c r="CB86" s="30">
        <f>IF(SUM($K86:CA86)=0,IF($I15="完了",IF(COUNTA(CC16:$DR16)=0,$J15,0),0),0)</f>
        <v>0</v>
      </c>
      <c r="CC86" s="30">
        <f>IF(SUM($K86:CB86)=0,IF($I15="完了",IF(COUNTA(CD16:$DR16)=0,$J15,0),0),0)</f>
        <v>0</v>
      </c>
      <c r="CD86" s="30">
        <f>IF(SUM($K86:CC86)=0,IF($I15="完了",IF(COUNTA(CE16:$DR16)=0,$J15,0),0),0)</f>
        <v>0</v>
      </c>
      <c r="CE86" s="30">
        <f>IF(SUM($K86:CD86)=0,IF($I15="完了",IF(COUNTA(CF16:$DR16)=0,$J15,0),0),0)</f>
        <v>0</v>
      </c>
      <c r="CF86" s="30">
        <f>IF(SUM($K86:CE86)=0,IF($I15="完了",IF(COUNTA(CG16:$DR16)=0,$J15,0),0),0)</f>
        <v>0</v>
      </c>
      <c r="CG86" s="30">
        <f>IF(SUM($K86:CF86)=0,IF($I15="完了",IF(COUNTA(CH16:$DR16)=0,$J15,0),0),0)</f>
        <v>0</v>
      </c>
      <c r="CH86" s="30">
        <f>IF(SUM($K86:CG86)=0,IF($I15="完了",IF(COUNTA(CI16:$DR16)=0,$J15,0),0),0)</f>
        <v>0</v>
      </c>
      <c r="CI86" s="30">
        <f>IF(SUM($K86:CH86)=0,IF($I15="完了",IF(COUNTA(CJ16:$DR16)=0,$J15,0),0),0)</f>
        <v>0</v>
      </c>
      <c r="CJ86" s="30">
        <f>IF(SUM($K86:CI86)=0,IF($I15="完了",IF(COUNTA(CK16:$DR16)=0,$J15,0),0),0)</f>
        <v>0</v>
      </c>
      <c r="CK86" s="30">
        <f>IF(SUM($K86:CJ86)=0,IF($I15="完了",IF(COUNTA(CL16:$DR16)=0,$J15,0),0),0)</f>
        <v>0</v>
      </c>
      <c r="CL86" s="30">
        <f>IF(SUM($K86:CK86)=0,IF($I15="完了",IF(COUNTA(CM16:$DR16)=0,$J15,0),0),0)</f>
        <v>0</v>
      </c>
      <c r="CM86" s="30">
        <f>IF(SUM($K86:CL86)=0,IF($I15="完了",IF(COUNTA(CN16:$DR16)=0,$J15,0),0),0)</f>
        <v>0</v>
      </c>
      <c r="CN86" s="30">
        <f>IF(SUM($K86:CM86)=0,IF($I15="完了",IF(COUNTA(CO16:$DR16)=0,$J15,0),0),0)</f>
        <v>0</v>
      </c>
      <c r="CO86" s="30">
        <f>IF(SUM($K86:CN86)=0,IF($I15="完了",IF(COUNTA(CP16:$DR16)=0,$J15,0),0),0)</f>
        <v>0</v>
      </c>
      <c r="CP86" s="30">
        <f>IF(SUM($K86:CO86)=0,IF($I15="完了",IF(COUNTA(CQ16:$DR16)=0,$J15,0),0),0)</f>
        <v>0</v>
      </c>
      <c r="CQ86" s="30">
        <f>IF(SUM($K86:CP86)=0,IF($I15="完了",IF(COUNTA(CR16:$DR16)=0,$J15,0),0),0)</f>
        <v>0</v>
      </c>
      <c r="CR86" s="30">
        <f>IF(SUM($K86:CQ86)=0,IF($I15="完了",IF(COUNTA(CS16:$DR16)=0,$J15,0),0),0)</f>
        <v>0</v>
      </c>
      <c r="CS86" s="30">
        <f>IF(SUM($K86:CR86)=0,IF($I15="完了",IF(COUNTA(CT16:$DR16)=0,$J15,0),0),0)</f>
        <v>0</v>
      </c>
      <c r="CT86" s="30">
        <f>IF(SUM($K86:CS86)=0,IF($I15="完了",IF(COUNTA(CU16:$DR16)=0,$J15,0),0),0)</f>
        <v>0</v>
      </c>
      <c r="CU86" s="30">
        <f>IF(SUM($K86:CT86)=0,IF($I15="完了",IF(COUNTA(CV16:$DR16)=0,$J15,0),0),0)</f>
        <v>0</v>
      </c>
      <c r="CV86" s="30">
        <f>IF(SUM($K86:CU86)=0,IF($I15="完了",IF(COUNTA(CW16:$DR16)=0,$J15,0),0),0)</f>
        <v>0</v>
      </c>
      <c r="CW86" s="30">
        <f>IF(SUM($K86:CV86)=0,IF($I15="完了",IF(COUNTA(CX16:$DR16)=0,$J15,0),0),0)</f>
        <v>0</v>
      </c>
      <c r="CX86" s="30">
        <f>IF(SUM($K86:CW86)=0,IF($I15="完了",IF(COUNTA(CY16:$DR16)=0,$J15,0),0),0)</f>
        <v>0</v>
      </c>
      <c r="CY86" s="30">
        <f>IF(SUM($K86:CX86)=0,IF($I15="完了",IF(COUNTA(CZ16:$DR16)=0,$J15,0),0),0)</f>
        <v>0</v>
      </c>
      <c r="CZ86" s="30">
        <f>IF(SUM($K86:CY86)=0,IF($I15="完了",IF(COUNTA(DA16:$DR16)=0,$J15,0),0),0)</f>
        <v>0</v>
      </c>
      <c r="DA86" s="30">
        <f>IF(SUM($K86:CZ86)=0,IF($I15="完了",IF(COUNTA(DB16:$DR16)=0,$J15,0),0),0)</f>
        <v>0</v>
      </c>
      <c r="DB86" s="30">
        <f>IF(SUM($K86:DA86)=0,IF($I15="完了",IF(COUNTA(DC16:$DR16)=0,$J15,0),0),0)</f>
        <v>0</v>
      </c>
      <c r="DC86" s="30">
        <f>IF(SUM($K86:DB86)=0,IF($I15="完了",IF(COUNTA(DD16:$DR16)=0,$J15,0),0),0)</f>
        <v>0</v>
      </c>
      <c r="DD86" s="30">
        <f>IF(SUM($K86:DC86)=0,IF($I15="完了",IF(COUNTA(DE16:$DR16)=0,$J15,0),0),0)</f>
        <v>0</v>
      </c>
      <c r="DE86" s="30">
        <f>IF(SUM($K86:DD86)=0,IF($I15="完了",IF(COUNTA(DF16:$DR16)=0,$J15,0),0),0)</f>
        <v>0</v>
      </c>
      <c r="DF86" s="30">
        <f>IF(SUM($K86:DE86)=0,IF($I15="完了",IF(COUNTA(DG16:$DR16)=0,$J15,0),0),0)</f>
        <v>0</v>
      </c>
      <c r="DG86" s="30">
        <f>IF(SUM($K86:DF86)=0,IF($I15="完了",IF(COUNTA(DH16:$DR16)=0,$J15,0),0),0)</f>
        <v>0</v>
      </c>
      <c r="DH86" s="30">
        <f>IF(SUM($K86:DG86)=0,IF($I15="完了",IF(COUNTA(DI16:$DR16)=0,$J15,0),0),0)</f>
        <v>0</v>
      </c>
      <c r="DI86" s="30">
        <f>IF(SUM($K86:DH86)=0,IF($I15="完了",IF(COUNTA(DJ16:$DR16)=0,$J15,0),0),0)</f>
        <v>0</v>
      </c>
      <c r="DJ86" s="30">
        <f>IF(SUM($K86:DI86)=0,IF($I15="完了",IF(COUNTA(DK16:$DR16)=0,$J15,0),0),0)</f>
        <v>0</v>
      </c>
      <c r="DK86" s="30">
        <f>IF(SUM($K86:DJ86)=0,IF($I15="完了",IF(COUNTA(DL16:$DR16)=0,$J15,0),0),0)</f>
        <v>0</v>
      </c>
      <c r="DL86" s="30">
        <f>IF(SUM($K86:DK86)=0,IF($I15="完了",IF(COUNTA(DM16:$DR16)=0,$J15,0),0),0)</f>
        <v>0</v>
      </c>
      <c r="DM86" s="30">
        <f>IF(SUM($K86:DL86)=0,IF($I15="完了",IF(COUNTA(DN16:$DR16)=0,$J15,0),0),0)</f>
        <v>0</v>
      </c>
      <c r="DN86" s="30">
        <f>IF(SUM($K86:DM86)=0,IF($I15="完了",IF(COUNTA(DO16:$DR16)=0,$J15,0),0),0)</f>
        <v>0</v>
      </c>
      <c r="DO86" s="30">
        <f>IF(SUM($K86:DN86)=0,IF($I15="完了",IF(COUNTA(DP16:$DR16)=0,$J15,0),0),0)</f>
        <v>0</v>
      </c>
      <c r="DP86" s="30">
        <f>IF(SUM($K86:DO86)=0,IF($I15="完了",IF(COUNTA(DQ16:$DR16)=0,$J15,0),0),0)</f>
        <v>0</v>
      </c>
      <c r="DQ86" s="30">
        <f>IF(SUM($K86:DP86)=0,IF($I15="完了",IF(COUNTA(DR16:$DR16)=0,$J15,0),0),0)</f>
        <v>0</v>
      </c>
      <c r="DR86" s="30">
        <f>IF(SUM($K86:DQ86)=0,IF($I15="完了",IF(COUNTA($DR16:DS16)=0,$J15,0),0),0)</f>
        <v>0</v>
      </c>
    </row>
    <row r="87" spans="1:122" s="27" customFormat="1" x14ac:dyDescent="0.15">
      <c r="A87" s="26"/>
      <c r="K87" s="30">
        <f>IF($I17="完了",IF(COUNTA(K18:$DR18)=0,$J17,0),0)</f>
        <v>0</v>
      </c>
      <c r="L87" s="30">
        <f>IF(SUM($K87:K87)=0,IF($I17="完了",IF(COUNTA(M18:$DR18)=0,$J17,0),0),0)</f>
        <v>0</v>
      </c>
      <c r="M87" s="30">
        <f>IF(SUM($K87:L87)=0,IF($I17="完了",IF(COUNTA(N18:$DR18)=0,$J17,0),0),0)</f>
        <v>0</v>
      </c>
      <c r="N87" s="30">
        <f>IF(SUM($K87:M87)=0,IF($I17="完了",IF(COUNTA(O18:$DR18)=0,$J17,0),0),0)</f>
        <v>0</v>
      </c>
      <c r="O87" s="30">
        <f>IF(SUM($K87:N87)=0,IF($I17="完了",IF(COUNTA(P18:$DR18)=0,$J17,0),0),0)</f>
        <v>0</v>
      </c>
      <c r="P87" s="30">
        <f>IF(SUM($K87:O87)=0,IF($I17="完了",IF(COUNTA(Q18:$DR18)=0,$J17,0),0),0)</f>
        <v>0</v>
      </c>
      <c r="Q87" s="30">
        <f>IF(SUM($K87:P87)=0,IF($I17="完了",IF(COUNTA(R18:$DR18)=0,$J17,0),0),0)</f>
        <v>0</v>
      </c>
      <c r="R87" s="30">
        <f>IF(SUM($K87:Q87)=0,IF($I17="完了",IF(COUNTA(S18:$DR18)=0,$J17,0),0),0)</f>
        <v>0</v>
      </c>
      <c r="S87" s="30">
        <f>IF(SUM($K87:R87)=0,IF($I17="完了",IF(COUNTA(T18:$DR18)=0,$J17,0),0),0)</f>
        <v>0</v>
      </c>
      <c r="T87" s="30">
        <f>IF(SUM($K87:S87)=0,IF($I17="完了",IF(COUNTA(U18:$DR18)=0,$J17,0),0),0)</f>
        <v>0</v>
      </c>
      <c r="U87" s="30">
        <f>IF(SUM($K87:T87)=0,IF($I17="完了",IF(COUNTA(V18:$DR18)=0,$J17,0),0),0)</f>
        <v>0</v>
      </c>
      <c r="V87" s="30">
        <f>IF(SUM($K87:U87)=0,IF($I17="完了",IF(COUNTA(W18:$DR18)=0,$J17,0),0),0)</f>
        <v>0</v>
      </c>
      <c r="W87" s="30">
        <f>IF(SUM($K87:V87)=0,IF($I17="完了",IF(COUNTA(X18:$DR18)=0,$J17,0),0),0)</f>
        <v>0</v>
      </c>
      <c r="X87" s="30">
        <f>IF(SUM($K87:W87)=0,IF($I17="完了",IF(COUNTA(Y18:$DR18)=0,$J17,0),0),0)</f>
        <v>0</v>
      </c>
      <c r="Y87" s="30">
        <f>IF(SUM($K87:X87)=0,IF($I17="完了",IF(COUNTA(Z18:$DR18)=0,$J17,0),0),0)</f>
        <v>0</v>
      </c>
      <c r="Z87" s="30">
        <f>IF(SUM($K87:Y87)=0,IF($I17="完了",IF(COUNTA(AA18:$DR18)=0,$J17,0),0),0)</f>
        <v>0</v>
      </c>
      <c r="AA87" s="30">
        <f>IF(SUM($K87:Z87)=0,IF($I17="完了",IF(COUNTA(AB18:$DR18)=0,$J17,0),0),0)</f>
        <v>0</v>
      </c>
      <c r="AB87" s="30">
        <f>IF(SUM($K87:AA87)=0,IF($I17="完了",IF(COUNTA(AC18:$DR18)=0,$J17,0),0),0)</f>
        <v>0</v>
      </c>
      <c r="AC87" s="30">
        <f>IF(SUM($K87:AB87)=0,IF($I17="完了",IF(COUNTA(AD18:$DR18)=0,$J17,0),0),0)</f>
        <v>0</v>
      </c>
      <c r="AD87" s="30">
        <f>IF(SUM($K87:AC87)=0,IF($I17="完了",IF(COUNTA(AE18:$DR18)=0,$J17,0),0),0)</f>
        <v>0</v>
      </c>
      <c r="AE87" s="30">
        <f>IF(SUM($K87:AD87)=0,IF($I17="完了",IF(COUNTA(AF18:$DR18)=0,$J17,0),0),0)</f>
        <v>0</v>
      </c>
      <c r="AF87" s="30">
        <f>IF(SUM($K87:AE87)=0,IF($I17="完了",IF(COUNTA(AG18:$DR18)=0,$J17,0),0),0)</f>
        <v>0</v>
      </c>
      <c r="AG87" s="30">
        <f>IF(SUM($K87:AF87)=0,IF($I17="完了",IF(COUNTA(AH18:$DR18)=0,$J17,0),0),0)</f>
        <v>0</v>
      </c>
      <c r="AH87" s="30">
        <f>IF(SUM($K87:AG87)=0,IF($I17="完了",IF(COUNTA(AI18:$DR18)=0,$J17,0),0),0)</f>
        <v>0</v>
      </c>
      <c r="AI87" s="30">
        <f>IF(SUM($K87:AH87)=0,IF($I17="完了",IF(COUNTA(AJ18:$DR18)=0,$J17,0),0),0)</f>
        <v>0</v>
      </c>
      <c r="AJ87" s="30">
        <f>IF(SUM($K87:AI87)=0,IF($I17="完了",IF(COUNTA(AK18:$DR18)=0,$J17,0),0),0)</f>
        <v>0</v>
      </c>
      <c r="AK87" s="30">
        <f>IF(SUM($K87:AJ87)=0,IF($I17="完了",IF(COUNTA(AL18:$DR18)=0,$J17,0),0),0)</f>
        <v>0</v>
      </c>
      <c r="AL87" s="30">
        <f>IF(SUM($K87:AK87)=0,IF($I17="完了",IF(COUNTA(AM18:$DR18)=0,$J17,0),0),0)</f>
        <v>0</v>
      </c>
      <c r="AM87" s="30">
        <f>IF(SUM($K87:AL87)=0,IF($I17="完了",IF(COUNTA(AN18:$DR18)=0,$J17,0),0),0)</f>
        <v>0</v>
      </c>
      <c r="AN87" s="30">
        <f>IF(SUM($K87:AM87)=0,IF($I17="完了",IF(COUNTA(AO18:$DR18)=0,$J17,0),0),0)</f>
        <v>0</v>
      </c>
      <c r="AO87" s="30">
        <f>IF(SUM($K87:AN87)=0,IF($I17="完了",IF(COUNTA(AP18:$DR18)=0,$J17,0),0),0)</f>
        <v>0</v>
      </c>
      <c r="AP87" s="30">
        <f>IF(SUM($K87:AO87)=0,IF($I17="完了",IF(COUNTA(AQ18:$DR18)=0,$J17,0),0),0)</f>
        <v>0</v>
      </c>
      <c r="AQ87" s="30">
        <f>IF(SUM($K87:AP87)=0,IF($I17="完了",IF(COUNTA(AR18:$DR18)=0,$J17,0),0),0)</f>
        <v>0</v>
      </c>
      <c r="AR87" s="30">
        <f>IF(SUM($K87:AQ87)=0,IF($I17="完了",IF(COUNTA(AS18:$DR18)=0,$J17,0),0),0)</f>
        <v>0</v>
      </c>
      <c r="AS87" s="30">
        <f>IF(SUM($K87:AR87)=0,IF($I17="完了",IF(COUNTA(AT18:$DR18)=0,$J17,0),0),0)</f>
        <v>0</v>
      </c>
      <c r="AT87" s="30">
        <f>IF(SUM($K87:AS87)=0,IF($I17="完了",IF(COUNTA(AU18:$DR18)=0,$J17,0),0),0)</f>
        <v>0</v>
      </c>
      <c r="AU87" s="30">
        <f>IF(SUM($K87:AT87)=0,IF($I17="完了",IF(COUNTA(AV18:$DR18)=0,$J17,0),0),0)</f>
        <v>0</v>
      </c>
      <c r="AV87" s="30">
        <f>IF(SUM($K87:AU87)=0,IF($I17="完了",IF(COUNTA(AW18:$DR18)=0,$J17,0),0),0)</f>
        <v>0</v>
      </c>
      <c r="AW87" s="30">
        <f>IF(SUM($K87:AV87)=0,IF($I17="完了",IF(COUNTA(AX18:$DR18)=0,$J17,0),0),0)</f>
        <v>0</v>
      </c>
      <c r="AX87" s="30">
        <f>IF(SUM($K87:AW87)=0,IF($I17="完了",IF(COUNTA(AY18:$DR18)=0,$J17,0),0),0)</f>
        <v>0</v>
      </c>
      <c r="AY87" s="30">
        <f>IF(SUM($K87:AX87)=0,IF($I17="完了",IF(COUNTA(AZ18:$DR18)=0,$J17,0),0),0)</f>
        <v>0</v>
      </c>
      <c r="AZ87" s="30">
        <f>IF(SUM($K87:AY87)=0,IF($I17="完了",IF(COUNTA(BA18:$DR18)=0,$J17,0),0),0)</f>
        <v>0</v>
      </c>
      <c r="BA87" s="30">
        <f>IF(SUM($K87:AZ87)=0,IF($I17="完了",IF(COUNTA(BB18:$DR18)=0,$J17,0),0),0)</f>
        <v>0</v>
      </c>
      <c r="BB87" s="30">
        <f>IF(SUM($K87:BA87)=0,IF($I17="完了",IF(COUNTA(BC18:$DR18)=0,$J17,0),0),0)</f>
        <v>0</v>
      </c>
      <c r="BC87" s="30">
        <f>IF(SUM($K87:BB87)=0,IF($I17="完了",IF(COUNTA(BD18:$DR18)=0,$J17,0),0),0)</f>
        <v>0</v>
      </c>
      <c r="BD87" s="30">
        <f>IF(SUM($K87:BC87)=0,IF($I17="完了",IF(COUNTA(BE18:$DR18)=0,$J17,0),0),0)</f>
        <v>0</v>
      </c>
      <c r="BE87" s="30">
        <f>IF(SUM($K87:BD87)=0,IF($I17="完了",IF(COUNTA(BF18:$DR18)=0,$J17,0),0),0)</f>
        <v>0</v>
      </c>
      <c r="BF87" s="30">
        <f>IF(SUM($K87:BE87)=0,IF($I17="完了",IF(COUNTA(BG18:$DR18)=0,$J17,0),0),0)</f>
        <v>0</v>
      </c>
      <c r="BG87" s="30">
        <f>IF(SUM($K87:BF87)=0,IF($I17="完了",IF(COUNTA(BH18:$DR18)=0,$J17,0),0),0)</f>
        <v>0</v>
      </c>
      <c r="BH87" s="30">
        <f>IF(SUM($K87:BG87)=0,IF($I17="完了",IF(COUNTA(BI18:$DR18)=0,$J17,0),0),0)</f>
        <v>0</v>
      </c>
      <c r="BI87" s="30">
        <f>IF(SUM($K87:BH87)=0,IF($I17="完了",IF(COUNTA(BJ18:$DR18)=0,$J17,0),0),0)</f>
        <v>0</v>
      </c>
      <c r="BJ87" s="30">
        <f>IF(SUM($K87:BI87)=0,IF($I17="完了",IF(COUNTA(BK18:$DR18)=0,$J17,0),0),0)</f>
        <v>0</v>
      </c>
      <c r="BK87" s="30">
        <f>IF(SUM($K87:BJ87)=0,IF($I17="完了",IF(COUNTA(BL18:$DR18)=0,$J17,0),0),0)</f>
        <v>0</v>
      </c>
      <c r="BL87" s="30">
        <f>IF(SUM($K87:BK87)=0,IF($I17="完了",IF(COUNTA(BM18:$DR18)=0,$J17,0),0),0)</f>
        <v>0</v>
      </c>
      <c r="BM87" s="30">
        <f>IF(SUM($K87:BL87)=0,IF($I17="完了",IF(COUNTA(BN18:$DR18)=0,$J17,0),0),0)</f>
        <v>0</v>
      </c>
      <c r="BN87" s="30">
        <f>IF(SUM($K87:BM87)=0,IF($I17="完了",IF(COUNTA(BO18:$DR18)=0,$J17,0),0),0)</f>
        <v>0</v>
      </c>
      <c r="BO87" s="30">
        <f>IF(SUM($K87:BN87)=0,IF($I17="完了",IF(COUNTA(BP18:$DR18)=0,$J17,0),0),0)</f>
        <v>0</v>
      </c>
      <c r="BP87" s="30">
        <f>IF(SUM($K87:BO87)=0,IF($I17="完了",IF(COUNTA(BQ18:$DR18)=0,$J17,0),0),0)</f>
        <v>0</v>
      </c>
      <c r="BQ87" s="30">
        <f>IF(SUM($K87:BP87)=0,IF($I17="完了",IF(COUNTA(BR18:$DR18)=0,$J17,0),0),0)</f>
        <v>0</v>
      </c>
      <c r="BR87" s="30">
        <f>IF(SUM($K87:BQ87)=0,IF($I17="完了",IF(COUNTA(BS18:$DR18)=0,$J17,0),0),0)</f>
        <v>0</v>
      </c>
      <c r="BS87" s="30">
        <f>IF(SUM($K87:BR87)=0,IF($I17="完了",IF(COUNTA(BT18:$DR18)=0,$J17,0),0),0)</f>
        <v>0</v>
      </c>
      <c r="BT87" s="30">
        <f>IF(SUM($K87:BS87)=0,IF($I17="完了",IF(COUNTA(BU18:$DR18)=0,$J17,0),0),0)</f>
        <v>0</v>
      </c>
      <c r="BU87" s="30">
        <f>IF(SUM($K87:BT87)=0,IF($I17="完了",IF(COUNTA(BV18:$DR18)=0,$J17,0),0),0)</f>
        <v>0</v>
      </c>
      <c r="BV87" s="30">
        <f>IF(SUM($K87:BU87)=0,IF($I17="完了",IF(COUNTA(BW18:$DR18)=0,$J17,0),0),0)</f>
        <v>0</v>
      </c>
      <c r="BW87" s="30">
        <f>IF(SUM($K87:BV87)=0,IF($I17="完了",IF(COUNTA(BX18:$DR18)=0,$J17,0),0),0)</f>
        <v>0</v>
      </c>
      <c r="BX87" s="30">
        <f>IF(SUM($K87:BW87)=0,IF($I17="完了",IF(COUNTA(BY18:$DR18)=0,$J17,0),0),0)</f>
        <v>0</v>
      </c>
      <c r="BY87" s="30">
        <f>IF(SUM($K87:BX87)=0,IF($I17="完了",IF(COUNTA(BZ18:$DR18)=0,$J17,0),0),0)</f>
        <v>0</v>
      </c>
      <c r="BZ87" s="30">
        <f>IF(SUM($K87:BY87)=0,IF($I17="完了",IF(COUNTA(CA18:$DR18)=0,$J17,0),0),0)</f>
        <v>0</v>
      </c>
      <c r="CA87" s="30">
        <f>IF(SUM($K87:BZ87)=0,IF($I17="完了",IF(COUNTA(CB18:$DR18)=0,$J17,0),0),0)</f>
        <v>0</v>
      </c>
      <c r="CB87" s="30">
        <f>IF(SUM($K87:CA87)=0,IF($I17="完了",IF(COUNTA(CC18:$DR18)=0,$J17,0),0),0)</f>
        <v>0</v>
      </c>
      <c r="CC87" s="30">
        <f>IF(SUM($K87:CB87)=0,IF($I17="完了",IF(COUNTA(CD18:$DR18)=0,$J17,0),0),0)</f>
        <v>0</v>
      </c>
      <c r="CD87" s="30">
        <f>IF(SUM($K87:CC87)=0,IF($I17="完了",IF(COUNTA(CE18:$DR18)=0,$J17,0),0),0)</f>
        <v>0</v>
      </c>
      <c r="CE87" s="30">
        <f>IF(SUM($K87:CD87)=0,IF($I17="完了",IF(COUNTA(CF18:$DR18)=0,$J17,0),0),0)</f>
        <v>0</v>
      </c>
      <c r="CF87" s="30">
        <f>IF(SUM($K87:CE87)=0,IF($I17="完了",IF(COUNTA(CG18:$DR18)=0,$J17,0),0),0)</f>
        <v>0</v>
      </c>
      <c r="CG87" s="30">
        <f>IF(SUM($K87:CF87)=0,IF($I17="完了",IF(COUNTA(CH18:$DR18)=0,$J17,0),0),0)</f>
        <v>0</v>
      </c>
      <c r="CH87" s="30">
        <f>IF(SUM($K87:CG87)=0,IF($I17="完了",IF(COUNTA(CI18:$DR18)=0,$J17,0),0),0)</f>
        <v>0</v>
      </c>
      <c r="CI87" s="30">
        <f>IF(SUM($K87:CH87)=0,IF($I17="完了",IF(COUNTA(CJ18:$DR18)=0,$J17,0),0),0)</f>
        <v>0</v>
      </c>
      <c r="CJ87" s="30">
        <f>IF(SUM($K87:CI87)=0,IF($I17="完了",IF(COUNTA(CK18:$DR18)=0,$J17,0),0),0)</f>
        <v>0</v>
      </c>
      <c r="CK87" s="30">
        <f>IF(SUM($K87:CJ87)=0,IF($I17="完了",IF(COUNTA(CL18:$DR18)=0,$J17,0),0),0)</f>
        <v>0</v>
      </c>
      <c r="CL87" s="30">
        <f>IF(SUM($K87:CK87)=0,IF($I17="完了",IF(COUNTA(CM18:$DR18)=0,$J17,0),0),0)</f>
        <v>0</v>
      </c>
      <c r="CM87" s="30">
        <f>IF(SUM($K87:CL87)=0,IF($I17="完了",IF(COUNTA(CN18:$DR18)=0,$J17,0),0),0)</f>
        <v>0</v>
      </c>
      <c r="CN87" s="30">
        <f>IF(SUM($K87:CM87)=0,IF($I17="完了",IF(COUNTA(CO18:$DR18)=0,$J17,0),0),0)</f>
        <v>0</v>
      </c>
      <c r="CO87" s="30">
        <f>IF(SUM($K87:CN87)=0,IF($I17="完了",IF(COUNTA(CP18:$DR18)=0,$J17,0),0),0)</f>
        <v>0</v>
      </c>
      <c r="CP87" s="30">
        <f>IF(SUM($K87:CO87)=0,IF($I17="完了",IF(COUNTA(CQ18:$DR18)=0,$J17,0),0),0)</f>
        <v>0</v>
      </c>
      <c r="CQ87" s="30">
        <f>IF(SUM($K87:CP87)=0,IF($I17="完了",IF(COUNTA(CR18:$DR18)=0,$J17,0),0),0)</f>
        <v>0</v>
      </c>
      <c r="CR87" s="30">
        <f>IF(SUM($K87:CQ87)=0,IF($I17="完了",IF(COUNTA(CS18:$DR18)=0,$J17,0),0),0)</f>
        <v>0</v>
      </c>
      <c r="CS87" s="30">
        <f>IF(SUM($K87:CR87)=0,IF($I17="完了",IF(COUNTA(CT18:$DR18)=0,$J17,0),0),0)</f>
        <v>0</v>
      </c>
      <c r="CT87" s="30">
        <f>IF(SUM($K87:CS87)=0,IF($I17="完了",IF(COUNTA(CU18:$DR18)=0,$J17,0),0),0)</f>
        <v>0</v>
      </c>
      <c r="CU87" s="30">
        <f>IF(SUM($K87:CT87)=0,IF($I17="完了",IF(COUNTA(CV18:$DR18)=0,$J17,0),0),0)</f>
        <v>0</v>
      </c>
      <c r="CV87" s="30">
        <f>IF(SUM($K87:CU87)=0,IF($I17="完了",IF(COUNTA(CW18:$DR18)=0,$J17,0),0),0)</f>
        <v>0</v>
      </c>
      <c r="CW87" s="30">
        <f>IF(SUM($K87:CV87)=0,IF($I17="完了",IF(COUNTA(CX18:$DR18)=0,$J17,0),0),0)</f>
        <v>0</v>
      </c>
      <c r="CX87" s="30">
        <f>IF(SUM($K87:CW87)=0,IF($I17="完了",IF(COUNTA(CY18:$DR18)=0,$J17,0),0),0)</f>
        <v>0</v>
      </c>
      <c r="CY87" s="30">
        <f>IF(SUM($K87:CX87)=0,IF($I17="完了",IF(COUNTA(CZ18:$DR18)=0,$J17,0),0),0)</f>
        <v>0</v>
      </c>
      <c r="CZ87" s="30">
        <f>IF(SUM($K87:CY87)=0,IF($I17="完了",IF(COUNTA(DA18:$DR18)=0,$J17,0),0),0)</f>
        <v>0</v>
      </c>
      <c r="DA87" s="30">
        <f>IF(SUM($K87:CZ87)=0,IF($I17="完了",IF(COUNTA(DB18:$DR18)=0,$J17,0),0),0)</f>
        <v>0</v>
      </c>
      <c r="DB87" s="30">
        <f>IF(SUM($K87:DA87)=0,IF($I17="完了",IF(COUNTA(DC18:$DR18)=0,$J17,0),0),0)</f>
        <v>0</v>
      </c>
      <c r="DC87" s="30">
        <f>IF(SUM($K87:DB87)=0,IF($I17="完了",IF(COUNTA(DD18:$DR18)=0,$J17,0),0),0)</f>
        <v>0</v>
      </c>
      <c r="DD87" s="30">
        <f>IF(SUM($K87:DC87)=0,IF($I17="完了",IF(COUNTA(DE18:$DR18)=0,$J17,0),0),0)</f>
        <v>0</v>
      </c>
      <c r="DE87" s="30">
        <f>IF(SUM($K87:DD87)=0,IF($I17="完了",IF(COUNTA(DF18:$DR18)=0,$J17,0),0),0)</f>
        <v>0</v>
      </c>
      <c r="DF87" s="30">
        <f>IF(SUM($K87:DE87)=0,IF($I17="完了",IF(COUNTA(DG18:$DR18)=0,$J17,0),0),0)</f>
        <v>0</v>
      </c>
      <c r="DG87" s="30">
        <f>IF(SUM($K87:DF87)=0,IF($I17="完了",IF(COUNTA(DH18:$DR18)=0,$J17,0),0),0)</f>
        <v>0</v>
      </c>
      <c r="DH87" s="30">
        <f>IF(SUM($K87:DG87)=0,IF($I17="完了",IF(COUNTA(DI18:$DR18)=0,$J17,0),0),0)</f>
        <v>0</v>
      </c>
      <c r="DI87" s="30">
        <f>IF(SUM($K87:DH87)=0,IF($I17="完了",IF(COUNTA(DJ18:$DR18)=0,$J17,0),0),0)</f>
        <v>0</v>
      </c>
      <c r="DJ87" s="30">
        <f>IF(SUM($K87:DI87)=0,IF($I17="完了",IF(COUNTA(DK18:$DR18)=0,$J17,0),0),0)</f>
        <v>0</v>
      </c>
      <c r="DK87" s="30">
        <f>IF(SUM($K87:DJ87)=0,IF($I17="完了",IF(COUNTA(DL18:$DR18)=0,$J17,0),0),0)</f>
        <v>0</v>
      </c>
      <c r="DL87" s="30">
        <f>IF(SUM($K87:DK87)=0,IF($I17="完了",IF(COUNTA(DM18:$DR18)=0,$J17,0),0),0)</f>
        <v>0</v>
      </c>
      <c r="DM87" s="30">
        <f>IF(SUM($K87:DL87)=0,IF($I17="完了",IF(COUNTA(DN18:$DR18)=0,$J17,0),0),0)</f>
        <v>0</v>
      </c>
      <c r="DN87" s="30">
        <f>IF(SUM($K87:DM87)=0,IF($I17="完了",IF(COUNTA(DO18:$DR18)=0,$J17,0),0),0)</f>
        <v>0</v>
      </c>
      <c r="DO87" s="30">
        <f>IF(SUM($K87:DN87)=0,IF($I17="完了",IF(COUNTA(DP18:$DR18)=0,$J17,0),0),0)</f>
        <v>0</v>
      </c>
      <c r="DP87" s="30">
        <f>IF(SUM($K87:DO87)=0,IF($I17="完了",IF(COUNTA(DQ18:$DR18)=0,$J17,0),0),0)</f>
        <v>0</v>
      </c>
      <c r="DQ87" s="30">
        <f>IF(SUM($K87:DP87)=0,IF($I17="完了",IF(COUNTA(DR18:$DR18)=0,$J17,0),0),0)</f>
        <v>0</v>
      </c>
      <c r="DR87" s="30">
        <f>IF(SUM($K87:DQ87)=0,IF($I17="完了",IF(COUNTA($DR18:DS18)=0,$J17,0),0),0)</f>
        <v>0</v>
      </c>
    </row>
    <row r="88" spans="1:122" s="27" customFormat="1" x14ac:dyDescent="0.15">
      <c r="A88" s="26"/>
      <c r="K88" s="30">
        <f>IF($I19="完了",IF(COUNTA(K20:$DR20)=0,$J19,0),0)</f>
        <v>0</v>
      </c>
      <c r="L88" s="30">
        <f>IF(SUM($K88:K88)=0,IF($I19="完了",IF(COUNTA(M20:$DR20)=0,$J19,0),0),0)</f>
        <v>0</v>
      </c>
      <c r="M88" s="30">
        <f>IF(SUM($K88:L88)=0,IF($I19="完了",IF(COUNTA(N20:$DR20)=0,$J19,0),0),0)</f>
        <v>0</v>
      </c>
      <c r="N88" s="30">
        <f>IF(SUM($K88:M88)=0,IF($I19="完了",IF(COUNTA(O20:$DR20)=0,$J19,0),0),0)</f>
        <v>0</v>
      </c>
      <c r="O88" s="30">
        <f>IF(SUM($K88:N88)=0,IF($I19="完了",IF(COUNTA(P20:$DR20)=0,$J19,0),0),0)</f>
        <v>0</v>
      </c>
      <c r="P88" s="30">
        <f>IF(SUM($K88:O88)=0,IF($I19="完了",IF(COUNTA(Q20:$DR20)=0,$J19,0),0),0)</f>
        <v>0</v>
      </c>
      <c r="Q88" s="30">
        <f>IF(SUM($K88:P88)=0,IF($I19="完了",IF(COUNTA(R20:$DR20)=0,$J19,0),0),0)</f>
        <v>0</v>
      </c>
      <c r="R88" s="30">
        <f>IF(SUM($K88:Q88)=0,IF($I19="完了",IF(COUNTA(S20:$DR20)=0,$J19,0),0),0)</f>
        <v>0</v>
      </c>
      <c r="S88" s="30">
        <f>IF(SUM($K88:R88)=0,IF($I19="完了",IF(COUNTA(T20:$DR20)=0,$J19,0),0),0)</f>
        <v>0</v>
      </c>
      <c r="T88" s="30">
        <f>IF(SUM($K88:S88)=0,IF($I19="完了",IF(COUNTA(U20:$DR20)=0,$J19,0),0),0)</f>
        <v>0</v>
      </c>
      <c r="U88" s="30">
        <f>IF(SUM($K88:T88)=0,IF($I19="完了",IF(COUNTA(V20:$DR20)=0,$J19,0),0),0)</f>
        <v>0</v>
      </c>
      <c r="V88" s="30">
        <f>IF(SUM($K88:U88)=0,IF($I19="完了",IF(COUNTA(W20:$DR20)=0,$J19,0),0),0)</f>
        <v>0</v>
      </c>
      <c r="W88" s="30">
        <f>IF(SUM($K88:V88)=0,IF($I19="完了",IF(COUNTA(X20:$DR20)=0,$J19,0),0),0)</f>
        <v>0</v>
      </c>
      <c r="X88" s="30">
        <f>IF(SUM($K88:W88)=0,IF($I19="完了",IF(COUNTA(Y20:$DR20)=0,$J19,0),0),0)</f>
        <v>0</v>
      </c>
      <c r="Y88" s="30">
        <f>IF(SUM($K88:X88)=0,IF($I19="完了",IF(COUNTA(Z20:$DR20)=0,$J19,0),0),0)</f>
        <v>0</v>
      </c>
      <c r="Z88" s="30">
        <f>IF(SUM($K88:Y88)=0,IF($I19="完了",IF(COUNTA(AA20:$DR20)=0,$J19,0),0),0)</f>
        <v>0</v>
      </c>
      <c r="AA88" s="30">
        <f>IF(SUM($K88:Z88)=0,IF($I19="完了",IF(COUNTA(AB20:$DR20)=0,$J19,0),0),0)</f>
        <v>0</v>
      </c>
      <c r="AB88" s="30">
        <f>IF(SUM($K88:AA88)=0,IF($I19="完了",IF(COUNTA(AC20:$DR20)=0,$J19,0),0),0)</f>
        <v>0</v>
      </c>
      <c r="AC88" s="30">
        <f>IF(SUM($K88:AB88)=0,IF($I19="完了",IF(COUNTA(AD20:$DR20)=0,$J19,0),0),0)</f>
        <v>0</v>
      </c>
      <c r="AD88" s="30">
        <f>IF(SUM($K88:AC88)=0,IF($I19="完了",IF(COUNTA(AE20:$DR20)=0,$J19,0),0),0)</f>
        <v>0</v>
      </c>
      <c r="AE88" s="30">
        <f>IF(SUM($K88:AD88)=0,IF($I19="完了",IF(COUNTA(AF20:$DR20)=0,$J19,0),0),0)</f>
        <v>0</v>
      </c>
      <c r="AF88" s="30">
        <f>IF(SUM($K88:AE88)=0,IF($I19="完了",IF(COUNTA(AG20:$DR20)=0,$J19,0),0),0)</f>
        <v>0</v>
      </c>
      <c r="AG88" s="30">
        <f>IF(SUM($K88:AF88)=0,IF($I19="完了",IF(COUNTA(AH20:$DR20)=0,$J19,0),0),0)</f>
        <v>0</v>
      </c>
      <c r="AH88" s="30">
        <f>IF(SUM($K88:AG88)=0,IF($I19="完了",IF(COUNTA(AI20:$DR20)=0,$J19,0),0),0)</f>
        <v>0</v>
      </c>
      <c r="AI88" s="30">
        <f>IF(SUM($K88:AH88)=0,IF($I19="完了",IF(COUNTA(AJ20:$DR20)=0,$J19,0),0),0)</f>
        <v>0</v>
      </c>
      <c r="AJ88" s="30">
        <f>IF(SUM($K88:AI88)=0,IF($I19="完了",IF(COUNTA(AK20:$DR20)=0,$J19,0),0),0)</f>
        <v>0</v>
      </c>
      <c r="AK88" s="30">
        <f>IF(SUM($K88:AJ88)=0,IF($I19="完了",IF(COUNTA(AL20:$DR20)=0,$J19,0),0),0)</f>
        <v>0</v>
      </c>
      <c r="AL88" s="30">
        <f>IF(SUM($K88:AK88)=0,IF($I19="完了",IF(COUNTA(AM20:$DR20)=0,$J19,0),0),0)</f>
        <v>0</v>
      </c>
      <c r="AM88" s="30">
        <f>IF(SUM($K88:AL88)=0,IF($I19="完了",IF(COUNTA(AN20:$DR20)=0,$J19,0),0),0)</f>
        <v>0</v>
      </c>
      <c r="AN88" s="30">
        <f>IF(SUM($K88:AM88)=0,IF($I19="完了",IF(COUNTA(AO20:$DR20)=0,$J19,0),0),0)</f>
        <v>0</v>
      </c>
      <c r="AO88" s="30">
        <f>IF(SUM($K88:AN88)=0,IF($I19="完了",IF(COUNTA(AP20:$DR20)=0,$J19,0),0),0)</f>
        <v>0</v>
      </c>
      <c r="AP88" s="30">
        <f>IF(SUM($K88:AO88)=0,IF($I19="完了",IF(COUNTA(AQ20:$DR20)=0,$J19,0),0),0)</f>
        <v>0</v>
      </c>
      <c r="AQ88" s="30">
        <f>IF(SUM($K88:AP88)=0,IF($I19="完了",IF(COUNTA(AR20:$DR20)=0,$J19,0),0),0)</f>
        <v>0</v>
      </c>
      <c r="AR88" s="30">
        <f>IF(SUM($K88:AQ88)=0,IF($I19="完了",IF(COUNTA(AS20:$DR20)=0,$J19,0),0),0)</f>
        <v>0</v>
      </c>
      <c r="AS88" s="30">
        <f>IF(SUM($K88:AR88)=0,IF($I19="完了",IF(COUNTA(AT20:$DR20)=0,$J19,0),0),0)</f>
        <v>0</v>
      </c>
      <c r="AT88" s="30">
        <f>IF(SUM($K88:AS88)=0,IF($I19="完了",IF(COUNTA(AU20:$DR20)=0,$J19,0),0),0)</f>
        <v>0</v>
      </c>
      <c r="AU88" s="30">
        <f>IF(SUM($K88:AT88)=0,IF($I19="完了",IF(COUNTA(AV20:$DR20)=0,$J19,0),0),0)</f>
        <v>0</v>
      </c>
      <c r="AV88" s="30">
        <f>IF(SUM($K88:AU88)=0,IF($I19="完了",IF(COUNTA(AW20:$DR20)=0,$J19,0),0),0)</f>
        <v>0</v>
      </c>
      <c r="AW88" s="30">
        <f>IF(SUM($K88:AV88)=0,IF($I19="完了",IF(COUNTA(AX20:$DR20)=0,$J19,0),0),0)</f>
        <v>0</v>
      </c>
      <c r="AX88" s="30">
        <f>IF(SUM($K88:AW88)=0,IF($I19="完了",IF(COUNTA(AY20:$DR20)=0,$J19,0),0),0)</f>
        <v>0</v>
      </c>
      <c r="AY88" s="30">
        <f>IF(SUM($K88:AX88)=0,IF($I19="完了",IF(COUNTA(AZ20:$DR20)=0,$J19,0),0),0)</f>
        <v>0</v>
      </c>
      <c r="AZ88" s="30">
        <f>IF(SUM($K88:AY88)=0,IF($I19="完了",IF(COUNTA(BA20:$DR20)=0,$J19,0),0),0)</f>
        <v>0</v>
      </c>
      <c r="BA88" s="30">
        <f>IF(SUM($K88:AZ88)=0,IF($I19="完了",IF(COUNTA(BB20:$DR20)=0,$J19,0),0),0)</f>
        <v>0</v>
      </c>
      <c r="BB88" s="30">
        <f>IF(SUM($K88:BA88)=0,IF($I19="完了",IF(COUNTA(BC20:$DR20)=0,$J19,0),0),0)</f>
        <v>0</v>
      </c>
      <c r="BC88" s="30">
        <f>IF(SUM($K88:BB88)=0,IF($I19="完了",IF(COUNTA(BD20:$DR20)=0,$J19,0),0),0)</f>
        <v>0</v>
      </c>
      <c r="BD88" s="30">
        <f>IF(SUM($K88:BC88)=0,IF($I19="完了",IF(COUNTA(BE20:$DR20)=0,$J19,0),0),0)</f>
        <v>0</v>
      </c>
      <c r="BE88" s="30">
        <f>IF(SUM($K88:BD88)=0,IF($I19="完了",IF(COUNTA(BF20:$DR20)=0,$J19,0),0),0)</f>
        <v>0</v>
      </c>
      <c r="BF88" s="30">
        <f>IF(SUM($K88:BE88)=0,IF($I19="完了",IF(COUNTA(BG20:$DR20)=0,$J19,0),0),0)</f>
        <v>0</v>
      </c>
      <c r="BG88" s="30">
        <f>IF(SUM($K88:BF88)=0,IF($I19="完了",IF(COUNTA(BH20:$DR20)=0,$J19,0),0),0)</f>
        <v>0</v>
      </c>
      <c r="BH88" s="30">
        <f>IF(SUM($K88:BG88)=0,IF($I19="完了",IF(COUNTA(BI20:$DR20)=0,$J19,0),0),0)</f>
        <v>0</v>
      </c>
      <c r="BI88" s="30">
        <f>IF(SUM($K88:BH88)=0,IF($I19="完了",IF(COUNTA(BJ20:$DR20)=0,$J19,0),0),0)</f>
        <v>0</v>
      </c>
      <c r="BJ88" s="30">
        <f>IF(SUM($K88:BI88)=0,IF($I19="完了",IF(COUNTA(BK20:$DR20)=0,$J19,0),0),0)</f>
        <v>0</v>
      </c>
      <c r="BK88" s="30">
        <f>IF(SUM($K88:BJ88)=0,IF($I19="完了",IF(COUNTA(BL20:$DR20)=0,$J19,0),0),0)</f>
        <v>0</v>
      </c>
      <c r="BL88" s="30">
        <f>IF(SUM($K88:BK88)=0,IF($I19="完了",IF(COUNTA(BM20:$DR20)=0,$J19,0),0),0)</f>
        <v>0</v>
      </c>
      <c r="BM88" s="30">
        <f>IF(SUM($K88:BL88)=0,IF($I19="完了",IF(COUNTA(BN20:$DR20)=0,$J19,0),0),0)</f>
        <v>0</v>
      </c>
      <c r="BN88" s="30">
        <f>IF(SUM($K88:BM88)=0,IF($I19="完了",IF(COUNTA(BO20:$DR20)=0,$J19,0),0),0)</f>
        <v>0</v>
      </c>
      <c r="BO88" s="30">
        <f>IF(SUM($K88:BN88)=0,IF($I19="完了",IF(COUNTA(BP20:$DR20)=0,$J19,0),0),0)</f>
        <v>0</v>
      </c>
      <c r="BP88" s="30">
        <f>IF(SUM($K88:BO88)=0,IF($I19="完了",IF(COUNTA(BQ20:$DR20)=0,$J19,0),0),0)</f>
        <v>0</v>
      </c>
      <c r="BQ88" s="30">
        <f>IF(SUM($K88:BP88)=0,IF($I19="完了",IF(COUNTA(BR20:$DR20)=0,$J19,0),0),0)</f>
        <v>0</v>
      </c>
      <c r="BR88" s="30">
        <f>IF(SUM($K88:BQ88)=0,IF($I19="完了",IF(COUNTA(BS20:$DR20)=0,$J19,0),0),0)</f>
        <v>0</v>
      </c>
      <c r="BS88" s="30">
        <f>IF(SUM($K88:BR88)=0,IF($I19="完了",IF(COUNTA(BT20:$DR20)=0,$J19,0),0),0)</f>
        <v>0</v>
      </c>
      <c r="BT88" s="30">
        <f>IF(SUM($K88:BS88)=0,IF($I19="完了",IF(COUNTA(BU20:$DR20)=0,$J19,0),0),0)</f>
        <v>0</v>
      </c>
      <c r="BU88" s="30">
        <f>IF(SUM($K88:BT88)=0,IF($I19="完了",IF(COUNTA(BV20:$DR20)=0,$J19,0),0),0)</f>
        <v>0</v>
      </c>
      <c r="BV88" s="30">
        <f>IF(SUM($K88:BU88)=0,IF($I19="完了",IF(COUNTA(BW20:$DR20)=0,$J19,0),0),0)</f>
        <v>0</v>
      </c>
      <c r="BW88" s="30">
        <f>IF(SUM($K88:BV88)=0,IF($I19="完了",IF(COUNTA(BX20:$DR20)=0,$J19,0),0),0)</f>
        <v>0</v>
      </c>
      <c r="BX88" s="30">
        <f>IF(SUM($K88:BW88)=0,IF($I19="完了",IF(COUNTA(BY20:$DR20)=0,$J19,0),0),0)</f>
        <v>0</v>
      </c>
      <c r="BY88" s="30">
        <f>IF(SUM($K88:BX88)=0,IF($I19="完了",IF(COUNTA(BZ20:$DR20)=0,$J19,0),0),0)</f>
        <v>0</v>
      </c>
      <c r="BZ88" s="30">
        <f>IF(SUM($K88:BY88)=0,IF($I19="完了",IF(COUNTA(CA20:$DR20)=0,$J19,0),0),0)</f>
        <v>0</v>
      </c>
      <c r="CA88" s="30">
        <f>IF(SUM($K88:BZ88)=0,IF($I19="完了",IF(COUNTA(CB20:$DR20)=0,$J19,0),0),0)</f>
        <v>0</v>
      </c>
      <c r="CB88" s="30">
        <f>IF(SUM($K88:CA88)=0,IF($I19="完了",IF(COUNTA(CC20:$DR20)=0,$J19,0),0),0)</f>
        <v>0</v>
      </c>
      <c r="CC88" s="30">
        <f>IF(SUM($K88:CB88)=0,IF($I19="完了",IF(COUNTA(CD20:$DR20)=0,$J19,0),0),0)</f>
        <v>0</v>
      </c>
      <c r="CD88" s="30">
        <f>IF(SUM($K88:CC88)=0,IF($I19="完了",IF(COUNTA(CE20:$DR20)=0,$J19,0),0),0)</f>
        <v>0</v>
      </c>
      <c r="CE88" s="30">
        <f>IF(SUM($K88:CD88)=0,IF($I19="完了",IF(COUNTA(CF20:$DR20)=0,$J19,0),0),0)</f>
        <v>0</v>
      </c>
      <c r="CF88" s="30">
        <f>IF(SUM($K88:CE88)=0,IF($I19="完了",IF(COUNTA(CG20:$DR20)=0,$J19,0),0),0)</f>
        <v>0</v>
      </c>
      <c r="CG88" s="30">
        <f>IF(SUM($K88:CF88)=0,IF($I19="完了",IF(COUNTA(CH20:$DR20)=0,$J19,0),0),0)</f>
        <v>0</v>
      </c>
      <c r="CH88" s="30">
        <f>IF(SUM($K88:CG88)=0,IF($I19="完了",IF(COUNTA(CI20:$DR20)=0,$J19,0),0),0)</f>
        <v>0</v>
      </c>
      <c r="CI88" s="30">
        <f>IF(SUM($K88:CH88)=0,IF($I19="完了",IF(COUNTA(CJ20:$DR20)=0,$J19,0),0),0)</f>
        <v>0</v>
      </c>
      <c r="CJ88" s="30">
        <f>IF(SUM($K88:CI88)=0,IF($I19="完了",IF(COUNTA(CK20:$DR20)=0,$J19,0),0),0)</f>
        <v>0</v>
      </c>
      <c r="CK88" s="30">
        <f>IF(SUM($K88:CJ88)=0,IF($I19="完了",IF(COUNTA(CL20:$DR20)=0,$J19,0),0),0)</f>
        <v>0</v>
      </c>
      <c r="CL88" s="30">
        <f>IF(SUM($K88:CK88)=0,IF($I19="完了",IF(COUNTA(CM20:$DR20)=0,$J19,0),0),0)</f>
        <v>0</v>
      </c>
      <c r="CM88" s="30">
        <f>IF(SUM($K88:CL88)=0,IF($I19="完了",IF(COUNTA(CN20:$DR20)=0,$J19,0),0),0)</f>
        <v>0</v>
      </c>
      <c r="CN88" s="30">
        <f>IF(SUM($K88:CM88)=0,IF($I19="完了",IF(COUNTA(CO20:$DR20)=0,$J19,0),0),0)</f>
        <v>0</v>
      </c>
      <c r="CO88" s="30">
        <f>IF(SUM($K88:CN88)=0,IF($I19="完了",IF(COUNTA(CP20:$DR20)=0,$J19,0),0),0)</f>
        <v>0</v>
      </c>
      <c r="CP88" s="30">
        <f>IF(SUM($K88:CO88)=0,IF($I19="完了",IF(COUNTA(CQ20:$DR20)=0,$J19,0),0),0)</f>
        <v>0</v>
      </c>
      <c r="CQ88" s="30">
        <f>IF(SUM($K88:CP88)=0,IF($I19="完了",IF(COUNTA(CR20:$DR20)=0,$J19,0),0),0)</f>
        <v>0</v>
      </c>
      <c r="CR88" s="30">
        <f>IF(SUM($K88:CQ88)=0,IF($I19="完了",IF(COUNTA(CS20:$DR20)=0,$J19,0),0),0)</f>
        <v>0</v>
      </c>
      <c r="CS88" s="30">
        <f>IF(SUM($K88:CR88)=0,IF($I19="完了",IF(COUNTA(CT20:$DR20)=0,$J19,0),0),0)</f>
        <v>0</v>
      </c>
      <c r="CT88" s="30">
        <f>IF(SUM($K88:CS88)=0,IF($I19="完了",IF(COUNTA(CU20:$DR20)=0,$J19,0),0),0)</f>
        <v>0</v>
      </c>
      <c r="CU88" s="30">
        <f>IF(SUM($K88:CT88)=0,IF($I19="完了",IF(COUNTA(CV20:$DR20)=0,$J19,0),0),0)</f>
        <v>0</v>
      </c>
      <c r="CV88" s="30">
        <f>IF(SUM($K88:CU88)=0,IF($I19="完了",IF(COUNTA(CW20:$DR20)=0,$J19,0),0),0)</f>
        <v>0</v>
      </c>
      <c r="CW88" s="30">
        <f>IF(SUM($K88:CV88)=0,IF($I19="完了",IF(COUNTA(CX20:$DR20)=0,$J19,0),0),0)</f>
        <v>0</v>
      </c>
      <c r="CX88" s="30">
        <f>IF(SUM($K88:CW88)=0,IF($I19="完了",IF(COUNTA(CY20:$DR20)=0,$J19,0),0),0)</f>
        <v>0</v>
      </c>
      <c r="CY88" s="30">
        <f>IF(SUM($K88:CX88)=0,IF($I19="完了",IF(COUNTA(CZ20:$DR20)=0,$J19,0),0),0)</f>
        <v>0</v>
      </c>
      <c r="CZ88" s="30">
        <f>IF(SUM($K88:CY88)=0,IF($I19="完了",IF(COUNTA(DA20:$DR20)=0,$J19,0),0),0)</f>
        <v>0</v>
      </c>
      <c r="DA88" s="30">
        <f>IF(SUM($K88:CZ88)=0,IF($I19="完了",IF(COUNTA(DB20:$DR20)=0,$J19,0),0),0)</f>
        <v>0</v>
      </c>
      <c r="DB88" s="30">
        <f>IF(SUM($K88:DA88)=0,IF($I19="完了",IF(COUNTA(DC20:$DR20)=0,$J19,0),0),0)</f>
        <v>0</v>
      </c>
      <c r="DC88" s="30">
        <f>IF(SUM($K88:DB88)=0,IF($I19="完了",IF(COUNTA(DD20:$DR20)=0,$J19,0),0),0)</f>
        <v>0</v>
      </c>
      <c r="DD88" s="30">
        <f>IF(SUM($K88:DC88)=0,IF($I19="完了",IF(COUNTA(DE20:$DR20)=0,$J19,0),0),0)</f>
        <v>0</v>
      </c>
      <c r="DE88" s="30">
        <f>IF(SUM($K88:DD88)=0,IF($I19="完了",IF(COUNTA(DF20:$DR20)=0,$J19,0),0),0)</f>
        <v>0</v>
      </c>
      <c r="DF88" s="30">
        <f>IF(SUM($K88:DE88)=0,IF($I19="完了",IF(COUNTA(DG20:$DR20)=0,$J19,0),0),0)</f>
        <v>0</v>
      </c>
      <c r="DG88" s="30">
        <f>IF(SUM($K88:DF88)=0,IF($I19="完了",IF(COUNTA(DH20:$DR20)=0,$J19,0),0),0)</f>
        <v>0</v>
      </c>
      <c r="DH88" s="30">
        <f>IF(SUM($K88:DG88)=0,IF($I19="完了",IF(COUNTA(DI20:$DR20)=0,$J19,0),0),0)</f>
        <v>0</v>
      </c>
      <c r="DI88" s="30">
        <f>IF(SUM($K88:DH88)=0,IF($I19="完了",IF(COUNTA(DJ20:$DR20)=0,$J19,0),0),0)</f>
        <v>0</v>
      </c>
      <c r="DJ88" s="30">
        <f>IF(SUM($K88:DI88)=0,IF($I19="完了",IF(COUNTA(DK20:$DR20)=0,$J19,0),0),0)</f>
        <v>0</v>
      </c>
      <c r="DK88" s="30">
        <f>IF(SUM($K88:DJ88)=0,IF($I19="完了",IF(COUNTA(DL20:$DR20)=0,$J19,0),0),0)</f>
        <v>0</v>
      </c>
      <c r="DL88" s="30">
        <f>IF(SUM($K88:DK88)=0,IF($I19="完了",IF(COUNTA(DM20:$DR20)=0,$J19,0),0),0)</f>
        <v>0</v>
      </c>
      <c r="DM88" s="30">
        <f>IF(SUM($K88:DL88)=0,IF($I19="完了",IF(COUNTA(DN20:$DR20)=0,$J19,0),0),0)</f>
        <v>0</v>
      </c>
      <c r="DN88" s="30">
        <f>IF(SUM($K88:DM88)=0,IF($I19="完了",IF(COUNTA(DO20:$DR20)=0,$J19,0),0),0)</f>
        <v>0</v>
      </c>
      <c r="DO88" s="30">
        <f>IF(SUM($K88:DN88)=0,IF($I19="完了",IF(COUNTA(DP20:$DR20)=0,$J19,0),0),0)</f>
        <v>0</v>
      </c>
      <c r="DP88" s="30">
        <f>IF(SUM($K88:DO88)=0,IF($I19="完了",IF(COUNTA(DQ20:$DR20)=0,$J19,0),0),0)</f>
        <v>0</v>
      </c>
      <c r="DQ88" s="30">
        <f>IF(SUM($K88:DP88)=0,IF($I19="完了",IF(COUNTA(DR20:$DR20)=0,$J19,0),0),0)</f>
        <v>0</v>
      </c>
      <c r="DR88" s="30">
        <f>IF(SUM($K88:DQ88)=0,IF($I19="完了",IF(COUNTA($DR20:DS20)=0,$J19,0),0),0)</f>
        <v>0</v>
      </c>
    </row>
    <row r="89" spans="1:122" s="27" customFormat="1" x14ac:dyDescent="0.15">
      <c r="A89" s="26"/>
      <c r="K89" s="30">
        <f>IF($I21="完了",IF(COUNTA(K22:$DR22)=0,$J21,0),0)</f>
        <v>0</v>
      </c>
      <c r="L89" s="30">
        <f>IF(SUM($K89:K89)=0,IF($I21="完了",IF(COUNTA(M22:$DR22)=0,$J21,0),0),0)</f>
        <v>0</v>
      </c>
      <c r="M89" s="30">
        <f>IF(SUM($K89:L89)=0,IF($I21="完了",IF(COUNTA(N22:$DR22)=0,$J21,0),0),0)</f>
        <v>0</v>
      </c>
      <c r="N89" s="30">
        <f>IF(SUM($K89:M89)=0,IF($I21="完了",IF(COUNTA(O22:$DR22)=0,$J21,0),0),0)</f>
        <v>0</v>
      </c>
      <c r="O89" s="30">
        <f>IF(SUM($K89:N89)=0,IF($I21="完了",IF(COUNTA(P22:$DR22)=0,$J21,0),0),0)</f>
        <v>0</v>
      </c>
      <c r="P89" s="30">
        <f>IF(SUM($K89:O89)=0,IF($I21="完了",IF(COUNTA(Q22:$DR22)=0,$J21,0),0),0)</f>
        <v>0</v>
      </c>
      <c r="Q89" s="30">
        <f>IF(SUM($K89:P89)=0,IF($I21="完了",IF(COUNTA(R22:$DR22)=0,$J21,0),0),0)</f>
        <v>0</v>
      </c>
      <c r="R89" s="30">
        <f>IF(SUM($K89:Q89)=0,IF($I21="完了",IF(COUNTA(S22:$DR22)=0,$J21,0),0),0)</f>
        <v>0</v>
      </c>
      <c r="S89" s="30">
        <f>IF(SUM($K89:R89)=0,IF($I21="完了",IF(COUNTA(T22:$DR22)=0,$J21,0),0),0)</f>
        <v>0</v>
      </c>
      <c r="T89" s="30">
        <f>IF(SUM($K89:S89)=0,IF($I21="完了",IF(COUNTA(U22:$DR22)=0,$J21,0),0),0)</f>
        <v>0</v>
      </c>
      <c r="U89" s="30">
        <f>IF(SUM($K89:T89)=0,IF($I21="完了",IF(COUNTA(V22:$DR22)=0,$J21,0),0),0)</f>
        <v>0</v>
      </c>
      <c r="V89" s="30">
        <f>IF(SUM($K89:U89)=0,IF($I21="完了",IF(COUNTA(W22:$DR22)=0,$J21,0),0),0)</f>
        <v>0</v>
      </c>
      <c r="W89" s="30">
        <f>IF(SUM($K89:V89)=0,IF($I21="完了",IF(COUNTA(X22:$DR22)=0,$J21,0),0),0)</f>
        <v>0</v>
      </c>
      <c r="X89" s="30">
        <f>IF(SUM($K89:W89)=0,IF($I21="完了",IF(COUNTA(Y22:$DR22)=0,$J21,0),0),0)</f>
        <v>0</v>
      </c>
      <c r="Y89" s="30">
        <f>IF(SUM($K89:X89)=0,IF($I21="完了",IF(COUNTA(Z22:$DR22)=0,$J21,0),0),0)</f>
        <v>0</v>
      </c>
      <c r="Z89" s="30">
        <f>IF(SUM($K89:Y89)=0,IF($I21="完了",IF(COUNTA(AA22:$DR22)=0,$J21,0),0),0)</f>
        <v>0</v>
      </c>
      <c r="AA89" s="30">
        <f>IF(SUM($K89:Z89)=0,IF($I21="完了",IF(COUNTA(AB22:$DR22)=0,$J21,0),0),0)</f>
        <v>0</v>
      </c>
      <c r="AB89" s="30">
        <f>IF(SUM($K89:AA89)=0,IF($I21="完了",IF(COUNTA(AC22:$DR22)=0,$J21,0),0),0)</f>
        <v>0</v>
      </c>
      <c r="AC89" s="30">
        <f>IF(SUM($K89:AB89)=0,IF($I21="完了",IF(COUNTA(AD22:$DR22)=0,$J21,0),0),0)</f>
        <v>0</v>
      </c>
      <c r="AD89" s="30">
        <f>IF(SUM($K89:AC89)=0,IF($I21="完了",IF(COUNTA(AE22:$DR22)=0,$J21,0),0),0)</f>
        <v>0</v>
      </c>
      <c r="AE89" s="30">
        <f>IF(SUM($K89:AD89)=0,IF($I21="完了",IF(COUNTA(AF22:$DR22)=0,$J21,0),0),0)</f>
        <v>0</v>
      </c>
      <c r="AF89" s="30">
        <f>IF(SUM($K89:AE89)=0,IF($I21="完了",IF(COUNTA(AG22:$DR22)=0,$J21,0),0),0)</f>
        <v>0</v>
      </c>
      <c r="AG89" s="30">
        <f>IF(SUM($K89:AF89)=0,IF($I21="完了",IF(COUNTA(AH22:$DR22)=0,$J21,0),0),0)</f>
        <v>0</v>
      </c>
      <c r="AH89" s="30">
        <f>IF(SUM($K89:AG89)=0,IF($I21="完了",IF(COUNTA(AI22:$DR22)=0,$J21,0),0),0)</f>
        <v>0</v>
      </c>
      <c r="AI89" s="30">
        <f>IF(SUM($K89:AH89)=0,IF($I21="完了",IF(COUNTA(AJ22:$DR22)=0,$J21,0),0),0)</f>
        <v>0</v>
      </c>
      <c r="AJ89" s="30">
        <f>IF(SUM($K89:AI89)=0,IF($I21="完了",IF(COUNTA(AK22:$DR22)=0,$J21,0),0),0)</f>
        <v>0</v>
      </c>
      <c r="AK89" s="30">
        <f>IF(SUM($K89:AJ89)=0,IF($I21="完了",IF(COUNTA(AL22:$DR22)=0,$J21,0),0),0)</f>
        <v>0</v>
      </c>
      <c r="AL89" s="30">
        <f>IF(SUM($K89:AK89)=0,IF($I21="完了",IF(COUNTA(AM22:$DR22)=0,$J21,0),0),0)</f>
        <v>0</v>
      </c>
      <c r="AM89" s="30">
        <f>IF(SUM($K89:AL89)=0,IF($I21="完了",IF(COUNTA(AN22:$DR22)=0,$J21,0),0),0)</f>
        <v>0</v>
      </c>
      <c r="AN89" s="30">
        <f>IF(SUM($K89:AM89)=0,IF($I21="完了",IF(COUNTA(AO22:$DR22)=0,$J21,0),0),0)</f>
        <v>0</v>
      </c>
      <c r="AO89" s="30">
        <f>IF(SUM($K89:AN89)=0,IF($I21="完了",IF(COUNTA(AP22:$DR22)=0,$J21,0),0),0)</f>
        <v>0</v>
      </c>
      <c r="AP89" s="30">
        <f>IF(SUM($K89:AO89)=0,IF($I21="完了",IF(COUNTA(AQ22:$DR22)=0,$J21,0),0),0)</f>
        <v>0</v>
      </c>
      <c r="AQ89" s="30">
        <f>IF(SUM($K89:AP89)=0,IF($I21="完了",IF(COUNTA(AR22:$DR22)=0,$J21,0),0),0)</f>
        <v>0</v>
      </c>
      <c r="AR89" s="30">
        <f>IF(SUM($K89:AQ89)=0,IF($I21="完了",IF(COUNTA(AS22:$DR22)=0,$J21,0),0),0)</f>
        <v>0</v>
      </c>
      <c r="AS89" s="30">
        <f>IF(SUM($K89:AR89)=0,IF($I21="完了",IF(COUNTA(AT22:$DR22)=0,$J21,0),0),0)</f>
        <v>0</v>
      </c>
      <c r="AT89" s="30">
        <f>IF(SUM($K89:AS89)=0,IF($I21="完了",IF(COUNTA(AU22:$DR22)=0,$J21,0),0),0)</f>
        <v>0</v>
      </c>
      <c r="AU89" s="30">
        <f>IF(SUM($K89:AT89)=0,IF($I21="完了",IF(COUNTA(AV22:$DR22)=0,$J21,0),0),0)</f>
        <v>0</v>
      </c>
      <c r="AV89" s="30">
        <f>IF(SUM($K89:AU89)=0,IF($I21="完了",IF(COUNTA(AW22:$DR22)=0,$J21,0),0),0)</f>
        <v>0</v>
      </c>
      <c r="AW89" s="30">
        <f>IF(SUM($K89:AV89)=0,IF($I21="完了",IF(COUNTA(AX22:$DR22)=0,$J21,0),0),0)</f>
        <v>0</v>
      </c>
      <c r="AX89" s="30">
        <f>IF(SUM($K89:AW89)=0,IF($I21="完了",IF(COUNTA(AY22:$DR22)=0,$J21,0),0),0)</f>
        <v>0</v>
      </c>
      <c r="AY89" s="30">
        <f>IF(SUM($K89:AX89)=0,IF($I21="完了",IF(COUNTA(AZ22:$DR22)=0,$J21,0),0),0)</f>
        <v>0</v>
      </c>
      <c r="AZ89" s="30">
        <f>IF(SUM($K89:AY89)=0,IF($I21="完了",IF(COUNTA(BA22:$DR22)=0,$J21,0),0),0)</f>
        <v>0</v>
      </c>
      <c r="BA89" s="30">
        <f>IF(SUM($K89:AZ89)=0,IF($I21="完了",IF(COUNTA(BB22:$DR22)=0,$J21,0),0),0)</f>
        <v>0</v>
      </c>
      <c r="BB89" s="30">
        <f>IF(SUM($K89:BA89)=0,IF($I21="完了",IF(COUNTA(BC22:$DR22)=0,$J21,0),0),0)</f>
        <v>0</v>
      </c>
      <c r="BC89" s="30">
        <f>IF(SUM($K89:BB89)=0,IF($I21="完了",IF(COUNTA(BD22:$DR22)=0,$J21,0),0),0)</f>
        <v>0</v>
      </c>
      <c r="BD89" s="30">
        <f>IF(SUM($K89:BC89)=0,IF($I21="完了",IF(COUNTA(BE22:$DR22)=0,$J21,0),0),0)</f>
        <v>0</v>
      </c>
      <c r="BE89" s="30">
        <f>IF(SUM($K89:BD89)=0,IF($I21="完了",IF(COUNTA(BF22:$DR22)=0,$J21,0),0),0)</f>
        <v>0</v>
      </c>
      <c r="BF89" s="30">
        <f>IF(SUM($K89:BE89)=0,IF($I21="完了",IF(COUNTA(BG22:$DR22)=0,$J21,0),0),0)</f>
        <v>0</v>
      </c>
      <c r="BG89" s="30">
        <f>IF(SUM($K89:BF89)=0,IF($I21="完了",IF(COUNTA(BH22:$DR22)=0,$J21,0),0),0)</f>
        <v>0</v>
      </c>
      <c r="BH89" s="30">
        <f>IF(SUM($K89:BG89)=0,IF($I21="完了",IF(COUNTA(BI22:$DR22)=0,$J21,0),0),0)</f>
        <v>0</v>
      </c>
      <c r="BI89" s="30">
        <f>IF(SUM($K89:BH89)=0,IF($I21="完了",IF(COUNTA(BJ22:$DR22)=0,$J21,0),0),0)</f>
        <v>0</v>
      </c>
      <c r="BJ89" s="30">
        <f>IF(SUM($K89:BI89)=0,IF($I21="完了",IF(COUNTA(BK22:$DR22)=0,$J21,0),0),0)</f>
        <v>0</v>
      </c>
      <c r="BK89" s="30">
        <f>IF(SUM($K89:BJ89)=0,IF($I21="完了",IF(COUNTA(BL22:$DR22)=0,$J21,0),0),0)</f>
        <v>0</v>
      </c>
      <c r="BL89" s="30">
        <f>IF(SUM($K89:BK89)=0,IF($I21="完了",IF(COUNTA(BM22:$DR22)=0,$J21,0),0),0)</f>
        <v>0</v>
      </c>
      <c r="BM89" s="30">
        <f>IF(SUM($K89:BL89)=0,IF($I21="完了",IF(COUNTA(BN22:$DR22)=0,$J21,0),0),0)</f>
        <v>0</v>
      </c>
      <c r="BN89" s="30">
        <f>IF(SUM($K89:BM89)=0,IF($I21="完了",IF(COUNTA(BO22:$DR22)=0,$J21,0),0),0)</f>
        <v>0</v>
      </c>
      <c r="BO89" s="30">
        <f>IF(SUM($K89:BN89)=0,IF($I21="完了",IF(COUNTA(BP22:$DR22)=0,$J21,0),0),0)</f>
        <v>0</v>
      </c>
      <c r="BP89" s="30">
        <f>IF(SUM($K89:BO89)=0,IF($I21="完了",IF(COUNTA(BQ22:$DR22)=0,$J21,0),0),0)</f>
        <v>0</v>
      </c>
      <c r="BQ89" s="30">
        <f>IF(SUM($K89:BP89)=0,IF($I21="完了",IF(COUNTA(BR22:$DR22)=0,$J21,0),0),0)</f>
        <v>0</v>
      </c>
      <c r="BR89" s="30">
        <f>IF(SUM($K89:BQ89)=0,IF($I21="完了",IF(COUNTA(BS22:$DR22)=0,$J21,0),0),0)</f>
        <v>0</v>
      </c>
      <c r="BS89" s="30">
        <f>IF(SUM($K89:BR89)=0,IF($I21="完了",IF(COUNTA(BT22:$DR22)=0,$J21,0),0),0)</f>
        <v>0</v>
      </c>
      <c r="BT89" s="30">
        <f>IF(SUM($K89:BS89)=0,IF($I21="完了",IF(COUNTA(BU22:$DR22)=0,$J21,0),0),0)</f>
        <v>0</v>
      </c>
      <c r="BU89" s="30">
        <f>IF(SUM($K89:BT89)=0,IF($I21="完了",IF(COUNTA(BV22:$DR22)=0,$J21,0),0),0)</f>
        <v>0</v>
      </c>
      <c r="BV89" s="30">
        <f>IF(SUM($K89:BU89)=0,IF($I21="完了",IF(COUNTA(BW22:$DR22)=0,$J21,0),0),0)</f>
        <v>0</v>
      </c>
      <c r="BW89" s="30">
        <f>IF(SUM($K89:BV89)=0,IF($I21="完了",IF(COUNTA(BX22:$DR22)=0,$J21,0),0),0)</f>
        <v>0</v>
      </c>
      <c r="BX89" s="30">
        <f>IF(SUM($K89:BW89)=0,IF($I21="完了",IF(COUNTA(BY22:$DR22)=0,$J21,0),0),0)</f>
        <v>0</v>
      </c>
      <c r="BY89" s="30">
        <f>IF(SUM($K89:BX89)=0,IF($I21="完了",IF(COUNTA(BZ22:$DR22)=0,$J21,0),0),0)</f>
        <v>0</v>
      </c>
      <c r="BZ89" s="30">
        <f>IF(SUM($K89:BY89)=0,IF($I21="完了",IF(COUNTA(CA22:$DR22)=0,$J21,0),0),0)</f>
        <v>0</v>
      </c>
      <c r="CA89" s="30">
        <f>IF(SUM($K89:BZ89)=0,IF($I21="完了",IF(COUNTA(CB22:$DR22)=0,$J21,0),0),0)</f>
        <v>0</v>
      </c>
      <c r="CB89" s="30">
        <f>IF(SUM($K89:CA89)=0,IF($I21="完了",IF(COUNTA(CC22:$DR22)=0,$J21,0),0),0)</f>
        <v>0</v>
      </c>
      <c r="CC89" s="30">
        <f>IF(SUM($K89:CB89)=0,IF($I21="完了",IF(COUNTA(CD22:$DR22)=0,$J21,0),0),0)</f>
        <v>0</v>
      </c>
      <c r="CD89" s="30">
        <f>IF(SUM($K89:CC89)=0,IF($I21="完了",IF(COUNTA(CE22:$DR22)=0,$J21,0),0),0)</f>
        <v>0</v>
      </c>
      <c r="CE89" s="30">
        <f>IF(SUM($K89:CD89)=0,IF($I21="完了",IF(COUNTA(CF22:$DR22)=0,$J21,0),0),0)</f>
        <v>0</v>
      </c>
      <c r="CF89" s="30">
        <f>IF(SUM($K89:CE89)=0,IF($I21="完了",IF(COUNTA(CG22:$DR22)=0,$J21,0),0),0)</f>
        <v>0</v>
      </c>
      <c r="CG89" s="30">
        <f>IF(SUM($K89:CF89)=0,IF($I21="完了",IF(COUNTA(CH22:$DR22)=0,$J21,0),0),0)</f>
        <v>0</v>
      </c>
      <c r="CH89" s="30">
        <f>IF(SUM($K89:CG89)=0,IF($I21="完了",IF(COUNTA(CI22:$DR22)=0,$J21,0),0),0)</f>
        <v>0</v>
      </c>
      <c r="CI89" s="30">
        <f>IF(SUM($K89:CH89)=0,IF($I21="完了",IF(COUNTA(CJ22:$DR22)=0,$J21,0),0),0)</f>
        <v>0</v>
      </c>
      <c r="CJ89" s="30">
        <f>IF(SUM($K89:CI89)=0,IF($I21="完了",IF(COUNTA(CK22:$DR22)=0,$J21,0),0),0)</f>
        <v>0</v>
      </c>
      <c r="CK89" s="30">
        <f>IF(SUM($K89:CJ89)=0,IF($I21="完了",IF(COUNTA(CL22:$DR22)=0,$J21,0),0),0)</f>
        <v>0</v>
      </c>
      <c r="CL89" s="30">
        <f>IF(SUM($K89:CK89)=0,IF($I21="完了",IF(COUNTA(CM22:$DR22)=0,$J21,0),0),0)</f>
        <v>0</v>
      </c>
      <c r="CM89" s="30">
        <f>IF(SUM($K89:CL89)=0,IF($I21="完了",IF(COUNTA(CN22:$DR22)=0,$J21,0),0),0)</f>
        <v>0</v>
      </c>
      <c r="CN89" s="30">
        <f>IF(SUM($K89:CM89)=0,IF($I21="完了",IF(COUNTA(CO22:$DR22)=0,$J21,0),0),0)</f>
        <v>0</v>
      </c>
      <c r="CO89" s="30">
        <f>IF(SUM($K89:CN89)=0,IF($I21="完了",IF(COUNTA(CP22:$DR22)=0,$J21,0),0),0)</f>
        <v>0</v>
      </c>
      <c r="CP89" s="30">
        <f>IF(SUM($K89:CO89)=0,IF($I21="完了",IF(COUNTA(CQ22:$DR22)=0,$J21,0),0),0)</f>
        <v>0</v>
      </c>
      <c r="CQ89" s="30">
        <f>IF(SUM($K89:CP89)=0,IF($I21="完了",IF(COUNTA(CR22:$DR22)=0,$J21,0),0),0)</f>
        <v>0</v>
      </c>
      <c r="CR89" s="30">
        <f>IF(SUM($K89:CQ89)=0,IF($I21="完了",IF(COUNTA(CS22:$DR22)=0,$J21,0),0),0)</f>
        <v>0</v>
      </c>
      <c r="CS89" s="30">
        <f>IF(SUM($K89:CR89)=0,IF($I21="完了",IF(COUNTA(CT22:$DR22)=0,$J21,0),0),0)</f>
        <v>0</v>
      </c>
      <c r="CT89" s="30">
        <f>IF(SUM($K89:CS89)=0,IF($I21="完了",IF(COUNTA(CU22:$DR22)=0,$J21,0),0),0)</f>
        <v>0</v>
      </c>
      <c r="CU89" s="30">
        <f>IF(SUM($K89:CT89)=0,IF($I21="完了",IF(COUNTA(CV22:$DR22)=0,$J21,0),0),0)</f>
        <v>0</v>
      </c>
      <c r="CV89" s="30">
        <f>IF(SUM($K89:CU89)=0,IF($I21="完了",IF(COUNTA(CW22:$DR22)=0,$J21,0),0),0)</f>
        <v>0</v>
      </c>
      <c r="CW89" s="30">
        <f>IF(SUM($K89:CV89)=0,IF($I21="完了",IF(COUNTA(CX22:$DR22)=0,$J21,0),0),0)</f>
        <v>0</v>
      </c>
      <c r="CX89" s="30">
        <f>IF(SUM($K89:CW89)=0,IF($I21="完了",IF(COUNTA(CY22:$DR22)=0,$J21,0),0),0)</f>
        <v>0</v>
      </c>
      <c r="CY89" s="30">
        <f>IF(SUM($K89:CX89)=0,IF($I21="完了",IF(COUNTA(CZ22:$DR22)=0,$J21,0),0),0)</f>
        <v>0</v>
      </c>
      <c r="CZ89" s="30">
        <f>IF(SUM($K89:CY89)=0,IF($I21="完了",IF(COUNTA(DA22:$DR22)=0,$J21,0),0),0)</f>
        <v>0</v>
      </c>
      <c r="DA89" s="30">
        <f>IF(SUM($K89:CZ89)=0,IF($I21="完了",IF(COUNTA(DB22:$DR22)=0,$J21,0),0),0)</f>
        <v>0</v>
      </c>
      <c r="DB89" s="30">
        <f>IF(SUM($K89:DA89)=0,IF($I21="完了",IF(COUNTA(DC22:$DR22)=0,$J21,0),0),0)</f>
        <v>0</v>
      </c>
      <c r="DC89" s="30">
        <f>IF(SUM($K89:DB89)=0,IF($I21="完了",IF(COUNTA(DD22:$DR22)=0,$J21,0),0),0)</f>
        <v>0</v>
      </c>
      <c r="DD89" s="30">
        <f>IF(SUM($K89:DC89)=0,IF($I21="完了",IF(COUNTA(DE22:$DR22)=0,$J21,0),0),0)</f>
        <v>0</v>
      </c>
      <c r="DE89" s="30">
        <f>IF(SUM($K89:DD89)=0,IF($I21="完了",IF(COUNTA(DF22:$DR22)=0,$J21,0),0),0)</f>
        <v>0</v>
      </c>
      <c r="DF89" s="30">
        <f>IF(SUM($K89:DE89)=0,IF($I21="完了",IF(COUNTA(DG22:$DR22)=0,$J21,0),0),0)</f>
        <v>0</v>
      </c>
      <c r="DG89" s="30">
        <f>IF(SUM($K89:DF89)=0,IF($I21="完了",IF(COUNTA(DH22:$DR22)=0,$J21,0),0),0)</f>
        <v>0</v>
      </c>
      <c r="DH89" s="30">
        <f>IF(SUM($K89:DG89)=0,IF($I21="完了",IF(COUNTA(DI22:$DR22)=0,$J21,0),0),0)</f>
        <v>0</v>
      </c>
      <c r="DI89" s="30">
        <f>IF(SUM($K89:DH89)=0,IF($I21="完了",IF(COUNTA(DJ22:$DR22)=0,$J21,0),0),0)</f>
        <v>0</v>
      </c>
      <c r="DJ89" s="30">
        <f>IF(SUM($K89:DI89)=0,IF($I21="完了",IF(COUNTA(DK22:$DR22)=0,$J21,0),0),0)</f>
        <v>0</v>
      </c>
      <c r="DK89" s="30">
        <f>IF(SUM($K89:DJ89)=0,IF($I21="完了",IF(COUNTA(DL22:$DR22)=0,$J21,0),0),0)</f>
        <v>0</v>
      </c>
      <c r="DL89" s="30">
        <f>IF(SUM($K89:DK89)=0,IF($I21="完了",IF(COUNTA(DM22:$DR22)=0,$J21,0),0),0)</f>
        <v>0</v>
      </c>
      <c r="DM89" s="30">
        <f>IF(SUM($K89:DL89)=0,IF($I21="完了",IF(COUNTA(DN22:$DR22)=0,$J21,0),0),0)</f>
        <v>0</v>
      </c>
      <c r="DN89" s="30">
        <f>IF(SUM($K89:DM89)=0,IF($I21="完了",IF(COUNTA(DO22:$DR22)=0,$J21,0),0),0)</f>
        <v>0</v>
      </c>
      <c r="DO89" s="30">
        <f>IF(SUM($K89:DN89)=0,IF($I21="完了",IF(COUNTA(DP22:$DR22)=0,$J21,0),0),0)</f>
        <v>0</v>
      </c>
      <c r="DP89" s="30">
        <f>IF(SUM($K89:DO89)=0,IF($I21="完了",IF(COUNTA(DQ22:$DR22)=0,$J21,0),0),0)</f>
        <v>0</v>
      </c>
      <c r="DQ89" s="30">
        <f>IF(SUM($K89:DP89)=0,IF($I21="完了",IF(COUNTA(DR22:$DR22)=0,$J21,0),0),0)</f>
        <v>0</v>
      </c>
      <c r="DR89" s="30">
        <f>IF(SUM($K89:DQ89)=0,IF($I21="完了",IF(COUNTA($DR22:DS22)=0,$J21,0),0),0)</f>
        <v>0</v>
      </c>
    </row>
    <row r="90" spans="1:122" s="27" customFormat="1" x14ac:dyDescent="0.15">
      <c r="A90" s="26"/>
      <c r="K90" s="30">
        <f>IF($I23="完了",IF(COUNTA(K24:$DR24)=0,$J23,0),0)</f>
        <v>0</v>
      </c>
      <c r="L90" s="30">
        <f>IF(SUM($K90:K90)=0,IF($I23="完了",IF(COUNTA(M24:$DR24)=0,$J23,0),0),0)</f>
        <v>0</v>
      </c>
      <c r="M90" s="30">
        <f>IF(SUM($K90:L90)=0,IF($I23="完了",IF(COUNTA(N24:$DR24)=0,$J23,0),0),0)</f>
        <v>0</v>
      </c>
      <c r="N90" s="30">
        <f>IF(SUM($K90:M90)=0,IF($I23="完了",IF(COUNTA(O24:$DR24)=0,$J23,0),0),0)</f>
        <v>0</v>
      </c>
      <c r="O90" s="30">
        <f>IF(SUM($K90:N90)=0,IF($I23="完了",IF(COUNTA(P24:$DR24)=0,$J23,0),0),0)</f>
        <v>0</v>
      </c>
      <c r="P90" s="30">
        <f>IF(SUM($K90:O90)=0,IF($I23="完了",IF(COUNTA(Q24:$DR24)=0,$J23,0),0),0)</f>
        <v>0</v>
      </c>
      <c r="Q90" s="30">
        <f>IF(SUM($K90:P90)=0,IF($I23="完了",IF(COUNTA(R24:$DR24)=0,$J23,0),0),0)</f>
        <v>0</v>
      </c>
      <c r="R90" s="30">
        <f>IF(SUM($K90:Q90)=0,IF($I23="完了",IF(COUNTA(S24:$DR24)=0,$J23,0),0),0)</f>
        <v>0</v>
      </c>
      <c r="S90" s="30">
        <f>IF(SUM($K90:R90)=0,IF($I23="完了",IF(COUNTA(T24:$DR24)=0,$J23,0),0),0)</f>
        <v>0</v>
      </c>
      <c r="T90" s="30">
        <f>IF(SUM($K90:S90)=0,IF($I23="完了",IF(COUNTA(U24:$DR24)=0,$J23,0),0),0)</f>
        <v>0</v>
      </c>
      <c r="U90" s="30">
        <f>IF(SUM($K90:T90)=0,IF($I23="完了",IF(COUNTA(V24:$DR24)=0,$J23,0),0),0)</f>
        <v>0</v>
      </c>
      <c r="V90" s="30">
        <f>IF(SUM($K90:U90)=0,IF($I23="完了",IF(COUNTA(W24:$DR24)=0,$J23,0),0),0)</f>
        <v>0</v>
      </c>
      <c r="W90" s="30">
        <f>IF(SUM($K90:V90)=0,IF($I23="完了",IF(COUNTA(X24:$DR24)=0,$J23,0),0),0)</f>
        <v>0</v>
      </c>
      <c r="X90" s="30">
        <f>IF(SUM($K90:W90)=0,IF($I23="完了",IF(COUNTA(Y24:$DR24)=0,$J23,0),0),0)</f>
        <v>0</v>
      </c>
      <c r="Y90" s="30">
        <f>IF(SUM($K90:X90)=0,IF($I23="完了",IF(COUNTA(Z24:$DR24)=0,$J23,0),0),0)</f>
        <v>0</v>
      </c>
      <c r="Z90" s="30">
        <f>IF(SUM($K90:Y90)=0,IF($I23="完了",IF(COUNTA(AA24:$DR24)=0,$J23,0),0),0)</f>
        <v>0</v>
      </c>
      <c r="AA90" s="30">
        <f>IF(SUM($K90:Z90)=0,IF($I23="完了",IF(COUNTA(AB24:$DR24)=0,$J23,0),0),0)</f>
        <v>0</v>
      </c>
      <c r="AB90" s="30">
        <f>IF(SUM($K90:AA90)=0,IF($I23="完了",IF(COUNTA(AC24:$DR24)=0,$J23,0),0),0)</f>
        <v>0</v>
      </c>
      <c r="AC90" s="30">
        <f>IF(SUM($K90:AB90)=0,IF($I23="完了",IF(COUNTA(AD24:$DR24)=0,$J23,0),0),0)</f>
        <v>0</v>
      </c>
      <c r="AD90" s="30">
        <f>IF(SUM($K90:AC90)=0,IF($I23="完了",IF(COUNTA(AE24:$DR24)=0,$J23,0),0),0)</f>
        <v>0</v>
      </c>
      <c r="AE90" s="30">
        <f>IF(SUM($K90:AD90)=0,IF($I23="完了",IF(COUNTA(AF24:$DR24)=0,$J23,0),0),0)</f>
        <v>0</v>
      </c>
      <c r="AF90" s="30">
        <f>IF(SUM($K90:AE90)=0,IF($I23="完了",IF(COUNTA(AG24:$DR24)=0,$J23,0),0),0)</f>
        <v>0</v>
      </c>
      <c r="AG90" s="30">
        <f>IF(SUM($K90:AF90)=0,IF($I23="完了",IF(COUNTA(AH24:$DR24)=0,$J23,0),0),0)</f>
        <v>0</v>
      </c>
      <c r="AH90" s="30">
        <f>IF(SUM($K90:AG90)=0,IF($I23="完了",IF(COUNTA(AI24:$DR24)=0,$J23,0),0),0)</f>
        <v>0</v>
      </c>
      <c r="AI90" s="30">
        <f>IF(SUM($K90:AH90)=0,IF($I23="完了",IF(COUNTA(AJ24:$DR24)=0,$J23,0),0),0)</f>
        <v>0</v>
      </c>
      <c r="AJ90" s="30">
        <f>IF(SUM($K90:AI90)=0,IF($I23="完了",IF(COUNTA(AK24:$DR24)=0,$J23,0),0),0)</f>
        <v>0</v>
      </c>
      <c r="AK90" s="30">
        <f>IF(SUM($K90:AJ90)=0,IF($I23="完了",IF(COUNTA(AL24:$DR24)=0,$J23,0),0),0)</f>
        <v>0</v>
      </c>
      <c r="AL90" s="30">
        <f>IF(SUM($K90:AK90)=0,IF($I23="完了",IF(COUNTA(AM24:$DR24)=0,$J23,0),0),0)</f>
        <v>0</v>
      </c>
      <c r="AM90" s="30">
        <f>IF(SUM($K90:AL90)=0,IF($I23="完了",IF(COUNTA(AN24:$DR24)=0,$J23,0),0),0)</f>
        <v>0</v>
      </c>
      <c r="AN90" s="30">
        <f>IF(SUM($K90:AM90)=0,IF($I23="完了",IF(COUNTA(AO24:$DR24)=0,$J23,0),0),0)</f>
        <v>0</v>
      </c>
      <c r="AO90" s="30">
        <f>IF(SUM($K90:AN90)=0,IF($I23="完了",IF(COUNTA(AP24:$DR24)=0,$J23,0),0),0)</f>
        <v>0</v>
      </c>
      <c r="AP90" s="30">
        <f>IF(SUM($K90:AO90)=0,IF($I23="完了",IF(COUNTA(AQ24:$DR24)=0,$J23,0),0),0)</f>
        <v>0</v>
      </c>
      <c r="AQ90" s="30">
        <f>IF(SUM($K90:AP90)=0,IF($I23="完了",IF(COUNTA(AR24:$DR24)=0,$J23,0),0),0)</f>
        <v>0</v>
      </c>
      <c r="AR90" s="30">
        <f>IF(SUM($K90:AQ90)=0,IF($I23="完了",IF(COUNTA(AS24:$DR24)=0,$J23,0),0),0)</f>
        <v>0</v>
      </c>
      <c r="AS90" s="30">
        <f>IF(SUM($K90:AR90)=0,IF($I23="完了",IF(COUNTA(AT24:$DR24)=0,$J23,0),0),0)</f>
        <v>0</v>
      </c>
      <c r="AT90" s="30">
        <f>IF(SUM($K90:AS90)=0,IF($I23="完了",IF(COUNTA(AU24:$DR24)=0,$J23,0),0),0)</f>
        <v>0</v>
      </c>
      <c r="AU90" s="30">
        <f>IF(SUM($K90:AT90)=0,IF($I23="完了",IF(COUNTA(AV24:$DR24)=0,$J23,0),0),0)</f>
        <v>0</v>
      </c>
      <c r="AV90" s="30">
        <f>IF(SUM($K90:AU90)=0,IF($I23="完了",IF(COUNTA(AW24:$DR24)=0,$J23,0),0),0)</f>
        <v>0</v>
      </c>
      <c r="AW90" s="30">
        <f>IF(SUM($K90:AV90)=0,IF($I23="完了",IF(COUNTA(AX24:$DR24)=0,$J23,0),0),0)</f>
        <v>0</v>
      </c>
      <c r="AX90" s="30">
        <f>IF(SUM($K90:AW90)=0,IF($I23="完了",IF(COUNTA(AY24:$DR24)=0,$J23,0),0),0)</f>
        <v>0</v>
      </c>
      <c r="AY90" s="30">
        <f>IF(SUM($K90:AX90)=0,IF($I23="完了",IF(COUNTA(AZ24:$DR24)=0,$J23,0),0),0)</f>
        <v>0</v>
      </c>
      <c r="AZ90" s="30">
        <f>IF(SUM($K90:AY90)=0,IF($I23="完了",IF(COUNTA(BA24:$DR24)=0,$J23,0),0),0)</f>
        <v>0</v>
      </c>
      <c r="BA90" s="30">
        <f>IF(SUM($K90:AZ90)=0,IF($I23="完了",IF(COUNTA(BB24:$DR24)=0,$J23,0),0),0)</f>
        <v>0</v>
      </c>
      <c r="BB90" s="30">
        <f>IF(SUM($K90:BA90)=0,IF($I23="完了",IF(COUNTA(BC24:$DR24)=0,$J23,0),0),0)</f>
        <v>0</v>
      </c>
      <c r="BC90" s="30">
        <f>IF(SUM($K90:BB90)=0,IF($I23="完了",IF(COUNTA(BD24:$DR24)=0,$J23,0),0),0)</f>
        <v>0</v>
      </c>
      <c r="BD90" s="30">
        <f>IF(SUM($K90:BC90)=0,IF($I23="完了",IF(COUNTA(BE24:$DR24)=0,$J23,0),0),0)</f>
        <v>0</v>
      </c>
      <c r="BE90" s="30">
        <f>IF(SUM($K90:BD90)=0,IF($I23="完了",IF(COUNTA(BF24:$DR24)=0,$J23,0),0),0)</f>
        <v>0</v>
      </c>
      <c r="BF90" s="30">
        <f>IF(SUM($K90:BE90)=0,IF($I23="完了",IF(COUNTA(BG24:$DR24)=0,$J23,0),0),0)</f>
        <v>0</v>
      </c>
      <c r="BG90" s="30">
        <f>IF(SUM($K90:BF90)=0,IF($I23="完了",IF(COUNTA(BH24:$DR24)=0,$J23,0),0),0)</f>
        <v>0</v>
      </c>
      <c r="BH90" s="30">
        <f>IF(SUM($K90:BG90)=0,IF($I23="完了",IF(COUNTA(BI24:$DR24)=0,$J23,0),0),0)</f>
        <v>0</v>
      </c>
      <c r="BI90" s="30">
        <f>IF(SUM($K90:BH90)=0,IF($I23="完了",IF(COUNTA(BJ24:$DR24)=0,$J23,0),0),0)</f>
        <v>0</v>
      </c>
      <c r="BJ90" s="30">
        <f>IF(SUM($K90:BI90)=0,IF($I23="完了",IF(COUNTA(BK24:$DR24)=0,$J23,0),0),0)</f>
        <v>0</v>
      </c>
      <c r="BK90" s="30">
        <f>IF(SUM($K90:BJ90)=0,IF($I23="完了",IF(COUNTA(BL24:$DR24)=0,$J23,0),0),0)</f>
        <v>0</v>
      </c>
      <c r="BL90" s="30">
        <f>IF(SUM($K90:BK90)=0,IF($I23="完了",IF(COUNTA(BM24:$DR24)=0,$J23,0),0),0)</f>
        <v>0</v>
      </c>
      <c r="BM90" s="30">
        <f>IF(SUM($K90:BL90)=0,IF($I23="完了",IF(COUNTA(BN24:$DR24)=0,$J23,0),0),0)</f>
        <v>0</v>
      </c>
      <c r="BN90" s="30">
        <f>IF(SUM($K90:BM90)=0,IF($I23="完了",IF(COUNTA(BO24:$DR24)=0,$J23,0),0),0)</f>
        <v>0</v>
      </c>
      <c r="BO90" s="30">
        <f>IF(SUM($K90:BN90)=0,IF($I23="完了",IF(COUNTA(BP24:$DR24)=0,$J23,0),0),0)</f>
        <v>0</v>
      </c>
      <c r="BP90" s="30">
        <f>IF(SUM($K90:BO90)=0,IF($I23="完了",IF(COUNTA(BQ24:$DR24)=0,$J23,0),0),0)</f>
        <v>0</v>
      </c>
      <c r="BQ90" s="30">
        <f>IF(SUM($K90:BP90)=0,IF($I23="完了",IF(COUNTA(BR24:$DR24)=0,$J23,0),0),0)</f>
        <v>0</v>
      </c>
      <c r="BR90" s="30">
        <f>IF(SUM($K90:BQ90)=0,IF($I23="完了",IF(COUNTA(BS24:$DR24)=0,$J23,0),0),0)</f>
        <v>0</v>
      </c>
      <c r="BS90" s="30">
        <f>IF(SUM($K90:BR90)=0,IF($I23="完了",IF(COUNTA(BT24:$DR24)=0,$J23,0),0),0)</f>
        <v>0</v>
      </c>
      <c r="BT90" s="30">
        <f>IF(SUM($K90:BS90)=0,IF($I23="完了",IF(COUNTA(BU24:$DR24)=0,$J23,0),0),0)</f>
        <v>0</v>
      </c>
      <c r="BU90" s="30">
        <f>IF(SUM($K90:BT90)=0,IF($I23="完了",IF(COUNTA(BV24:$DR24)=0,$J23,0),0),0)</f>
        <v>0</v>
      </c>
      <c r="BV90" s="30">
        <f>IF(SUM($K90:BU90)=0,IF($I23="完了",IF(COUNTA(BW24:$DR24)=0,$J23,0),0),0)</f>
        <v>0</v>
      </c>
      <c r="BW90" s="30">
        <f>IF(SUM($K90:BV90)=0,IF($I23="完了",IF(COUNTA(BX24:$DR24)=0,$J23,0),0),0)</f>
        <v>0</v>
      </c>
      <c r="BX90" s="30">
        <f>IF(SUM($K90:BW90)=0,IF($I23="完了",IF(COUNTA(BY24:$DR24)=0,$J23,0),0),0)</f>
        <v>0</v>
      </c>
      <c r="BY90" s="30">
        <f>IF(SUM($K90:BX90)=0,IF($I23="完了",IF(COUNTA(BZ24:$DR24)=0,$J23,0),0),0)</f>
        <v>0</v>
      </c>
      <c r="BZ90" s="30">
        <f>IF(SUM($K90:BY90)=0,IF($I23="完了",IF(COUNTA(CA24:$DR24)=0,$J23,0),0),0)</f>
        <v>0</v>
      </c>
      <c r="CA90" s="30">
        <f>IF(SUM($K90:BZ90)=0,IF($I23="完了",IF(COUNTA(CB24:$DR24)=0,$J23,0),0),0)</f>
        <v>0</v>
      </c>
      <c r="CB90" s="30">
        <f>IF(SUM($K90:CA90)=0,IF($I23="完了",IF(COUNTA(CC24:$DR24)=0,$J23,0),0),0)</f>
        <v>0</v>
      </c>
      <c r="CC90" s="30">
        <f>IF(SUM($K90:CB90)=0,IF($I23="完了",IF(COUNTA(CD24:$DR24)=0,$J23,0),0),0)</f>
        <v>0</v>
      </c>
      <c r="CD90" s="30">
        <f>IF(SUM($K90:CC90)=0,IF($I23="完了",IF(COUNTA(CE24:$DR24)=0,$J23,0),0),0)</f>
        <v>0</v>
      </c>
      <c r="CE90" s="30">
        <f>IF(SUM($K90:CD90)=0,IF($I23="完了",IF(COUNTA(CF24:$DR24)=0,$J23,0),0),0)</f>
        <v>0</v>
      </c>
      <c r="CF90" s="30">
        <f>IF(SUM($K90:CE90)=0,IF($I23="完了",IF(COUNTA(CG24:$DR24)=0,$J23,0),0),0)</f>
        <v>0</v>
      </c>
      <c r="CG90" s="30">
        <f>IF(SUM($K90:CF90)=0,IF($I23="完了",IF(COUNTA(CH24:$DR24)=0,$J23,0),0),0)</f>
        <v>0</v>
      </c>
      <c r="CH90" s="30">
        <f>IF(SUM($K90:CG90)=0,IF($I23="完了",IF(COUNTA(CI24:$DR24)=0,$J23,0),0),0)</f>
        <v>0</v>
      </c>
      <c r="CI90" s="30">
        <f>IF(SUM($K90:CH90)=0,IF($I23="完了",IF(COUNTA(CJ24:$DR24)=0,$J23,0),0),0)</f>
        <v>0</v>
      </c>
      <c r="CJ90" s="30">
        <f>IF(SUM($K90:CI90)=0,IF($I23="完了",IF(COUNTA(CK24:$DR24)=0,$J23,0),0),0)</f>
        <v>0</v>
      </c>
      <c r="CK90" s="30">
        <f>IF(SUM($K90:CJ90)=0,IF($I23="完了",IF(COUNTA(CL24:$DR24)=0,$J23,0),0),0)</f>
        <v>0</v>
      </c>
      <c r="CL90" s="30">
        <f>IF(SUM($K90:CK90)=0,IF($I23="完了",IF(COUNTA(CM24:$DR24)=0,$J23,0),0),0)</f>
        <v>0</v>
      </c>
      <c r="CM90" s="30">
        <f>IF(SUM($K90:CL90)=0,IF($I23="完了",IF(COUNTA(CN24:$DR24)=0,$J23,0),0),0)</f>
        <v>0</v>
      </c>
      <c r="CN90" s="30">
        <f>IF(SUM($K90:CM90)=0,IF($I23="完了",IF(COUNTA(CO24:$DR24)=0,$J23,0),0),0)</f>
        <v>0</v>
      </c>
      <c r="CO90" s="30">
        <f>IF(SUM($K90:CN90)=0,IF($I23="完了",IF(COUNTA(CP24:$DR24)=0,$J23,0),0),0)</f>
        <v>0</v>
      </c>
      <c r="CP90" s="30">
        <f>IF(SUM($K90:CO90)=0,IF($I23="完了",IF(COUNTA(CQ24:$DR24)=0,$J23,0),0),0)</f>
        <v>0</v>
      </c>
      <c r="CQ90" s="30">
        <f>IF(SUM($K90:CP90)=0,IF($I23="完了",IF(COUNTA(CR24:$DR24)=0,$J23,0),0),0)</f>
        <v>0</v>
      </c>
      <c r="CR90" s="30">
        <f>IF(SUM($K90:CQ90)=0,IF($I23="完了",IF(COUNTA(CS24:$DR24)=0,$J23,0),0),0)</f>
        <v>0</v>
      </c>
      <c r="CS90" s="30">
        <f>IF(SUM($K90:CR90)=0,IF($I23="完了",IF(COUNTA(CT24:$DR24)=0,$J23,0),0),0)</f>
        <v>0</v>
      </c>
      <c r="CT90" s="30">
        <f>IF(SUM($K90:CS90)=0,IF($I23="完了",IF(COUNTA(CU24:$DR24)=0,$J23,0),0),0)</f>
        <v>0</v>
      </c>
      <c r="CU90" s="30">
        <f>IF(SUM($K90:CT90)=0,IF($I23="完了",IF(COUNTA(CV24:$DR24)=0,$J23,0),0),0)</f>
        <v>0</v>
      </c>
      <c r="CV90" s="30">
        <f>IF(SUM($K90:CU90)=0,IF($I23="完了",IF(COUNTA(CW24:$DR24)=0,$J23,0),0),0)</f>
        <v>0</v>
      </c>
      <c r="CW90" s="30">
        <f>IF(SUM($K90:CV90)=0,IF($I23="完了",IF(COUNTA(CX24:$DR24)=0,$J23,0),0),0)</f>
        <v>0</v>
      </c>
      <c r="CX90" s="30">
        <f>IF(SUM($K90:CW90)=0,IF($I23="完了",IF(COUNTA(CY24:$DR24)=0,$J23,0),0),0)</f>
        <v>0</v>
      </c>
      <c r="CY90" s="30">
        <f>IF(SUM($K90:CX90)=0,IF($I23="完了",IF(COUNTA(CZ24:$DR24)=0,$J23,0),0),0)</f>
        <v>0</v>
      </c>
      <c r="CZ90" s="30">
        <f>IF(SUM($K90:CY90)=0,IF($I23="完了",IF(COUNTA(DA24:$DR24)=0,$J23,0),0),0)</f>
        <v>0</v>
      </c>
      <c r="DA90" s="30">
        <f>IF(SUM($K90:CZ90)=0,IF($I23="完了",IF(COUNTA(DB24:$DR24)=0,$J23,0),0),0)</f>
        <v>0</v>
      </c>
      <c r="DB90" s="30">
        <f>IF(SUM($K90:DA90)=0,IF($I23="完了",IF(COUNTA(DC24:$DR24)=0,$J23,0),0),0)</f>
        <v>0</v>
      </c>
      <c r="DC90" s="30">
        <f>IF(SUM($K90:DB90)=0,IF($I23="完了",IF(COUNTA(DD24:$DR24)=0,$J23,0),0),0)</f>
        <v>0</v>
      </c>
      <c r="DD90" s="30">
        <f>IF(SUM($K90:DC90)=0,IF($I23="完了",IF(COUNTA(DE24:$DR24)=0,$J23,0),0),0)</f>
        <v>0</v>
      </c>
      <c r="DE90" s="30">
        <f>IF(SUM($K90:DD90)=0,IF($I23="完了",IF(COUNTA(DF24:$DR24)=0,$J23,0),0),0)</f>
        <v>0</v>
      </c>
      <c r="DF90" s="30">
        <f>IF(SUM($K90:DE90)=0,IF($I23="完了",IF(COUNTA(DG24:$DR24)=0,$J23,0),0),0)</f>
        <v>0</v>
      </c>
      <c r="DG90" s="30">
        <f>IF(SUM($K90:DF90)=0,IF($I23="完了",IF(COUNTA(DH24:$DR24)=0,$J23,0),0),0)</f>
        <v>0</v>
      </c>
      <c r="DH90" s="30">
        <f>IF(SUM($K90:DG90)=0,IF($I23="完了",IF(COUNTA(DI24:$DR24)=0,$J23,0),0),0)</f>
        <v>0</v>
      </c>
      <c r="DI90" s="30">
        <f>IF(SUM($K90:DH90)=0,IF($I23="完了",IF(COUNTA(DJ24:$DR24)=0,$J23,0),0),0)</f>
        <v>0</v>
      </c>
      <c r="DJ90" s="30">
        <f>IF(SUM($K90:DI90)=0,IF($I23="完了",IF(COUNTA(DK24:$DR24)=0,$J23,0),0),0)</f>
        <v>0</v>
      </c>
      <c r="DK90" s="30">
        <f>IF(SUM($K90:DJ90)=0,IF($I23="完了",IF(COUNTA(DL24:$DR24)=0,$J23,0),0),0)</f>
        <v>0</v>
      </c>
      <c r="DL90" s="30">
        <f>IF(SUM($K90:DK90)=0,IF($I23="完了",IF(COUNTA(DM24:$DR24)=0,$J23,0),0),0)</f>
        <v>0</v>
      </c>
      <c r="DM90" s="30">
        <f>IF(SUM($K90:DL90)=0,IF($I23="完了",IF(COUNTA(DN24:$DR24)=0,$J23,0),0),0)</f>
        <v>0</v>
      </c>
      <c r="DN90" s="30">
        <f>IF(SUM($K90:DM90)=0,IF($I23="完了",IF(COUNTA(DO24:$DR24)=0,$J23,0),0),0)</f>
        <v>0</v>
      </c>
      <c r="DO90" s="30">
        <f>IF(SUM($K90:DN90)=0,IF($I23="完了",IF(COUNTA(DP24:$DR24)=0,$J23,0),0),0)</f>
        <v>0</v>
      </c>
      <c r="DP90" s="30">
        <f>IF(SUM($K90:DO90)=0,IF($I23="完了",IF(COUNTA(DQ24:$DR24)=0,$J23,0),0),0)</f>
        <v>0</v>
      </c>
      <c r="DQ90" s="30">
        <f>IF(SUM($K90:DP90)=0,IF($I23="完了",IF(COUNTA(DR24:$DR24)=0,$J23,0),0),0)</f>
        <v>0</v>
      </c>
      <c r="DR90" s="30">
        <f>IF(SUM($K90:DQ90)=0,IF($I23="完了",IF(COUNTA($DR24:DS24)=0,$J23,0),0),0)</f>
        <v>0</v>
      </c>
    </row>
    <row r="91" spans="1:122" s="27" customFormat="1" x14ac:dyDescent="0.15">
      <c r="A91" s="26"/>
      <c r="K91" s="30">
        <f>IF($I25="完了",IF(COUNTA(K26:$DR26)=0,$J25,0),0)</f>
        <v>0</v>
      </c>
      <c r="L91" s="30">
        <f>IF(SUM($K91:K91)=0,IF($I25="完了",IF(COUNTA(M26:$DR26)=0,$J25,0),0),0)</f>
        <v>0</v>
      </c>
      <c r="M91" s="30">
        <f>IF(SUM($K91:L91)=0,IF($I25="完了",IF(COUNTA(N26:$DR26)=0,$J25,0),0),0)</f>
        <v>0</v>
      </c>
      <c r="N91" s="30">
        <f>IF(SUM($K91:M91)=0,IF($I25="完了",IF(COUNTA(O26:$DR26)=0,$J25,0),0),0)</f>
        <v>0</v>
      </c>
      <c r="O91" s="30">
        <f>IF(SUM($K91:N91)=0,IF($I25="完了",IF(COUNTA(P26:$DR26)=0,$J25,0),0),0)</f>
        <v>0</v>
      </c>
      <c r="P91" s="30">
        <f>IF(SUM($K91:O91)=0,IF($I25="完了",IF(COUNTA(Q26:$DR26)=0,$J25,0),0),0)</f>
        <v>0</v>
      </c>
      <c r="Q91" s="30">
        <f>IF(SUM($K91:P91)=0,IF($I25="完了",IF(COUNTA(R26:$DR26)=0,$J25,0),0),0)</f>
        <v>0</v>
      </c>
      <c r="R91" s="30">
        <f>IF(SUM($K91:Q91)=0,IF($I25="完了",IF(COUNTA(S26:$DR26)=0,$J25,0),0),0)</f>
        <v>0</v>
      </c>
      <c r="S91" s="30">
        <f>IF(SUM($K91:R91)=0,IF($I25="完了",IF(COUNTA(T26:$DR26)=0,$J25,0),0),0)</f>
        <v>0</v>
      </c>
      <c r="T91" s="30">
        <f>IF(SUM($K91:S91)=0,IF($I25="完了",IF(COUNTA(U26:$DR26)=0,$J25,0),0),0)</f>
        <v>0</v>
      </c>
      <c r="U91" s="30">
        <f>IF(SUM($K91:T91)=0,IF($I25="完了",IF(COUNTA(V26:$DR26)=0,$J25,0),0),0)</f>
        <v>0</v>
      </c>
      <c r="V91" s="30">
        <f>IF(SUM($K91:U91)=0,IF($I25="完了",IF(COUNTA(W26:$DR26)=0,$J25,0),0),0)</f>
        <v>0</v>
      </c>
      <c r="W91" s="30">
        <f>IF(SUM($K91:V91)=0,IF($I25="完了",IF(COUNTA(X26:$DR26)=0,$J25,0),0),0)</f>
        <v>0</v>
      </c>
      <c r="X91" s="30">
        <f>IF(SUM($K91:W91)=0,IF($I25="完了",IF(COUNTA(Y26:$DR26)=0,$J25,0),0),0)</f>
        <v>0</v>
      </c>
      <c r="Y91" s="30">
        <f>IF(SUM($K91:X91)=0,IF($I25="完了",IF(COUNTA(Z26:$DR26)=0,$J25,0),0),0)</f>
        <v>0</v>
      </c>
      <c r="Z91" s="30">
        <f>IF(SUM($K91:Y91)=0,IF($I25="完了",IF(COUNTA(AA26:$DR26)=0,$J25,0),0),0)</f>
        <v>0</v>
      </c>
      <c r="AA91" s="30">
        <f>IF(SUM($K91:Z91)=0,IF($I25="完了",IF(COUNTA(AB26:$DR26)=0,$J25,0),0),0)</f>
        <v>0</v>
      </c>
      <c r="AB91" s="30">
        <f>IF(SUM($K91:AA91)=0,IF($I25="完了",IF(COUNTA(AC26:$DR26)=0,$J25,0),0),0)</f>
        <v>0</v>
      </c>
      <c r="AC91" s="30">
        <f>IF(SUM($K91:AB91)=0,IF($I25="完了",IF(COUNTA(AD26:$DR26)=0,$J25,0),0),0)</f>
        <v>0</v>
      </c>
      <c r="AD91" s="30">
        <f>IF(SUM($K91:AC91)=0,IF($I25="完了",IF(COUNTA(AE26:$DR26)=0,$J25,0),0),0)</f>
        <v>0</v>
      </c>
      <c r="AE91" s="30">
        <f>IF(SUM($K91:AD91)=0,IF($I25="完了",IF(COUNTA(AF26:$DR26)=0,$J25,0),0),0)</f>
        <v>0</v>
      </c>
      <c r="AF91" s="30">
        <f>IF(SUM($K91:AE91)=0,IF($I25="完了",IF(COUNTA(AG26:$DR26)=0,$J25,0),0),0)</f>
        <v>0</v>
      </c>
      <c r="AG91" s="30">
        <f>IF(SUM($K91:AF91)=0,IF($I25="完了",IF(COUNTA(AH26:$DR26)=0,$J25,0),0),0)</f>
        <v>0</v>
      </c>
      <c r="AH91" s="30">
        <f>IF(SUM($K91:AG91)=0,IF($I25="完了",IF(COUNTA(AI26:$DR26)=0,$J25,0),0),0)</f>
        <v>0</v>
      </c>
      <c r="AI91" s="30">
        <f>IF(SUM($K91:AH91)=0,IF($I25="完了",IF(COUNTA(AJ26:$DR26)=0,$J25,0),0),0)</f>
        <v>0</v>
      </c>
      <c r="AJ91" s="30">
        <f>IF(SUM($K91:AI91)=0,IF($I25="完了",IF(COUNTA(AK26:$DR26)=0,$J25,0),0),0)</f>
        <v>0</v>
      </c>
      <c r="AK91" s="30">
        <f>IF(SUM($K91:AJ91)=0,IF($I25="完了",IF(COUNTA(AL26:$DR26)=0,$J25,0),0),0)</f>
        <v>0</v>
      </c>
      <c r="AL91" s="30">
        <f>IF(SUM($K91:AK91)=0,IF($I25="完了",IF(COUNTA(AM26:$DR26)=0,$J25,0),0),0)</f>
        <v>0</v>
      </c>
      <c r="AM91" s="30">
        <f>IF(SUM($K91:AL91)=0,IF($I25="完了",IF(COUNTA(AN26:$DR26)=0,$J25,0),0),0)</f>
        <v>0</v>
      </c>
      <c r="AN91" s="30">
        <f>IF(SUM($K91:AM91)=0,IF($I25="完了",IF(COUNTA(AO26:$DR26)=0,$J25,0),0),0)</f>
        <v>0</v>
      </c>
      <c r="AO91" s="30">
        <f>IF(SUM($K91:AN91)=0,IF($I25="完了",IF(COUNTA(AP26:$DR26)=0,$J25,0),0),0)</f>
        <v>0</v>
      </c>
      <c r="AP91" s="30">
        <f>IF(SUM($K91:AO91)=0,IF($I25="完了",IF(COUNTA(AQ26:$DR26)=0,$J25,0),0),0)</f>
        <v>0</v>
      </c>
      <c r="AQ91" s="30">
        <f>IF(SUM($K91:AP91)=0,IF($I25="完了",IF(COUNTA(AR26:$DR26)=0,$J25,0),0),0)</f>
        <v>0</v>
      </c>
      <c r="AR91" s="30">
        <f>IF(SUM($K91:AQ91)=0,IF($I25="完了",IF(COUNTA(AS26:$DR26)=0,$J25,0),0),0)</f>
        <v>0</v>
      </c>
      <c r="AS91" s="30">
        <f>IF(SUM($K91:AR91)=0,IF($I25="完了",IF(COUNTA(AT26:$DR26)=0,$J25,0),0),0)</f>
        <v>0</v>
      </c>
      <c r="AT91" s="30">
        <f>IF(SUM($K91:AS91)=0,IF($I25="完了",IF(COUNTA(AU26:$DR26)=0,$J25,0),0),0)</f>
        <v>0</v>
      </c>
      <c r="AU91" s="30">
        <f>IF(SUM($K91:AT91)=0,IF($I25="完了",IF(COUNTA(AV26:$DR26)=0,$J25,0),0),0)</f>
        <v>0</v>
      </c>
      <c r="AV91" s="30">
        <f>IF(SUM($K91:AU91)=0,IF($I25="完了",IF(COUNTA(AW26:$DR26)=0,$J25,0),0),0)</f>
        <v>0</v>
      </c>
      <c r="AW91" s="30">
        <f>IF(SUM($K91:AV91)=0,IF($I25="完了",IF(COUNTA(AX26:$DR26)=0,$J25,0),0),0)</f>
        <v>0</v>
      </c>
      <c r="AX91" s="30">
        <f>IF(SUM($K91:AW91)=0,IF($I25="完了",IF(COUNTA(AY26:$DR26)=0,$J25,0),0),0)</f>
        <v>0</v>
      </c>
      <c r="AY91" s="30">
        <f>IF(SUM($K91:AX91)=0,IF($I25="完了",IF(COUNTA(AZ26:$DR26)=0,$J25,0),0),0)</f>
        <v>0</v>
      </c>
      <c r="AZ91" s="30">
        <f>IF(SUM($K91:AY91)=0,IF($I25="完了",IF(COUNTA(BA26:$DR26)=0,$J25,0),0),0)</f>
        <v>0</v>
      </c>
      <c r="BA91" s="30">
        <f>IF(SUM($K91:AZ91)=0,IF($I25="完了",IF(COUNTA(BB26:$DR26)=0,$J25,0),0),0)</f>
        <v>0</v>
      </c>
      <c r="BB91" s="30">
        <f>IF(SUM($K91:BA91)=0,IF($I25="完了",IF(COUNTA(BC26:$DR26)=0,$J25,0),0),0)</f>
        <v>0</v>
      </c>
      <c r="BC91" s="30">
        <f>IF(SUM($K91:BB91)=0,IF($I25="完了",IF(COUNTA(BD26:$DR26)=0,$J25,0),0),0)</f>
        <v>0</v>
      </c>
      <c r="BD91" s="30">
        <f>IF(SUM($K91:BC91)=0,IF($I25="完了",IF(COUNTA(BE26:$DR26)=0,$J25,0),0),0)</f>
        <v>0</v>
      </c>
      <c r="BE91" s="30">
        <f>IF(SUM($K91:BD91)=0,IF($I25="完了",IF(COUNTA(BF26:$DR26)=0,$J25,0),0),0)</f>
        <v>0</v>
      </c>
      <c r="BF91" s="30">
        <f>IF(SUM($K91:BE91)=0,IF($I25="完了",IF(COUNTA(BG26:$DR26)=0,$J25,0),0),0)</f>
        <v>0</v>
      </c>
      <c r="BG91" s="30">
        <f>IF(SUM($K91:BF91)=0,IF($I25="完了",IF(COUNTA(BH26:$DR26)=0,$J25,0),0),0)</f>
        <v>0</v>
      </c>
      <c r="BH91" s="30">
        <f>IF(SUM($K91:BG91)=0,IF($I25="完了",IF(COUNTA(BI26:$DR26)=0,$J25,0),0),0)</f>
        <v>0</v>
      </c>
      <c r="BI91" s="30">
        <f>IF(SUM($K91:BH91)=0,IF($I25="完了",IF(COUNTA(BJ26:$DR26)=0,$J25,0),0),0)</f>
        <v>0</v>
      </c>
      <c r="BJ91" s="30">
        <f>IF(SUM($K91:BI91)=0,IF($I25="完了",IF(COUNTA(BK26:$DR26)=0,$J25,0),0),0)</f>
        <v>0</v>
      </c>
      <c r="BK91" s="30">
        <f>IF(SUM($K91:BJ91)=0,IF($I25="完了",IF(COUNTA(BL26:$DR26)=0,$J25,0),0),0)</f>
        <v>0</v>
      </c>
      <c r="BL91" s="30">
        <f>IF(SUM($K91:BK91)=0,IF($I25="完了",IF(COUNTA(BM26:$DR26)=0,$J25,0),0),0)</f>
        <v>0</v>
      </c>
      <c r="BM91" s="30">
        <f>IF(SUM($K91:BL91)=0,IF($I25="完了",IF(COUNTA(BN26:$DR26)=0,$J25,0),0),0)</f>
        <v>0</v>
      </c>
      <c r="BN91" s="30">
        <f>IF(SUM($K91:BM91)=0,IF($I25="完了",IF(COUNTA(BO26:$DR26)=0,$J25,0),0),0)</f>
        <v>0</v>
      </c>
      <c r="BO91" s="30">
        <f>IF(SUM($K91:BN91)=0,IF($I25="完了",IF(COUNTA(BP26:$DR26)=0,$J25,0),0),0)</f>
        <v>0</v>
      </c>
      <c r="BP91" s="30">
        <f>IF(SUM($K91:BO91)=0,IF($I25="完了",IF(COUNTA(BQ26:$DR26)=0,$J25,0),0),0)</f>
        <v>0</v>
      </c>
      <c r="BQ91" s="30">
        <f>IF(SUM($K91:BP91)=0,IF($I25="完了",IF(COUNTA(BR26:$DR26)=0,$J25,0),0),0)</f>
        <v>0</v>
      </c>
      <c r="BR91" s="30">
        <f>IF(SUM($K91:BQ91)=0,IF($I25="完了",IF(COUNTA(BS26:$DR26)=0,$J25,0),0),0)</f>
        <v>0</v>
      </c>
      <c r="BS91" s="30">
        <f>IF(SUM($K91:BR91)=0,IF($I25="完了",IF(COUNTA(BT26:$DR26)=0,$J25,0),0),0)</f>
        <v>0</v>
      </c>
      <c r="BT91" s="30">
        <f>IF(SUM($K91:BS91)=0,IF($I25="完了",IF(COUNTA(BU26:$DR26)=0,$J25,0),0),0)</f>
        <v>0</v>
      </c>
      <c r="BU91" s="30">
        <f>IF(SUM($K91:BT91)=0,IF($I25="完了",IF(COUNTA(BV26:$DR26)=0,$J25,0),0),0)</f>
        <v>0</v>
      </c>
      <c r="BV91" s="30">
        <f>IF(SUM($K91:BU91)=0,IF($I25="完了",IF(COUNTA(BW26:$DR26)=0,$J25,0),0),0)</f>
        <v>0</v>
      </c>
      <c r="BW91" s="30">
        <f>IF(SUM($K91:BV91)=0,IF($I25="完了",IF(COUNTA(BX26:$DR26)=0,$J25,0),0),0)</f>
        <v>0</v>
      </c>
      <c r="BX91" s="30">
        <f>IF(SUM($K91:BW91)=0,IF($I25="完了",IF(COUNTA(BY26:$DR26)=0,$J25,0),0),0)</f>
        <v>0</v>
      </c>
      <c r="BY91" s="30">
        <f>IF(SUM($K91:BX91)=0,IF($I25="完了",IF(COUNTA(BZ26:$DR26)=0,$J25,0),0),0)</f>
        <v>0</v>
      </c>
      <c r="BZ91" s="30">
        <f>IF(SUM($K91:BY91)=0,IF($I25="完了",IF(COUNTA(CA26:$DR26)=0,$J25,0),0),0)</f>
        <v>0</v>
      </c>
      <c r="CA91" s="30">
        <f>IF(SUM($K91:BZ91)=0,IF($I25="完了",IF(COUNTA(CB26:$DR26)=0,$J25,0),0),0)</f>
        <v>0</v>
      </c>
      <c r="CB91" s="30">
        <f>IF(SUM($K91:CA91)=0,IF($I25="完了",IF(COUNTA(CC26:$DR26)=0,$J25,0),0),0)</f>
        <v>0</v>
      </c>
      <c r="CC91" s="30">
        <f>IF(SUM($K91:CB91)=0,IF($I25="完了",IF(COUNTA(CD26:$DR26)=0,$J25,0),0),0)</f>
        <v>0</v>
      </c>
      <c r="CD91" s="30">
        <f>IF(SUM($K91:CC91)=0,IF($I25="完了",IF(COUNTA(CE26:$DR26)=0,$J25,0),0),0)</f>
        <v>0</v>
      </c>
      <c r="CE91" s="30">
        <f>IF(SUM($K91:CD91)=0,IF($I25="完了",IF(COUNTA(CF26:$DR26)=0,$J25,0),0),0)</f>
        <v>0</v>
      </c>
      <c r="CF91" s="30">
        <f>IF(SUM($K91:CE91)=0,IF($I25="完了",IF(COUNTA(CG26:$DR26)=0,$J25,0),0),0)</f>
        <v>0</v>
      </c>
      <c r="CG91" s="30">
        <f>IF(SUM($K91:CF91)=0,IF($I25="完了",IF(COUNTA(CH26:$DR26)=0,$J25,0),0),0)</f>
        <v>0</v>
      </c>
      <c r="CH91" s="30">
        <f>IF(SUM($K91:CG91)=0,IF($I25="完了",IF(COUNTA(CI26:$DR26)=0,$J25,0),0),0)</f>
        <v>0</v>
      </c>
      <c r="CI91" s="30">
        <f>IF(SUM($K91:CH91)=0,IF($I25="完了",IF(COUNTA(CJ26:$DR26)=0,$J25,0),0),0)</f>
        <v>0</v>
      </c>
      <c r="CJ91" s="30">
        <f>IF(SUM($K91:CI91)=0,IF($I25="完了",IF(COUNTA(CK26:$DR26)=0,$J25,0),0),0)</f>
        <v>0</v>
      </c>
      <c r="CK91" s="30">
        <f>IF(SUM($K91:CJ91)=0,IF($I25="完了",IF(COUNTA(CL26:$DR26)=0,$J25,0),0),0)</f>
        <v>0</v>
      </c>
      <c r="CL91" s="30">
        <f>IF(SUM($K91:CK91)=0,IF($I25="完了",IF(COUNTA(CM26:$DR26)=0,$J25,0),0),0)</f>
        <v>0</v>
      </c>
      <c r="CM91" s="30">
        <f>IF(SUM($K91:CL91)=0,IF($I25="完了",IF(COUNTA(CN26:$DR26)=0,$J25,0),0),0)</f>
        <v>0</v>
      </c>
      <c r="CN91" s="30">
        <f>IF(SUM($K91:CM91)=0,IF($I25="完了",IF(COUNTA(CO26:$DR26)=0,$J25,0),0),0)</f>
        <v>0</v>
      </c>
      <c r="CO91" s="30">
        <f>IF(SUM($K91:CN91)=0,IF($I25="完了",IF(COUNTA(CP26:$DR26)=0,$J25,0),0),0)</f>
        <v>0</v>
      </c>
      <c r="CP91" s="30">
        <f>IF(SUM($K91:CO91)=0,IF($I25="完了",IF(COUNTA(CQ26:$DR26)=0,$J25,0),0),0)</f>
        <v>0</v>
      </c>
      <c r="CQ91" s="30">
        <f>IF(SUM($K91:CP91)=0,IF($I25="完了",IF(COUNTA(CR26:$DR26)=0,$J25,0),0),0)</f>
        <v>0</v>
      </c>
      <c r="CR91" s="30">
        <f>IF(SUM($K91:CQ91)=0,IF($I25="完了",IF(COUNTA(CS26:$DR26)=0,$J25,0),0),0)</f>
        <v>0</v>
      </c>
      <c r="CS91" s="30">
        <f>IF(SUM($K91:CR91)=0,IF($I25="完了",IF(COUNTA(CT26:$DR26)=0,$J25,0),0),0)</f>
        <v>0</v>
      </c>
      <c r="CT91" s="30">
        <f>IF(SUM($K91:CS91)=0,IF($I25="完了",IF(COUNTA(CU26:$DR26)=0,$J25,0),0),0)</f>
        <v>0</v>
      </c>
      <c r="CU91" s="30">
        <f>IF(SUM($K91:CT91)=0,IF($I25="完了",IF(COUNTA(CV26:$DR26)=0,$J25,0),0),0)</f>
        <v>0</v>
      </c>
      <c r="CV91" s="30">
        <f>IF(SUM($K91:CU91)=0,IF($I25="完了",IF(COUNTA(CW26:$DR26)=0,$J25,0),0),0)</f>
        <v>0</v>
      </c>
      <c r="CW91" s="30">
        <f>IF(SUM($K91:CV91)=0,IF($I25="完了",IF(COUNTA(CX26:$DR26)=0,$J25,0),0),0)</f>
        <v>0</v>
      </c>
      <c r="CX91" s="30">
        <f>IF(SUM($K91:CW91)=0,IF($I25="完了",IF(COUNTA(CY26:$DR26)=0,$J25,0),0),0)</f>
        <v>0</v>
      </c>
      <c r="CY91" s="30">
        <f>IF(SUM($K91:CX91)=0,IF($I25="完了",IF(COUNTA(CZ26:$DR26)=0,$J25,0),0),0)</f>
        <v>0</v>
      </c>
      <c r="CZ91" s="30">
        <f>IF(SUM($K91:CY91)=0,IF($I25="完了",IF(COUNTA(DA26:$DR26)=0,$J25,0),0),0)</f>
        <v>0</v>
      </c>
      <c r="DA91" s="30">
        <f>IF(SUM($K91:CZ91)=0,IF($I25="完了",IF(COUNTA(DB26:$DR26)=0,$J25,0),0),0)</f>
        <v>0</v>
      </c>
      <c r="DB91" s="30">
        <f>IF(SUM($K91:DA91)=0,IF($I25="完了",IF(COUNTA(DC26:$DR26)=0,$J25,0),0),0)</f>
        <v>0</v>
      </c>
      <c r="DC91" s="30">
        <f>IF(SUM($K91:DB91)=0,IF($I25="完了",IF(COUNTA(DD26:$DR26)=0,$J25,0),0),0)</f>
        <v>0</v>
      </c>
      <c r="DD91" s="30">
        <f>IF(SUM($K91:DC91)=0,IF($I25="完了",IF(COUNTA(DE26:$DR26)=0,$J25,0),0),0)</f>
        <v>0</v>
      </c>
      <c r="DE91" s="30">
        <f>IF(SUM($K91:DD91)=0,IF($I25="完了",IF(COUNTA(DF26:$DR26)=0,$J25,0),0),0)</f>
        <v>0</v>
      </c>
      <c r="DF91" s="30">
        <f>IF(SUM($K91:DE91)=0,IF($I25="完了",IF(COUNTA(DG26:$DR26)=0,$J25,0),0),0)</f>
        <v>0</v>
      </c>
      <c r="DG91" s="30">
        <f>IF(SUM($K91:DF91)=0,IF($I25="完了",IF(COUNTA(DH26:$DR26)=0,$J25,0),0),0)</f>
        <v>0</v>
      </c>
      <c r="DH91" s="30">
        <f>IF(SUM($K91:DG91)=0,IF($I25="完了",IF(COUNTA(DI26:$DR26)=0,$J25,0),0),0)</f>
        <v>0</v>
      </c>
      <c r="DI91" s="30">
        <f>IF(SUM($K91:DH91)=0,IF($I25="完了",IF(COUNTA(DJ26:$DR26)=0,$J25,0),0),0)</f>
        <v>0</v>
      </c>
      <c r="DJ91" s="30">
        <f>IF(SUM($K91:DI91)=0,IF($I25="完了",IF(COUNTA(DK26:$DR26)=0,$J25,0),0),0)</f>
        <v>0</v>
      </c>
      <c r="DK91" s="30">
        <f>IF(SUM($K91:DJ91)=0,IF($I25="完了",IF(COUNTA(DL26:$DR26)=0,$J25,0),0),0)</f>
        <v>0</v>
      </c>
      <c r="DL91" s="30">
        <f>IF(SUM($K91:DK91)=0,IF($I25="完了",IF(COUNTA(DM26:$DR26)=0,$J25,0),0),0)</f>
        <v>0</v>
      </c>
      <c r="DM91" s="30">
        <f>IF(SUM($K91:DL91)=0,IF($I25="完了",IF(COUNTA(DN26:$DR26)=0,$J25,0),0),0)</f>
        <v>0</v>
      </c>
      <c r="DN91" s="30">
        <f>IF(SUM($K91:DM91)=0,IF($I25="完了",IF(COUNTA(DO26:$DR26)=0,$J25,0),0),0)</f>
        <v>0</v>
      </c>
      <c r="DO91" s="30">
        <f>IF(SUM($K91:DN91)=0,IF($I25="完了",IF(COUNTA(DP26:$DR26)=0,$J25,0),0),0)</f>
        <v>0</v>
      </c>
      <c r="DP91" s="30">
        <f>IF(SUM($K91:DO91)=0,IF($I25="完了",IF(COUNTA(DQ26:$DR26)=0,$J25,0),0),0)</f>
        <v>0</v>
      </c>
      <c r="DQ91" s="30">
        <f>IF(SUM($K91:DP91)=0,IF($I25="完了",IF(COUNTA(DR26:$DR26)=0,$J25,0),0),0)</f>
        <v>0</v>
      </c>
      <c r="DR91" s="30">
        <f>IF(SUM($K91:DQ91)=0,IF($I25="完了",IF(COUNTA($DR26:DS26)=0,$J25,0),0),0)</f>
        <v>0</v>
      </c>
    </row>
    <row r="92" spans="1:122" s="27" customFormat="1" x14ac:dyDescent="0.15">
      <c r="A92" s="26"/>
      <c r="K92" s="30">
        <f>IF($I27="完了",IF(COUNTA(K28:$DR28)=0,$J27,0),0)</f>
        <v>0</v>
      </c>
      <c r="L92" s="30">
        <f>IF(SUM($K92:K92)=0,IF($I27="完了",IF(COUNTA(M28:$DR28)=0,$J27,0),0),0)</f>
        <v>0</v>
      </c>
      <c r="M92" s="30">
        <f>IF(SUM($K92:L92)=0,IF($I27="完了",IF(COUNTA(N28:$DR28)=0,$J27,0),0),0)</f>
        <v>0</v>
      </c>
      <c r="N92" s="30">
        <f>IF(SUM($K92:M92)=0,IF($I27="完了",IF(COUNTA(O28:$DR28)=0,$J27,0),0),0)</f>
        <v>0</v>
      </c>
      <c r="O92" s="30">
        <f>IF(SUM($K92:N92)=0,IF($I27="完了",IF(COUNTA(P28:$DR28)=0,$J27,0),0),0)</f>
        <v>0</v>
      </c>
      <c r="P92" s="30">
        <f>IF(SUM($K92:O92)=0,IF($I27="完了",IF(COUNTA(Q28:$DR28)=0,$J27,0),0),0)</f>
        <v>0</v>
      </c>
      <c r="Q92" s="30">
        <f>IF(SUM($K92:P92)=0,IF($I27="完了",IF(COUNTA(R28:$DR28)=0,$J27,0),0),0)</f>
        <v>0</v>
      </c>
      <c r="R92" s="30">
        <f>IF(SUM($K92:Q92)=0,IF($I27="完了",IF(COUNTA(S28:$DR28)=0,$J27,0),0),0)</f>
        <v>0</v>
      </c>
      <c r="S92" s="30">
        <f>IF(SUM($K92:R92)=0,IF($I27="完了",IF(COUNTA(T28:$DR28)=0,$J27,0),0),0)</f>
        <v>0</v>
      </c>
      <c r="T92" s="30">
        <f>IF(SUM($K92:S92)=0,IF($I27="完了",IF(COUNTA(U28:$DR28)=0,$J27,0),0),0)</f>
        <v>0</v>
      </c>
      <c r="U92" s="30">
        <f>IF(SUM($K92:T92)=0,IF($I27="完了",IF(COUNTA(V28:$DR28)=0,$J27,0),0),0)</f>
        <v>0</v>
      </c>
      <c r="V92" s="30">
        <f>IF(SUM($K92:U92)=0,IF($I27="完了",IF(COUNTA(W28:$DR28)=0,$J27,0),0),0)</f>
        <v>0</v>
      </c>
      <c r="W92" s="30">
        <f>IF(SUM($K92:V92)=0,IF($I27="完了",IF(COUNTA(X28:$DR28)=0,$J27,0),0),0)</f>
        <v>0</v>
      </c>
      <c r="X92" s="30">
        <f>IF(SUM($K92:W92)=0,IF($I27="完了",IF(COUNTA(Y28:$DR28)=0,$J27,0),0),0)</f>
        <v>0</v>
      </c>
      <c r="Y92" s="30">
        <f>IF(SUM($K92:X92)=0,IF($I27="完了",IF(COUNTA(Z28:$DR28)=0,$J27,0),0),0)</f>
        <v>0</v>
      </c>
      <c r="Z92" s="30">
        <f>IF(SUM($K92:Y92)=0,IF($I27="完了",IF(COUNTA(AA28:$DR28)=0,$J27,0),0),0)</f>
        <v>0</v>
      </c>
      <c r="AA92" s="30">
        <f>IF(SUM($K92:Z92)=0,IF($I27="完了",IF(COUNTA(AB28:$DR28)=0,$J27,0),0),0)</f>
        <v>0</v>
      </c>
      <c r="AB92" s="30">
        <f>IF(SUM($K92:AA92)=0,IF($I27="完了",IF(COUNTA(AC28:$DR28)=0,$J27,0),0),0)</f>
        <v>0</v>
      </c>
      <c r="AC92" s="30">
        <f>IF(SUM($K92:AB92)=0,IF($I27="完了",IF(COUNTA(AD28:$DR28)=0,$J27,0),0),0)</f>
        <v>0</v>
      </c>
      <c r="AD92" s="30">
        <f>IF(SUM($K92:AC92)=0,IF($I27="完了",IF(COUNTA(AE28:$DR28)=0,$J27,0),0),0)</f>
        <v>0</v>
      </c>
      <c r="AE92" s="30">
        <f>IF(SUM($K92:AD92)=0,IF($I27="完了",IF(COUNTA(AF28:$DR28)=0,$J27,0),0),0)</f>
        <v>0</v>
      </c>
      <c r="AF92" s="30">
        <f>IF(SUM($K92:AE92)=0,IF($I27="完了",IF(COUNTA(AG28:$DR28)=0,$J27,0),0),0)</f>
        <v>0</v>
      </c>
      <c r="AG92" s="30">
        <f>IF(SUM($K92:AF92)=0,IF($I27="完了",IF(COUNTA(AH28:$DR28)=0,$J27,0),0),0)</f>
        <v>0</v>
      </c>
      <c r="AH92" s="30">
        <f>IF(SUM($K92:AG92)=0,IF($I27="完了",IF(COUNTA(AI28:$DR28)=0,$J27,0),0),0)</f>
        <v>0</v>
      </c>
      <c r="AI92" s="30">
        <f>IF(SUM($K92:AH92)=0,IF($I27="完了",IF(COUNTA(AJ28:$DR28)=0,$J27,0),0),0)</f>
        <v>0</v>
      </c>
      <c r="AJ92" s="30">
        <f>IF(SUM($K92:AI92)=0,IF($I27="完了",IF(COUNTA(AK28:$DR28)=0,$J27,0),0),0)</f>
        <v>0</v>
      </c>
      <c r="AK92" s="30">
        <f>IF(SUM($K92:AJ92)=0,IF($I27="完了",IF(COUNTA(AL28:$DR28)=0,$J27,0),0),0)</f>
        <v>0</v>
      </c>
      <c r="AL92" s="30">
        <f>IF(SUM($K92:AK92)=0,IF($I27="完了",IF(COUNTA(AM28:$DR28)=0,$J27,0),0),0)</f>
        <v>0</v>
      </c>
      <c r="AM92" s="30">
        <f>IF(SUM($K92:AL92)=0,IF($I27="完了",IF(COUNTA(AN28:$DR28)=0,$J27,0),0),0)</f>
        <v>0</v>
      </c>
      <c r="AN92" s="30">
        <f>IF(SUM($K92:AM92)=0,IF($I27="完了",IF(COUNTA(AO28:$DR28)=0,$J27,0),0),0)</f>
        <v>0</v>
      </c>
      <c r="AO92" s="30">
        <f>IF(SUM($K92:AN92)=0,IF($I27="完了",IF(COUNTA(AP28:$DR28)=0,$J27,0),0),0)</f>
        <v>0</v>
      </c>
      <c r="AP92" s="30">
        <f>IF(SUM($K92:AO92)=0,IF($I27="完了",IF(COUNTA(AQ28:$DR28)=0,$J27,0),0),0)</f>
        <v>0</v>
      </c>
      <c r="AQ92" s="30">
        <f>IF(SUM($K92:AP92)=0,IF($I27="完了",IF(COUNTA(AR28:$DR28)=0,$J27,0),0),0)</f>
        <v>0</v>
      </c>
      <c r="AR92" s="30">
        <f>IF(SUM($K92:AQ92)=0,IF($I27="完了",IF(COUNTA(AS28:$DR28)=0,$J27,0),0),0)</f>
        <v>0</v>
      </c>
      <c r="AS92" s="30">
        <f>IF(SUM($K92:AR92)=0,IF($I27="完了",IF(COUNTA(AT28:$DR28)=0,$J27,0),0),0)</f>
        <v>0</v>
      </c>
      <c r="AT92" s="30">
        <f>IF(SUM($K92:AS92)=0,IF($I27="完了",IF(COUNTA(AU28:$DR28)=0,$J27,0),0),0)</f>
        <v>0</v>
      </c>
      <c r="AU92" s="30">
        <f>IF(SUM($K92:AT92)=0,IF($I27="完了",IF(COUNTA(AV28:$DR28)=0,$J27,0),0),0)</f>
        <v>0</v>
      </c>
      <c r="AV92" s="30">
        <f>IF(SUM($K92:AU92)=0,IF($I27="完了",IF(COUNTA(AW28:$DR28)=0,$J27,0),0),0)</f>
        <v>0</v>
      </c>
      <c r="AW92" s="30">
        <f>IF(SUM($K92:AV92)=0,IF($I27="完了",IF(COUNTA(AX28:$DR28)=0,$J27,0),0),0)</f>
        <v>0</v>
      </c>
      <c r="AX92" s="30">
        <f>IF(SUM($K92:AW92)=0,IF($I27="完了",IF(COUNTA(AY28:$DR28)=0,$J27,0),0),0)</f>
        <v>0</v>
      </c>
      <c r="AY92" s="30">
        <f>IF(SUM($K92:AX92)=0,IF($I27="完了",IF(COUNTA(AZ28:$DR28)=0,$J27,0),0),0)</f>
        <v>0</v>
      </c>
      <c r="AZ92" s="30">
        <f>IF(SUM($K92:AY92)=0,IF($I27="完了",IF(COUNTA(BA28:$DR28)=0,$J27,0),0),0)</f>
        <v>0</v>
      </c>
      <c r="BA92" s="30">
        <f>IF(SUM($K92:AZ92)=0,IF($I27="完了",IF(COUNTA(BB28:$DR28)=0,$J27,0),0),0)</f>
        <v>0</v>
      </c>
      <c r="BB92" s="30">
        <f>IF(SUM($K92:BA92)=0,IF($I27="完了",IF(COUNTA(BC28:$DR28)=0,$J27,0),0),0)</f>
        <v>0</v>
      </c>
      <c r="BC92" s="30">
        <f>IF(SUM($K92:BB92)=0,IF($I27="完了",IF(COUNTA(BD28:$DR28)=0,$J27,0),0),0)</f>
        <v>0</v>
      </c>
      <c r="BD92" s="30">
        <f>IF(SUM($K92:BC92)=0,IF($I27="完了",IF(COUNTA(BE28:$DR28)=0,$J27,0),0),0)</f>
        <v>0</v>
      </c>
      <c r="BE92" s="30">
        <f>IF(SUM($K92:BD92)=0,IF($I27="完了",IF(COUNTA(BF28:$DR28)=0,$J27,0),0),0)</f>
        <v>0</v>
      </c>
      <c r="BF92" s="30">
        <f>IF(SUM($K92:BE92)=0,IF($I27="完了",IF(COUNTA(BG28:$DR28)=0,$J27,0),0),0)</f>
        <v>0</v>
      </c>
      <c r="BG92" s="30">
        <f>IF(SUM($K92:BF92)=0,IF($I27="完了",IF(COUNTA(BH28:$DR28)=0,$J27,0),0),0)</f>
        <v>0</v>
      </c>
      <c r="BH92" s="30">
        <f>IF(SUM($K92:BG92)=0,IF($I27="完了",IF(COUNTA(BI28:$DR28)=0,$J27,0),0),0)</f>
        <v>0</v>
      </c>
      <c r="BI92" s="30">
        <f>IF(SUM($K92:BH92)=0,IF($I27="完了",IF(COUNTA(BJ28:$DR28)=0,$J27,0),0),0)</f>
        <v>0</v>
      </c>
      <c r="BJ92" s="30">
        <f>IF(SUM($K92:BI92)=0,IF($I27="完了",IF(COUNTA(BK28:$DR28)=0,$J27,0),0),0)</f>
        <v>0</v>
      </c>
      <c r="BK92" s="30">
        <f>IF(SUM($K92:BJ92)=0,IF($I27="完了",IF(COUNTA(BL28:$DR28)=0,$J27,0),0),0)</f>
        <v>0</v>
      </c>
      <c r="BL92" s="30">
        <f>IF(SUM($K92:BK92)=0,IF($I27="完了",IF(COUNTA(BM28:$DR28)=0,$J27,0),0),0)</f>
        <v>0</v>
      </c>
      <c r="BM92" s="30">
        <f>IF(SUM($K92:BL92)=0,IF($I27="完了",IF(COUNTA(BN28:$DR28)=0,$J27,0),0),0)</f>
        <v>0</v>
      </c>
      <c r="BN92" s="30">
        <f>IF(SUM($K92:BM92)=0,IF($I27="完了",IF(COUNTA(BO28:$DR28)=0,$J27,0),0),0)</f>
        <v>0</v>
      </c>
      <c r="BO92" s="30">
        <f>IF(SUM($K92:BN92)=0,IF($I27="完了",IF(COUNTA(BP28:$DR28)=0,$J27,0),0),0)</f>
        <v>0</v>
      </c>
      <c r="BP92" s="30">
        <f>IF(SUM($K92:BO92)=0,IF($I27="完了",IF(COUNTA(BQ28:$DR28)=0,$J27,0),0),0)</f>
        <v>0</v>
      </c>
      <c r="BQ92" s="30">
        <f>IF(SUM($K92:BP92)=0,IF($I27="完了",IF(COUNTA(BR28:$DR28)=0,$J27,0),0),0)</f>
        <v>0</v>
      </c>
      <c r="BR92" s="30">
        <f>IF(SUM($K92:BQ92)=0,IF($I27="完了",IF(COUNTA(BS28:$DR28)=0,$J27,0),0),0)</f>
        <v>0</v>
      </c>
      <c r="BS92" s="30">
        <f>IF(SUM($K92:BR92)=0,IF($I27="完了",IF(COUNTA(BT28:$DR28)=0,$J27,0),0),0)</f>
        <v>0</v>
      </c>
      <c r="BT92" s="30">
        <f>IF(SUM($K92:BS92)=0,IF($I27="完了",IF(COUNTA(BU28:$DR28)=0,$J27,0),0),0)</f>
        <v>0</v>
      </c>
      <c r="BU92" s="30">
        <f>IF(SUM($K92:BT92)=0,IF($I27="完了",IF(COUNTA(BV28:$DR28)=0,$J27,0),0),0)</f>
        <v>0</v>
      </c>
      <c r="BV92" s="30">
        <f>IF(SUM($K92:BU92)=0,IF($I27="完了",IF(COUNTA(BW28:$DR28)=0,$J27,0),0),0)</f>
        <v>0</v>
      </c>
      <c r="BW92" s="30">
        <f>IF(SUM($K92:BV92)=0,IF($I27="完了",IF(COUNTA(BX28:$DR28)=0,$J27,0),0),0)</f>
        <v>0</v>
      </c>
      <c r="BX92" s="30">
        <f>IF(SUM($K92:BW92)=0,IF($I27="完了",IF(COUNTA(BY28:$DR28)=0,$J27,0),0),0)</f>
        <v>0</v>
      </c>
      <c r="BY92" s="30">
        <f>IF(SUM($K92:BX92)=0,IF($I27="完了",IF(COUNTA(BZ28:$DR28)=0,$J27,0),0),0)</f>
        <v>0</v>
      </c>
      <c r="BZ92" s="30">
        <f>IF(SUM($K92:BY92)=0,IF($I27="完了",IF(COUNTA(CA28:$DR28)=0,$J27,0),0),0)</f>
        <v>0</v>
      </c>
      <c r="CA92" s="30">
        <f>IF(SUM($K92:BZ92)=0,IF($I27="完了",IF(COUNTA(CB28:$DR28)=0,$J27,0),0),0)</f>
        <v>0</v>
      </c>
      <c r="CB92" s="30">
        <f>IF(SUM($K92:CA92)=0,IF($I27="完了",IF(COUNTA(CC28:$DR28)=0,$J27,0),0),0)</f>
        <v>0</v>
      </c>
      <c r="CC92" s="30">
        <f>IF(SUM($K92:CB92)=0,IF($I27="完了",IF(COUNTA(CD28:$DR28)=0,$J27,0),0),0)</f>
        <v>0</v>
      </c>
      <c r="CD92" s="30">
        <f>IF(SUM($K92:CC92)=0,IF($I27="完了",IF(COUNTA(CE28:$DR28)=0,$J27,0),0),0)</f>
        <v>0</v>
      </c>
      <c r="CE92" s="30">
        <f>IF(SUM($K92:CD92)=0,IF($I27="完了",IF(COUNTA(CF28:$DR28)=0,$J27,0),0),0)</f>
        <v>0</v>
      </c>
      <c r="CF92" s="30">
        <f>IF(SUM($K92:CE92)=0,IF($I27="完了",IF(COUNTA(CG28:$DR28)=0,$J27,0),0),0)</f>
        <v>0</v>
      </c>
      <c r="CG92" s="30">
        <f>IF(SUM($K92:CF92)=0,IF($I27="完了",IF(COUNTA(CH28:$DR28)=0,$J27,0),0),0)</f>
        <v>0</v>
      </c>
      <c r="CH92" s="30">
        <f>IF(SUM($K92:CG92)=0,IF($I27="完了",IF(COUNTA(CI28:$DR28)=0,$J27,0),0),0)</f>
        <v>0</v>
      </c>
      <c r="CI92" s="30">
        <f>IF(SUM($K92:CH92)=0,IF($I27="完了",IF(COUNTA(CJ28:$DR28)=0,$J27,0),0),0)</f>
        <v>0</v>
      </c>
      <c r="CJ92" s="30">
        <f>IF(SUM($K92:CI92)=0,IF($I27="完了",IF(COUNTA(CK28:$DR28)=0,$J27,0),0),0)</f>
        <v>0</v>
      </c>
      <c r="CK92" s="30">
        <f>IF(SUM($K92:CJ92)=0,IF($I27="完了",IF(COUNTA(CL28:$DR28)=0,$J27,0),0),0)</f>
        <v>0</v>
      </c>
      <c r="CL92" s="30">
        <f>IF(SUM($K92:CK92)=0,IF($I27="完了",IF(COUNTA(CM28:$DR28)=0,$J27,0),0),0)</f>
        <v>0</v>
      </c>
      <c r="CM92" s="30">
        <f>IF(SUM($K92:CL92)=0,IF($I27="完了",IF(COUNTA(CN28:$DR28)=0,$J27,0),0),0)</f>
        <v>0</v>
      </c>
      <c r="CN92" s="30">
        <f>IF(SUM($K92:CM92)=0,IF($I27="完了",IF(COUNTA(CO28:$DR28)=0,$J27,0),0),0)</f>
        <v>0</v>
      </c>
      <c r="CO92" s="30">
        <f>IF(SUM($K92:CN92)=0,IF($I27="完了",IF(COUNTA(CP28:$DR28)=0,$J27,0),0),0)</f>
        <v>0</v>
      </c>
      <c r="CP92" s="30">
        <f>IF(SUM($K92:CO92)=0,IF($I27="完了",IF(COUNTA(CQ28:$DR28)=0,$J27,0),0),0)</f>
        <v>0</v>
      </c>
      <c r="CQ92" s="30">
        <f>IF(SUM($K92:CP92)=0,IF($I27="完了",IF(COUNTA(CR28:$DR28)=0,$J27,0),0),0)</f>
        <v>0</v>
      </c>
      <c r="CR92" s="30">
        <f>IF(SUM($K92:CQ92)=0,IF($I27="完了",IF(COUNTA(CS28:$DR28)=0,$J27,0),0),0)</f>
        <v>0</v>
      </c>
      <c r="CS92" s="30">
        <f>IF(SUM($K92:CR92)=0,IF($I27="完了",IF(COUNTA(CT28:$DR28)=0,$J27,0),0),0)</f>
        <v>0</v>
      </c>
      <c r="CT92" s="30">
        <f>IF(SUM($K92:CS92)=0,IF($I27="完了",IF(COUNTA(CU28:$DR28)=0,$J27,0),0),0)</f>
        <v>0</v>
      </c>
      <c r="CU92" s="30">
        <f>IF(SUM($K92:CT92)=0,IF($I27="完了",IF(COUNTA(CV28:$DR28)=0,$J27,0),0),0)</f>
        <v>0</v>
      </c>
      <c r="CV92" s="30">
        <f>IF(SUM($K92:CU92)=0,IF($I27="完了",IF(COUNTA(CW28:$DR28)=0,$J27,0),0),0)</f>
        <v>0</v>
      </c>
      <c r="CW92" s="30">
        <f>IF(SUM($K92:CV92)=0,IF($I27="完了",IF(COUNTA(CX28:$DR28)=0,$J27,0),0),0)</f>
        <v>0</v>
      </c>
      <c r="CX92" s="30">
        <f>IF(SUM($K92:CW92)=0,IF($I27="完了",IF(COUNTA(CY28:$DR28)=0,$J27,0),0),0)</f>
        <v>0</v>
      </c>
      <c r="CY92" s="30">
        <f>IF(SUM($K92:CX92)=0,IF($I27="完了",IF(COUNTA(CZ28:$DR28)=0,$J27,0),0),0)</f>
        <v>0</v>
      </c>
      <c r="CZ92" s="30">
        <f>IF(SUM($K92:CY92)=0,IF($I27="完了",IF(COUNTA(DA28:$DR28)=0,$J27,0),0),0)</f>
        <v>0</v>
      </c>
      <c r="DA92" s="30">
        <f>IF(SUM($K92:CZ92)=0,IF($I27="完了",IF(COUNTA(DB28:$DR28)=0,$J27,0),0),0)</f>
        <v>0</v>
      </c>
      <c r="DB92" s="30">
        <f>IF(SUM($K92:DA92)=0,IF($I27="完了",IF(COUNTA(DC28:$DR28)=0,$J27,0),0),0)</f>
        <v>0</v>
      </c>
      <c r="DC92" s="30">
        <f>IF(SUM($K92:DB92)=0,IF($I27="完了",IF(COUNTA(DD28:$DR28)=0,$J27,0),0),0)</f>
        <v>0</v>
      </c>
      <c r="DD92" s="30">
        <f>IF(SUM($K92:DC92)=0,IF($I27="完了",IF(COUNTA(DE28:$DR28)=0,$J27,0),0),0)</f>
        <v>0</v>
      </c>
      <c r="DE92" s="30">
        <f>IF(SUM($K92:DD92)=0,IF($I27="完了",IF(COUNTA(DF28:$DR28)=0,$J27,0),0),0)</f>
        <v>0</v>
      </c>
      <c r="DF92" s="30">
        <f>IF(SUM($K92:DE92)=0,IF($I27="完了",IF(COUNTA(DG28:$DR28)=0,$J27,0),0),0)</f>
        <v>0</v>
      </c>
      <c r="DG92" s="30">
        <f>IF(SUM($K92:DF92)=0,IF($I27="完了",IF(COUNTA(DH28:$DR28)=0,$J27,0),0),0)</f>
        <v>0</v>
      </c>
      <c r="DH92" s="30">
        <f>IF(SUM($K92:DG92)=0,IF($I27="完了",IF(COUNTA(DI28:$DR28)=0,$J27,0),0),0)</f>
        <v>0</v>
      </c>
      <c r="DI92" s="30">
        <f>IF(SUM($K92:DH92)=0,IF($I27="完了",IF(COUNTA(DJ28:$DR28)=0,$J27,0),0),0)</f>
        <v>0</v>
      </c>
      <c r="DJ92" s="30">
        <f>IF(SUM($K92:DI92)=0,IF($I27="完了",IF(COUNTA(DK28:$DR28)=0,$J27,0),0),0)</f>
        <v>0</v>
      </c>
      <c r="DK92" s="30">
        <f>IF(SUM($K92:DJ92)=0,IF($I27="完了",IF(COUNTA(DL28:$DR28)=0,$J27,0),0),0)</f>
        <v>0</v>
      </c>
      <c r="DL92" s="30">
        <f>IF(SUM($K92:DK92)=0,IF($I27="完了",IF(COUNTA(DM28:$DR28)=0,$J27,0),0),0)</f>
        <v>0</v>
      </c>
      <c r="DM92" s="30">
        <f>IF(SUM($K92:DL92)=0,IF($I27="完了",IF(COUNTA(DN28:$DR28)=0,$J27,0),0),0)</f>
        <v>0</v>
      </c>
      <c r="DN92" s="30">
        <f>IF(SUM($K92:DM92)=0,IF($I27="完了",IF(COUNTA(DO28:$DR28)=0,$J27,0),0),0)</f>
        <v>0</v>
      </c>
      <c r="DO92" s="30">
        <f>IF(SUM($K92:DN92)=0,IF($I27="完了",IF(COUNTA(DP28:$DR28)=0,$J27,0),0),0)</f>
        <v>0</v>
      </c>
      <c r="DP92" s="30">
        <f>IF(SUM($K92:DO92)=0,IF($I27="完了",IF(COUNTA(DQ28:$DR28)=0,$J27,0),0),0)</f>
        <v>0</v>
      </c>
      <c r="DQ92" s="30">
        <f>IF(SUM($K92:DP92)=0,IF($I27="完了",IF(COUNTA(DR28:$DR28)=0,$J27,0),0),0)</f>
        <v>0</v>
      </c>
      <c r="DR92" s="30">
        <f>IF(SUM($K92:DQ92)=0,IF($I27="完了",IF(COUNTA($DR28:DS28)=0,$J27,0),0),0)</f>
        <v>0</v>
      </c>
    </row>
    <row r="93" spans="1:122" s="27" customFormat="1" x14ac:dyDescent="0.15">
      <c r="A93" s="26"/>
      <c r="K93" s="30">
        <f>IF($I29="完了",IF(COUNTA(K30:$DR30)=0,$J29,0),0)</f>
        <v>0</v>
      </c>
      <c r="L93" s="30">
        <f>IF(SUM($K93:K93)=0,IF($I29="完了",IF(COUNTA(M30:$DR30)=0,$J29,0),0),0)</f>
        <v>0</v>
      </c>
      <c r="M93" s="30">
        <f>IF(SUM($K93:L93)=0,IF($I29="完了",IF(COUNTA(N30:$DR30)=0,$J29,0),0),0)</f>
        <v>0</v>
      </c>
      <c r="N93" s="30">
        <f>IF(SUM($K93:M93)=0,IF($I29="完了",IF(COUNTA(O30:$DR30)=0,$J29,0),0),0)</f>
        <v>0</v>
      </c>
      <c r="O93" s="30">
        <f>IF(SUM($K93:N93)=0,IF($I29="完了",IF(COUNTA(P30:$DR30)=0,$J29,0),0),0)</f>
        <v>0</v>
      </c>
      <c r="P93" s="30">
        <f>IF(SUM($K93:O93)=0,IF($I29="完了",IF(COUNTA(Q30:$DR30)=0,$J29,0),0),0)</f>
        <v>0</v>
      </c>
      <c r="Q93" s="30">
        <f>IF(SUM($K93:P93)=0,IF($I29="完了",IF(COUNTA(R30:$DR30)=0,$J29,0),0),0)</f>
        <v>0</v>
      </c>
      <c r="R93" s="30">
        <f>IF(SUM($K93:Q93)=0,IF($I29="完了",IF(COUNTA(S30:$DR30)=0,$J29,0),0),0)</f>
        <v>0</v>
      </c>
      <c r="S93" s="30">
        <f>IF(SUM($K93:R93)=0,IF($I29="完了",IF(COUNTA(T30:$DR30)=0,$J29,0),0),0)</f>
        <v>0</v>
      </c>
      <c r="T93" s="30">
        <f>IF(SUM($K93:S93)=0,IF($I29="完了",IF(COUNTA(U30:$DR30)=0,$J29,0),0),0)</f>
        <v>0</v>
      </c>
      <c r="U93" s="30">
        <f>IF(SUM($K93:T93)=0,IF($I29="完了",IF(COUNTA(V30:$DR30)=0,$J29,0),0),0)</f>
        <v>0</v>
      </c>
      <c r="V93" s="30">
        <f>IF(SUM($K93:U93)=0,IF($I29="完了",IF(COUNTA(W30:$DR30)=0,$J29,0),0),0)</f>
        <v>0</v>
      </c>
      <c r="W93" s="30">
        <f>IF(SUM($K93:V93)=0,IF($I29="完了",IF(COUNTA(X30:$DR30)=0,$J29,0),0),0)</f>
        <v>0</v>
      </c>
      <c r="X93" s="30">
        <f>IF(SUM($K93:W93)=0,IF($I29="完了",IF(COUNTA(Y30:$DR30)=0,$J29,0),0),0)</f>
        <v>0</v>
      </c>
      <c r="Y93" s="30">
        <f>IF(SUM($K93:X93)=0,IF($I29="完了",IF(COUNTA(Z30:$DR30)=0,$J29,0),0),0)</f>
        <v>0</v>
      </c>
      <c r="Z93" s="30">
        <f>IF(SUM($K93:Y93)=0,IF($I29="完了",IF(COUNTA(AA30:$DR30)=0,$J29,0),0),0)</f>
        <v>0</v>
      </c>
      <c r="AA93" s="30">
        <f>IF(SUM($K93:Z93)=0,IF($I29="完了",IF(COUNTA(AB30:$DR30)=0,$J29,0),0),0)</f>
        <v>0</v>
      </c>
      <c r="AB93" s="30">
        <f>IF(SUM($K93:AA93)=0,IF($I29="完了",IF(COUNTA(AC30:$DR30)=0,$J29,0),0),0)</f>
        <v>0</v>
      </c>
      <c r="AC93" s="30">
        <f>IF(SUM($K93:AB93)=0,IF($I29="完了",IF(COUNTA(AD30:$DR30)=0,$J29,0),0),0)</f>
        <v>0</v>
      </c>
      <c r="AD93" s="30">
        <f>IF(SUM($K93:AC93)=0,IF($I29="完了",IF(COUNTA(AE30:$DR30)=0,$J29,0),0),0)</f>
        <v>0</v>
      </c>
      <c r="AE93" s="30">
        <f>IF(SUM($K93:AD93)=0,IF($I29="完了",IF(COUNTA(AF30:$DR30)=0,$J29,0),0),0)</f>
        <v>0</v>
      </c>
      <c r="AF93" s="30">
        <f>IF(SUM($K93:AE93)=0,IF($I29="完了",IF(COUNTA(AG30:$DR30)=0,$J29,0),0),0)</f>
        <v>0</v>
      </c>
      <c r="AG93" s="30">
        <f>IF(SUM($K93:AF93)=0,IF($I29="完了",IF(COUNTA(AH30:$DR30)=0,$J29,0),0),0)</f>
        <v>0</v>
      </c>
      <c r="AH93" s="30">
        <f>IF(SUM($K93:AG93)=0,IF($I29="完了",IF(COUNTA(AI30:$DR30)=0,$J29,0),0),0)</f>
        <v>0</v>
      </c>
      <c r="AI93" s="30">
        <f>IF(SUM($K93:AH93)=0,IF($I29="完了",IF(COUNTA(AJ30:$DR30)=0,$J29,0),0),0)</f>
        <v>0</v>
      </c>
      <c r="AJ93" s="30">
        <f>IF(SUM($K93:AI93)=0,IF($I29="完了",IF(COUNTA(AK30:$DR30)=0,$J29,0),0),0)</f>
        <v>0</v>
      </c>
      <c r="AK93" s="30">
        <f>IF(SUM($K93:AJ93)=0,IF($I29="完了",IF(COUNTA(AL30:$DR30)=0,$J29,0),0),0)</f>
        <v>0</v>
      </c>
      <c r="AL93" s="30">
        <f>IF(SUM($K93:AK93)=0,IF($I29="完了",IF(COUNTA(AM30:$DR30)=0,$J29,0),0),0)</f>
        <v>0</v>
      </c>
      <c r="AM93" s="30">
        <f>IF(SUM($K93:AL93)=0,IF($I29="完了",IF(COUNTA(AN30:$DR30)=0,$J29,0),0),0)</f>
        <v>0</v>
      </c>
      <c r="AN93" s="30">
        <f>IF(SUM($K93:AM93)=0,IF($I29="完了",IF(COUNTA(AO30:$DR30)=0,$J29,0),0),0)</f>
        <v>0</v>
      </c>
      <c r="AO93" s="30">
        <f>IF(SUM($K93:AN93)=0,IF($I29="完了",IF(COUNTA(AP30:$DR30)=0,$J29,0),0),0)</f>
        <v>0</v>
      </c>
      <c r="AP93" s="30">
        <f>IF(SUM($K93:AO93)=0,IF($I29="完了",IF(COUNTA(AQ30:$DR30)=0,$J29,0),0),0)</f>
        <v>0</v>
      </c>
      <c r="AQ93" s="30">
        <f>IF(SUM($K93:AP93)=0,IF($I29="完了",IF(COUNTA(AR30:$DR30)=0,$J29,0),0),0)</f>
        <v>0</v>
      </c>
      <c r="AR93" s="30">
        <f>IF(SUM($K93:AQ93)=0,IF($I29="完了",IF(COUNTA(AS30:$DR30)=0,$J29,0),0),0)</f>
        <v>0</v>
      </c>
      <c r="AS93" s="30">
        <f>IF(SUM($K93:AR93)=0,IF($I29="完了",IF(COUNTA(AT30:$DR30)=0,$J29,0),0),0)</f>
        <v>0</v>
      </c>
      <c r="AT93" s="30">
        <f>IF(SUM($K93:AS93)=0,IF($I29="完了",IF(COUNTA(AU30:$DR30)=0,$J29,0),0),0)</f>
        <v>0</v>
      </c>
      <c r="AU93" s="30">
        <f>IF(SUM($K93:AT93)=0,IF($I29="完了",IF(COUNTA(AV30:$DR30)=0,$J29,0),0),0)</f>
        <v>0</v>
      </c>
      <c r="AV93" s="30">
        <f>IF(SUM($K93:AU93)=0,IF($I29="完了",IF(COUNTA(AW30:$DR30)=0,$J29,0),0),0)</f>
        <v>0</v>
      </c>
      <c r="AW93" s="30">
        <f>IF(SUM($K93:AV93)=0,IF($I29="完了",IF(COUNTA(AX30:$DR30)=0,$J29,0),0),0)</f>
        <v>0</v>
      </c>
      <c r="AX93" s="30">
        <f>IF(SUM($K93:AW93)=0,IF($I29="完了",IF(COUNTA(AY30:$DR30)=0,$J29,0),0),0)</f>
        <v>0</v>
      </c>
      <c r="AY93" s="30">
        <f>IF(SUM($K93:AX93)=0,IF($I29="完了",IF(COUNTA(AZ30:$DR30)=0,$J29,0),0),0)</f>
        <v>0</v>
      </c>
      <c r="AZ93" s="30">
        <f>IF(SUM($K93:AY93)=0,IF($I29="完了",IF(COUNTA(BA30:$DR30)=0,$J29,0),0),0)</f>
        <v>0</v>
      </c>
      <c r="BA93" s="30">
        <f>IF(SUM($K93:AZ93)=0,IF($I29="完了",IF(COUNTA(BB30:$DR30)=0,$J29,0),0),0)</f>
        <v>0</v>
      </c>
      <c r="BB93" s="30">
        <f>IF(SUM($K93:BA93)=0,IF($I29="完了",IF(COUNTA(BC30:$DR30)=0,$J29,0),0),0)</f>
        <v>0</v>
      </c>
      <c r="BC93" s="30">
        <f>IF(SUM($K93:BB93)=0,IF($I29="完了",IF(COUNTA(BD30:$DR30)=0,$J29,0),0),0)</f>
        <v>0</v>
      </c>
      <c r="BD93" s="30">
        <f>IF(SUM($K93:BC93)=0,IF($I29="完了",IF(COUNTA(BE30:$DR30)=0,$J29,0),0),0)</f>
        <v>0</v>
      </c>
      <c r="BE93" s="30">
        <f>IF(SUM($K93:BD93)=0,IF($I29="完了",IF(COUNTA(BF30:$DR30)=0,$J29,0),0),0)</f>
        <v>0</v>
      </c>
      <c r="BF93" s="30">
        <f>IF(SUM($K93:BE93)=0,IF($I29="完了",IF(COUNTA(BG30:$DR30)=0,$J29,0),0),0)</f>
        <v>0</v>
      </c>
      <c r="BG93" s="30">
        <f>IF(SUM($K93:BF93)=0,IF($I29="完了",IF(COUNTA(BH30:$DR30)=0,$J29,0),0),0)</f>
        <v>0</v>
      </c>
      <c r="BH93" s="30">
        <f>IF(SUM($K93:BG93)=0,IF($I29="完了",IF(COUNTA(BI30:$DR30)=0,$J29,0),0),0)</f>
        <v>0</v>
      </c>
      <c r="BI93" s="30">
        <f>IF(SUM($K93:BH93)=0,IF($I29="完了",IF(COUNTA(BJ30:$DR30)=0,$J29,0),0),0)</f>
        <v>0</v>
      </c>
      <c r="BJ93" s="30">
        <f>IF(SUM($K93:BI93)=0,IF($I29="完了",IF(COUNTA(BK30:$DR30)=0,$J29,0),0),0)</f>
        <v>0</v>
      </c>
      <c r="BK93" s="30">
        <f>IF(SUM($K93:BJ93)=0,IF($I29="完了",IF(COUNTA(BL30:$DR30)=0,$J29,0),0),0)</f>
        <v>0</v>
      </c>
      <c r="BL93" s="30">
        <f>IF(SUM($K93:BK93)=0,IF($I29="完了",IF(COUNTA(BM30:$DR30)=0,$J29,0),0),0)</f>
        <v>0</v>
      </c>
      <c r="BM93" s="30">
        <f>IF(SUM($K93:BL93)=0,IF($I29="完了",IF(COUNTA(BN30:$DR30)=0,$J29,0),0),0)</f>
        <v>0</v>
      </c>
      <c r="BN93" s="30">
        <f>IF(SUM($K93:BM93)=0,IF($I29="完了",IF(COUNTA(BO30:$DR30)=0,$J29,0),0),0)</f>
        <v>0</v>
      </c>
      <c r="BO93" s="30">
        <f>IF(SUM($K93:BN93)=0,IF($I29="完了",IF(COUNTA(BP30:$DR30)=0,$J29,0),0),0)</f>
        <v>0</v>
      </c>
      <c r="BP93" s="30">
        <f>IF(SUM($K93:BO93)=0,IF($I29="完了",IF(COUNTA(BQ30:$DR30)=0,$J29,0),0),0)</f>
        <v>0</v>
      </c>
      <c r="BQ93" s="30">
        <f>IF(SUM($K93:BP93)=0,IF($I29="完了",IF(COUNTA(BR30:$DR30)=0,$J29,0),0),0)</f>
        <v>0</v>
      </c>
      <c r="BR93" s="30">
        <f>IF(SUM($K93:BQ93)=0,IF($I29="完了",IF(COUNTA(BS30:$DR30)=0,$J29,0),0),0)</f>
        <v>0</v>
      </c>
      <c r="BS93" s="30">
        <f>IF(SUM($K93:BR93)=0,IF($I29="完了",IF(COUNTA(BT30:$DR30)=0,$J29,0),0),0)</f>
        <v>0</v>
      </c>
      <c r="BT93" s="30">
        <f>IF(SUM($K93:BS93)=0,IF($I29="完了",IF(COUNTA(BU30:$DR30)=0,$J29,0),0),0)</f>
        <v>0</v>
      </c>
      <c r="BU93" s="30">
        <f>IF(SUM($K93:BT93)=0,IF($I29="完了",IF(COUNTA(BV30:$DR30)=0,$J29,0),0),0)</f>
        <v>0</v>
      </c>
      <c r="BV93" s="30">
        <f>IF(SUM($K93:BU93)=0,IF($I29="完了",IF(COUNTA(BW30:$DR30)=0,$J29,0),0),0)</f>
        <v>0</v>
      </c>
      <c r="BW93" s="30">
        <f>IF(SUM($K93:BV93)=0,IF($I29="完了",IF(COUNTA(BX30:$DR30)=0,$J29,0),0),0)</f>
        <v>0</v>
      </c>
      <c r="BX93" s="30">
        <f>IF(SUM($K93:BW93)=0,IF($I29="完了",IF(COUNTA(BY30:$DR30)=0,$J29,0),0),0)</f>
        <v>0</v>
      </c>
      <c r="BY93" s="30">
        <f>IF(SUM($K93:BX93)=0,IF($I29="完了",IF(COUNTA(BZ30:$DR30)=0,$J29,0),0),0)</f>
        <v>0</v>
      </c>
      <c r="BZ93" s="30">
        <f>IF(SUM($K93:BY93)=0,IF($I29="完了",IF(COUNTA(CA30:$DR30)=0,$J29,0),0),0)</f>
        <v>0</v>
      </c>
      <c r="CA93" s="30">
        <f>IF(SUM($K93:BZ93)=0,IF($I29="完了",IF(COUNTA(CB30:$DR30)=0,$J29,0),0),0)</f>
        <v>0</v>
      </c>
      <c r="CB93" s="30">
        <f>IF(SUM($K93:CA93)=0,IF($I29="完了",IF(COUNTA(CC30:$DR30)=0,$J29,0),0),0)</f>
        <v>0</v>
      </c>
      <c r="CC93" s="30">
        <f>IF(SUM($K93:CB93)=0,IF($I29="完了",IF(COUNTA(CD30:$DR30)=0,$J29,0),0),0)</f>
        <v>0</v>
      </c>
      <c r="CD93" s="30">
        <f>IF(SUM($K93:CC93)=0,IF($I29="完了",IF(COUNTA(CE30:$DR30)=0,$J29,0),0),0)</f>
        <v>0</v>
      </c>
      <c r="CE93" s="30">
        <f>IF(SUM($K93:CD93)=0,IF($I29="完了",IF(COUNTA(CF30:$DR30)=0,$J29,0),0),0)</f>
        <v>0</v>
      </c>
      <c r="CF93" s="30">
        <f>IF(SUM($K93:CE93)=0,IF($I29="完了",IF(COUNTA(CG30:$DR30)=0,$J29,0),0),0)</f>
        <v>0</v>
      </c>
      <c r="CG93" s="30">
        <f>IF(SUM($K93:CF93)=0,IF($I29="完了",IF(COUNTA(CH30:$DR30)=0,$J29,0),0),0)</f>
        <v>0</v>
      </c>
      <c r="CH93" s="30">
        <f>IF(SUM($K93:CG93)=0,IF($I29="完了",IF(COUNTA(CI30:$DR30)=0,$J29,0),0),0)</f>
        <v>0</v>
      </c>
      <c r="CI93" s="30">
        <f>IF(SUM($K93:CH93)=0,IF($I29="完了",IF(COUNTA(CJ30:$DR30)=0,$J29,0),0),0)</f>
        <v>0</v>
      </c>
      <c r="CJ93" s="30">
        <f>IF(SUM($K93:CI93)=0,IF($I29="完了",IF(COUNTA(CK30:$DR30)=0,$J29,0),0),0)</f>
        <v>0</v>
      </c>
      <c r="CK93" s="30">
        <f>IF(SUM($K93:CJ93)=0,IF($I29="完了",IF(COUNTA(CL30:$DR30)=0,$J29,0),0),0)</f>
        <v>0</v>
      </c>
      <c r="CL93" s="30">
        <f>IF(SUM($K93:CK93)=0,IF($I29="完了",IF(COUNTA(CM30:$DR30)=0,$J29,0),0),0)</f>
        <v>0</v>
      </c>
      <c r="CM93" s="30">
        <f>IF(SUM($K93:CL93)=0,IF($I29="完了",IF(COUNTA(CN30:$DR30)=0,$J29,0),0),0)</f>
        <v>0</v>
      </c>
      <c r="CN93" s="30">
        <f>IF(SUM($K93:CM93)=0,IF($I29="完了",IF(COUNTA(CO30:$DR30)=0,$J29,0),0),0)</f>
        <v>0</v>
      </c>
      <c r="CO93" s="30">
        <f>IF(SUM($K93:CN93)=0,IF($I29="完了",IF(COUNTA(CP30:$DR30)=0,$J29,0),0),0)</f>
        <v>0</v>
      </c>
      <c r="CP93" s="30">
        <f>IF(SUM($K93:CO93)=0,IF($I29="完了",IF(COUNTA(CQ30:$DR30)=0,$J29,0),0),0)</f>
        <v>0</v>
      </c>
      <c r="CQ93" s="30">
        <f>IF(SUM($K93:CP93)=0,IF($I29="完了",IF(COUNTA(CR30:$DR30)=0,$J29,0),0),0)</f>
        <v>0</v>
      </c>
      <c r="CR93" s="30">
        <f>IF(SUM($K93:CQ93)=0,IF($I29="完了",IF(COUNTA(CS30:$DR30)=0,$J29,0),0),0)</f>
        <v>0</v>
      </c>
      <c r="CS93" s="30">
        <f>IF(SUM($K93:CR93)=0,IF($I29="完了",IF(COUNTA(CT30:$DR30)=0,$J29,0),0),0)</f>
        <v>0</v>
      </c>
      <c r="CT93" s="30">
        <f>IF(SUM($K93:CS93)=0,IF($I29="完了",IF(COUNTA(CU30:$DR30)=0,$J29,0),0),0)</f>
        <v>0</v>
      </c>
      <c r="CU93" s="30">
        <f>IF(SUM($K93:CT93)=0,IF($I29="完了",IF(COUNTA(CV30:$DR30)=0,$J29,0),0),0)</f>
        <v>0</v>
      </c>
      <c r="CV93" s="30">
        <f>IF(SUM($K93:CU93)=0,IF($I29="完了",IF(COUNTA(CW30:$DR30)=0,$J29,0),0),0)</f>
        <v>0</v>
      </c>
      <c r="CW93" s="30">
        <f>IF(SUM($K93:CV93)=0,IF($I29="完了",IF(COUNTA(CX30:$DR30)=0,$J29,0),0),0)</f>
        <v>0</v>
      </c>
      <c r="CX93" s="30">
        <f>IF(SUM($K93:CW93)=0,IF($I29="完了",IF(COUNTA(CY30:$DR30)=0,$J29,0),0),0)</f>
        <v>0</v>
      </c>
      <c r="CY93" s="30">
        <f>IF(SUM($K93:CX93)=0,IF($I29="完了",IF(COUNTA(CZ30:$DR30)=0,$J29,0),0),0)</f>
        <v>0</v>
      </c>
      <c r="CZ93" s="30">
        <f>IF(SUM($K93:CY93)=0,IF($I29="完了",IF(COUNTA(DA30:$DR30)=0,$J29,0),0),0)</f>
        <v>0</v>
      </c>
      <c r="DA93" s="30">
        <f>IF(SUM($K93:CZ93)=0,IF($I29="完了",IF(COUNTA(DB30:$DR30)=0,$J29,0),0),0)</f>
        <v>0</v>
      </c>
      <c r="DB93" s="30">
        <f>IF(SUM($K93:DA93)=0,IF($I29="完了",IF(COUNTA(DC30:$DR30)=0,$J29,0),0),0)</f>
        <v>0</v>
      </c>
      <c r="DC93" s="30">
        <f>IF(SUM($K93:DB93)=0,IF($I29="完了",IF(COUNTA(DD30:$DR30)=0,$J29,0),0),0)</f>
        <v>0</v>
      </c>
      <c r="DD93" s="30">
        <f>IF(SUM($K93:DC93)=0,IF($I29="完了",IF(COUNTA(DE30:$DR30)=0,$J29,0),0),0)</f>
        <v>0</v>
      </c>
      <c r="DE93" s="30">
        <f>IF(SUM($K93:DD93)=0,IF($I29="完了",IF(COUNTA(DF30:$DR30)=0,$J29,0),0),0)</f>
        <v>0</v>
      </c>
      <c r="DF93" s="30">
        <f>IF(SUM($K93:DE93)=0,IF($I29="完了",IF(COUNTA(DG30:$DR30)=0,$J29,0),0),0)</f>
        <v>0</v>
      </c>
      <c r="DG93" s="30">
        <f>IF(SUM($K93:DF93)=0,IF($I29="完了",IF(COUNTA(DH30:$DR30)=0,$J29,0),0),0)</f>
        <v>0</v>
      </c>
      <c r="DH93" s="30">
        <f>IF(SUM($K93:DG93)=0,IF($I29="完了",IF(COUNTA(DI30:$DR30)=0,$J29,0),0),0)</f>
        <v>0</v>
      </c>
      <c r="DI93" s="30">
        <f>IF(SUM($K93:DH93)=0,IF($I29="完了",IF(COUNTA(DJ30:$DR30)=0,$J29,0),0),0)</f>
        <v>0</v>
      </c>
      <c r="DJ93" s="30">
        <f>IF(SUM($K93:DI93)=0,IF($I29="完了",IF(COUNTA(DK30:$DR30)=0,$J29,0),0),0)</f>
        <v>0</v>
      </c>
      <c r="DK93" s="30">
        <f>IF(SUM($K93:DJ93)=0,IF($I29="完了",IF(COUNTA(DL30:$DR30)=0,$J29,0),0),0)</f>
        <v>0</v>
      </c>
      <c r="DL93" s="30">
        <f>IF(SUM($K93:DK93)=0,IF($I29="完了",IF(COUNTA(DM30:$DR30)=0,$J29,0),0),0)</f>
        <v>0</v>
      </c>
      <c r="DM93" s="30">
        <f>IF(SUM($K93:DL93)=0,IF($I29="完了",IF(COUNTA(DN30:$DR30)=0,$J29,0),0),0)</f>
        <v>0</v>
      </c>
      <c r="DN93" s="30">
        <f>IF(SUM($K93:DM93)=0,IF($I29="完了",IF(COUNTA(DO30:$DR30)=0,$J29,0),0),0)</f>
        <v>0</v>
      </c>
      <c r="DO93" s="30">
        <f>IF(SUM($K93:DN93)=0,IF($I29="完了",IF(COUNTA(DP30:$DR30)=0,$J29,0),0),0)</f>
        <v>0</v>
      </c>
      <c r="DP93" s="30">
        <f>IF(SUM($K93:DO93)=0,IF($I29="完了",IF(COUNTA(DQ30:$DR30)=0,$J29,0),0),0)</f>
        <v>0</v>
      </c>
      <c r="DQ93" s="30">
        <f>IF(SUM($K93:DP93)=0,IF($I29="完了",IF(COUNTA(DR30:$DR30)=0,$J29,0),0),0)</f>
        <v>0</v>
      </c>
      <c r="DR93" s="30">
        <f>IF(SUM($K93:DQ93)=0,IF($I29="完了",IF(COUNTA($DR30:DS30)=0,$J29,0),0),0)</f>
        <v>0</v>
      </c>
    </row>
    <row r="94" spans="1:122" s="27" customFormat="1" x14ac:dyDescent="0.15">
      <c r="A94" s="26"/>
      <c r="K94" s="30">
        <f>IF($I31="完了",IF(COUNTA(K32:$DR32)=0,$J31,0),0)</f>
        <v>0</v>
      </c>
      <c r="L94" s="30">
        <f>IF(SUM($K94:K94)=0,IF($I31="完了",IF(COUNTA(M32:$DR32)=0,$J31,0),0),0)</f>
        <v>0</v>
      </c>
      <c r="M94" s="30">
        <f>IF(SUM($K94:L94)=0,IF($I31="完了",IF(COUNTA(N32:$DR32)=0,$J31,0),0),0)</f>
        <v>0</v>
      </c>
      <c r="N94" s="30">
        <f>IF(SUM($K94:M94)=0,IF($I31="完了",IF(COUNTA(O32:$DR32)=0,$J31,0),0),0)</f>
        <v>0</v>
      </c>
      <c r="O94" s="30">
        <f>IF(SUM($K94:N94)=0,IF($I31="完了",IF(COUNTA(P32:$DR32)=0,$J31,0),0),0)</f>
        <v>0</v>
      </c>
      <c r="P94" s="30">
        <f>IF(SUM($K94:O94)=0,IF($I31="完了",IF(COUNTA(Q32:$DR32)=0,$J31,0),0),0)</f>
        <v>0</v>
      </c>
      <c r="Q94" s="30">
        <f>IF(SUM($K94:P94)=0,IF($I31="完了",IF(COUNTA(R32:$DR32)=0,$J31,0),0),0)</f>
        <v>0</v>
      </c>
      <c r="R94" s="30">
        <f>IF(SUM($K94:Q94)=0,IF($I31="完了",IF(COUNTA(S32:$DR32)=0,$J31,0),0),0)</f>
        <v>0</v>
      </c>
      <c r="S94" s="30">
        <f>IF(SUM($K94:R94)=0,IF($I31="完了",IF(COUNTA(T32:$DR32)=0,$J31,0),0),0)</f>
        <v>0</v>
      </c>
      <c r="T94" s="30">
        <f>IF(SUM($K94:S94)=0,IF($I31="完了",IF(COUNTA(U32:$DR32)=0,$J31,0),0),0)</f>
        <v>0</v>
      </c>
      <c r="U94" s="30">
        <f>IF(SUM($K94:T94)=0,IF($I31="完了",IF(COUNTA(V32:$DR32)=0,$J31,0),0),0)</f>
        <v>0</v>
      </c>
      <c r="V94" s="30">
        <f>IF(SUM($K94:U94)=0,IF($I31="完了",IF(COUNTA(W32:$DR32)=0,$J31,0),0),0)</f>
        <v>0</v>
      </c>
      <c r="W94" s="30">
        <f>IF(SUM($K94:V94)=0,IF($I31="完了",IF(COUNTA(X32:$DR32)=0,$J31,0),0),0)</f>
        <v>0</v>
      </c>
      <c r="X94" s="30">
        <f>IF(SUM($K94:W94)=0,IF($I31="完了",IF(COUNTA(Y32:$DR32)=0,$J31,0),0),0)</f>
        <v>0</v>
      </c>
      <c r="Y94" s="30">
        <f>IF(SUM($K94:X94)=0,IF($I31="完了",IF(COUNTA(Z32:$DR32)=0,$J31,0),0),0)</f>
        <v>0</v>
      </c>
      <c r="Z94" s="30">
        <f>IF(SUM($K94:Y94)=0,IF($I31="完了",IF(COUNTA(AA32:$DR32)=0,$J31,0),0),0)</f>
        <v>0</v>
      </c>
      <c r="AA94" s="30">
        <f>IF(SUM($K94:Z94)=0,IF($I31="完了",IF(COUNTA(AB32:$DR32)=0,$J31,0),0),0)</f>
        <v>0</v>
      </c>
      <c r="AB94" s="30">
        <f>IF(SUM($K94:AA94)=0,IF($I31="完了",IF(COUNTA(AC32:$DR32)=0,$J31,0),0),0)</f>
        <v>0</v>
      </c>
      <c r="AC94" s="30">
        <f>IF(SUM($K94:AB94)=0,IF($I31="完了",IF(COUNTA(AD32:$DR32)=0,$J31,0),0),0)</f>
        <v>0</v>
      </c>
      <c r="AD94" s="30">
        <f>IF(SUM($K94:AC94)=0,IF($I31="完了",IF(COUNTA(AE32:$DR32)=0,$J31,0),0),0)</f>
        <v>0</v>
      </c>
      <c r="AE94" s="30">
        <f>IF(SUM($K94:AD94)=0,IF($I31="完了",IF(COUNTA(AF32:$DR32)=0,$J31,0),0),0)</f>
        <v>0</v>
      </c>
      <c r="AF94" s="30">
        <f>IF(SUM($K94:AE94)=0,IF($I31="完了",IF(COUNTA(AG32:$DR32)=0,$J31,0),0),0)</f>
        <v>0</v>
      </c>
      <c r="AG94" s="30">
        <f>IF(SUM($K94:AF94)=0,IF($I31="完了",IF(COUNTA(AH32:$DR32)=0,$J31,0),0),0)</f>
        <v>0</v>
      </c>
      <c r="AH94" s="30">
        <f>IF(SUM($K94:AG94)=0,IF($I31="完了",IF(COUNTA(AI32:$DR32)=0,$J31,0),0),0)</f>
        <v>0</v>
      </c>
      <c r="AI94" s="30">
        <f>IF(SUM($K94:AH94)=0,IF($I31="完了",IF(COUNTA(AJ32:$DR32)=0,$J31,0),0),0)</f>
        <v>0</v>
      </c>
      <c r="AJ94" s="30">
        <f>IF(SUM($K94:AI94)=0,IF($I31="完了",IF(COUNTA(AK32:$DR32)=0,$J31,0),0),0)</f>
        <v>0</v>
      </c>
      <c r="AK94" s="30">
        <f>IF(SUM($K94:AJ94)=0,IF($I31="完了",IF(COUNTA(AL32:$DR32)=0,$J31,0),0),0)</f>
        <v>0</v>
      </c>
      <c r="AL94" s="30">
        <f>IF(SUM($K94:AK94)=0,IF($I31="完了",IF(COUNTA(AM32:$DR32)=0,$J31,0),0),0)</f>
        <v>0</v>
      </c>
      <c r="AM94" s="30">
        <f>IF(SUM($K94:AL94)=0,IF($I31="完了",IF(COUNTA(AN32:$DR32)=0,$J31,0),0),0)</f>
        <v>0</v>
      </c>
      <c r="AN94" s="30">
        <f>IF(SUM($K94:AM94)=0,IF($I31="完了",IF(COUNTA(AO32:$DR32)=0,$J31,0),0),0)</f>
        <v>0</v>
      </c>
      <c r="AO94" s="30">
        <f>IF(SUM($K94:AN94)=0,IF($I31="完了",IF(COUNTA(AP32:$DR32)=0,$J31,0),0),0)</f>
        <v>0</v>
      </c>
      <c r="AP94" s="30">
        <f>IF(SUM($K94:AO94)=0,IF($I31="完了",IF(COUNTA(AQ32:$DR32)=0,$J31,0),0),0)</f>
        <v>0</v>
      </c>
      <c r="AQ94" s="30">
        <f>IF(SUM($K94:AP94)=0,IF($I31="完了",IF(COUNTA(AR32:$DR32)=0,$J31,0),0),0)</f>
        <v>0</v>
      </c>
      <c r="AR94" s="30">
        <f>IF(SUM($K94:AQ94)=0,IF($I31="完了",IF(COUNTA(AS32:$DR32)=0,$J31,0),0),0)</f>
        <v>0</v>
      </c>
      <c r="AS94" s="30">
        <f>IF(SUM($K94:AR94)=0,IF($I31="完了",IF(COUNTA(AT32:$DR32)=0,$J31,0),0),0)</f>
        <v>0</v>
      </c>
      <c r="AT94" s="30">
        <f>IF(SUM($K94:AS94)=0,IF($I31="完了",IF(COUNTA(AU32:$DR32)=0,$J31,0),0),0)</f>
        <v>0</v>
      </c>
      <c r="AU94" s="30">
        <f>IF(SUM($K94:AT94)=0,IF($I31="完了",IF(COUNTA(AV32:$DR32)=0,$J31,0),0),0)</f>
        <v>0</v>
      </c>
      <c r="AV94" s="30">
        <f>IF(SUM($K94:AU94)=0,IF($I31="完了",IF(COUNTA(AW32:$DR32)=0,$J31,0),0),0)</f>
        <v>0</v>
      </c>
      <c r="AW94" s="30">
        <f>IF(SUM($K94:AV94)=0,IF($I31="完了",IF(COUNTA(AX32:$DR32)=0,$J31,0),0),0)</f>
        <v>0</v>
      </c>
      <c r="AX94" s="30">
        <f>IF(SUM($K94:AW94)=0,IF($I31="完了",IF(COUNTA(AY32:$DR32)=0,$J31,0),0),0)</f>
        <v>0</v>
      </c>
      <c r="AY94" s="30">
        <f>IF(SUM($K94:AX94)=0,IF($I31="完了",IF(COUNTA(AZ32:$DR32)=0,$J31,0),0),0)</f>
        <v>0</v>
      </c>
      <c r="AZ94" s="30">
        <f>IF(SUM($K94:AY94)=0,IF($I31="完了",IF(COUNTA(BA32:$DR32)=0,$J31,0),0),0)</f>
        <v>0</v>
      </c>
      <c r="BA94" s="30">
        <f>IF(SUM($K94:AZ94)=0,IF($I31="完了",IF(COUNTA(BB32:$DR32)=0,$J31,0),0),0)</f>
        <v>0</v>
      </c>
      <c r="BB94" s="30">
        <f>IF(SUM($K94:BA94)=0,IF($I31="完了",IF(COUNTA(BC32:$DR32)=0,$J31,0),0),0)</f>
        <v>0</v>
      </c>
      <c r="BC94" s="30">
        <f>IF(SUM($K94:BB94)=0,IF($I31="完了",IF(COUNTA(BD32:$DR32)=0,$J31,0),0),0)</f>
        <v>0</v>
      </c>
      <c r="BD94" s="30">
        <f>IF(SUM($K94:BC94)=0,IF($I31="完了",IF(COUNTA(BE32:$DR32)=0,$J31,0),0),0)</f>
        <v>0</v>
      </c>
      <c r="BE94" s="30">
        <f>IF(SUM($K94:BD94)=0,IF($I31="完了",IF(COUNTA(BF32:$DR32)=0,$J31,0),0),0)</f>
        <v>0</v>
      </c>
      <c r="BF94" s="30">
        <f>IF(SUM($K94:BE94)=0,IF($I31="完了",IF(COUNTA(BG32:$DR32)=0,$J31,0),0),0)</f>
        <v>0</v>
      </c>
      <c r="BG94" s="30">
        <f>IF(SUM($K94:BF94)=0,IF($I31="完了",IF(COUNTA(BH32:$DR32)=0,$J31,0),0),0)</f>
        <v>0</v>
      </c>
      <c r="BH94" s="30">
        <f>IF(SUM($K94:BG94)=0,IF($I31="完了",IF(COUNTA(BI32:$DR32)=0,$J31,0),0),0)</f>
        <v>0</v>
      </c>
      <c r="BI94" s="30">
        <f>IF(SUM($K94:BH94)=0,IF($I31="完了",IF(COUNTA(BJ32:$DR32)=0,$J31,0),0),0)</f>
        <v>0</v>
      </c>
      <c r="BJ94" s="30">
        <f>IF(SUM($K94:BI94)=0,IF($I31="完了",IF(COUNTA(BK32:$DR32)=0,$J31,0),0),0)</f>
        <v>0</v>
      </c>
      <c r="BK94" s="30">
        <f>IF(SUM($K94:BJ94)=0,IF($I31="完了",IF(COUNTA(BL32:$DR32)=0,$J31,0),0),0)</f>
        <v>0</v>
      </c>
      <c r="BL94" s="30">
        <f>IF(SUM($K94:BK94)=0,IF($I31="完了",IF(COUNTA(BM32:$DR32)=0,$J31,0),0),0)</f>
        <v>0</v>
      </c>
      <c r="BM94" s="30">
        <f>IF(SUM($K94:BL94)=0,IF($I31="完了",IF(COUNTA(BN32:$DR32)=0,$J31,0),0),0)</f>
        <v>0</v>
      </c>
      <c r="BN94" s="30">
        <f>IF(SUM($K94:BM94)=0,IF($I31="完了",IF(COUNTA(BO32:$DR32)=0,$J31,0),0),0)</f>
        <v>0</v>
      </c>
      <c r="BO94" s="30">
        <f>IF(SUM($K94:BN94)=0,IF($I31="完了",IF(COUNTA(BP32:$DR32)=0,$J31,0),0),0)</f>
        <v>0</v>
      </c>
      <c r="BP94" s="30">
        <f>IF(SUM($K94:BO94)=0,IF($I31="完了",IF(COUNTA(BQ32:$DR32)=0,$J31,0),0),0)</f>
        <v>0</v>
      </c>
      <c r="BQ94" s="30">
        <f>IF(SUM($K94:BP94)=0,IF($I31="完了",IF(COUNTA(BR32:$DR32)=0,$J31,0),0),0)</f>
        <v>0</v>
      </c>
      <c r="BR94" s="30">
        <f>IF(SUM($K94:BQ94)=0,IF($I31="完了",IF(COUNTA(BS32:$DR32)=0,$J31,0),0),0)</f>
        <v>0</v>
      </c>
      <c r="BS94" s="30">
        <f>IF(SUM($K94:BR94)=0,IF($I31="完了",IF(COUNTA(BT32:$DR32)=0,$J31,0),0),0)</f>
        <v>0</v>
      </c>
      <c r="BT94" s="30">
        <f>IF(SUM($K94:BS94)=0,IF($I31="完了",IF(COUNTA(BU32:$DR32)=0,$J31,0),0),0)</f>
        <v>0</v>
      </c>
      <c r="BU94" s="30">
        <f>IF(SUM($K94:BT94)=0,IF($I31="完了",IF(COUNTA(BV32:$DR32)=0,$J31,0),0),0)</f>
        <v>0</v>
      </c>
      <c r="BV94" s="30">
        <f>IF(SUM($K94:BU94)=0,IF($I31="完了",IF(COUNTA(BW32:$DR32)=0,$J31,0),0),0)</f>
        <v>0</v>
      </c>
      <c r="BW94" s="30">
        <f>IF(SUM($K94:BV94)=0,IF($I31="完了",IF(COUNTA(BX32:$DR32)=0,$J31,0),0),0)</f>
        <v>0</v>
      </c>
      <c r="BX94" s="30">
        <f>IF(SUM($K94:BW94)=0,IF($I31="完了",IF(COUNTA(BY32:$DR32)=0,$J31,0),0),0)</f>
        <v>0</v>
      </c>
      <c r="BY94" s="30">
        <f>IF(SUM($K94:BX94)=0,IF($I31="完了",IF(COUNTA(BZ32:$DR32)=0,$J31,0),0),0)</f>
        <v>0</v>
      </c>
      <c r="BZ94" s="30">
        <f>IF(SUM($K94:BY94)=0,IF($I31="完了",IF(COUNTA(CA32:$DR32)=0,$J31,0),0),0)</f>
        <v>0</v>
      </c>
      <c r="CA94" s="30">
        <f>IF(SUM($K94:BZ94)=0,IF($I31="完了",IF(COUNTA(CB32:$DR32)=0,$J31,0),0),0)</f>
        <v>0</v>
      </c>
      <c r="CB94" s="30">
        <f>IF(SUM($K94:CA94)=0,IF($I31="完了",IF(COUNTA(CC32:$DR32)=0,$J31,0),0),0)</f>
        <v>0</v>
      </c>
      <c r="CC94" s="30">
        <f>IF(SUM($K94:CB94)=0,IF($I31="完了",IF(COUNTA(CD32:$DR32)=0,$J31,0),0),0)</f>
        <v>0</v>
      </c>
      <c r="CD94" s="30">
        <f>IF(SUM($K94:CC94)=0,IF($I31="完了",IF(COUNTA(CE32:$DR32)=0,$J31,0),0),0)</f>
        <v>0</v>
      </c>
      <c r="CE94" s="30">
        <f>IF(SUM($K94:CD94)=0,IF($I31="完了",IF(COUNTA(CF32:$DR32)=0,$J31,0),0),0)</f>
        <v>0</v>
      </c>
      <c r="CF94" s="30">
        <f>IF(SUM($K94:CE94)=0,IF($I31="完了",IF(COUNTA(CG32:$DR32)=0,$J31,0),0),0)</f>
        <v>0</v>
      </c>
      <c r="CG94" s="30">
        <f>IF(SUM($K94:CF94)=0,IF($I31="完了",IF(COUNTA(CH32:$DR32)=0,$J31,0),0),0)</f>
        <v>0</v>
      </c>
      <c r="CH94" s="30">
        <f>IF(SUM($K94:CG94)=0,IF($I31="完了",IF(COUNTA(CI32:$DR32)=0,$J31,0),0),0)</f>
        <v>0</v>
      </c>
      <c r="CI94" s="30">
        <f>IF(SUM($K94:CH94)=0,IF($I31="完了",IF(COUNTA(CJ32:$DR32)=0,$J31,0),0),0)</f>
        <v>0</v>
      </c>
      <c r="CJ94" s="30">
        <f>IF(SUM($K94:CI94)=0,IF($I31="完了",IF(COUNTA(CK32:$DR32)=0,$J31,0),0),0)</f>
        <v>0</v>
      </c>
      <c r="CK94" s="30">
        <f>IF(SUM($K94:CJ94)=0,IF($I31="完了",IF(COUNTA(CL32:$DR32)=0,$J31,0),0),0)</f>
        <v>0</v>
      </c>
      <c r="CL94" s="30">
        <f>IF(SUM($K94:CK94)=0,IF($I31="完了",IF(COUNTA(CM32:$DR32)=0,$J31,0),0),0)</f>
        <v>0</v>
      </c>
      <c r="CM94" s="30">
        <f>IF(SUM($K94:CL94)=0,IF($I31="完了",IF(COUNTA(CN32:$DR32)=0,$J31,0),0),0)</f>
        <v>0</v>
      </c>
      <c r="CN94" s="30">
        <f>IF(SUM($K94:CM94)=0,IF($I31="完了",IF(COUNTA(CO32:$DR32)=0,$J31,0),0),0)</f>
        <v>0</v>
      </c>
      <c r="CO94" s="30">
        <f>IF(SUM($K94:CN94)=0,IF($I31="完了",IF(COUNTA(CP32:$DR32)=0,$J31,0),0),0)</f>
        <v>0</v>
      </c>
      <c r="CP94" s="30">
        <f>IF(SUM($K94:CO94)=0,IF($I31="完了",IF(COUNTA(CQ32:$DR32)=0,$J31,0),0),0)</f>
        <v>0</v>
      </c>
      <c r="CQ94" s="30">
        <f>IF(SUM($K94:CP94)=0,IF($I31="完了",IF(COUNTA(CR32:$DR32)=0,$J31,0),0),0)</f>
        <v>0</v>
      </c>
      <c r="CR94" s="30">
        <f>IF(SUM($K94:CQ94)=0,IF($I31="完了",IF(COUNTA(CS32:$DR32)=0,$J31,0),0),0)</f>
        <v>0</v>
      </c>
      <c r="CS94" s="30">
        <f>IF(SUM($K94:CR94)=0,IF($I31="完了",IF(COUNTA(CT32:$DR32)=0,$J31,0),0),0)</f>
        <v>0</v>
      </c>
      <c r="CT94" s="30">
        <f>IF(SUM($K94:CS94)=0,IF($I31="完了",IF(COUNTA(CU32:$DR32)=0,$J31,0),0),0)</f>
        <v>0</v>
      </c>
      <c r="CU94" s="30">
        <f>IF(SUM($K94:CT94)=0,IF($I31="完了",IF(COUNTA(CV32:$DR32)=0,$J31,0),0),0)</f>
        <v>0</v>
      </c>
      <c r="CV94" s="30">
        <f>IF(SUM($K94:CU94)=0,IF($I31="完了",IF(COUNTA(CW32:$DR32)=0,$J31,0),0),0)</f>
        <v>0</v>
      </c>
      <c r="CW94" s="30">
        <f>IF(SUM($K94:CV94)=0,IF($I31="完了",IF(COUNTA(CX32:$DR32)=0,$J31,0),0),0)</f>
        <v>0</v>
      </c>
      <c r="CX94" s="30">
        <f>IF(SUM($K94:CW94)=0,IF($I31="完了",IF(COUNTA(CY32:$DR32)=0,$J31,0),0),0)</f>
        <v>0</v>
      </c>
      <c r="CY94" s="30">
        <f>IF(SUM($K94:CX94)=0,IF($I31="完了",IF(COUNTA(CZ32:$DR32)=0,$J31,0),0),0)</f>
        <v>0</v>
      </c>
      <c r="CZ94" s="30">
        <f>IF(SUM($K94:CY94)=0,IF($I31="完了",IF(COUNTA(DA32:$DR32)=0,$J31,0),0),0)</f>
        <v>0</v>
      </c>
      <c r="DA94" s="30">
        <f>IF(SUM($K94:CZ94)=0,IF($I31="完了",IF(COUNTA(DB32:$DR32)=0,$J31,0),0),0)</f>
        <v>0</v>
      </c>
      <c r="DB94" s="30">
        <f>IF(SUM($K94:DA94)=0,IF($I31="完了",IF(COUNTA(DC32:$DR32)=0,$J31,0),0),0)</f>
        <v>0</v>
      </c>
      <c r="DC94" s="30">
        <f>IF(SUM($K94:DB94)=0,IF($I31="完了",IF(COUNTA(DD32:$DR32)=0,$J31,0),0),0)</f>
        <v>0</v>
      </c>
      <c r="DD94" s="30">
        <f>IF(SUM($K94:DC94)=0,IF($I31="完了",IF(COUNTA(DE32:$DR32)=0,$J31,0),0),0)</f>
        <v>0</v>
      </c>
      <c r="DE94" s="30">
        <f>IF(SUM($K94:DD94)=0,IF($I31="完了",IF(COUNTA(DF32:$DR32)=0,$J31,0),0),0)</f>
        <v>0</v>
      </c>
      <c r="DF94" s="30">
        <f>IF(SUM($K94:DE94)=0,IF($I31="完了",IF(COUNTA(DG32:$DR32)=0,$J31,0),0),0)</f>
        <v>0</v>
      </c>
      <c r="DG94" s="30">
        <f>IF(SUM($K94:DF94)=0,IF($I31="完了",IF(COUNTA(DH32:$DR32)=0,$J31,0),0),0)</f>
        <v>0</v>
      </c>
      <c r="DH94" s="30">
        <f>IF(SUM($K94:DG94)=0,IF($I31="完了",IF(COUNTA(DI32:$DR32)=0,$J31,0),0),0)</f>
        <v>0</v>
      </c>
      <c r="DI94" s="30">
        <f>IF(SUM($K94:DH94)=0,IF($I31="完了",IF(COUNTA(DJ32:$DR32)=0,$J31,0),0),0)</f>
        <v>0</v>
      </c>
      <c r="DJ94" s="30">
        <f>IF(SUM($K94:DI94)=0,IF($I31="完了",IF(COUNTA(DK32:$DR32)=0,$J31,0),0),0)</f>
        <v>0</v>
      </c>
      <c r="DK94" s="30">
        <f>IF(SUM($K94:DJ94)=0,IF($I31="完了",IF(COUNTA(DL32:$DR32)=0,$J31,0),0),0)</f>
        <v>0</v>
      </c>
      <c r="DL94" s="30">
        <f>IF(SUM($K94:DK94)=0,IF($I31="完了",IF(COUNTA(DM32:$DR32)=0,$J31,0),0),0)</f>
        <v>0</v>
      </c>
      <c r="DM94" s="30">
        <f>IF(SUM($K94:DL94)=0,IF($I31="完了",IF(COUNTA(DN32:$DR32)=0,$J31,0),0),0)</f>
        <v>0</v>
      </c>
      <c r="DN94" s="30">
        <f>IF(SUM($K94:DM94)=0,IF($I31="完了",IF(COUNTA(DO32:$DR32)=0,$J31,0),0),0)</f>
        <v>0</v>
      </c>
      <c r="DO94" s="30">
        <f>IF(SUM($K94:DN94)=0,IF($I31="完了",IF(COUNTA(DP32:$DR32)=0,$J31,0),0),0)</f>
        <v>0</v>
      </c>
      <c r="DP94" s="30">
        <f>IF(SUM($K94:DO94)=0,IF($I31="完了",IF(COUNTA(DQ32:$DR32)=0,$J31,0),0),0)</f>
        <v>0</v>
      </c>
      <c r="DQ94" s="30">
        <f>IF(SUM($K94:DP94)=0,IF($I31="完了",IF(COUNTA(DR32:$DR32)=0,$J31,0),0),0)</f>
        <v>0</v>
      </c>
      <c r="DR94" s="30">
        <f>IF(SUM($K94:DQ94)=0,IF($I31="完了",IF(COUNTA($DR32:DS32)=0,$J31,0),0),0)</f>
        <v>0</v>
      </c>
    </row>
    <row r="95" spans="1:122" s="27" customFormat="1" x14ac:dyDescent="0.15">
      <c r="A95" s="26"/>
      <c r="K95" s="30">
        <f>IF($I33="完了",IF(COUNTA(K34:$DR34)=0,$J33,0),0)</f>
        <v>0</v>
      </c>
      <c r="L95" s="30">
        <f>IF(SUM($K95:K95)=0,IF($I33="完了",IF(COUNTA(M34:$DR34)=0,$J33,0),0),0)</f>
        <v>0</v>
      </c>
      <c r="M95" s="30">
        <f>IF(SUM($K95:L95)=0,IF($I33="完了",IF(COUNTA(N34:$DR34)=0,$J33,0),0),0)</f>
        <v>0</v>
      </c>
      <c r="N95" s="30">
        <f>IF(SUM($K95:M95)=0,IF($I33="完了",IF(COUNTA(O34:$DR34)=0,$J33,0),0),0)</f>
        <v>0</v>
      </c>
      <c r="O95" s="30">
        <f>IF(SUM($K95:N95)=0,IF($I33="完了",IF(COUNTA(P34:$DR34)=0,$J33,0),0),0)</f>
        <v>0</v>
      </c>
      <c r="P95" s="30">
        <f>IF(SUM($K95:O95)=0,IF($I33="完了",IF(COUNTA(Q34:$DR34)=0,$J33,0),0),0)</f>
        <v>0</v>
      </c>
      <c r="Q95" s="30">
        <f>IF(SUM($K95:P95)=0,IF($I33="完了",IF(COUNTA(R34:$DR34)=0,$J33,0),0),0)</f>
        <v>0</v>
      </c>
      <c r="R95" s="30">
        <f>IF(SUM($K95:Q95)=0,IF($I33="完了",IF(COUNTA(S34:$DR34)=0,$J33,0),0),0)</f>
        <v>0</v>
      </c>
      <c r="S95" s="30">
        <f>IF(SUM($K95:R95)=0,IF($I33="完了",IF(COUNTA(T34:$DR34)=0,$J33,0),0),0)</f>
        <v>0</v>
      </c>
      <c r="T95" s="30">
        <f>IF(SUM($K95:S95)=0,IF($I33="完了",IF(COUNTA(U34:$DR34)=0,$J33,0),0),0)</f>
        <v>0</v>
      </c>
      <c r="U95" s="30">
        <f>IF(SUM($K95:T95)=0,IF($I33="完了",IF(COUNTA(V34:$DR34)=0,$J33,0),0),0)</f>
        <v>0</v>
      </c>
      <c r="V95" s="30">
        <f>IF(SUM($K95:U95)=0,IF($I33="完了",IF(COUNTA(W34:$DR34)=0,$J33,0),0),0)</f>
        <v>0</v>
      </c>
      <c r="W95" s="30">
        <f>IF(SUM($K95:V95)=0,IF($I33="完了",IF(COUNTA(X34:$DR34)=0,$J33,0),0),0)</f>
        <v>0</v>
      </c>
      <c r="X95" s="30">
        <f>IF(SUM($K95:W95)=0,IF($I33="完了",IF(COUNTA(Y34:$DR34)=0,$J33,0),0),0)</f>
        <v>0</v>
      </c>
      <c r="Y95" s="30">
        <f>IF(SUM($K95:X95)=0,IF($I33="完了",IF(COUNTA(Z34:$DR34)=0,$J33,0),0),0)</f>
        <v>0</v>
      </c>
      <c r="Z95" s="30">
        <f>IF(SUM($K95:Y95)=0,IF($I33="完了",IF(COUNTA(AA34:$DR34)=0,$J33,0),0),0)</f>
        <v>0</v>
      </c>
      <c r="AA95" s="30">
        <f>IF(SUM($K95:Z95)=0,IF($I33="完了",IF(COUNTA(AB34:$DR34)=0,$J33,0),0),0)</f>
        <v>0</v>
      </c>
      <c r="AB95" s="30">
        <f>IF(SUM($K95:AA95)=0,IF($I33="完了",IF(COUNTA(AC34:$DR34)=0,$J33,0),0),0)</f>
        <v>0</v>
      </c>
      <c r="AC95" s="30">
        <f>IF(SUM($K95:AB95)=0,IF($I33="完了",IF(COUNTA(AD34:$DR34)=0,$J33,0),0),0)</f>
        <v>0</v>
      </c>
      <c r="AD95" s="30">
        <f>IF(SUM($K95:AC95)=0,IF($I33="完了",IF(COUNTA(AE34:$DR34)=0,$J33,0),0),0)</f>
        <v>0</v>
      </c>
      <c r="AE95" s="30">
        <f>IF(SUM($K95:AD95)=0,IF($I33="完了",IF(COUNTA(AF34:$DR34)=0,$J33,0),0),0)</f>
        <v>0</v>
      </c>
      <c r="AF95" s="30">
        <f>IF(SUM($K95:AE95)=0,IF($I33="完了",IF(COUNTA(AG34:$DR34)=0,$J33,0),0),0)</f>
        <v>0</v>
      </c>
      <c r="AG95" s="30">
        <f>IF(SUM($K95:AF95)=0,IF($I33="完了",IF(COUNTA(AH34:$DR34)=0,$J33,0),0),0)</f>
        <v>0</v>
      </c>
      <c r="AH95" s="30">
        <f>IF(SUM($K95:AG95)=0,IF($I33="完了",IF(COUNTA(AI34:$DR34)=0,$J33,0),0),0)</f>
        <v>0</v>
      </c>
      <c r="AI95" s="30">
        <f>IF(SUM($K95:AH95)=0,IF($I33="完了",IF(COUNTA(AJ34:$DR34)=0,$J33,0),0),0)</f>
        <v>0</v>
      </c>
      <c r="AJ95" s="30">
        <f>IF(SUM($K95:AI95)=0,IF($I33="完了",IF(COUNTA(AK34:$DR34)=0,$J33,0),0),0)</f>
        <v>0</v>
      </c>
      <c r="AK95" s="30">
        <f>IF(SUM($K95:AJ95)=0,IF($I33="完了",IF(COUNTA(AL34:$DR34)=0,$J33,0),0),0)</f>
        <v>0</v>
      </c>
      <c r="AL95" s="30">
        <f>IF(SUM($K95:AK95)=0,IF($I33="完了",IF(COUNTA(AM34:$DR34)=0,$J33,0),0),0)</f>
        <v>0</v>
      </c>
      <c r="AM95" s="30">
        <f>IF(SUM($K95:AL95)=0,IF($I33="完了",IF(COUNTA(AN34:$DR34)=0,$J33,0),0),0)</f>
        <v>0</v>
      </c>
      <c r="AN95" s="30">
        <f>IF(SUM($K95:AM95)=0,IF($I33="完了",IF(COUNTA(AO34:$DR34)=0,$J33,0),0),0)</f>
        <v>0</v>
      </c>
      <c r="AO95" s="30">
        <f>IF(SUM($K95:AN95)=0,IF($I33="完了",IF(COUNTA(AP34:$DR34)=0,$J33,0),0),0)</f>
        <v>0</v>
      </c>
      <c r="AP95" s="30">
        <f>IF(SUM($K95:AO95)=0,IF($I33="完了",IF(COUNTA(AQ34:$DR34)=0,$J33,0),0),0)</f>
        <v>0</v>
      </c>
      <c r="AQ95" s="30">
        <f>IF(SUM($K95:AP95)=0,IF($I33="完了",IF(COUNTA(AR34:$DR34)=0,$J33,0),0),0)</f>
        <v>0</v>
      </c>
      <c r="AR95" s="30">
        <f>IF(SUM($K95:AQ95)=0,IF($I33="完了",IF(COUNTA(AS34:$DR34)=0,$J33,0),0),0)</f>
        <v>0</v>
      </c>
      <c r="AS95" s="30">
        <f>IF(SUM($K95:AR95)=0,IF($I33="完了",IF(COUNTA(AT34:$DR34)=0,$J33,0),0),0)</f>
        <v>0</v>
      </c>
      <c r="AT95" s="30">
        <f>IF(SUM($K95:AS95)=0,IF($I33="完了",IF(COUNTA(AU34:$DR34)=0,$J33,0),0),0)</f>
        <v>0</v>
      </c>
      <c r="AU95" s="30">
        <f>IF(SUM($K95:AT95)=0,IF($I33="完了",IF(COUNTA(AV34:$DR34)=0,$J33,0),0),0)</f>
        <v>0</v>
      </c>
      <c r="AV95" s="30">
        <f>IF(SUM($K95:AU95)=0,IF($I33="完了",IF(COUNTA(AW34:$DR34)=0,$J33,0),0),0)</f>
        <v>0</v>
      </c>
      <c r="AW95" s="30">
        <f>IF(SUM($K95:AV95)=0,IF($I33="完了",IF(COUNTA(AX34:$DR34)=0,$J33,0),0),0)</f>
        <v>0</v>
      </c>
      <c r="AX95" s="30">
        <f>IF(SUM($K95:AW95)=0,IF($I33="完了",IF(COUNTA(AY34:$DR34)=0,$J33,0),0),0)</f>
        <v>0</v>
      </c>
      <c r="AY95" s="30">
        <f>IF(SUM($K95:AX95)=0,IF($I33="完了",IF(COUNTA(AZ34:$DR34)=0,$J33,0),0),0)</f>
        <v>0</v>
      </c>
      <c r="AZ95" s="30">
        <f>IF(SUM($K95:AY95)=0,IF($I33="完了",IF(COUNTA(BA34:$DR34)=0,$J33,0),0),0)</f>
        <v>0</v>
      </c>
      <c r="BA95" s="30">
        <f>IF(SUM($K95:AZ95)=0,IF($I33="完了",IF(COUNTA(BB34:$DR34)=0,$J33,0),0),0)</f>
        <v>0</v>
      </c>
      <c r="BB95" s="30">
        <f>IF(SUM($K95:BA95)=0,IF($I33="完了",IF(COUNTA(BC34:$DR34)=0,$J33,0),0),0)</f>
        <v>0</v>
      </c>
      <c r="BC95" s="30">
        <f>IF(SUM($K95:BB95)=0,IF($I33="完了",IF(COUNTA(BD34:$DR34)=0,$J33,0),0),0)</f>
        <v>0</v>
      </c>
      <c r="BD95" s="30">
        <f>IF(SUM($K95:BC95)=0,IF($I33="完了",IF(COUNTA(BE34:$DR34)=0,$J33,0),0),0)</f>
        <v>0</v>
      </c>
      <c r="BE95" s="30">
        <f>IF(SUM($K95:BD95)=0,IF($I33="完了",IF(COUNTA(BF34:$DR34)=0,$J33,0),0),0)</f>
        <v>0</v>
      </c>
      <c r="BF95" s="30">
        <f>IF(SUM($K95:BE95)=0,IF($I33="完了",IF(COUNTA(BG34:$DR34)=0,$J33,0),0),0)</f>
        <v>0</v>
      </c>
      <c r="BG95" s="30">
        <f>IF(SUM($K95:BF95)=0,IF($I33="完了",IF(COUNTA(BH34:$DR34)=0,$J33,0),0),0)</f>
        <v>0</v>
      </c>
      <c r="BH95" s="30">
        <f>IF(SUM($K95:BG95)=0,IF($I33="完了",IF(COUNTA(BI34:$DR34)=0,$J33,0),0),0)</f>
        <v>0</v>
      </c>
      <c r="BI95" s="30">
        <f>IF(SUM($K95:BH95)=0,IF($I33="完了",IF(COUNTA(BJ34:$DR34)=0,$J33,0),0),0)</f>
        <v>0</v>
      </c>
      <c r="BJ95" s="30">
        <f>IF(SUM($K95:BI95)=0,IF($I33="完了",IF(COUNTA(BK34:$DR34)=0,$J33,0),0),0)</f>
        <v>0</v>
      </c>
      <c r="BK95" s="30">
        <f>IF(SUM($K95:BJ95)=0,IF($I33="完了",IF(COUNTA(BL34:$DR34)=0,$J33,0),0),0)</f>
        <v>0</v>
      </c>
      <c r="BL95" s="30">
        <f>IF(SUM($K95:BK95)=0,IF($I33="完了",IF(COUNTA(BM34:$DR34)=0,$J33,0),0),0)</f>
        <v>0</v>
      </c>
      <c r="BM95" s="30">
        <f>IF(SUM($K95:BL95)=0,IF($I33="完了",IF(COUNTA(BN34:$DR34)=0,$J33,0),0),0)</f>
        <v>0</v>
      </c>
      <c r="BN95" s="30">
        <f>IF(SUM($K95:BM95)=0,IF($I33="完了",IF(COUNTA(BO34:$DR34)=0,$J33,0),0),0)</f>
        <v>0</v>
      </c>
      <c r="BO95" s="30">
        <f>IF(SUM($K95:BN95)=0,IF($I33="完了",IF(COUNTA(BP34:$DR34)=0,$J33,0),0),0)</f>
        <v>0</v>
      </c>
      <c r="BP95" s="30">
        <f>IF(SUM($K95:BO95)=0,IF($I33="完了",IF(COUNTA(BQ34:$DR34)=0,$J33,0),0),0)</f>
        <v>0</v>
      </c>
      <c r="BQ95" s="30">
        <f>IF(SUM($K95:BP95)=0,IF($I33="完了",IF(COUNTA(BR34:$DR34)=0,$J33,0),0),0)</f>
        <v>0</v>
      </c>
      <c r="BR95" s="30">
        <f>IF(SUM($K95:BQ95)=0,IF($I33="完了",IF(COUNTA(BS34:$DR34)=0,$J33,0),0),0)</f>
        <v>0</v>
      </c>
      <c r="BS95" s="30">
        <f>IF(SUM($K95:BR95)=0,IF($I33="完了",IF(COUNTA(BT34:$DR34)=0,$J33,0),0),0)</f>
        <v>0</v>
      </c>
      <c r="BT95" s="30">
        <f>IF(SUM($K95:BS95)=0,IF($I33="完了",IF(COUNTA(BU34:$DR34)=0,$J33,0),0),0)</f>
        <v>0</v>
      </c>
      <c r="BU95" s="30">
        <f>IF(SUM($K95:BT95)=0,IF($I33="完了",IF(COUNTA(BV34:$DR34)=0,$J33,0),0),0)</f>
        <v>0</v>
      </c>
      <c r="BV95" s="30">
        <f>IF(SUM($K95:BU95)=0,IF($I33="完了",IF(COUNTA(BW34:$DR34)=0,$J33,0),0),0)</f>
        <v>0</v>
      </c>
      <c r="BW95" s="30">
        <f>IF(SUM($K95:BV95)=0,IF($I33="完了",IF(COUNTA(BX34:$DR34)=0,$J33,0),0),0)</f>
        <v>0</v>
      </c>
      <c r="BX95" s="30">
        <f>IF(SUM($K95:BW95)=0,IF($I33="完了",IF(COUNTA(BY34:$DR34)=0,$J33,0),0),0)</f>
        <v>0</v>
      </c>
      <c r="BY95" s="30">
        <f>IF(SUM($K95:BX95)=0,IF($I33="完了",IF(COUNTA(BZ34:$DR34)=0,$J33,0),0),0)</f>
        <v>0</v>
      </c>
      <c r="BZ95" s="30">
        <f>IF(SUM($K95:BY95)=0,IF($I33="完了",IF(COUNTA(CA34:$DR34)=0,$J33,0),0),0)</f>
        <v>0</v>
      </c>
      <c r="CA95" s="30">
        <f>IF(SUM($K95:BZ95)=0,IF($I33="完了",IF(COUNTA(CB34:$DR34)=0,$J33,0),0),0)</f>
        <v>0</v>
      </c>
      <c r="CB95" s="30">
        <f>IF(SUM($K95:CA95)=0,IF($I33="完了",IF(COUNTA(CC34:$DR34)=0,$J33,0),0),0)</f>
        <v>0</v>
      </c>
      <c r="CC95" s="30">
        <f>IF(SUM($K95:CB95)=0,IF($I33="完了",IF(COUNTA(CD34:$DR34)=0,$J33,0),0),0)</f>
        <v>0</v>
      </c>
      <c r="CD95" s="30">
        <f>IF(SUM($K95:CC95)=0,IF($I33="完了",IF(COUNTA(CE34:$DR34)=0,$J33,0),0),0)</f>
        <v>0</v>
      </c>
      <c r="CE95" s="30">
        <f>IF(SUM($K95:CD95)=0,IF($I33="完了",IF(COUNTA(CF34:$DR34)=0,$J33,0),0),0)</f>
        <v>0</v>
      </c>
      <c r="CF95" s="30">
        <f>IF(SUM($K95:CE95)=0,IF($I33="完了",IF(COUNTA(CG34:$DR34)=0,$J33,0),0),0)</f>
        <v>0</v>
      </c>
      <c r="CG95" s="30">
        <f>IF(SUM($K95:CF95)=0,IF($I33="完了",IF(COUNTA(CH34:$DR34)=0,$J33,0),0),0)</f>
        <v>0</v>
      </c>
      <c r="CH95" s="30">
        <f>IF(SUM($K95:CG95)=0,IF($I33="完了",IF(COUNTA(CI34:$DR34)=0,$J33,0),0),0)</f>
        <v>0</v>
      </c>
      <c r="CI95" s="30">
        <f>IF(SUM($K95:CH95)=0,IF($I33="完了",IF(COUNTA(CJ34:$DR34)=0,$J33,0),0),0)</f>
        <v>0</v>
      </c>
      <c r="CJ95" s="30">
        <f>IF(SUM($K95:CI95)=0,IF($I33="完了",IF(COUNTA(CK34:$DR34)=0,$J33,0),0),0)</f>
        <v>0</v>
      </c>
      <c r="CK95" s="30">
        <f>IF(SUM($K95:CJ95)=0,IF($I33="完了",IF(COUNTA(CL34:$DR34)=0,$J33,0),0),0)</f>
        <v>0</v>
      </c>
      <c r="CL95" s="30">
        <f>IF(SUM($K95:CK95)=0,IF($I33="完了",IF(COUNTA(CM34:$DR34)=0,$J33,0),0),0)</f>
        <v>0</v>
      </c>
      <c r="CM95" s="30">
        <f>IF(SUM($K95:CL95)=0,IF($I33="完了",IF(COUNTA(CN34:$DR34)=0,$J33,0),0),0)</f>
        <v>0</v>
      </c>
      <c r="CN95" s="30">
        <f>IF(SUM($K95:CM95)=0,IF($I33="完了",IF(COUNTA(CO34:$DR34)=0,$J33,0),0),0)</f>
        <v>0</v>
      </c>
      <c r="CO95" s="30">
        <f>IF(SUM($K95:CN95)=0,IF($I33="完了",IF(COUNTA(CP34:$DR34)=0,$J33,0),0),0)</f>
        <v>0</v>
      </c>
      <c r="CP95" s="30">
        <f>IF(SUM($K95:CO95)=0,IF($I33="完了",IF(COUNTA(CQ34:$DR34)=0,$J33,0),0),0)</f>
        <v>0</v>
      </c>
      <c r="CQ95" s="30">
        <f>IF(SUM($K95:CP95)=0,IF($I33="完了",IF(COUNTA(CR34:$DR34)=0,$J33,0),0),0)</f>
        <v>0</v>
      </c>
      <c r="CR95" s="30">
        <f>IF(SUM($K95:CQ95)=0,IF($I33="完了",IF(COUNTA(CS34:$DR34)=0,$J33,0),0),0)</f>
        <v>0</v>
      </c>
      <c r="CS95" s="30">
        <f>IF(SUM($K95:CR95)=0,IF($I33="完了",IF(COUNTA(CT34:$DR34)=0,$J33,0),0),0)</f>
        <v>0</v>
      </c>
      <c r="CT95" s="30">
        <f>IF(SUM($K95:CS95)=0,IF($I33="完了",IF(COUNTA(CU34:$DR34)=0,$J33,0),0),0)</f>
        <v>0</v>
      </c>
      <c r="CU95" s="30">
        <f>IF(SUM($K95:CT95)=0,IF($I33="完了",IF(COUNTA(CV34:$DR34)=0,$J33,0),0),0)</f>
        <v>0</v>
      </c>
      <c r="CV95" s="30">
        <f>IF(SUM($K95:CU95)=0,IF($I33="完了",IF(COUNTA(CW34:$DR34)=0,$J33,0),0),0)</f>
        <v>0</v>
      </c>
      <c r="CW95" s="30">
        <f>IF(SUM($K95:CV95)=0,IF($I33="完了",IF(COUNTA(CX34:$DR34)=0,$J33,0),0),0)</f>
        <v>0</v>
      </c>
      <c r="CX95" s="30">
        <f>IF(SUM($K95:CW95)=0,IF($I33="完了",IF(COUNTA(CY34:$DR34)=0,$J33,0),0),0)</f>
        <v>0</v>
      </c>
      <c r="CY95" s="30">
        <f>IF(SUM($K95:CX95)=0,IF($I33="完了",IF(COUNTA(CZ34:$DR34)=0,$J33,0),0),0)</f>
        <v>0</v>
      </c>
      <c r="CZ95" s="30">
        <f>IF(SUM($K95:CY95)=0,IF($I33="完了",IF(COUNTA(DA34:$DR34)=0,$J33,0),0),0)</f>
        <v>0</v>
      </c>
      <c r="DA95" s="30">
        <f>IF(SUM($K95:CZ95)=0,IF($I33="完了",IF(COUNTA(DB34:$DR34)=0,$J33,0),0),0)</f>
        <v>0</v>
      </c>
      <c r="DB95" s="30">
        <f>IF(SUM($K95:DA95)=0,IF($I33="完了",IF(COUNTA(DC34:$DR34)=0,$J33,0),0),0)</f>
        <v>0</v>
      </c>
      <c r="DC95" s="30">
        <f>IF(SUM($K95:DB95)=0,IF($I33="完了",IF(COUNTA(DD34:$DR34)=0,$J33,0),0),0)</f>
        <v>0</v>
      </c>
      <c r="DD95" s="30">
        <f>IF(SUM($K95:DC95)=0,IF($I33="完了",IF(COUNTA(DE34:$DR34)=0,$J33,0),0),0)</f>
        <v>0</v>
      </c>
      <c r="DE95" s="30">
        <f>IF(SUM($K95:DD95)=0,IF($I33="完了",IF(COUNTA(DF34:$DR34)=0,$J33,0),0),0)</f>
        <v>0</v>
      </c>
      <c r="DF95" s="30">
        <f>IF(SUM($K95:DE95)=0,IF($I33="完了",IF(COUNTA(DG34:$DR34)=0,$J33,0),0),0)</f>
        <v>0</v>
      </c>
      <c r="DG95" s="30">
        <f>IF(SUM($K95:DF95)=0,IF($I33="完了",IF(COUNTA(DH34:$DR34)=0,$J33,0),0),0)</f>
        <v>0</v>
      </c>
      <c r="DH95" s="30">
        <f>IF(SUM($K95:DG95)=0,IF($I33="完了",IF(COUNTA(DI34:$DR34)=0,$J33,0),0),0)</f>
        <v>0</v>
      </c>
      <c r="DI95" s="30">
        <f>IF(SUM($K95:DH95)=0,IF($I33="完了",IF(COUNTA(DJ34:$DR34)=0,$J33,0),0),0)</f>
        <v>0</v>
      </c>
      <c r="DJ95" s="30">
        <f>IF(SUM($K95:DI95)=0,IF($I33="完了",IF(COUNTA(DK34:$DR34)=0,$J33,0),0),0)</f>
        <v>0</v>
      </c>
      <c r="DK95" s="30">
        <f>IF(SUM($K95:DJ95)=0,IF($I33="完了",IF(COUNTA(DL34:$DR34)=0,$J33,0),0),0)</f>
        <v>0</v>
      </c>
      <c r="DL95" s="30">
        <f>IF(SUM($K95:DK95)=0,IF($I33="完了",IF(COUNTA(DM34:$DR34)=0,$J33,0),0),0)</f>
        <v>0</v>
      </c>
      <c r="DM95" s="30">
        <f>IF(SUM($K95:DL95)=0,IF($I33="完了",IF(COUNTA(DN34:$DR34)=0,$J33,0),0),0)</f>
        <v>0</v>
      </c>
      <c r="DN95" s="30">
        <f>IF(SUM($K95:DM95)=0,IF($I33="完了",IF(COUNTA(DO34:$DR34)=0,$J33,0),0),0)</f>
        <v>0</v>
      </c>
      <c r="DO95" s="30">
        <f>IF(SUM($K95:DN95)=0,IF($I33="完了",IF(COUNTA(DP34:$DR34)=0,$J33,0),0),0)</f>
        <v>0</v>
      </c>
      <c r="DP95" s="30">
        <f>IF(SUM($K95:DO95)=0,IF($I33="完了",IF(COUNTA(DQ34:$DR34)=0,$J33,0),0),0)</f>
        <v>0</v>
      </c>
      <c r="DQ95" s="30">
        <f>IF(SUM($K95:DP95)=0,IF($I33="完了",IF(COUNTA(DR34:$DR34)=0,$J33,0),0),0)</f>
        <v>0</v>
      </c>
      <c r="DR95" s="30">
        <f>IF(SUM($K95:DQ95)=0,IF($I33="完了",IF(COUNTA($DR34:DS34)=0,$J33,0),0),0)</f>
        <v>0</v>
      </c>
    </row>
    <row r="96" spans="1:122" s="27" customFormat="1" x14ac:dyDescent="0.15">
      <c r="A96" s="26"/>
      <c r="K96" s="30">
        <f>IF($I35="完了",IF(COUNTA(K36:$DR36)=0,$J35,0),0)</f>
        <v>0</v>
      </c>
      <c r="L96" s="30">
        <f>IF(SUM($K96:K96)=0,IF($I35="完了",IF(COUNTA(M36:$DR36)=0,$J35,0),0),0)</f>
        <v>0</v>
      </c>
      <c r="M96" s="30">
        <f>IF(SUM($K96:L96)=0,IF($I35="完了",IF(COUNTA(N36:$DR36)=0,$J35,0),0),0)</f>
        <v>0</v>
      </c>
      <c r="N96" s="30">
        <f>IF(SUM($K96:M96)=0,IF($I35="完了",IF(COUNTA(O36:$DR36)=0,$J35,0),0),0)</f>
        <v>0</v>
      </c>
      <c r="O96" s="30">
        <f>IF(SUM($K96:N96)=0,IF($I35="完了",IF(COUNTA(P36:$DR36)=0,$J35,0),0),0)</f>
        <v>0</v>
      </c>
      <c r="P96" s="30">
        <f>IF(SUM($K96:O96)=0,IF($I35="完了",IF(COUNTA(Q36:$DR36)=0,$J35,0),0),0)</f>
        <v>0</v>
      </c>
      <c r="Q96" s="30">
        <f>IF(SUM($K96:P96)=0,IF($I35="完了",IF(COUNTA(R36:$DR36)=0,$J35,0),0),0)</f>
        <v>0</v>
      </c>
      <c r="R96" s="30">
        <f>IF(SUM($K96:Q96)=0,IF($I35="完了",IF(COUNTA(S36:$DR36)=0,$J35,0),0),0)</f>
        <v>0</v>
      </c>
      <c r="S96" s="30">
        <f>IF(SUM($K96:R96)=0,IF($I35="完了",IF(COUNTA(T36:$DR36)=0,$J35,0),0),0)</f>
        <v>0</v>
      </c>
      <c r="T96" s="30">
        <f>IF(SUM($K96:S96)=0,IF($I35="完了",IF(COUNTA(U36:$DR36)=0,$J35,0),0),0)</f>
        <v>0</v>
      </c>
      <c r="U96" s="30">
        <f>IF(SUM($K96:T96)=0,IF($I35="完了",IF(COUNTA(V36:$DR36)=0,$J35,0),0),0)</f>
        <v>0</v>
      </c>
      <c r="V96" s="30">
        <f>IF(SUM($K96:U96)=0,IF($I35="完了",IF(COUNTA(W36:$DR36)=0,$J35,0),0),0)</f>
        <v>0</v>
      </c>
      <c r="W96" s="30">
        <f>IF(SUM($K96:V96)=0,IF($I35="完了",IF(COUNTA(X36:$DR36)=0,$J35,0),0),0)</f>
        <v>0</v>
      </c>
      <c r="X96" s="30">
        <f>IF(SUM($K96:W96)=0,IF($I35="完了",IF(COUNTA(Y36:$DR36)=0,$J35,0),0),0)</f>
        <v>0</v>
      </c>
      <c r="Y96" s="30">
        <f>IF(SUM($K96:X96)=0,IF($I35="完了",IF(COUNTA(Z36:$DR36)=0,$J35,0),0),0)</f>
        <v>0</v>
      </c>
      <c r="Z96" s="30">
        <f>IF(SUM($K96:Y96)=0,IF($I35="完了",IF(COUNTA(AA36:$DR36)=0,$J35,0),0),0)</f>
        <v>0</v>
      </c>
      <c r="AA96" s="30">
        <f>IF(SUM($K96:Z96)=0,IF($I35="完了",IF(COUNTA(AB36:$DR36)=0,$J35,0),0),0)</f>
        <v>0</v>
      </c>
      <c r="AB96" s="30">
        <f>IF(SUM($K96:AA96)=0,IF($I35="完了",IF(COUNTA(AC36:$DR36)=0,$J35,0),0),0)</f>
        <v>0</v>
      </c>
      <c r="AC96" s="30">
        <f>IF(SUM($K96:AB96)=0,IF($I35="完了",IF(COUNTA(AD36:$DR36)=0,$J35,0),0),0)</f>
        <v>0</v>
      </c>
      <c r="AD96" s="30">
        <f>IF(SUM($K96:AC96)=0,IF($I35="完了",IF(COUNTA(AE36:$DR36)=0,$J35,0),0),0)</f>
        <v>0</v>
      </c>
      <c r="AE96" s="30">
        <f>IF(SUM($K96:AD96)=0,IF($I35="完了",IF(COUNTA(AF36:$DR36)=0,$J35,0),0),0)</f>
        <v>0</v>
      </c>
      <c r="AF96" s="30">
        <f>IF(SUM($K96:AE96)=0,IF($I35="完了",IF(COUNTA(AG36:$DR36)=0,$J35,0),0),0)</f>
        <v>0</v>
      </c>
      <c r="AG96" s="30">
        <f>IF(SUM($K96:AF96)=0,IF($I35="完了",IF(COUNTA(AH36:$DR36)=0,$J35,0),0),0)</f>
        <v>0</v>
      </c>
      <c r="AH96" s="30">
        <f>IF(SUM($K96:AG96)=0,IF($I35="完了",IF(COUNTA(AI36:$DR36)=0,$J35,0),0),0)</f>
        <v>0</v>
      </c>
      <c r="AI96" s="30">
        <f>IF(SUM($K96:AH96)=0,IF($I35="完了",IF(COUNTA(AJ36:$DR36)=0,$J35,0),0),0)</f>
        <v>0</v>
      </c>
      <c r="AJ96" s="30">
        <f>IF(SUM($K96:AI96)=0,IF($I35="完了",IF(COUNTA(AK36:$DR36)=0,$J35,0),0),0)</f>
        <v>0</v>
      </c>
      <c r="AK96" s="30">
        <f>IF(SUM($K96:AJ96)=0,IF($I35="完了",IF(COUNTA(AL36:$DR36)=0,$J35,0),0),0)</f>
        <v>0</v>
      </c>
      <c r="AL96" s="30">
        <f>IF(SUM($K96:AK96)=0,IF($I35="完了",IF(COUNTA(AM36:$DR36)=0,$J35,0),0),0)</f>
        <v>0</v>
      </c>
      <c r="AM96" s="30">
        <f>IF(SUM($K96:AL96)=0,IF($I35="完了",IF(COUNTA(AN36:$DR36)=0,$J35,0),0),0)</f>
        <v>0</v>
      </c>
      <c r="AN96" s="30">
        <f>IF(SUM($K96:AM96)=0,IF($I35="完了",IF(COUNTA(AO36:$DR36)=0,$J35,0),0),0)</f>
        <v>0</v>
      </c>
      <c r="AO96" s="30">
        <f>IF(SUM($K96:AN96)=0,IF($I35="完了",IF(COUNTA(AP36:$DR36)=0,$J35,0),0),0)</f>
        <v>0</v>
      </c>
      <c r="AP96" s="30">
        <f>IF(SUM($K96:AO96)=0,IF($I35="完了",IF(COUNTA(AQ36:$DR36)=0,$J35,0),0),0)</f>
        <v>0</v>
      </c>
      <c r="AQ96" s="30">
        <f>IF(SUM($K96:AP96)=0,IF($I35="完了",IF(COUNTA(AR36:$DR36)=0,$J35,0),0),0)</f>
        <v>0</v>
      </c>
      <c r="AR96" s="30">
        <f>IF(SUM($K96:AQ96)=0,IF($I35="完了",IF(COUNTA(AS36:$DR36)=0,$J35,0),0),0)</f>
        <v>0</v>
      </c>
      <c r="AS96" s="30">
        <f>IF(SUM($K96:AR96)=0,IF($I35="完了",IF(COUNTA(AT36:$DR36)=0,$J35,0),0),0)</f>
        <v>0</v>
      </c>
      <c r="AT96" s="30">
        <f>IF(SUM($K96:AS96)=0,IF($I35="完了",IF(COUNTA(AU36:$DR36)=0,$J35,0),0),0)</f>
        <v>0</v>
      </c>
      <c r="AU96" s="30">
        <f>IF(SUM($K96:AT96)=0,IF($I35="完了",IF(COUNTA(AV36:$DR36)=0,$J35,0),0),0)</f>
        <v>0</v>
      </c>
      <c r="AV96" s="30">
        <f>IF(SUM($K96:AU96)=0,IF($I35="完了",IF(COUNTA(AW36:$DR36)=0,$J35,0),0),0)</f>
        <v>0</v>
      </c>
      <c r="AW96" s="30">
        <f>IF(SUM($K96:AV96)=0,IF($I35="完了",IF(COUNTA(AX36:$DR36)=0,$J35,0),0),0)</f>
        <v>0</v>
      </c>
      <c r="AX96" s="30">
        <f>IF(SUM($K96:AW96)=0,IF($I35="完了",IF(COUNTA(AY36:$DR36)=0,$J35,0),0),0)</f>
        <v>0</v>
      </c>
      <c r="AY96" s="30">
        <f>IF(SUM($K96:AX96)=0,IF($I35="完了",IF(COUNTA(AZ36:$DR36)=0,$J35,0),0),0)</f>
        <v>0</v>
      </c>
      <c r="AZ96" s="30">
        <f>IF(SUM($K96:AY96)=0,IF($I35="完了",IF(COUNTA(BA36:$DR36)=0,$J35,0),0),0)</f>
        <v>0</v>
      </c>
      <c r="BA96" s="30">
        <f>IF(SUM($K96:AZ96)=0,IF($I35="完了",IF(COUNTA(BB36:$DR36)=0,$J35,0),0),0)</f>
        <v>0</v>
      </c>
      <c r="BB96" s="30">
        <f>IF(SUM($K96:BA96)=0,IF($I35="完了",IF(COUNTA(BC36:$DR36)=0,$J35,0),0),0)</f>
        <v>0</v>
      </c>
      <c r="BC96" s="30">
        <f>IF(SUM($K96:BB96)=0,IF($I35="完了",IF(COUNTA(BD36:$DR36)=0,$J35,0),0),0)</f>
        <v>0</v>
      </c>
      <c r="BD96" s="30">
        <f>IF(SUM($K96:BC96)=0,IF($I35="完了",IF(COUNTA(BE36:$DR36)=0,$J35,0),0),0)</f>
        <v>0</v>
      </c>
      <c r="BE96" s="30">
        <f>IF(SUM($K96:BD96)=0,IF($I35="完了",IF(COUNTA(BF36:$DR36)=0,$J35,0),0),0)</f>
        <v>0</v>
      </c>
      <c r="BF96" s="30">
        <f>IF(SUM($K96:BE96)=0,IF($I35="完了",IF(COUNTA(BG36:$DR36)=0,$J35,0),0),0)</f>
        <v>0</v>
      </c>
      <c r="BG96" s="30">
        <f>IF(SUM($K96:BF96)=0,IF($I35="完了",IF(COUNTA(BH36:$DR36)=0,$J35,0),0),0)</f>
        <v>0</v>
      </c>
      <c r="BH96" s="30">
        <f>IF(SUM($K96:BG96)=0,IF($I35="完了",IF(COUNTA(BI36:$DR36)=0,$J35,0),0),0)</f>
        <v>0</v>
      </c>
      <c r="BI96" s="30">
        <f>IF(SUM($K96:BH96)=0,IF($I35="完了",IF(COUNTA(BJ36:$DR36)=0,$J35,0),0),0)</f>
        <v>0</v>
      </c>
      <c r="BJ96" s="30">
        <f>IF(SUM($K96:BI96)=0,IF($I35="完了",IF(COUNTA(BK36:$DR36)=0,$J35,0),0),0)</f>
        <v>0</v>
      </c>
      <c r="BK96" s="30">
        <f>IF(SUM($K96:BJ96)=0,IF($I35="完了",IF(COUNTA(BL36:$DR36)=0,$J35,0),0),0)</f>
        <v>0</v>
      </c>
      <c r="BL96" s="30">
        <f>IF(SUM($K96:BK96)=0,IF($I35="完了",IF(COUNTA(BM36:$DR36)=0,$J35,0),0),0)</f>
        <v>0</v>
      </c>
      <c r="BM96" s="30">
        <f>IF(SUM($K96:BL96)=0,IF($I35="完了",IF(COUNTA(BN36:$DR36)=0,$J35,0),0),0)</f>
        <v>0</v>
      </c>
      <c r="BN96" s="30">
        <f>IF(SUM($K96:BM96)=0,IF($I35="完了",IF(COUNTA(BO36:$DR36)=0,$J35,0),0),0)</f>
        <v>0</v>
      </c>
      <c r="BO96" s="30">
        <f>IF(SUM($K96:BN96)=0,IF($I35="完了",IF(COUNTA(BP36:$DR36)=0,$J35,0),0),0)</f>
        <v>0</v>
      </c>
      <c r="BP96" s="30">
        <f>IF(SUM($K96:BO96)=0,IF($I35="完了",IF(COUNTA(BQ36:$DR36)=0,$J35,0),0),0)</f>
        <v>0</v>
      </c>
      <c r="BQ96" s="30">
        <f>IF(SUM($K96:BP96)=0,IF($I35="完了",IF(COUNTA(BR36:$DR36)=0,$J35,0),0),0)</f>
        <v>0</v>
      </c>
      <c r="BR96" s="30">
        <f>IF(SUM($K96:BQ96)=0,IF($I35="完了",IF(COUNTA(BS36:$DR36)=0,$J35,0),0),0)</f>
        <v>0</v>
      </c>
      <c r="BS96" s="30">
        <f>IF(SUM($K96:BR96)=0,IF($I35="完了",IF(COUNTA(BT36:$DR36)=0,$J35,0),0),0)</f>
        <v>0</v>
      </c>
      <c r="BT96" s="30">
        <f>IF(SUM($K96:BS96)=0,IF($I35="完了",IF(COUNTA(BU36:$DR36)=0,$J35,0),0),0)</f>
        <v>0</v>
      </c>
      <c r="BU96" s="30">
        <f>IF(SUM($K96:BT96)=0,IF($I35="完了",IF(COUNTA(BV36:$DR36)=0,$J35,0),0),0)</f>
        <v>0</v>
      </c>
      <c r="BV96" s="30">
        <f>IF(SUM($K96:BU96)=0,IF($I35="完了",IF(COUNTA(BW36:$DR36)=0,$J35,0),0),0)</f>
        <v>0</v>
      </c>
      <c r="BW96" s="30">
        <f>IF(SUM($K96:BV96)=0,IF($I35="完了",IF(COUNTA(BX36:$DR36)=0,$J35,0),0),0)</f>
        <v>0</v>
      </c>
      <c r="BX96" s="30">
        <f>IF(SUM($K96:BW96)=0,IF($I35="完了",IF(COUNTA(BY36:$DR36)=0,$J35,0),0),0)</f>
        <v>0</v>
      </c>
      <c r="BY96" s="30">
        <f>IF(SUM($K96:BX96)=0,IF($I35="完了",IF(COUNTA(BZ36:$DR36)=0,$J35,0),0),0)</f>
        <v>0</v>
      </c>
      <c r="BZ96" s="30">
        <f>IF(SUM($K96:BY96)=0,IF($I35="完了",IF(COUNTA(CA36:$DR36)=0,$J35,0),0),0)</f>
        <v>0</v>
      </c>
      <c r="CA96" s="30">
        <f>IF(SUM($K96:BZ96)=0,IF($I35="完了",IF(COUNTA(CB36:$DR36)=0,$J35,0),0),0)</f>
        <v>0</v>
      </c>
      <c r="CB96" s="30">
        <f>IF(SUM($K96:CA96)=0,IF($I35="完了",IF(COUNTA(CC36:$DR36)=0,$J35,0),0),0)</f>
        <v>0</v>
      </c>
      <c r="CC96" s="30">
        <f>IF(SUM($K96:CB96)=0,IF($I35="完了",IF(COUNTA(CD36:$DR36)=0,$J35,0),0),0)</f>
        <v>0</v>
      </c>
      <c r="CD96" s="30">
        <f>IF(SUM($K96:CC96)=0,IF($I35="完了",IF(COUNTA(CE36:$DR36)=0,$J35,0),0),0)</f>
        <v>0</v>
      </c>
      <c r="CE96" s="30">
        <f>IF(SUM($K96:CD96)=0,IF($I35="完了",IF(COUNTA(CF36:$DR36)=0,$J35,0),0),0)</f>
        <v>0</v>
      </c>
      <c r="CF96" s="30">
        <f>IF(SUM($K96:CE96)=0,IF($I35="完了",IF(COUNTA(CG36:$DR36)=0,$J35,0),0),0)</f>
        <v>0</v>
      </c>
      <c r="CG96" s="30">
        <f>IF(SUM($K96:CF96)=0,IF($I35="完了",IF(COUNTA(CH36:$DR36)=0,$J35,0),0),0)</f>
        <v>0</v>
      </c>
      <c r="CH96" s="30">
        <f>IF(SUM($K96:CG96)=0,IF($I35="完了",IF(COUNTA(CI36:$DR36)=0,$J35,0),0),0)</f>
        <v>0</v>
      </c>
      <c r="CI96" s="30">
        <f>IF(SUM($K96:CH96)=0,IF($I35="完了",IF(COUNTA(CJ36:$DR36)=0,$J35,0),0),0)</f>
        <v>0</v>
      </c>
      <c r="CJ96" s="30">
        <f>IF(SUM($K96:CI96)=0,IF($I35="完了",IF(COUNTA(CK36:$DR36)=0,$J35,0),0),0)</f>
        <v>0</v>
      </c>
      <c r="CK96" s="30">
        <f>IF(SUM($K96:CJ96)=0,IF($I35="完了",IF(COUNTA(CL36:$DR36)=0,$J35,0),0),0)</f>
        <v>0</v>
      </c>
      <c r="CL96" s="30">
        <f>IF(SUM($K96:CK96)=0,IF($I35="完了",IF(COUNTA(CM36:$DR36)=0,$J35,0),0),0)</f>
        <v>0</v>
      </c>
      <c r="CM96" s="30">
        <f>IF(SUM($K96:CL96)=0,IF($I35="完了",IF(COUNTA(CN36:$DR36)=0,$J35,0),0),0)</f>
        <v>0</v>
      </c>
      <c r="CN96" s="30">
        <f>IF(SUM($K96:CM96)=0,IF($I35="完了",IF(COUNTA(CO36:$DR36)=0,$J35,0),0),0)</f>
        <v>0</v>
      </c>
      <c r="CO96" s="30">
        <f>IF(SUM($K96:CN96)=0,IF($I35="完了",IF(COUNTA(CP36:$DR36)=0,$J35,0),0),0)</f>
        <v>0</v>
      </c>
      <c r="CP96" s="30">
        <f>IF(SUM($K96:CO96)=0,IF($I35="完了",IF(COUNTA(CQ36:$DR36)=0,$J35,0),0),0)</f>
        <v>0</v>
      </c>
      <c r="CQ96" s="30">
        <f>IF(SUM($K96:CP96)=0,IF($I35="完了",IF(COUNTA(CR36:$DR36)=0,$J35,0),0),0)</f>
        <v>0</v>
      </c>
      <c r="CR96" s="30">
        <f>IF(SUM($K96:CQ96)=0,IF($I35="完了",IF(COUNTA(CS36:$DR36)=0,$J35,0),0),0)</f>
        <v>0</v>
      </c>
      <c r="CS96" s="30">
        <f>IF(SUM($K96:CR96)=0,IF($I35="完了",IF(COUNTA(CT36:$DR36)=0,$J35,0),0),0)</f>
        <v>0</v>
      </c>
      <c r="CT96" s="30">
        <f>IF(SUM($K96:CS96)=0,IF($I35="完了",IF(COUNTA(CU36:$DR36)=0,$J35,0),0),0)</f>
        <v>0</v>
      </c>
      <c r="CU96" s="30">
        <f>IF(SUM($K96:CT96)=0,IF($I35="完了",IF(COUNTA(CV36:$DR36)=0,$J35,0),0),0)</f>
        <v>0</v>
      </c>
      <c r="CV96" s="30">
        <f>IF(SUM($K96:CU96)=0,IF($I35="完了",IF(COUNTA(CW36:$DR36)=0,$J35,0),0),0)</f>
        <v>0</v>
      </c>
      <c r="CW96" s="30">
        <f>IF(SUM($K96:CV96)=0,IF($I35="完了",IF(COUNTA(CX36:$DR36)=0,$J35,0),0),0)</f>
        <v>0</v>
      </c>
      <c r="CX96" s="30">
        <f>IF(SUM($K96:CW96)=0,IF($I35="完了",IF(COUNTA(CY36:$DR36)=0,$J35,0),0),0)</f>
        <v>0</v>
      </c>
      <c r="CY96" s="30">
        <f>IF(SUM($K96:CX96)=0,IF($I35="完了",IF(COUNTA(CZ36:$DR36)=0,$J35,0),0),0)</f>
        <v>0</v>
      </c>
      <c r="CZ96" s="30">
        <f>IF(SUM($K96:CY96)=0,IF($I35="完了",IF(COUNTA(DA36:$DR36)=0,$J35,0),0),0)</f>
        <v>0</v>
      </c>
      <c r="DA96" s="30">
        <f>IF(SUM($K96:CZ96)=0,IF($I35="完了",IF(COUNTA(DB36:$DR36)=0,$J35,0),0),0)</f>
        <v>0</v>
      </c>
      <c r="DB96" s="30">
        <f>IF(SUM($K96:DA96)=0,IF($I35="完了",IF(COUNTA(DC36:$DR36)=0,$J35,0),0),0)</f>
        <v>0</v>
      </c>
      <c r="DC96" s="30">
        <f>IF(SUM($K96:DB96)=0,IF($I35="完了",IF(COUNTA(DD36:$DR36)=0,$J35,0),0),0)</f>
        <v>0</v>
      </c>
      <c r="DD96" s="30">
        <f>IF(SUM($K96:DC96)=0,IF($I35="完了",IF(COUNTA(DE36:$DR36)=0,$J35,0),0),0)</f>
        <v>0</v>
      </c>
      <c r="DE96" s="30">
        <f>IF(SUM($K96:DD96)=0,IF($I35="完了",IF(COUNTA(DF36:$DR36)=0,$J35,0),0),0)</f>
        <v>0</v>
      </c>
      <c r="DF96" s="30">
        <f>IF(SUM($K96:DE96)=0,IF($I35="完了",IF(COUNTA(DG36:$DR36)=0,$J35,0),0),0)</f>
        <v>0</v>
      </c>
      <c r="DG96" s="30">
        <f>IF(SUM($K96:DF96)=0,IF($I35="完了",IF(COUNTA(DH36:$DR36)=0,$J35,0),0),0)</f>
        <v>0</v>
      </c>
      <c r="DH96" s="30">
        <f>IF(SUM($K96:DG96)=0,IF($I35="完了",IF(COUNTA(DI36:$DR36)=0,$J35,0),0),0)</f>
        <v>0</v>
      </c>
      <c r="DI96" s="30">
        <f>IF(SUM($K96:DH96)=0,IF($I35="完了",IF(COUNTA(DJ36:$DR36)=0,$J35,0),0),0)</f>
        <v>0</v>
      </c>
      <c r="DJ96" s="30">
        <f>IF(SUM($K96:DI96)=0,IF($I35="完了",IF(COUNTA(DK36:$DR36)=0,$J35,0),0),0)</f>
        <v>0</v>
      </c>
      <c r="DK96" s="30">
        <f>IF(SUM($K96:DJ96)=0,IF($I35="完了",IF(COUNTA(DL36:$DR36)=0,$J35,0),0),0)</f>
        <v>0</v>
      </c>
      <c r="DL96" s="30">
        <f>IF(SUM($K96:DK96)=0,IF($I35="完了",IF(COUNTA(DM36:$DR36)=0,$J35,0),0),0)</f>
        <v>0</v>
      </c>
      <c r="DM96" s="30">
        <f>IF(SUM($K96:DL96)=0,IF($I35="完了",IF(COUNTA(DN36:$DR36)=0,$J35,0),0),0)</f>
        <v>0</v>
      </c>
      <c r="DN96" s="30">
        <f>IF(SUM($K96:DM96)=0,IF($I35="完了",IF(COUNTA(DO36:$DR36)=0,$J35,0),0),0)</f>
        <v>0</v>
      </c>
      <c r="DO96" s="30">
        <f>IF(SUM($K96:DN96)=0,IF($I35="完了",IF(COUNTA(DP36:$DR36)=0,$J35,0),0),0)</f>
        <v>0</v>
      </c>
      <c r="DP96" s="30">
        <f>IF(SUM($K96:DO96)=0,IF($I35="完了",IF(COUNTA(DQ36:$DR36)=0,$J35,0),0),0)</f>
        <v>0</v>
      </c>
      <c r="DQ96" s="30">
        <f>IF(SUM($K96:DP96)=0,IF($I35="完了",IF(COUNTA(DR36:$DR36)=0,$J35,0),0),0)</f>
        <v>0</v>
      </c>
      <c r="DR96" s="30">
        <f>IF(SUM($K96:DQ96)=0,IF($I35="完了",IF(COUNTA($DR36:DS36)=0,$J35,0),0),0)</f>
        <v>0</v>
      </c>
    </row>
    <row r="97" spans="1:122" s="27" customFormat="1" x14ac:dyDescent="0.15">
      <c r="A97" s="26"/>
      <c r="K97" s="30">
        <f>IF($I37="完了",IF(COUNTA(K38:$DR38)=0,$J37,0),0)</f>
        <v>0</v>
      </c>
      <c r="L97" s="30">
        <f>IF(SUM($K97:K97)=0,IF($I37="完了",IF(COUNTA(M38:$DR38)=0,$J37,0),0),0)</f>
        <v>0</v>
      </c>
      <c r="M97" s="30">
        <f>IF(SUM($K97:L97)=0,IF($I37="完了",IF(COUNTA(N38:$DR38)=0,$J37,0),0),0)</f>
        <v>0</v>
      </c>
      <c r="N97" s="30">
        <f>IF(SUM($K97:M97)=0,IF($I37="完了",IF(COUNTA(O38:$DR38)=0,$J37,0),0),0)</f>
        <v>0</v>
      </c>
      <c r="O97" s="30">
        <f>IF(SUM($K97:N97)=0,IF($I37="完了",IF(COUNTA(P38:$DR38)=0,$J37,0),0),0)</f>
        <v>0</v>
      </c>
      <c r="P97" s="30">
        <f>IF(SUM($K97:O97)=0,IF($I37="完了",IF(COUNTA(Q38:$DR38)=0,$J37,0),0),0)</f>
        <v>0</v>
      </c>
      <c r="Q97" s="30">
        <f>IF(SUM($K97:P97)=0,IF($I37="完了",IF(COUNTA(R38:$DR38)=0,$J37,0),0),0)</f>
        <v>0</v>
      </c>
      <c r="R97" s="30">
        <f>IF(SUM($K97:Q97)=0,IF($I37="完了",IF(COUNTA(S38:$DR38)=0,$J37,0),0),0)</f>
        <v>0</v>
      </c>
      <c r="S97" s="30">
        <f>IF(SUM($K97:R97)=0,IF($I37="完了",IF(COUNTA(T38:$DR38)=0,$J37,0),0),0)</f>
        <v>0</v>
      </c>
      <c r="T97" s="30">
        <f>IF(SUM($K97:S97)=0,IF($I37="完了",IF(COUNTA(U38:$DR38)=0,$J37,0),0),0)</f>
        <v>0</v>
      </c>
      <c r="U97" s="30">
        <f>IF(SUM($K97:T97)=0,IF($I37="完了",IF(COUNTA(V38:$DR38)=0,$J37,0),0),0)</f>
        <v>0</v>
      </c>
      <c r="V97" s="30">
        <f>IF(SUM($K97:U97)=0,IF($I37="完了",IF(COUNTA(W38:$DR38)=0,$J37,0),0),0)</f>
        <v>0</v>
      </c>
      <c r="W97" s="30">
        <f>IF(SUM($K97:V97)=0,IF($I37="完了",IF(COUNTA(X38:$DR38)=0,$J37,0),0),0)</f>
        <v>0</v>
      </c>
      <c r="X97" s="30">
        <f>IF(SUM($K97:W97)=0,IF($I37="完了",IF(COUNTA(Y38:$DR38)=0,$J37,0),0),0)</f>
        <v>0</v>
      </c>
      <c r="Y97" s="30">
        <f>IF(SUM($K97:X97)=0,IF($I37="完了",IF(COUNTA(Z38:$DR38)=0,$J37,0),0),0)</f>
        <v>0</v>
      </c>
      <c r="Z97" s="30">
        <f>IF(SUM($K97:Y97)=0,IF($I37="完了",IF(COUNTA(AA38:$DR38)=0,$J37,0),0),0)</f>
        <v>0</v>
      </c>
      <c r="AA97" s="30">
        <f>IF(SUM($K97:Z97)=0,IF($I37="完了",IF(COUNTA(AB38:$DR38)=0,$J37,0),0),0)</f>
        <v>0</v>
      </c>
      <c r="AB97" s="30">
        <f>IF(SUM($K97:AA97)=0,IF($I37="完了",IF(COUNTA(AC38:$DR38)=0,$J37,0),0),0)</f>
        <v>0</v>
      </c>
      <c r="AC97" s="30">
        <f>IF(SUM($K97:AB97)=0,IF($I37="完了",IF(COUNTA(AD38:$DR38)=0,$J37,0),0),0)</f>
        <v>0</v>
      </c>
      <c r="AD97" s="30">
        <f>IF(SUM($K97:AC97)=0,IF($I37="完了",IF(COUNTA(AE38:$DR38)=0,$J37,0),0),0)</f>
        <v>0</v>
      </c>
      <c r="AE97" s="30">
        <f>IF(SUM($K97:AD97)=0,IF($I37="完了",IF(COUNTA(AF38:$DR38)=0,$J37,0),0),0)</f>
        <v>0</v>
      </c>
      <c r="AF97" s="30">
        <f>IF(SUM($K97:AE97)=0,IF($I37="完了",IF(COUNTA(AG38:$DR38)=0,$J37,0),0),0)</f>
        <v>0</v>
      </c>
      <c r="AG97" s="30">
        <f>IF(SUM($K97:AF97)=0,IF($I37="完了",IF(COUNTA(AH38:$DR38)=0,$J37,0),0),0)</f>
        <v>0</v>
      </c>
      <c r="AH97" s="30">
        <f>IF(SUM($K97:AG97)=0,IF($I37="完了",IF(COUNTA(AI38:$DR38)=0,$J37,0),0),0)</f>
        <v>0</v>
      </c>
      <c r="AI97" s="30">
        <f>IF(SUM($K97:AH97)=0,IF($I37="完了",IF(COUNTA(AJ38:$DR38)=0,$J37,0),0),0)</f>
        <v>0</v>
      </c>
      <c r="AJ97" s="30">
        <f>IF(SUM($K97:AI97)=0,IF($I37="完了",IF(COUNTA(AK38:$DR38)=0,$J37,0),0),0)</f>
        <v>0</v>
      </c>
      <c r="AK97" s="30">
        <f>IF(SUM($K97:AJ97)=0,IF($I37="完了",IF(COUNTA(AL38:$DR38)=0,$J37,0),0),0)</f>
        <v>0</v>
      </c>
      <c r="AL97" s="30">
        <f>IF(SUM($K97:AK97)=0,IF($I37="完了",IF(COUNTA(AM38:$DR38)=0,$J37,0),0),0)</f>
        <v>0</v>
      </c>
      <c r="AM97" s="30">
        <f>IF(SUM($K97:AL97)=0,IF($I37="完了",IF(COUNTA(AN38:$DR38)=0,$J37,0),0),0)</f>
        <v>0</v>
      </c>
      <c r="AN97" s="30">
        <f>IF(SUM($K97:AM97)=0,IF($I37="完了",IF(COUNTA(AO38:$DR38)=0,$J37,0),0),0)</f>
        <v>0</v>
      </c>
      <c r="AO97" s="30">
        <f>IF(SUM($K97:AN97)=0,IF($I37="完了",IF(COUNTA(AP38:$DR38)=0,$J37,0),0),0)</f>
        <v>0</v>
      </c>
      <c r="AP97" s="30">
        <f>IF(SUM($K97:AO97)=0,IF($I37="完了",IF(COUNTA(AQ38:$DR38)=0,$J37,0),0),0)</f>
        <v>0</v>
      </c>
      <c r="AQ97" s="30">
        <f>IF(SUM($K97:AP97)=0,IF($I37="完了",IF(COUNTA(AR38:$DR38)=0,$J37,0),0),0)</f>
        <v>0</v>
      </c>
      <c r="AR97" s="30">
        <f>IF(SUM($K97:AQ97)=0,IF($I37="完了",IF(COUNTA(AS38:$DR38)=0,$J37,0),0),0)</f>
        <v>0</v>
      </c>
      <c r="AS97" s="30">
        <f>IF(SUM($K97:AR97)=0,IF($I37="完了",IF(COUNTA(AT38:$DR38)=0,$J37,0),0),0)</f>
        <v>0</v>
      </c>
      <c r="AT97" s="30">
        <f>IF(SUM($K97:AS97)=0,IF($I37="完了",IF(COUNTA(AU38:$DR38)=0,$J37,0),0),0)</f>
        <v>0</v>
      </c>
      <c r="AU97" s="30">
        <f>IF(SUM($K97:AT97)=0,IF($I37="完了",IF(COUNTA(AV38:$DR38)=0,$J37,0),0),0)</f>
        <v>0</v>
      </c>
      <c r="AV97" s="30">
        <f>IF(SUM($K97:AU97)=0,IF($I37="完了",IF(COUNTA(AW38:$DR38)=0,$J37,0),0),0)</f>
        <v>0</v>
      </c>
      <c r="AW97" s="30">
        <f>IF(SUM($K97:AV97)=0,IF($I37="完了",IF(COUNTA(AX38:$DR38)=0,$J37,0),0),0)</f>
        <v>0</v>
      </c>
      <c r="AX97" s="30">
        <f>IF(SUM($K97:AW97)=0,IF($I37="完了",IF(COUNTA(AY38:$DR38)=0,$J37,0),0),0)</f>
        <v>0</v>
      </c>
      <c r="AY97" s="30">
        <f>IF(SUM($K97:AX97)=0,IF($I37="完了",IF(COUNTA(AZ38:$DR38)=0,$J37,0),0),0)</f>
        <v>0</v>
      </c>
      <c r="AZ97" s="30">
        <f>IF(SUM($K97:AY97)=0,IF($I37="完了",IF(COUNTA(BA38:$DR38)=0,$J37,0),0),0)</f>
        <v>0</v>
      </c>
      <c r="BA97" s="30">
        <f>IF(SUM($K97:AZ97)=0,IF($I37="完了",IF(COUNTA(BB38:$DR38)=0,$J37,0),0),0)</f>
        <v>0</v>
      </c>
      <c r="BB97" s="30">
        <f>IF(SUM($K97:BA97)=0,IF($I37="完了",IF(COUNTA(BC38:$DR38)=0,$J37,0),0),0)</f>
        <v>0</v>
      </c>
      <c r="BC97" s="30">
        <f>IF(SUM($K97:BB97)=0,IF($I37="完了",IF(COUNTA(BD38:$DR38)=0,$J37,0),0),0)</f>
        <v>0</v>
      </c>
      <c r="BD97" s="30">
        <f>IF(SUM($K97:BC97)=0,IF($I37="完了",IF(COUNTA(BE38:$DR38)=0,$J37,0),0),0)</f>
        <v>0</v>
      </c>
      <c r="BE97" s="30">
        <f>IF(SUM($K97:BD97)=0,IF($I37="完了",IF(COUNTA(BF38:$DR38)=0,$J37,0),0),0)</f>
        <v>0</v>
      </c>
      <c r="BF97" s="30">
        <f>IF(SUM($K97:BE97)=0,IF($I37="完了",IF(COUNTA(BG38:$DR38)=0,$J37,0),0),0)</f>
        <v>0</v>
      </c>
      <c r="BG97" s="30">
        <f>IF(SUM($K97:BF97)=0,IF($I37="完了",IF(COUNTA(BH38:$DR38)=0,$J37,0),0),0)</f>
        <v>0</v>
      </c>
      <c r="BH97" s="30">
        <f>IF(SUM($K97:BG97)=0,IF($I37="完了",IF(COUNTA(BI38:$DR38)=0,$J37,0),0),0)</f>
        <v>0</v>
      </c>
      <c r="BI97" s="30">
        <f>IF(SUM($K97:BH97)=0,IF($I37="完了",IF(COUNTA(BJ38:$DR38)=0,$J37,0),0),0)</f>
        <v>0</v>
      </c>
      <c r="BJ97" s="30">
        <f>IF(SUM($K97:BI97)=0,IF($I37="完了",IF(COUNTA(BK38:$DR38)=0,$J37,0),0),0)</f>
        <v>0</v>
      </c>
      <c r="BK97" s="30">
        <f>IF(SUM($K97:BJ97)=0,IF($I37="完了",IF(COUNTA(BL38:$DR38)=0,$J37,0),0),0)</f>
        <v>0</v>
      </c>
      <c r="BL97" s="30">
        <f>IF(SUM($K97:BK97)=0,IF($I37="完了",IF(COUNTA(BM38:$DR38)=0,$J37,0),0),0)</f>
        <v>0</v>
      </c>
      <c r="BM97" s="30">
        <f>IF(SUM($K97:BL97)=0,IF($I37="完了",IF(COUNTA(BN38:$DR38)=0,$J37,0),0),0)</f>
        <v>0</v>
      </c>
      <c r="BN97" s="30">
        <f>IF(SUM($K97:BM97)=0,IF($I37="完了",IF(COUNTA(BO38:$DR38)=0,$J37,0),0),0)</f>
        <v>0</v>
      </c>
      <c r="BO97" s="30">
        <f>IF(SUM($K97:BN97)=0,IF($I37="完了",IF(COUNTA(BP38:$DR38)=0,$J37,0),0),0)</f>
        <v>0</v>
      </c>
      <c r="BP97" s="30">
        <f>IF(SUM($K97:BO97)=0,IF($I37="完了",IF(COUNTA(BQ38:$DR38)=0,$J37,0),0),0)</f>
        <v>0</v>
      </c>
      <c r="BQ97" s="30">
        <f>IF(SUM($K97:BP97)=0,IF($I37="完了",IF(COUNTA(BR38:$DR38)=0,$J37,0),0),0)</f>
        <v>0</v>
      </c>
      <c r="BR97" s="30">
        <f>IF(SUM($K97:BQ97)=0,IF($I37="完了",IF(COUNTA(BS38:$DR38)=0,$J37,0),0),0)</f>
        <v>0</v>
      </c>
      <c r="BS97" s="30">
        <f>IF(SUM($K97:BR97)=0,IF($I37="完了",IF(COUNTA(BT38:$DR38)=0,$J37,0),0),0)</f>
        <v>0</v>
      </c>
      <c r="BT97" s="30">
        <f>IF(SUM($K97:BS97)=0,IF($I37="完了",IF(COUNTA(BU38:$DR38)=0,$J37,0),0),0)</f>
        <v>0</v>
      </c>
      <c r="BU97" s="30">
        <f>IF(SUM($K97:BT97)=0,IF($I37="完了",IF(COUNTA(BV38:$DR38)=0,$J37,0),0),0)</f>
        <v>0</v>
      </c>
      <c r="BV97" s="30">
        <f>IF(SUM($K97:BU97)=0,IF($I37="完了",IF(COUNTA(BW38:$DR38)=0,$J37,0),0),0)</f>
        <v>0</v>
      </c>
      <c r="BW97" s="30">
        <f>IF(SUM($K97:BV97)=0,IF($I37="完了",IF(COUNTA(BX38:$DR38)=0,$J37,0),0),0)</f>
        <v>0</v>
      </c>
      <c r="BX97" s="30">
        <f>IF(SUM($K97:BW97)=0,IF($I37="完了",IF(COUNTA(BY38:$DR38)=0,$J37,0),0),0)</f>
        <v>0</v>
      </c>
      <c r="BY97" s="30">
        <f>IF(SUM($K97:BX97)=0,IF($I37="完了",IF(COUNTA(BZ38:$DR38)=0,$J37,0),0),0)</f>
        <v>0</v>
      </c>
      <c r="BZ97" s="30">
        <f>IF(SUM($K97:BY97)=0,IF($I37="完了",IF(COUNTA(CA38:$DR38)=0,$J37,0),0),0)</f>
        <v>0</v>
      </c>
      <c r="CA97" s="30">
        <f>IF(SUM($K97:BZ97)=0,IF($I37="完了",IF(COUNTA(CB38:$DR38)=0,$J37,0),0),0)</f>
        <v>0</v>
      </c>
      <c r="CB97" s="30">
        <f>IF(SUM($K97:CA97)=0,IF($I37="完了",IF(COUNTA(CC38:$DR38)=0,$J37,0),0),0)</f>
        <v>0</v>
      </c>
      <c r="CC97" s="30">
        <f>IF(SUM($K97:CB97)=0,IF($I37="完了",IF(COUNTA(CD38:$DR38)=0,$J37,0),0),0)</f>
        <v>0</v>
      </c>
      <c r="CD97" s="30">
        <f>IF(SUM($K97:CC97)=0,IF($I37="完了",IF(COUNTA(CE38:$DR38)=0,$J37,0),0),0)</f>
        <v>0</v>
      </c>
      <c r="CE97" s="30">
        <f>IF(SUM($K97:CD97)=0,IF($I37="完了",IF(COUNTA(CF38:$DR38)=0,$J37,0),0),0)</f>
        <v>0</v>
      </c>
      <c r="CF97" s="30">
        <f>IF(SUM($K97:CE97)=0,IF($I37="完了",IF(COUNTA(CG38:$DR38)=0,$J37,0),0),0)</f>
        <v>0</v>
      </c>
      <c r="CG97" s="30">
        <f>IF(SUM($K97:CF97)=0,IF($I37="完了",IF(COUNTA(CH38:$DR38)=0,$J37,0),0),0)</f>
        <v>0</v>
      </c>
      <c r="CH97" s="30">
        <f>IF(SUM($K97:CG97)=0,IF($I37="完了",IF(COUNTA(CI38:$DR38)=0,$J37,0),0),0)</f>
        <v>0</v>
      </c>
      <c r="CI97" s="30">
        <f>IF(SUM($K97:CH97)=0,IF($I37="完了",IF(COUNTA(CJ38:$DR38)=0,$J37,0),0),0)</f>
        <v>0</v>
      </c>
      <c r="CJ97" s="30">
        <f>IF(SUM($K97:CI97)=0,IF($I37="完了",IF(COUNTA(CK38:$DR38)=0,$J37,0),0),0)</f>
        <v>0</v>
      </c>
      <c r="CK97" s="30">
        <f>IF(SUM($K97:CJ97)=0,IF($I37="完了",IF(COUNTA(CL38:$DR38)=0,$J37,0),0),0)</f>
        <v>0</v>
      </c>
      <c r="CL97" s="30">
        <f>IF(SUM($K97:CK97)=0,IF($I37="完了",IF(COUNTA(CM38:$DR38)=0,$J37,0),0),0)</f>
        <v>0</v>
      </c>
      <c r="CM97" s="30">
        <f>IF(SUM($K97:CL97)=0,IF($I37="完了",IF(COUNTA(CN38:$DR38)=0,$J37,0),0),0)</f>
        <v>0</v>
      </c>
      <c r="CN97" s="30">
        <f>IF(SUM($K97:CM97)=0,IF($I37="完了",IF(COUNTA(CO38:$DR38)=0,$J37,0),0),0)</f>
        <v>0</v>
      </c>
      <c r="CO97" s="30">
        <f>IF(SUM($K97:CN97)=0,IF($I37="完了",IF(COUNTA(CP38:$DR38)=0,$J37,0),0),0)</f>
        <v>0</v>
      </c>
      <c r="CP97" s="30">
        <f>IF(SUM($K97:CO97)=0,IF($I37="完了",IF(COUNTA(CQ38:$DR38)=0,$J37,0),0),0)</f>
        <v>0</v>
      </c>
      <c r="CQ97" s="30">
        <f>IF(SUM($K97:CP97)=0,IF($I37="完了",IF(COUNTA(CR38:$DR38)=0,$J37,0),0),0)</f>
        <v>0</v>
      </c>
      <c r="CR97" s="30">
        <f>IF(SUM($K97:CQ97)=0,IF($I37="完了",IF(COUNTA(CS38:$DR38)=0,$J37,0),0),0)</f>
        <v>0</v>
      </c>
      <c r="CS97" s="30">
        <f>IF(SUM($K97:CR97)=0,IF($I37="完了",IF(COUNTA(CT38:$DR38)=0,$J37,0),0),0)</f>
        <v>0</v>
      </c>
      <c r="CT97" s="30">
        <f>IF(SUM($K97:CS97)=0,IF($I37="完了",IF(COUNTA(CU38:$DR38)=0,$J37,0),0),0)</f>
        <v>0</v>
      </c>
      <c r="CU97" s="30">
        <f>IF(SUM($K97:CT97)=0,IF($I37="完了",IF(COUNTA(CV38:$DR38)=0,$J37,0),0),0)</f>
        <v>0</v>
      </c>
      <c r="CV97" s="30">
        <f>IF(SUM($K97:CU97)=0,IF($I37="完了",IF(COUNTA(CW38:$DR38)=0,$J37,0),0),0)</f>
        <v>0</v>
      </c>
      <c r="CW97" s="30">
        <f>IF(SUM($K97:CV97)=0,IF($I37="完了",IF(COUNTA(CX38:$DR38)=0,$J37,0),0),0)</f>
        <v>0</v>
      </c>
      <c r="CX97" s="30">
        <f>IF(SUM($K97:CW97)=0,IF($I37="完了",IF(COUNTA(CY38:$DR38)=0,$J37,0),0),0)</f>
        <v>0</v>
      </c>
      <c r="CY97" s="30">
        <f>IF(SUM($K97:CX97)=0,IF($I37="完了",IF(COUNTA(CZ38:$DR38)=0,$J37,0),0),0)</f>
        <v>0</v>
      </c>
      <c r="CZ97" s="30">
        <f>IF(SUM($K97:CY97)=0,IF($I37="完了",IF(COUNTA(DA38:$DR38)=0,$J37,0),0),0)</f>
        <v>0</v>
      </c>
      <c r="DA97" s="30">
        <f>IF(SUM($K97:CZ97)=0,IF($I37="完了",IF(COUNTA(DB38:$DR38)=0,$J37,0),0),0)</f>
        <v>0</v>
      </c>
      <c r="DB97" s="30">
        <f>IF(SUM($K97:DA97)=0,IF($I37="完了",IF(COUNTA(DC38:$DR38)=0,$J37,0),0),0)</f>
        <v>0</v>
      </c>
      <c r="DC97" s="30">
        <f>IF(SUM($K97:DB97)=0,IF($I37="完了",IF(COUNTA(DD38:$DR38)=0,$J37,0),0),0)</f>
        <v>0</v>
      </c>
      <c r="DD97" s="30">
        <f>IF(SUM($K97:DC97)=0,IF($I37="完了",IF(COUNTA(DE38:$DR38)=0,$J37,0),0),0)</f>
        <v>0</v>
      </c>
      <c r="DE97" s="30">
        <f>IF(SUM($K97:DD97)=0,IF($I37="完了",IF(COUNTA(DF38:$DR38)=0,$J37,0),0),0)</f>
        <v>0</v>
      </c>
      <c r="DF97" s="30">
        <f>IF(SUM($K97:DE97)=0,IF($I37="完了",IF(COUNTA(DG38:$DR38)=0,$J37,0),0),0)</f>
        <v>0</v>
      </c>
      <c r="DG97" s="30">
        <f>IF(SUM($K97:DF97)=0,IF($I37="完了",IF(COUNTA(DH38:$DR38)=0,$J37,0),0),0)</f>
        <v>0</v>
      </c>
      <c r="DH97" s="30">
        <f>IF(SUM($K97:DG97)=0,IF($I37="完了",IF(COUNTA(DI38:$DR38)=0,$J37,0),0),0)</f>
        <v>0</v>
      </c>
      <c r="DI97" s="30">
        <f>IF(SUM($K97:DH97)=0,IF($I37="完了",IF(COUNTA(DJ38:$DR38)=0,$J37,0),0),0)</f>
        <v>0</v>
      </c>
      <c r="DJ97" s="30">
        <f>IF(SUM($K97:DI97)=0,IF($I37="完了",IF(COUNTA(DK38:$DR38)=0,$J37,0),0),0)</f>
        <v>0</v>
      </c>
      <c r="DK97" s="30">
        <f>IF(SUM($K97:DJ97)=0,IF($I37="完了",IF(COUNTA(DL38:$DR38)=0,$J37,0),0),0)</f>
        <v>0</v>
      </c>
      <c r="DL97" s="30">
        <f>IF(SUM($K97:DK97)=0,IF($I37="完了",IF(COUNTA(DM38:$DR38)=0,$J37,0),0),0)</f>
        <v>0</v>
      </c>
      <c r="DM97" s="30">
        <f>IF(SUM($K97:DL97)=0,IF($I37="完了",IF(COUNTA(DN38:$DR38)=0,$J37,0),0),0)</f>
        <v>0</v>
      </c>
      <c r="DN97" s="30">
        <f>IF(SUM($K97:DM97)=0,IF($I37="完了",IF(COUNTA(DO38:$DR38)=0,$J37,0),0),0)</f>
        <v>0</v>
      </c>
      <c r="DO97" s="30">
        <f>IF(SUM($K97:DN97)=0,IF($I37="完了",IF(COUNTA(DP38:$DR38)=0,$J37,0),0),0)</f>
        <v>0</v>
      </c>
      <c r="DP97" s="30">
        <f>IF(SUM($K97:DO97)=0,IF($I37="完了",IF(COUNTA(DQ38:$DR38)=0,$J37,0),0),0)</f>
        <v>0</v>
      </c>
      <c r="DQ97" s="30">
        <f>IF(SUM($K97:DP97)=0,IF($I37="完了",IF(COUNTA(DR38:$DR38)=0,$J37,0),0),0)</f>
        <v>0</v>
      </c>
      <c r="DR97" s="30">
        <f>IF(SUM($K97:DQ97)=0,IF($I37="完了",IF(COUNTA($DR38:DS38)=0,$J37,0),0),0)</f>
        <v>0</v>
      </c>
    </row>
    <row r="98" spans="1:122" s="27" customFormat="1" x14ac:dyDescent="0.15">
      <c r="A98" s="26"/>
      <c r="K98" s="30">
        <f>IF($I39="完了",IF(COUNTA(K40:$DR40)=0,$J39,0),0)</f>
        <v>0</v>
      </c>
      <c r="L98" s="30">
        <f>IF(SUM($K98:K98)=0,IF($I39="完了",IF(COUNTA(M40:$DR40)=0,$J39,0),0),0)</f>
        <v>0</v>
      </c>
      <c r="M98" s="30">
        <f>IF(SUM($K98:L98)=0,IF($I39="完了",IF(COUNTA(N40:$DR40)=0,$J39,0),0),0)</f>
        <v>0</v>
      </c>
      <c r="N98" s="30">
        <f>IF(SUM($K98:M98)=0,IF($I39="完了",IF(COUNTA(O40:$DR40)=0,$J39,0),0),0)</f>
        <v>0</v>
      </c>
      <c r="O98" s="30">
        <f>IF(SUM($K98:N98)=0,IF($I39="完了",IF(COUNTA(P40:$DR40)=0,$J39,0),0),0)</f>
        <v>0</v>
      </c>
      <c r="P98" s="30">
        <f>IF(SUM($K98:O98)=0,IF($I39="完了",IF(COUNTA(Q40:$DR40)=0,$J39,0),0),0)</f>
        <v>0</v>
      </c>
      <c r="Q98" s="30">
        <f>IF(SUM($K98:P98)=0,IF($I39="完了",IF(COUNTA(R40:$DR40)=0,$J39,0),0),0)</f>
        <v>0</v>
      </c>
      <c r="R98" s="30">
        <f>IF(SUM($K98:Q98)=0,IF($I39="完了",IF(COUNTA(S40:$DR40)=0,$J39,0),0),0)</f>
        <v>0</v>
      </c>
      <c r="S98" s="30">
        <f>IF(SUM($K98:R98)=0,IF($I39="完了",IF(COUNTA(T40:$DR40)=0,$J39,0),0),0)</f>
        <v>0</v>
      </c>
      <c r="T98" s="30">
        <f>IF(SUM($K98:S98)=0,IF($I39="完了",IF(COUNTA(U40:$DR40)=0,$J39,0),0),0)</f>
        <v>0</v>
      </c>
      <c r="U98" s="30">
        <f>IF(SUM($K98:T98)=0,IF($I39="完了",IF(COUNTA(V40:$DR40)=0,$J39,0),0),0)</f>
        <v>0</v>
      </c>
      <c r="V98" s="30">
        <f>IF(SUM($K98:U98)=0,IF($I39="完了",IF(COUNTA(W40:$DR40)=0,$J39,0),0),0)</f>
        <v>0</v>
      </c>
      <c r="W98" s="30">
        <f>IF(SUM($K98:V98)=0,IF($I39="完了",IF(COUNTA(X40:$DR40)=0,$J39,0),0),0)</f>
        <v>0</v>
      </c>
      <c r="X98" s="30">
        <f>IF(SUM($K98:W98)=0,IF($I39="完了",IF(COUNTA(Y40:$DR40)=0,$J39,0),0),0)</f>
        <v>0</v>
      </c>
      <c r="Y98" s="30">
        <f>IF(SUM($K98:X98)=0,IF($I39="完了",IF(COUNTA(Z40:$DR40)=0,$J39,0),0),0)</f>
        <v>0</v>
      </c>
      <c r="Z98" s="30">
        <f>IF(SUM($K98:Y98)=0,IF($I39="完了",IF(COUNTA(AA40:$DR40)=0,$J39,0),0),0)</f>
        <v>0</v>
      </c>
      <c r="AA98" s="30">
        <f>IF(SUM($K98:Z98)=0,IF($I39="完了",IF(COUNTA(AB40:$DR40)=0,$J39,0),0),0)</f>
        <v>0</v>
      </c>
      <c r="AB98" s="30">
        <f>IF(SUM($K98:AA98)=0,IF($I39="完了",IF(COUNTA(AC40:$DR40)=0,$J39,0),0),0)</f>
        <v>0</v>
      </c>
      <c r="AC98" s="30">
        <f>IF(SUM($K98:AB98)=0,IF($I39="完了",IF(COUNTA(AD40:$DR40)=0,$J39,0),0),0)</f>
        <v>0</v>
      </c>
      <c r="AD98" s="30">
        <f>IF(SUM($K98:AC98)=0,IF($I39="完了",IF(COUNTA(AE40:$DR40)=0,$J39,0),0),0)</f>
        <v>0</v>
      </c>
      <c r="AE98" s="30">
        <f>IF(SUM($K98:AD98)=0,IF($I39="完了",IF(COUNTA(AF40:$DR40)=0,$J39,0),0),0)</f>
        <v>0</v>
      </c>
      <c r="AF98" s="30">
        <f>IF(SUM($K98:AE98)=0,IF($I39="完了",IF(COUNTA(AG40:$DR40)=0,$J39,0),0),0)</f>
        <v>0</v>
      </c>
      <c r="AG98" s="30">
        <f>IF(SUM($K98:AF98)=0,IF($I39="完了",IF(COUNTA(AH40:$DR40)=0,$J39,0),0),0)</f>
        <v>0</v>
      </c>
      <c r="AH98" s="30">
        <f>IF(SUM($K98:AG98)=0,IF($I39="完了",IF(COUNTA(AI40:$DR40)=0,$J39,0),0),0)</f>
        <v>0</v>
      </c>
      <c r="AI98" s="30">
        <f>IF(SUM($K98:AH98)=0,IF($I39="完了",IF(COUNTA(AJ40:$DR40)=0,$J39,0),0),0)</f>
        <v>0</v>
      </c>
      <c r="AJ98" s="30">
        <f>IF(SUM($K98:AI98)=0,IF($I39="完了",IF(COUNTA(AK40:$DR40)=0,$J39,0),0),0)</f>
        <v>0</v>
      </c>
      <c r="AK98" s="30">
        <f>IF(SUM($K98:AJ98)=0,IF($I39="完了",IF(COUNTA(AL40:$DR40)=0,$J39,0),0),0)</f>
        <v>0</v>
      </c>
      <c r="AL98" s="30">
        <f>IF(SUM($K98:AK98)=0,IF($I39="完了",IF(COUNTA(AM40:$DR40)=0,$J39,0),0),0)</f>
        <v>0</v>
      </c>
      <c r="AM98" s="30">
        <f>IF(SUM($K98:AL98)=0,IF($I39="完了",IF(COUNTA(AN40:$DR40)=0,$J39,0),0),0)</f>
        <v>0</v>
      </c>
      <c r="AN98" s="30">
        <f>IF(SUM($K98:AM98)=0,IF($I39="完了",IF(COUNTA(AO40:$DR40)=0,$J39,0),0),0)</f>
        <v>0</v>
      </c>
      <c r="AO98" s="30">
        <f>IF(SUM($K98:AN98)=0,IF($I39="完了",IF(COUNTA(AP40:$DR40)=0,$J39,0),0),0)</f>
        <v>0</v>
      </c>
      <c r="AP98" s="30">
        <f>IF(SUM($K98:AO98)=0,IF($I39="完了",IF(COUNTA(AQ40:$DR40)=0,$J39,0),0),0)</f>
        <v>0</v>
      </c>
      <c r="AQ98" s="30">
        <f>IF(SUM($K98:AP98)=0,IF($I39="完了",IF(COUNTA(AR40:$DR40)=0,$J39,0),0),0)</f>
        <v>0</v>
      </c>
      <c r="AR98" s="30">
        <f>IF(SUM($K98:AQ98)=0,IF($I39="完了",IF(COUNTA(AS40:$DR40)=0,$J39,0),0),0)</f>
        <v>0</v>
      </c>
      <c r="AS98" s="30">
        <f>IF(SUM($K98:AR98)=0,IF($I39="完了",IF(COUNTA(AT40:$DR40)=0,$J39,0),0),0)</f>
        <v>0</v>
      </c>
      <c r="AT98" s="30">
        <f>IF(SUM($K98:AS98)=0,IF($I39="完了",IF(COUNTA(AU40:$DR40)=0,$J39,0),0),0)</f>
        <v>0</v>
      </c>
      <c r="AU98" s="30">
        <f>IF(SUM($K98:AT98)=0,IF($I39="完了",IF(COUNTA(AV40:$DR40)=0,$J39,0),0),0)</f>
        <v>0</v>
      </c>
      <c r="AV98" s="30">
        <f>IF(SUM($K98:AU98)=0,IF($I39="完了",IF(COUNTA(AW40:$DR40)=0,$J39,0),0),0)</f>
        <v>0</v>
      </c>
      <c r="AW98" s="30">
        <f>IF(SUM($K98:AV98)=0,IF($I39="完了",IF(COUNTA(AX40:$DR40)=0,$J39,0),0),0)</f>
        <v>0</v>
      </c>
      <c r="AX98" s="30">
        <f>IF(SUM($K98:AW98)=0,IF($I39="完了",IF(COUNTA(AY40:$DR40)=0,$J39,0),0),0)</f>
        <v>0</v>
      </c>
      <c r="AY98" s="30">
        <f>IF(SUM($K98:AX98)=0,IF($I39="完了",IF(COUNTA(AZ40:$DR40)=0,$J39,0),0),0)</f>
        <v>0</v>
      </c>
      <c r="AZ98" s="30">
        <f>IF(SUM($K98:AY98)=0,IF($I39="完了",IF(COUNTA(BA40:$DR40)=0,$J39,0),0),0)</f>
        <v>0</v>
      </c>
      <c r="BA98" s="30">
        <f>IF(SUM($K98:AZ98)=0,IF($I39="完了",IF(COUNTA(BB40:$DR40)=0,$J39,0),0),0)</f>
        <v>0</v>
      </c>
      <c r="BB98" s="30">
        <f>IF(SUM($K98:BA98)=0,IF($I39="完了",IF(COUNTA(BC40:$DR40)=0,$J39,0),0),0)</f>
        <v>0</v>
      </c>
      <c r="BC98" s="30">
        <f>IF(SUM($K98:BB98)=0,IF($I39="完了",IF(COUNTA(BD40:$DR40)=0,$J39,0),0),0)</f>
        <v>0</v>
      </c>
      <c r="BD98" s="30">
        <f>IF(SUM($K98:BC98)=0,IF($I39="完了",IF(COUNTA(BE40:$DR40)=0,$J39,0),0),0)</f>
        <v>0</v>
      </c>
      <c r="BE98" s="30">
        <f>IF(SUM($K98:BD98)=0,IF($I39="完了",IF(COUNTA(BF40:$DR40)=0,$J39,0),0),0)</f>
        <v>0</v>
      </c>
      <c r="BF98" s="30">
        <f>IF(SUM($K98:BE98)=0,IF($I39="完了",IF(COUNTA(BG40:$DR40)=0,$J39,0),0),0)</f>
        <v>0</v>
      </c>
      <c r="BG98" s="30">
        <f>IF(SUM($K98:BF98)=0,IF($I39="完了",IF(COUNTA(BH40:$DR40)=0,$J39,0),0),0)</f>
        <v>0</v>
      </c>
      <c r="BH98" s="30">
        <f>IF(SUM($K98:BG98)=0,IF($I39="完了",IF(COUNTA(BI40:$DR40)=0,$J39,0),0),0)</f>
        <v>0</v>
      </c>
      <c r="BI98" s="30">
        <f>IF(SUM($K98:BH98)=0,IF($I39="完了",IF(COUNTA(BJ40:$DR40)=0,$J39,0),0),0)</f>
        <v>0</v>
      </c>
      <c r="BJ98" s="30">
        <f>IF(SUM($K98:BI98)=0,IF($I39="完了",IF(COUNTA(BK40:$DR40)=0,$J39,0),0),0)</f>
        <v>0</v>
      </c>
      <c r="BK98" s="30">
        <f>IF(SUM($K98:BJ98)=0,IF($I39="完了",IF(COUNTA(BL40:$DR40)=0,$J39,0),0),0)</f>
        <v>0</v>
      </c>
      <c r="BL98" s="30">
        <f>IF(SUM($K98:BK98)=0,IF($I39="完了",IF(COUNTA(BM40:$DR40)=0,$J39,0),0),0)</f>
        <v>0</v>
      </c>
      <c r="BM98" s="30">
        <f>IF(SUM($K98:BL98)=0,IF($I39="完了",IF(COUNTA(BN40:$DR40)=0,$J39,0),0),0)</f>
        <v>0</v>
      </c>
      <c r="BN98" s="30">
        <f>IF(SUM($K98:BM98)=0,IF($I39="完了",IF(COUNTA(BO40:$DR40)=0,$J39,0),0),0)</f>
        <v>0</v>
      </c>
      <c r="BO98" s="30">
        <f>IF(SUM($K98:BN98)=0,IF($I39="完了",IF(COUNTA(BP40:$DR40)=0,$J39,0),0),0)</f>
        <v>0</v>
      </c>
      <c r="BP98" s="30">
        <f>IF(SUM($K98:BO98)=0,IF($I39="完了",IF(COUNTA(BQ40:$DR40)=0,$J39,0),0),0)</f>
        <v>0</v>
      </c>
      <c r="BQ98" s="30">
        <f>IF(SUM($K98:BP98)=0,IF($I39="完了",IF(COUNTA(BR40:$DR40)=0,$J39,0),0),0)</f>
        <v>0</v>
      </c>
      <c r="BR98" s="30">
        <f>IF(SUM($K98:BQ98)=0,IF($I39="完了",IF(COUNTA(BS40:$DR40)=0,$J39,0),0),0)</f>
        <v>0</v>
      </c>
      <c r="BS98" s="30">
        <f>IF(SUM($K98:BR98)=0,IF($I39="完了",IF(COUNTA(BT40:$DR40)=0,$J39,0),0),0)</f>
        <v>0</v>
      </c>
      <c r="BT98" s="30">
        <f>IF(SUM($K98:BS98)=0,IF($I39="完了",IF(COUNTA(BU40:$DR40)=0,$J39,0),0),0)</f>
        <v>0</v>
      </c>
      <c r="BU98" s="30">
        <f>IF(SUM($K98:BT98)=0,IF($I39="完了",IF(COUNTA(BV40:$DR40)=0,$J39,0),0),0)</f>
        <v>0</v>
      </c>
      <c r="BV98" s="30">
        <f>IF(SUM($K98:BU98)=0,IF($I39="完了",IF(COUNTA(BW40:$DR40)=0,$J39,0),0),0)</f>
        <v>0</v>
      </c>
      <c r="BW98" s="30">
        <f>IF(SUM($K98:BV98)=0,IF($I39="完了",IF(COUNTA(BX40:$DR40)=0,$J39,0),0),0)</f>
        <v>0</v>
      </c>
      <c r="BX98" s="30">
        <f>IF(SUM($K98:BW98)=0,IF($I39="完了",IF(COUNTA(BY40:$DR40)=0,$J39,0),0),0)</f>
        <v>0</v>
      </c>
      <c r="BY98" s="30">
        <f>IF(SUM($K98:BX98)=0,IF($I39="完了",IF(COUNTA(BZ40:$DR40)=0,$J39,0),0),0)</f>
        <v>0</v>
      </c>
      <c r="BZ98" s="30">
        <f>IF(SUM($K98:BY98)=0,IF($I39="完了",IF(COUNTA(CA40:$DR40)=0,$J39,0),0),0)</f>
        <v>0</v>
      </c>
      <c r="CA98" s="30">
        <f>IF(SUM($K98:BZ98)=0,IF($I39="完了",IF(COUNTA(CB40:$DR40)=0,$J39,0),0),0)</f>
        <v>0</v>
      </c>
      <c r="CB98" s="30">
        <f>IF(SUM($K98:CA98)=0,IF($I39="完了",IF(COUNTA(CC40:$DR40)=0,$J39,0),0),0)</f>
        <v>0</v>
      </c>
      <c r="CC98" s="30">
        <f>IF(SUM($K98:CB98)=0,IF($I39="完了",IF(COUNTA(CD40:$DR40)=0,$J39,0),0),0)</f>
        <v>0</v>
      </c>
      <c r="CD98" s="30">
        <f>IF(SUM($K98:CC98)=0,IF($I39="完了",IF(COUNTA(CE40:$DR40)=0,$J39,0),0),0)</f>
        <v>0</v>
      </c>
      <c r="CE98" s="30">
        <f>IF(SUM($K98:CD98)=0,IF($I39="完了",IF(COUNTA(CF40:$DR40)=0,$J39,0),0),0)</f>
        <v>0</v>
      </c>
      <c r="CF98" s="30">
        <f>IF(SUM($K98:CE98)=0,IF($I39="完了",IF(COUNTA(CG40:$DR40)=0,$J39,0),0),0)</f>
        <v>0</v>
      </c>
      <c r="CG98" s="30">
        <f>IF(SUM($K98:CF98)=0,IF($I39="完了",IF(COUNTA(CH40:$DR40)=0,$J39,0),0),0)</f>
        <v>0</v>
      </c>
      <c r="CH98" s="30">
        <f>IF(SUM($K98:CG98)=0,IF($I39="完了",IF(COUNTA(CI40:$DR40)=0,$J39,0),0),0)</f>
        <v>0</v>
      </c>
      <c r="CI98" s="30">
        <f>IF(SUM($K98:CH98)=0,IF($I39="完了",IF(COUNTA(CJ40:$DR40)=0,$J39,0),0),0)</f>
        <v>0</v>
      </c>
      <c r="CJ98" s="30">
        <f>IF(SUM($K98:CI98)=0,IF($I39="完了",IF(COUNTA(CK40:$DR40)=0,$J39,0),0),0)</f>
        <v>0</v>
      </c>
      <c r="CK98" s="30">
        <f>IF(SUM($K98:CJ98)=0,IF($I39="完了",IF(COUNTA(CL40:$DR40)=0,$J39,0),0),0)</f>
        <v>0</v>
      </c>
      <c r="CL98" s="30">
        <f>IF(SUM($K98:CK98)=0,IF($I39="完了",IF(COUNTA(CM40:$DR40)=0,$J39,0),0),0)</f>
        <v>0</v>
      </c>
      <c r="CM98" s="30">
        <f>IF(SUM($K98:CL98)=0,IF($I39="完了",IF(COUNTA(CN40:$DR40)=0,$J39,0),0),0)</f>
        <v>0</v>
      </c>
      <c r="CN98" s="30">
        <f>IF(SUM($K98:CM98)=0,IF($I39="完了",IF(COUNTA(CO40:$DR40)=0,$J39,0),0),0)</f>
        <v>0</v>
      </c>
      <c r="CO98" s="30">
        <f>IF(SUM($K98:CN98)=0,IF($I39="完了",IF(COUNTA(CP40:$DR40)=0,$J39,0),0),0)</f>
        <v>0</v>
      </c>
      <c r="CP98" s="30">
        <f>IF(SUM($K98:CO98)=0,IF($I39="完了",IF(COUNTA(CQ40:$DR40)=0,$J39,0),0),0)</f>
        <v>0</v>
      </c>
      <c r="CQ98" s="30">
        <f>IF(SUM($K98:CP98)=0,IF($I39="完了",IF(COUNTA(CR40:$DR40)=0,$J39,0),0),0)</f>
        <v>0</v>
      </c>
      <c r="CR98" s="30">
        <f>IF(SUM($K98:CQ98)=0,IF($I39="完了",IF(COUNTA(CS40:$DR40)=0,$J39,0),0),0)</f>
        <v>0</v>
      </c>
      <c r="CS98" s="30">
        <f>IF(SUM($K98:CR98)=0,IF($I39="完了",IF(COUNTA(CT40:$DR40)=0,$J39,0),0),0)</f>
        <v>0</v>
      </c>
      <c r="CT98" s="30">
        <f>IF(SUM($K98:CS98)=0,IF($I39="完了",IF(COUNTA(CU40:$DR40)=0,$J39,0),0),0)</f>
        <v>0</v>
      </c>
      <c r="CU98" s="30">
        <f>IF(SUM($K98:CT98)=0,IF($I39="完了",IF(COUNTA(CV40:$DR40)=0,$J39,0),0),0)</f>
        <v>0</v>
      </c>
      <c r="CV98" s="30">
        <f>IF(SUM($K98:CU98)=0,IF($I39="完了",IF(COUNTA(CW40:$DR40)=0,$J39,0),0),0)</f>
        <v>0</v>
      </c>
      <c r="CW98" s="30">
        <f>IF(SUM($K98:CV98)=0,IF($I39="完了",IF(COUNTA(CX40:$DR40)=0,$J39,0),0),0)</f>
        <v>0</v>
      </c>
      <c r="CX98" s="30">
        <f>IF(SUM($K98:CW98)=0,IF($I39="完了",IF(COUNTA(CY40:$DR40)=0,$J39,0),0),0)</f>
        <v>0</v>
      </c>
      <c r="CY98" s="30">
        <f>IF(SUM($K98:CX98)=0,IF($I39="完了",IF(COUNTA(CZ40:$DR40)=0,$J39,0),0),0)</f>
        <v>0</v>
      </c>
      <c r="CZ98" s="30">
        <f>IF(SUM($K98:CY98)=0,IF($I39="完了",IF(COUNTA(DA40:$DR40)=0,$J39,0),0),0)</f>
        <v>0</v>
      </c>
      <c r="DA98" s="30">
        <f>IF(SUM($K98:CZ98)=0,IF($I39="完了",IF(COUNTA(DB40:$DR40)=0,$J39,0),0),0)</f>
        <v>0</v>
      </c>
      <c r="DB98" s="30">
        <f>IF(SUM($K98:DA98)=0,IF($I39="完了",IF(COUNTA(DC40:$DR40)=0,$J39,0),0),0)</f>
        <v>0</v>
      </c>
      <c r="DC98" s="30">
        <f>IF(SUM($K98:DB98)=0,IF($I39="完了",IF(COUNTA(DD40:$DR40)=0,$J39,0),0),0)</f>
        <v>0</v>
      </c>
      <c r="DD98" s="30">
        <f>IF(SUM($K98:DC98)=0,IF($I39="完了",IF(COUNTA(DE40:$DR40)=0,$J39,0),0),0)</f>
        <v>0</v>
      </c>
      <c r="DE98" s="30">
        <f>IF(SUM($K98:DD98)=0,IF($I39="完了",IF(COUNTA(DF40:$DR40)=0,$J39,0),0),0)</f>
        <v>0</v>
      </c>
      <c r="DF98" s="30">
        <f>IF(SUM($K98:DE98)=0,IF($I39="完了",IF(COUNTA(DG40:$DR40)=0,$J39,0),0),0)</f>
        <v>0</v>
      </c>
      <c r="DG98" s="30">
        <f>IF(SUM($K98:DF98)=0,IF($I39="完了",IF(COUNTA(DH40:$DR40)=0,$J39,0),0),0)</f>
        <v>0</v>
      </c>
      <c r="DH98" s="30">
        <f>IF(SUM($K98:DG98)=0,IF($I39="完了",IF(COUNTA(DI40:$DR40)=0,$J39,0),0),0)</f>
        <v>0</v>
      </c>
      <c r="DI98" s="30">
        <f>IF(SUM($K98:DH98)=0,IF($I39="完了",IF(COUNTA(DJ40:$DR40)=0,$J39,0),0),0)</f>
        <v>0</v>
      </c>
      <c r="DJ98" s="30">
        <f>IF(SUM($K98:DI98)=0,IF($I39="完了",IF(COUNTA(DK40:$DR40)=0,$J39,0),0),0)</f>
        <v>0</v>
      </c>
      <c r="DK98" s="30">
        <f>IF(SUM($K98:DJ98)=0,IF($I39="完了",IF(COUNTA(DL40:$DR40)=0,$J39,0),0),0)</f>
        <v>0</v>
      </c>
      <c r="DL98" s="30">
        <f>IF(SUM($K98:DK98)=0,IF($I39="完了",IF(COUNTA(DM40:$DR40)=0,$J39,0),0),0)</f>
        <v>0</v>
      </c>
      <c r="DM98" s="30">
        <f>IF(SUM($K98:DL98)=0,IF($I39="完了",IF(COUNTA(DN40:$DR40)=0,$J39,0),0),0)</f>
        <v>0</v>
      </c>
      <c r="DN98" s="30">
        <f>IF(SUM($K98:DM98)=0,IF($I39="完了",IF(COUNTA(DO40:$DR40)=0,$J39,0),0),0)</f>
        <v>0</v>
      </c>
      <c r="DO98" s="30">
        <f>IF(SUM($K98:DN98)=0,IF($I39="完了",IF(COUNTA(DP40:$DR40)=0,$J39,0),0),0)</f>
        <v>0</v>
      </c>
      <c r="DP98" s="30">
        <f>IF(SUM($K98:DO98)=0,IF($I39="完了",IF(COUNTA(DQ40:$DR40)=0,$J39,0),0),0)</f>
        <v>0</v>
      </c>
      <c r="DQ98" s="30">
        <f>IF(SUM($K98:DP98)=0,IF($I39="完了",IF(COUNTA(DR40:$DR40)=0,$J39,0),0),0)</f>
        <v>0</v>
      </c>
      <c r="DR98" s="30">
        <f>IF(SUM($K98:DQ98)=0,IF($I39="完了",IF(COUNTA($DR40:DS40)=0,$J39,0),0),0)</f>
        <v>0</v>
      </c>
    </row>
    <row r="99" spans="1:122" s="27" customFormat="1" x14ac:dyDescent="0.15">
      <c r="A99" s="26"/>
      <c r="K99" s="30">
        <f>IF($I41="完了",IF(COUNTA(K42:$DR42)=0,$J41,0),0)</f>
        <v>0</v>
      </c>
      <c r="L99" s="30">
        <f>IF(SUM($K99:K99)=0,IF($I41="完了",IF(COUNTA(M42:$DR42)=0,$J41,0),0),0)</f>
        <v>0</v>
      </c>
      <c r="M99" s="30">
        <f>IF(SUM($K99:L99)=0,IF($I41="完了",IF(COUNTA(N42:$DR42)=0,$J41,0),0),0)</f>
        <v>0</v>
      </c>
      <c r="N99" s="30">
        <f>IF(SUM($K99:M99)=0,IF($I41="完了",IF(COUNTA(O42:$DR42)=0,$J41,0),0),0)</f>
        <v>0</v>
      </c>
      <c r="O99" s="30">
        <f>IF(SUM($K99:N99)=0,IF($I41="完了",IF(COUNTA(P42:$DR42)=0,$J41,0),0),0)</f>
        <v>0</v>
      </c>
      <c r="P99" s="30">
        <f>IF(SUM($K99:O99)=0,IF($I41="完了",IF(COUNTA(Q42:$DR42)=0,$J41,0),0),0)</f>
        <v>0</v>
      </c>
      <c r="Q99" s="30">
        <f>IF(SUM($K99:P99)=0,IF($I41="完了",IF(COUNTA(R42:$DR42)=0,$J41,0),0),0)</f>
        <v>0</v>
      </c>
      <c r="R99" s="30">
        <f>IF(SUM($K99:Q99)=0,IF($I41="完了",IF(COUNTA(S42:$DR42)=0,$J41,0),0),0)</f>
        <v>0</v>
      </c>
      <c r="S99" s="30">
        <f>IF(SUM($K99:R99)=0,IF($I41="完了",IF(COUNTA(T42:$DR42)=0,$J41,0),0),0)</f>
        <v>0</v>
      </c>
      <c r="T99" s="30">
        <f>IF(SUM($K99:S99)=0,IF($I41="完了",IF(COUNTA(U42:$DR42)=0,$J41,0),0),0)</f>
        <v>0</v>
      </c>
      <c r="U99" s="30">
        <f>IF(SUM($K99:T99)=0,IF($I41="完了",IF(COUNTA(V42:$DR42)=0,$J41,0),0),0)</f>
        <v>0</v>
      </c>
      <c r="V99" s="30">
        <f>IF(SUM($K99:U99)=0,IF($I41="完了",IF(COUNTA(W42:$DR42)=0,$J41,0),0),0)</f>
        <v>0</v>
      </c>
      <c r="W99" s="30">
        <f>IF(SUM($K99:V99)=0,IF($I41="完了",IF(COUNTA(X42:$DR42)=0,$J41,0),0),0)</f>
        <v>0</v>
      </c>
      <c r="X99" s="30">
        <f>IF(SUM($K99:W99)=0,IF($I41="完了",IF(COUNTA(Y42:$DR42)=0,$J41,0),0),0)</f>
        <v>0</v>
      </c>
      <c r="Y99" s="30">
        <f>IF(SUM($K99:X99)=0,IF($I41="完了",IF(COUNTA(Z42:$DR42)=0,$J41,0),0),0)</f>
        <v>0</v>
      </c>
      <c r="Z99" s="30">
        <f>IF(SUM($K99:Y99)=0,IF($I41="完了",IF(COUNTA(AA42:$DR42)=0,$J41,0),0),0)</f>
        <v>0</v>
      </c>
      <c r="AA99" s="30">
        <f>IF(SUM($K99:Z99)=0,IF($I41="完了",IF(COUNTA(AB42:$DR42)=0,$J41,0),0),0)</f>
        <v>0</v>
      </c>
      <c r="AB99" s="30">
        <f>IF(SUM($K99:AA99)=0,IF($I41="完了",IF(COUNTA(AC42:$DR42)=0,$J41,0),0),0)</f>
        <v>0</v>
      </c>
      <c r="AC99" s="30">
        <f>IF(SUM($K99:AB99)=0,IF($I41="完了",IF(COUNTA(AD42:$DR42)=0,$J41,0),0),0)</f>
        <v>0</v>
      </c>
      <c r="AD99" s="30">
        <f>IF(SUM($K99:AC99)=0,IF($I41="完了",IF(COUNTA(AE42:$DR42)=0,$J41,0),0),0)</f>
        <v>0</v>
      </c>
      <c r="AE99" s="30">
        <f>IF(SUM($K99:AD99)=0,IF($I41="完了",IF(COUNTA(AF42:$DR42)=0,$J41,0),0),0)</f>
        <v>0</v>
      </c>
      <c r="AF99" s="30">
        <f>IF(SUM($K99:AE99)=0,IF($I41="完了",IF(COUNTA(AG42:$DR42)=0,$J41,0),0),0)</f>
        <v>0</v>
      </c>
      <c r="AG99" s="30">
        <f>IF(SUM($K99:AF99)=0,IF($I41="完了",IF(COUNTA(AH42:$DR42)=0,$J41,0),0),0)</f>
        <v>0</v>
      </c>
      <c r="AH99" s="30">
        <f>IF(SUM($K99:AG99)=0,IF($I41="完了",IF(COUNTA(AI42:$DR42)=0,$J41,0),0),0)</f>
        <v>0</v>
      </c>
      <c r="AI99" s="30">
        <f>IF(SUM($K99:AH99)=0,IF($I41="完了",IF(COUNTA(AJ42:$DR42)=0,$J41,0),0),0)</f>
        <v>0</v>
      </c>
      <c r="AJ99" s="30">
        <f>IF(SUM($K99:AI99)=0,IF($I41="完了",IF(COUNTA(AK42:$DR42)=0,$J41,0),0),0)</f>
        <v>0</v>
      </c>
      <c r="AK99" s="30">
        <f>IF(SUM($K99:AJ99)=0,IF($I41="完了",IF(COUNTA(AL42:$DR42)=0,$J41,0),0),0)</f>
        <v>0</v>
      </c>
      <c r="AL99" s="30">
        <f>IF(SUM($K99:AK99)=0,IF($I41="完了",IF(COUNTA(AM42:$DR42)=0,$J41,0),0),0)</f>
        <v>0</v>
      </c>
      <c r="AM99" s="30">
        <f>IF(SUM($K99:AL99)=0,IF($I41="完了",IF(COUNTA(AN42:$DR42)=0,$J41,0),0),0)</f>
        <v>0</v>
      </c>
      <c r="AN99" s="30">
        <f>IF(SUM($K99:AM99)=0,IF($I41="完了",IF(COUNTA(AO42:$DR42)=0,$J41,0),0),0)</f>
        <v>0</v>
      </c>
      <c r="AO99" s="30">
        <f>IF(SUM($K99:AN99)=0,IF($I41="完了",IF(COUNTA(AP42:$DR42)=0,$J41,0),0),0)</f>
        <v>0</v>
      </c>
      <c r="AP99" s="30">
        <f>IF(SUM($K99:AO99)=0,IF($I41="完了",IF(COUNTA(AQ42:$DR42)=0,$J41,0),0),0)</f>
        <v>0</v>
      </c>
      <c r="AQ99" s="30">
        <f>IF(SUM($K99:AP99)=0,IF($I41="完了",IF(COUNTA(AR42:$DR42)=0,$J41,0),0),0)</f>
        <v>0</v>
      </c>
      <c r="AR99" s="30">
        <f>IF(SUM($K99:AQ99)=0,IF($I41="完了",IF(COUNTA(AS42:$DR42)=0,$J41,0),0),0)</f>
        <v>0</v>
      </c>
      <c r="AS99" s="30">
        <f>IF(SUM($K99:AR99)=0,IF($I41="完了",IF(COUNTA(AT42:$DR42)=0,$J41,0),0),0)</f>
        <v>0</v>
      </c>
      <c r="AT99" s="30">
        <f>IF(SUM($K99:AS99)=0,IF($I41="完了",IF(COUNTA(AU42:$DR42)=0,$J41,0),0),0)</f>
        <v>0</v>
      </c>
      <c r="AU99" s="30">
        <f>IF(SUM($K99:AT99)=0,IF($I41="完了",IF(COUNTA(AV42:$DR42)=0,$J41,0),0),0)</f>
        <v>0</v>
      </c>
      <c r="AV99" s="30">
        <f>IF(SUM($K99:AU99)=0,IF($I41="完了",IF(COUNTA(AW42:$DR42)=0,$J41,0),0),0)</f>
        <v>0</v>
      </c>
      <c r="AW99" s="30">
        <f>IF(SUM($K99:AV99)=0,IF($I41="完了",IF(COUNTA(AX42:$DR42)=0,$J41,0),0),0)</f>
        <v>0</v>
      </c>
      <c r="AX99" s="30">
        <f>IF(SUM($K99:AW99)=0,IF($I41="完了",IF(COUNTA(AY42:$DR42)=0,$J41,0),0),0)</f>
        <v>0</v>
      </c>
      <c r="AY99" s="30">
        <f>IF(SUM($K99:AX99)=0,IF($I41="完了",IF(COUNTA(AZ42:$DR42)=0,$J41,0),0),0)</f>
        <v>0</v>
      </c>
      <c r="AZ99" s="30">
        <f>IF(SUM($K99:AY99)=0,IF($I41="完了",IF(COUNTA(BA42:$DR42)=0,$J41,0),0),0)</f>
        <v>0</v>
      </c>
      <c r="BA99" s="30">
        <f>IF(SUM($K99:AZ99)=0,IF($I41="完了",IF(COUNTA(BB42:$DR42)=0,$J41,0),0),0)</f>
        <v>0</v>
      </c>
      <c r="BB99" s="30">
        <f>IF(SUM($K99:BA99)=0,IF($I41="完了",IF(COUNTA(BC42:$DR42)=0,$J41,0),0),0)</f>
        <v>0</v>
      </c>
      <c r="BC99" s="30">
        <f>IF(SUM($K99:BB99)=0,IF($I41="完了",IF(COUNTA(BD42:$DR42)=0,$J41,0),0),0)</f>
        <v>0</v>
      </c>
      <c r="BD99" s="30">
        <f>IF(SUM($K99:BC99)=0,IF($I41="完了",IF(COUNTA(BE42:$DR42)=0,$J41,0),0),0)</f>
        <v>0</v>
      </c>
      <c r="BE99" s="30">
        <f>IF(SUM($K99:BD99)=0,IF($I41="完了",IF(COUNTA(BF42:$DR42)=0,$J41,0),0),0)</f>
        <v>0</v>
      </c>
      <c r="BF99" s="30">
        <f>IF(SUM($K99:BE99)=0,IF($I41="完了",IF(COUNTA(BG42:$DR42)=0,$J41,0),0),0)</f>
        <v>0</v>
      </c>
      <c r="BG99" s="30">
        <f>IF(SUM($K99:BF99)=0,IF($I41="完了",IF(COUNTA(BH42:$DR42)=0,$J41,0),0),0)</f>
        <v>0</v>
      </c>
      <c r="BH99" s="30">
        <f>IF(SUM($K99:BG99)=0,IF($I41="完了",IF(COUNTA(BI42:$DR42)=0,$J41,0),0),0)</f>
        <v>0</v>
      </c>
      <c r="BI99" s="30">
        <f>IF(SUM($K99:BH99)=0,IF($I41="完了",IF(COUNTA(BJ42:$DR42)=0,$J41,0),0),0)</f>
        <v>0</v>
      </c>
      <c r="BJ99" s="30">
        <f>IF(SUM($K99:BI99)=0,IF($I41="完了",IF(COUNTA(BK42:$DR42)=0,$J41,0),0),0)</f>
        <v>0</v>
      </c>
      <c r="BK99" s="30">
        <f>IF(SUM($K99:BJ99)=0,IF($I41="完了",IF(COUNTA(BL42:$DR42)=0,$J41,0),0),0)</f>
        <v>0</v>
      </c>
      <c r="BL99" s="30">
        <f>IF(SUM($K99:BK99)=0,IF($I41="完了",IF(COUNTA(BM42:$DR42)=0,$J41,0),0),0)</f>
        <v>0</v>
      </c>
      <c r="BM99" s="30">
        <f>IF(SUM($K99:BL99)=0,IF($I41="完了",IF(COUNTA(BN42:$DR42)=0,$J41,0),0),0)</f>
        <v>0</v>
      </c>
      <c r="BN99" s="30">
        <f>IF(SUM($K99:BM99)=0,IF($I41="完了",IF(COUNTA(BO42:$DR42)=0,$J41,0),0),0)</f>
        <v>0</v>
      </c>
      <c r="BO99" s="30">
        <f>IF(SUM($K99:BN99)=0,IF($I41="完了",IF(COUNTA(BP42:$DR42)=0,$J41,0),0),0)</f>
        <v>0</v>
      </c>
      <c r="BP99" s="30">
        <f>IF(SUM($K99:BO99)=0,IF($I41="完了",IF(COUNTA(BQ42:$DR42)=0,$J41,0),0),0)</f>
        <v>0</v>
      </c>
      <c r="BQ99" s="30">
        <f>IF(SUM($K99:BP99)=0,IF($I41="完了",IF(COUNTA(BR42:$DR42)=0,$J41,0),0),0)</f>
        <v>0</v>
      </c>
      <c r="BR99" s="30">
        <f>IF(SUM($K99:BQ99)=0,IF($I41="完了",IF(COUNTA(BS42:$DR42)=0,$J41,0),0),0)</f>
        <v>0</v>
      </c>
      <c r="BS99" s="30">
        <f>IF(SUM($K99:BR99)=0,IF($I41="完了",IF(COUNTA(BT42:$DR42)=0,$J41,0),0),0)</f>
        <v>0</v>
      </c>
      <c r="BT99" s="30">
        <f>IF(SUM($K99:BS99)=0,IF($I41="完了",IF(COUNTA(BU42:$DR42)=0,$J41,0),0),0)</f>
        <v>0</v>
      </c>
      <c r="BU99" s="30">
        <f>IF(SUM($K99:BT99)=0,IF($I41="完了",IF(COUNTA(BV42:$DR42)=0,$J41,0),0),0)</f>
        <v>0</v>
      </c>
      <c r="BV99" s="30">
        <f>IF(SUM($K99:BU99)=0,IF($I41="完了",IF(COUNTA(BW42:$DR42)=0,$J41,0),0),0)</f>
        <v>0</v>
      </c>
      <c r="BW99" s="30">
        <f>IF(SUM($K99:BV99)=0,IF($I41="完了",IF(COUNTA(BX42:$DR42)=0,$J41,0),0),0)</f>
        <v>0</v>
      </c>
      <c r="BX99" s="30">
        <f>IF(SUM($K99:BW99)=0,IF($I41="完了",IF(COUNTA(BY42:$DR42)=0,$J41,0),0),0)</f>
        <v>0</v>
      </c>
      <c r="BY99" s="30">
        <f>IF(SUM($K99:BX99)=0,IF($I41="完了",IF(COUNTA(BZ42:$DR42)=0,$J41,0),0),0)</f>
        <v>0</v>
      </c>
      <c r="BZ99" s="30">
        <f>IF(SUM($K99:BY99)=0,IF($I41="完了",IF(COUNTA(CA42:$DR42)=0,$J41,0),0),0)</f>
        <v>0</v>
      </c>
      <c r="CA99" s="30">
        <f>IF(SUM($K99:BZ99)=0,IF($I41="完了",IF(COUNTA(CB42:$DR42)=0,$J41,0),0),0)</f>
        <v>0</v>
      </c>
      <c r="CB99" s="30">
        <f>IF(SUM($K99:CA99)=0,IF($I41="完了",IF(COUNTA(CC42:$DR42)=0,$J41,0),0),0)</f>
        <v>0</v>
      </c>
      <c r="CC99" s="30">
        <f>IF(SUM($K99:CB99)=0,IF($I41="完了",IF(COUNTA(CD42:$DR42)=0,$J41,0),0),0)</f>
        <v>0</v>
      </c>
      <c r="CD99" s="30">
        <f>IF(SUM($K99:CC99)=0,IF($I41="完了",IF(COUNTA(CE42:$DR42)=0,$J41,0),0),0)</f>
        <v>0</v>
      </c>
      <c r="CE99" s="30">
        <f>IF(SUM($K99:CD99)=0,IF($I41="完了",IF(COUNTA(CF42:$DR42)=0,$J41,0),0),0)</f>
        <v>0</v>
      </c>
      <c r="CF99" s="30">
        <f>IF(SUM($K99:CE99)=0,IF($I41="完了",IF(COUNTA(CG42:$DR42)=0,$J41,0),0),0)</f>
        <v>0</v>
      </c>
      <c r="CG99" s="30">
        <f>IF(SUM($K99:CF99)=0,IF($I41="完了",IF(COUNTA(CH42:$DR42)=0,$J41,0),0),0)</f>
        <v>0</v>
      </c>
      <c r="CH99" s="30">
        <f>IF(SUM($K99:CG99)=0,IF($I41="完了",IF(COUNTA(CI42:$DR42)=0,$J41,0),0),0)</f>
        <v>0</v>
      </c>
      <c r="CI99" s="30">
        <f>IF(SUM($K99:CH99)=0,IF($I41="完了",IF(COUNTA(CJ42:$DR42)=0,$J41,0),0),0)</f>
        <v>0</v>
      </c>
      <c r="CJ99" s="30">
        <f>IF(SUM($K99:CI99)=0,IF($I41="完了",IF(COUNTA(CK42:$DR42)=0,$J41,0),0),0)</f>
        <v>0</v>
      </c>
      <c r="CK99" s="30">
        <f>IF(SUM($K99:CJ99)=0,IF($I41="完了",IF(COUNTA(CL42:$DR42)=0,$J41,0),0),0)</f>
        <v>0</v>
      </c>
      <c r="CL99" s="30">
        <f>IF(SUM($K99:CK99)=0,IF($I41="完了",IF(COUNTA(CM42:$DR42)=0,$J41,0),0),0)</f>
        <v>0</v>
      </c>
      <c r="CM99" s="30">
        <f>IF(SUM($K99:CL99)=0,IF($I41="完了",IF(COUNTA(CN42:$DR42)=0,$J41,0),0),0)</f>
        <v>0</v>
      </c>
      <c r="CN99" s="30">
        <f>IF(SUM($K99:CM99)=0,IF($I41="完了",IF(COUNTA(CO42:$DR42)=0,$J41,0),0),0)</f>
        <v>0</v>
      </c>
      <c r="CO99" s="30">
        <f>IF(SUM($K99:CN99)=0,IF($I41="完了",IF(COUNTA(CP42:$DR42)=0,$J41,0),0),0)</f>
        <v>0</v>
      </c>
      <c r="CP99" s="30">
        <f>IF(SUM($K99:CO99)=0,IF($I41="完了",IF(COUNTA(CQ42:$DR42)=0,$J41,0),0),0)</f>
        <v>0</v>
      </c>
      <c r="CQ99" s="30">
        <f>IF(SUM($K99:CP99)=0,IF($I41="完了",IF(COUNTA(CR42:$DR42)=0,$J41,0),0),0)</f>
        <v>0</v>
      </c>
      <c r="CR99" s="30">
        <f>IF(SUM($K99:CQ99)=0,IF($I41="完了",IF(COUNTA(CS42:$DR42)=0,$J41,0),0),0)</f>
        <v>0</v>
      </c>
      <c r="CS99" s="30">
        <f>IF(SUM($K99:CR99)=0,IF($I41="完了",IF(COUNTA(CT42:$DR42)=0,$J41,0),0),0)</f>
        <v>0</v>
      </c>
      <c r="CT99" s="30">
        <f>IF(SUM($K99:CS99)=0,IF($I41="完了",IF(COUNTA(CU42:$DR42)=0,$J41,0),0),0)</f>
        <v>0</v>
      </c>
      <c r="CU99" s="30">
        <f>IF(SUM($K99:CT99)=0,IF($I41="完了",IF(COUNTA(CV42:$DR42)=0,$J41,0),0),0)</f>
        <v>0</v>
      </c>
      <c r="CV99" s="30">
        <f>IF(SUM($K99:CU99)=0,IF($I41="完了",IF(COUNTA(CW42:$DR42)=0,$J41,0),0),0)</f>
        <v>0</v>
      </c>
      <c r="CW99" s="30">
        <f>IF(SUM($K99:CV99)=0,IF($I41="完了",IF(COUNTA(CX42:$DR42)=0,$J41,0),0),0)</f>
        <v>0</v>
      </c>
      <c r="CX99" s="30">
        <f>IF(SUM($K99:CW99)=0,IF($I41="完了",IF(COUNTA(CY42:$DR42)=0,$J41,0),0),0)</f>
        <v>0</v>
      </c>
      <c r="CY99" s="30">
        <f>IF(SUM($K99:CX99)=0,IF($I41="完了",IF(COUNTA(CZ42:$DR42)=0,$J41,0),0),0)</f>
        <v>0</v>
      </c>
      <c r="CZ99" s="30">
        <f>IF(SUM($K99:CY99)=0,IF($I41="完了",IF(COUNTA(DA42:$DR42)=0,$J41,0),0),0)</f>
        <v>0</v>
      </c>
      <c r="DA99" s="30">
        <f>IF(SUM($K99:CZ99)=0,IF($I41="完了",IF(COUNTA(DB42:$DR42)=0,$J41,0),0),0)</f>
        <v>0</v>
      </c>
      <c r="DB99" s="30">
        <f>IF(SUM($K99:DA99)=0,IF($I41="完了",IF(COUNTA(DC42:$DR42)=0,$J41,0),0),0)</f>
        <v>0</v>
      </c>
      <c r="DC99" s="30">
        <f>IF(SUM($K99:DB99)=0,IF($I41="完了",IF(COUNTA(DD42:$DR42)=0,$J41,0),0),0)</f>
        <v>0</v>
      </c>
      <c r="DD99" s="30">
        <f>IF(SUM($K99:DC99)=0,IF($I41="完了",IF(COUNTA(DE42:$DR42)=0,$J41,0),0),0)</f>
        <v>0</v>
      </c>
      <c r="DE99" s="30">
        <f>IF(SUM($K99:DD99)=0,IF($I41="完了",IF(COUNTA(DF42:$DR42)=0,$J41,0),0),0)</f>
        <v>0</v>
      </c>
      <c r="DF99" s="30">
        <f>IF(SUM($K99:DE99)=0,IF($I41="完了",IF(COUNTA(DG42:$DR42)=0,$J41,0),0),0)</f>
        <v>0</v>
      </c>
      <c r="DG99" s="30">
        <f>IF(SUM($K99:DF99)=0,IF($I41="完了",IF(COUNTA(DH42:$DR42)=0,$J41,0),0),0)</f>
        <v>0</v>
      </c>
      <c r="DH99" s="30">
        <f>IF(SUM($K99:DG99)=0,IF($I41="完了",IF(COUNTA(DI42:$DR42)=0,$J41,0),0),0)</f>
        <v>0</v>
      </c>
      <c r="DI99" s="30">
        <f>IF(SUM($K99:DH99)=0,IF($I41="完了",IF(COUNTA(DJ42:$DR42)=0,$J41,0),0),0)</f>
        <v>0</v>
      </c>
      <c r="DJ99" s="30">
        <f>IF(SUM($K99:DI99)=0,IF($I41="完了",IF(COUNTA(DK42:$DR42)=0,$J41,0),0),0)</f>
        <v>0</v>
      </c>
      <c r="DK99" s="30">
        <f>IF(SUM($K99:DJ99)=0,IF($I41="完了",IF(COUNTA(DL42:$DR42)=0,$J41,0),0),0)</f>
        <v>0</v>
      </c>
      <c r="DL99" s="30">
        <f>IF(SUM($K99:DK99)=0,IF($I41="完了",IF(COUNTA(DM42:$DR42)=0,$J41,0),0),0)</f>
        <v>0</v>
      </c>
      <c r="DM99" s="30">
        <f>IF(SUM($K99:DL99)=0,IF($I41="完了",IF(COUNTA(DN42:$DR42)=0,$J41,0),0),0)</f>
        <v>0</v>
      </c>
      <c r="DN99" s="30">
        <f>IF(SUM($K99:DM99)=0,IF($I41="完了",IF(COUNTA(DO42:$DR42)=0,$J41,0),0),0)</f>
        <v>0</v>
      </c>
      <c r="DO99" s="30">
        <f>IF(SUM($K99:DN99)=0,IF($I41="完了",IF(COUNTA(DP42:$DR42)=0,$J41,0),0),0)</f>
        <v>0</v>
      </c>
      <c r="DP99" s="30">
        <f>IF(SUM($K99:DO99)=0,IF($I41="完了",IF(COUNTA(DQ42:$DR42)=0,$J41,0),0),0)</f>
        <v>0</v>
      </c>
      <c r="DQ99" s="30">
        <f>IF(SUM($K99:DP99)=0,IF($I41="完了",IF(COUNTA(DR42:$DR42)=0,$J41,0),0),0)</f>
        <v>0</v>
      </c>
      <c r="DR99" s="30">
        <f>IF(SUM($K99:DQ99)=0,IF($I41="完了",IF(COUNTA($DR42:DS42)=0,$J41,0),0),0)</f>
        <v>0</v>
      </c>
    </row>
    <row r="100" spans="1:122" s="27" customFormat="1" x14ac:dyDescent="0.15">
      <c r="A100" s="26"/>
      <c r="K100" s="30">
        <f>IF($I43="完了",IF(COUNTA(K44:$DR44)=0,$J43,0),0)</f>
        <v>0</v>
      </c>
      <c r="L100" s="30">
        <f>IF(SUM($K100:K100)=0,IF($I43="完了",IF(COUNTA(M44:$DR44)=0,$J43,0),0),0)</f>
        <v>0</v>
      </c>
      <c r="M100" s="30">
        <f>IF(SUM($K100:L100)=0,IF($I43="完了",IF(COUNTA(N44:$DR44)=0,$J43,0),0),0)</f>
        <v>0</v>
      </c>
      <c r="N100" s="30">
        <f>IF(SUM($K100:M100)=0,IF($I43="完了",IF(COUNTA(O44:$DR44)=0,$J43,0),0),0)</f>
        <v>0</v>
      </c>
      <c r="O100" s="30">
        <f>IF(SUM($K100:N100)=0,IF($I43="完了",IF(COUNTA(P44:$DR44)=0,$J43,0),0),0)</f>
        <v>0</v>
      </c>
      <c r="P100" s="30">
        <f>IF(SUM($K100:O100)=0,IF($I43="完了",IF(COUNTA(Q44:$DR44)=0,$J43,0),0),0)</f>
        <v>0</v>
      </c>
      <c r="Q100" s="30">
        <f>IF(SUM($K100:P100)=0,IF($I43="完了",IF(COUNTA(R44:$DR44)=0,$J43,0),0),0)</f>
        <v>0</v>
      </c>
      <c r="R100" s="30">
        <f>IF(SUM($K100:Q100)=0,IF($I43="完了",IF(COUNTA(S44:$DR44)=0,$J43,0),0),0)</f>
        <v>0</v>
      </c>
      <c r="S100" s="30">
        <f>IF(SUM($K100:R100)=0,IF($I43="完了",IF(COUNTA(T44:$DR44)=0,$J43,0),0),0)</f>
        <v>0</v>
      </c>
      <c r="T100" s="30">
        <f>IF(SUM($K100:S100)=0,IF($I43="完了",IF(COUNTA(U44:$DR44)=0,$J43,0),0),0)</f>
        <v>0</v>
      </c>
      <c r="U100" s="30">
        <f>IF(SUM($K100:T100)=0,IF($I43="完了",IF(COUNTA(V44:$DR44)=0,$J43,0),0),0)</f>
        <v>0</v>
      </c>
      <c r="V100" s="30">
        <f>IF(SUM($K100:U100)=0,IF($I43="完了",IF(COUNTA(W44:$DR44)=0,$J43,0),0),0)</f>
        <v>0</v>
      </c>
      <c r="W100" s="30">
        <f>IF(SUM($K100:V100)=0,IF($I43="完了",IF(COUNTA(X44:$DR44)=0,$J43,0),0),0)</f>
        <v>0</v>
      </c>
      <c r="X100" s="30">
        <f>IF(SUM($K100:W100)=0,IF($I43="完了",IF(COUNTA(Y44:$DR44)=0,$J43,0),0),0)</f>
        <v>0</v>
      </c>
      <c r="Y100" s="30">
        <f>IF(SUM($K100:X100)=0,IF($I43="完了",IF(COUNTA(Z44:$DR44)=0,$J43,0),0),0)</f>
        <v>0</v>
      </c>
      <c r="Z100" s="30">
        <f>IF(SUM($K100:Y100)=0,IF($I43="完了",IF(COUNTA(AA44:$DR44)=0,$J43,0),0),0)</f>
        <v>0</v>
      </c>
      <c r="AA100" s="30">
        <f>IF(SUM($K100:Z100)=0,IF($I43="完了",IF(COUNTA(AB44:$DR44)=0,$J43,0),0),0)</f>
        <v>0</v>
      </c>
      <c r="AB100" s="30">
        <f>IF(SUM($K100:AA100)=0,IF($I43="完了",IF(COUNTA(AC44:$DR44)=0,$J43,0),0),0)</f>
        <v>0</v>
      </c>
      <c r="AC100" s="30">
        <f>IF(SUM($K100:AB100)=0,IF($I43="完了",IF(COUNTA(AD44:$DR44)=0,$J43,0),0),0)</f>
        <v>0</v>
      </c>
      <c r="AD100" s="30">
        <f>IF(SUM($K100:AC100)=0,IF($I43="完了",IF(COUNTA(AE44:$DR44)=0,$J43,0),0),0)</f>
        <v>0</v>
      </c>
      <c r="AE100" s="30">
        <f>IF(SUM($K100:AD100)=0,IF($I43="完了",IF(COUNTA(AF44:$DR44)=0,$J43,0),0),0)</f>
        <v>0</v>
      </c>
      <c r="AF100" s="30">
        <f>IF(SUM($K100:AE100)=0,IF($I43="完了",IF(COUNTA(AG44:$DR44)=0,$J43,0),0),0)</f>
        <v>0</v>
      </c>
      <c r="AG100" s="30">
        <f>IF(SUM($K100:AF100)=0,IF($I43="完了",IF(COUNTA(AH44:$DR44)=0,$J43,0),0),0)</f>
        <v>0</v>
      </c>
      <c r="AH100" s="30">
        <f>IF(SUM($K100:AG100)=0,IF($I43="完了",IF(COUNTA(AI44:$DR44)=0,$J43,0),0),0)</f>
        <v>0</v>
      </c>
      <c r="AI100" s="30">
        <f>IF(SUM($K100:AH100)=0,IF($I43="完了",IF(COUNTA(AJ44:$DR44)=0,$J43,0),0),0)</f>
        <v>0</v>
      </c>
      <c r="AJ100" s="30">
        <f>IF(SUM($K100:AI100)=0,IF($I43="完了",IF(COUNTA(AK44:$DR44)=0,$J43,0),0),0)</f>
        <v>0</v>
      </c>
      <c r="AK100" s="30">
        <f>IF(SUM($K100:AJ100)=0,IF($I43="完了",IF(COUNTA(AL44:$DR44)=0,$J43,0),0),0)</f>
        <v>0</v>
      </c>
      <c r="AL100" s="30">
        <f>IF(SUM($K100:AK100)=0,IF($I43="完了",IF(COUNTA(AM44:$DR44)=0,$J43,0),0),0)</f>
        <v>0</v>
      </c>
      <c r="AM100" s="30">
        <f>IF(SUM($K100:AL100)=0,IF($I43="完了",IF(COUNTA(AN44:$DR44)=0,$J43,0),0),0)</f>
        <v>0</v>
      </c>
      <c r="AN100" s="30">
        <f>IF(SUM($K100:AM100)=0,IF($I43="完了",IF(COUNTA(AO44:$DR44)=0,$J43,0),0),0)</f>
        <v>0</v>
      </c>
      <c r="AO100" s="30">
        <f>IF(SUM($K100:AN100)=0,IF($I43="完了",IF(COUNTA(AP44:$DR44)=0,$J43,0),0),0)</f>
        <v>0</v>
      </c>
      <c r="AP100" s="30">
        <f>IF(SUM($K100:AO100)=0,IF($I43="完了",IF(COUNTA(AQ44:$DR44)=0,$J43,0),0),0)</f>
        <v>0</v>
      </c>
      <c r="AQ100" s="30">
        <f>IF(SUM($K100:AP100)=0,IF($I43="完了",IF(COUNTA(AR44:$DR44)=0,$J43,0),0),0)</f>
        <v>0</v>
      </c>
      <c r="AR100" s="30">
        <f>IF(SUM($K100:AQ100)=0,IF($I43="完了",IF(COUNTA(AS44:$DR44)=0,$J43,0),0),0)</f>
        <v>0</v>
      </c>
      <c r="AS100" s="30">
        <f>IF(SUM($K100:AR100)=0,IF($I43="完了",IF(COUNTA(AT44:$DR44)=0,$J43,0),0),0)</f>
        <v>0</v>
      </c>
      <c r="AT100" s="30">
        <f>IF(SUM($K100:AS100)=0,IF($I43="完了",IF(COUNTA(AU44:$DR44)=0,$J43,0),0),0)</f>
        <v>0</v>
      </c>
      <c r="AU100" s="30">
        <f>IF(SUM($K100:AT100)=0,IF($I43="完了",IF(COUNTA(AV44:$DR44)=0,$J43,0),0),0)</f>
        <v>0</v>
      </c>
      <c r="AV100" s="30">
        <f>IF(SUM($K100:AU100)=0,IF($I43="完了",IF(COUNTA(AW44:$DR44)=0,$J43,0),0),0)</f>
        <v>0</v>
      </c>
      <c r="AW100" s="30">
        <f>IF(SUM($K100:AV100)=0,IF($I43="完了",IF(COUNTA(AX44:$DR44)=0,$J43,0),0),0)</f>
        <v>0</v>
      </c>
      <c r="AX100" s="30">
        <f>IF(SUM($K100:AW100)=0,IF($I43="完了",IF(COUNTA(AY44:$DR44)=0,$J43,0),0),0)</f>
        <v>0</v>
      </c>
      <c r="AY100" s="30">
        <f>IF(SUM($K100:AX100)=0,IF($I43="完了",IF(COUNTA(AZ44:$DR44)=0,$J43,0),0),0)</f>
        <v>0</v>
      </c>
      <c r="AZ100" s="30">
        <f>IF(SUM($K100:AY100)=0,IF($I43="完了",IF(COUNTA(BA44:$DR44)=0,$J43,0),0),0)</f>
        <v>0</v>
      </c>
      <c r="BA100" s="30">
        <f>IF(SUM($K100:AZ100)=0,IF($I43="完了",IF(COUNTA(BB44:$DR44)=0,$J43,0),0),0)</f>
        <v>0</v>
      </c>
      <c r="BB100" s="30">
        <f>IF(SUM($K100:BA100)=0,IF($I43="完了",IF(COUNTA(BC44:$DR44)=0,$J43,0),0),0)</f>
        <v>0</v>
      </c>
      <c r="BC100" s="30">
        <f>IF(SUM($K100:BB100)=0,IF($I43="完了",IF(COUNTA(BD44:$DR44)=0,$J43,0),0),0)</f>
        <v>0</v>
      </c>
      <c r="BD100" s="30">
        <f>IF(SUM($K100:BC100)=0,IF($I43="完了",IF(COUNTA(BE44:$DR44)=0,$J43,0),0),0)</f>
        <v>0</v>
      </c>
      <c r="BE100" s="30">
        <f>IF(SUM($K100:BD100)=0,IF($I43="完了",IF(COUNTA(BF44:$DR44)=0,$J43,0),0),0)</f>
        <v>0</v>
      </c>
      <c r="BF100" s="30">
        <f>IF(SUM($K100:BE100)=0,IF($I43="完了",IF(COUNTA(BG44:$DR44)=0,$J43,0),0),0)</f>
        <v>0</v>
      </c>
      <c r="BG100" s="30">
        <f>IF(SUM($K100:BF100)=0,IF($I43="完了",IF(COUNTA(BH44:$DR44)=0,$J43,0),0),0)</f>
        <v>0</v>
      </c>
      <c r="BH100" s="30">
        <f>IF(SUM($K100:BG100)=0,IF($I43="完了",IF(COUNTA(BI44:$DR44)=0,$J43,0),0),0)</f>
        <v>0</v>
      </c>
      <c r="BI100" s="30">
        <f>IF(SUM($K100:BH100)=0,IF($I43="完了",IF(COUNTA(BJ44:$DR44)=0,$J43,0),0),0)</f>
        <v>0</v>
      </c>
      <c r="BJ100" s="30">
        <f>IF(SUM($K100:BI100)=0,IF($I43="完了",IF(COUNTA(BK44:$DR44)=0,$J43,0),0),0)</f>
        <v>0</v>
      </c>
      <c r="BK100" s="30">
        <f>IF(SUM($K100:BJ100)=0,IF($I43="完了",IF(COUNTA(BL44:$DR44)=0,$J43,0),0),0)</f>
        <v>0</v>
      </c>
      <c r="BL100" s="30">
        <f>IF(SUM($K100:BK100)=0,IF($I43="完了",IF(COUNTA(BM44:$DR44)=0,$J43,0),0),0)</f>
        <v>0</v>
      </c>
      <c r="BM100" s="30">
        <f>IF(SUM($K100:BL100)=0,IF($I43="完了",IF(COUNTA(BN44:$DR44)=0,$J43,0),0),0)</f>
        <v>0</v>
      </c>
      <c r="BN100" s="30">
        <f>IF(SUM($K100:BM100)=0,IF($I43="完了",IF(COUNTA(BO44:$DR44)=0,$J43,0),0),0)</f>
        <v>0</v>
      </c>
      <c r="BO100" s="30">
        <f>IF(SUM($K100:BN100)=0,IF($I43="完了",IF(COUNTA(BP44:$DR44)=0,$J43,0),0),0)</f>
        <v>0</v>
      </c>
      <c r="BP100" s="30">
        <f>IF(SUM($K100:BO100)=0,IF($I43="完了",IF(COUNTA(BQ44:$DR44)=0,$J43,0),0),0)</f>
        <v>0</v>
      </c>
      <c r="BQ100" s="30">
        <f>IF(SUM($K100:BP100)=0,IF($I43="完了",IF(COUNTA(BR44:$DR44)=0,$J43,0),0),0)</f>
        <v>0</v>
      </c>
      <c r="BR100" s="30">
        <f>IF(SUM($K100:BQ100)=0,IF($I43="完了",IF(COUNTA(BS44:$DR44)=0,$J43,0),0),0)</f>
        <v>0</v>
      </c>
      <c r="BS100" s="30">
        <f>IF(SUM($K100:BR100)=0,IF($I43="完了",IF(COUNTA(BT44:$DR44)=0,$J43,0),0),0)</f>
        <v>0</v>
      </c>
      <c r="BT100" s="30">
        <f>IF(SUM($K100:BS100)=0,IF($I43="完了",IF(COUNTA(BU44:$DR44)=0,$J43,0),0),0)</f>
        <v>0</v>
      </c>
      <c r="BU100" s="30">
        <f>IF(SUM($K100:BT100)=0,IF($I43="完了",IF(COUNTA(BV44:$DR44)=0,$J43,0),0),0)</f>
        <v>0</v>
      </c>
      <c r="BV100" s="30">
        <f>IF(SUM($K100:BU100)=0,IF($I43="完了",IF(COUNTA(BW44:$DR44)=0,$J43,0),0),0)</f>
        <v>0</v>
      </c>
      <c r="BW100" s="30">
        <f>IF(SUM($K100:BV100)=0,IF($I43="完了",IF(COUNTA(BX44:$DR44)=0,$J43,0),0),0)</f>
        <v>0</v>
      </c>
      <c r="BX100" s="30">
        <f>IF(SUM($K100:BW100)=0,IF($I43="完了",IF(COUNTA(BY44:$DR44)=0,$J43,0),0),0)</f>
        <v>0</v>
      </c>
      <c r="BY100" s="30">
        <f>IF(SUM($K100:BX100)=0,IF($I43="完了",IF(COUNTA(BZ44:$DR44)=0,$J43,0),0),0)</f>
        <v>0</v>
      </c>
      <c r="BZ100" s="30">
        <f>IF(SUM($K100:BY100)=0,IF($I43="完了",IF(COUNTA(CA44:$DR44)=0,$J43,0),0),0)</f>
        <v>0</v>
      </c>
      <c r="CA100" s="30">
        <f>IF(SUM($K100:BZ100)=0,IF($I43="完了",IF(COUNTA(CB44:$DR44)=0,$J43,0),0),0)</f>
        <v>0</v>
      </c>
      <c r="CB100" s="30">
        <f>IF(SUM($K100:CA100)=0,IF($I43="完了",IF(COUNTA(CC44:$DR44)=0,$J43,0),0),0)</f>
        <v>0</v>
      </c>
      <c r="CC100" s="30">
        <f>IF(SUM($K100:CB100)=0,IF($I43="完了",IF(COUNTA(CD44:$DR44)=0,$J43,0),0),0)</f>
        <v>0</v>
      </c>
      <c r="CD100" s="30">
        <f>IF(SUM($K100:CC100)=0,IF($I43="完了",IF(COUNTA(CE44:$DR44)=0,$J43,0),0),0)</f>
        <v>0</v>
      </c>
      <c r="CE100" s="30">
        <f>IF(SUM($K100:CD100)=0,IF($I43="完了",IF(COUNTA(CF44:$DR44)=0,$J43,0),0),0)</f>
        <v>0</v>
      </c>
      <c r="CF100" s="30">
        <f>IF(SUM($K100:CE100)=0,IF($I43="完了",IF(COUNTA(CG44:$DR44)=0,$J43,0),0),0)</f>
        <v>0</v>
      </c>
      <c r="CG100" s="30">
        <f>IF(SUM($K100:CF100)=0,IF($I43="完了",IF(COUNTA(CH44:$DR44)=0,$J43,0),0),0)</f>
        <v>0</v>
      </c>
      <c r="CH100" s="30">
        <f>IF(SUM($K100:CG100)=0,IF($I43="完了",IF(COUNTA(CI44:$DR44)=0,$J43,0),0),0)</f>
        <v>0</v>
      </c>
      <c r="CI100" s="30">
        <f>IF(SUM($K100:CH100)=0,IF($I43="完了",IF(COUNTA(CJ44:$DR44)=0,$J43,0),0),0)</f>
        <v>0</v>
      </c>
      <c r="CJ100" s="30">
        <f>IF(SUM($K100:CI100)=0,IF($I43="完了",IF(COUNTA(CK44:$DR44)=0,$J43,0),0),0)</f>
        <v>0</v>
      </c>
      <c r="CK100" s="30">
        <f>IF(SUM($K100:CJ100)=0,IF($I43="完了",IF(COUNTA(CL44:$DR44)=0,$J43,0),0),0)</f>
        <v>0</v>
      </c>
      <c r="CL100" s="30">
        <f>IF(SUM($K100:CK100)=0,IF($I43="完了",IF(COUNTA(CM44:$DR44)=0,$J43,0),0),0)</f>
        <v>0</v>
      </c>
      <c r="CM100" s="30">
        <f>IF(SUM($K100:CL100)=0,IF($I43="完了",IF(COUNTA(CN44:$DR44)=0,$J43,0),0),0)</f>
        <v>0</v>
      </c>
      <c r="CN100" s="30">
        <f>IF(SUM($K100:CM100)=0,IF($I43="完了",IF(COUNTA(CO44:$DR44)=0,$J43,0),0),0)</f>
        <v>0</v>
      </c>
      <c r="CO100" s="30">
        <f>IF(SUM($K100:CN100)=0,IF($I43="完了",IF(COUNTA(CP44:$DR44)=0,$J43,0),0),0)</f>
        <v>0</v>
      </c>
      <c r="CP100" s="30">
        <f>IF(SUM($K100:CO100)=0,IF($I43="完了",IF(COUNTA(CQ44:$DR44)=0,$J43,0),0),0)</f>
        <v>0</v>
      </c>
      <c r="CQ100" s="30">
        <f>IF(SUM($K100:CP100)=0,IF($I43="完了",IF(COUNTA(CR44:$DR44)=0,$J43,0),0),0)</f>
        <v>0</v>
      </c>
      <c r="CR100" s="30">
        <f>IF(SUM($K100:CQ100)=0,IF($I43="完了",IF(COUNTA(CS44:$DR44)=0,$J43,0),0),0)</f>
        <v>0</v>
      </c>
      <c r="CS100" s="30">
        <f>IF(SUM($K100:CR100)=0,IF($I43="完了",IF(COUNTA(CT44:$DR44)=0,$J43,0),0),0)</f>
        <v>0</v>
      </c>
      <c r="CT100" s="30">
        <f>IF(SUM($K100:CS100)=0,IF($I43="完了",IF(COUNTA(CU44:$DR44)=0,$J43,0),0),0)</f>
        <v>0</v>
      </c>
      <c r="CU100" s="30">
        <f>IF(SUM($K100:CT100)=0,IF($I43="完了",IF(COUNTA(CV44:$DR44)=0,$J43,0),0),0)</f>
        <v>0</v>
      </c>
      <c r="CV100" s="30">
        <f>IF(SUM($K100:CU100)=0,IF($I43="完了",IF(COUNTA(CW44:$DR44)=0,$J43,0),0),0)</f>
        <v>0</v>
      </c>
      <c r="CW100" s="30">
        <f>IF(SUM($K100:CV100)=0,IF($I43="完了",IF(COUNTA(CX44:$DR44)=0,$J43,0),0),0)</f>
        <v>0</v>
      </c>
      <c r="CX100" s="30">
        <f>IF(SUM($K100:CW100)=0,IF($I43="完了",IF(COUNTA(CY44:$DR44)=0,$J43,0),0),0)</f>
        <v>0</v>
      </c>
      <c r="CY100" s="30">
        <f>IF(SUM($K100:CX100)=0,IF($I43="完了",IF(COUNTA(CZ44:$DR44)=0,$J43,0),0),0)</f>
        <v>0</v>
      </c>
      <c r="CZ100" s="30">
        <f>IF(SUM($K100:CY100)=0,IF($I43="完了",IF(COUNTA(DA44:$DR44)=0,$J43,0),0),0)</f>
        <v>0</v>
      </c>
      <c r="DA100" s="30">
        <f>IF(SUM($K100:CZ100)=0,IF($I43="完了",IF(COUNTA(DB44:$DR44)=0,$J43,0),0),0)</f>
        <v>0</v>
      </c>
      <c r="DB100" s="30">
        <f>IF(SUM($K100:DA100)=0,IF($I43="完了",IF(COUNTA(DC44:$DR44)=0,$J43,0),0),0)</f>
        <v>0</v>
      </c>
      <c r="DC100" s="30">
        <f>IF(SUM($K100:DB100)=0,IF($I43="完了",IF(COUNTA(DD44:$DR44)=0,$J43,0),0),0)</f>
        <v>0</v>
      </c>
      <c r="DD100" s="30">
        <f>IF(SUM($K100:DC100)=0,IF($I43="完了",IF(COUNTA(DE44:$DR44)=0,$J43,0),0),0)</f>
        <v>0</v>
      </c>
      <c r="DE100" s="30">
        <f>IF(SUM($K100:DD100)=0,IF($I43="完了",IF(COUNTA(DF44:$DR44)=0,$J43,0),0),0)</f>
        <v>0</v>
      </c>
      <c r="DF100" s="30">
        <f>IF(SUM($K100:DE100)=0,IF($I43="完了",IF(COUNTA(DG44:$DR44)=0,$J43,0),0),0)</f>
        <v>0</v>
      </c>
      <c r="DG100" s="30">
        <f>IF(SUM($K100:DF100)=0,IF($I43="完了",IF(COUNTA(DH44:$DR44)=0,$J43,0),0),0)</f>
        <v>0</v>
      </c>
      <c r="DH100" s="30">
        <f>IF(SUM($K100:DG100)=0,IF($I43="完了",IF(COUNTA(DI44:$DR44)=0,$J43,0),0),0)</f>
        <v>0</v>
      </c>
      <c r="DI100" s="30">
        <f>IF(SUM($K100:DH100)=0,IF($I43="完了",IF(COUNTA(DJ44:$DR44)=0,$J43,0),0),0)</f>
        <v>0</v>
      </c>
      <c r="DJ100" s="30">
        <f>IF(SUM($K100:DI100)=0,IF($I43="完了",IF(COUNTA(DK44:$DR44)=0,$J43,0),0),0)</f>
        <v>0</v>
      </c>
      <c r="DK100" s="30">
        <f>IF(SUM($K100:DJ100)=0,IF($I43="完了",IF(COUNTA(DL44:$DR44)=0,$J43,0),0),0)</f>
        <v>0</v>
      </c>
      <c r="DL100" s="30">
        <f>IF(SUM($K100:DK100)=0,IF($I43="完了",IF(COUNTA(DM44:$DR44)=0,$J43,0),0),0)</f>
        <v>0</v>
      </c>
      <c r="DM100" s="30">
        <f>IF(SUM($K100:DL100)=0,IF($I43="完了",IF(COUNTA(DN44:$DR44)=0,$J43,0),0),0)</f>
        <v>0</v>
      </c>
      <c r="DN100" s="30">
        <f>IF(SUM($K100:DM100)=0,IF($I43="完了",IF(COUNTA(DO44:$DR44)=0,$J43,0),0),0)</f>
        <v>0</v>
      </c>
      <c r="DO100" s="30">
        <f>IF(SUM($K100:DN100)=0,IF($I43="完了",IF(COUNTA(DP44:$DR44)=0,$J43,0),0),0)</f>
        <v>0</v>
      </c>
      <c r="DP100" s="30">
        <f>IF(SUM($K100:DO100)=0,IF($I43="完了",IF(COUNTA(DQ44:$DR44)=0,$J43,0),0),0)</f>
        <v>0</v>
      </c>
      <c r="DQ100" s="30">
        <f>IF(SUM($K100:DP100)=0,IF($I43="完了",IF(COUNTA(DR44:$DR44)=0,$J43,0),0),0)</f>
        <v>0</v>
      </c>
      <c r="DR100" s="30">
        <f>IF(SUM($K100:DQ100)=0,IF($I43="完了",IF(COUNTA($DR44:DS44)=0,$J43,0),0),0)</f>
        <v>0</v>
      </c>
    </row>
    <row r="101" spans="1:122" s="27" customFormat="1" x14ac:dyDescent="0.15">
      <c r="A101" s="26"/>
      <c r="K101" s="30">
        <f>IF($I45="完了",IF(COUNTA(K46:$DR46)=0,$J45,0),0)</f>
        <v>0</v>
      </c>
      <c r="L101" s="30">
        <f>IF(SUM($K101:K101)=0,IF($I45="完了",IF(COUNTA(M46:$DR46)=0,$J45,0),0),0)</f>
        <v>0</v>
      </c>
      <c r="M101" s="30">
        <f>IF(SUM($K101:L101)=0,IF($I45="完了",IF(COUNTA(N46:$DR46)=0,$J45,0),0),0)</f>
        <v>0</v>
      </c>
      <c r="N101" s="30">
        <f>IF(SUM($K101:M101)=0,IF($I45="完了",IF(COUNTA(O46:$DR46)=0,$J45,0),0),0)</f>
        <v>0</v>
      </c>
      <c r="O101" s="30">
        <f>IF(SUM($K101:N101)=0,IF($I45="完了",IF(COUNTA(P46:$DR46)=0,$J45,0),0),0)</f>
        <v>0</v>
      </c>
      <c r="P101" s="30">
        <f>IF(SUM($K101:O101)=0,IF($I45="完了",IF(COUNTA(Q46:$DR46)=0,$J45,0),0),0)</f>
        <v>0</v>
      </c>
      <c r="Q101" s="30">
        <f>IF(SUM($K101:P101)=0,IF($I45="完了",IF(COUNTA(R46:$DR46)=0,$J45,0),0),0)</f>
        <v>0</v>
      </c>
      <c r="R101" s="30">
        <f>IF(SUM($K101:Q101)=0,IF($I45="完了",IF(COUNTA(S46:$DR46)=0,$J45,0),0),0)</f>
        <v>0</v>
      </c>
      <c r="S101" s="30">
        <f>IF(SUM($K101:R101)=0,IF($I45="完了",IF(COUNTA(T46:$DR46)=0,$J45,0),0),0)</f>
        <v>0</v>
      </c>
      <c r="T101" s="30">
        <f>IF(SUM($K101:S101)=0,IF($I45="完了",IF(COUNTA(U46:$DR46)=0,$J45,0),0),0)</f>
        <v>0</v>
      </c>
      <c r="U101" s="30">
        <f>IF(SUM($K101:T101)=0,IF($I45="完了",IF(COUNTA(V46:$DR46)=0,$J45,0),0),0)</f>
        <v>0</v>
      </c>
      <c r="V101" s="30">
        <f>IF(SUM($K101:U101)=0,IF($I45="完了",IF(COUNTA(W46:$DR46)=0,$J45,0),0),0)</f>
        <v>0</v>
      </c>
      <c r="W101" s="30">
        <f>IF(SUM($K101:V101)=0,IF($I45="完了",IF(COUNTA(X46:$DR46)=0,$J45,0),0),0)</f>
        <v>0</v>
      </c>
      <c r="X101" s="30">
        <f>IF(SUM($K101:W101)=0,IF($I45="完了",IF(COUNTA(Y46:$DR46)=0,$J45,0),0),0)</f>
        <v>0</v>
      </c>
      <c r="Y101" s="30">
        <f>IF(SUM($K101:X101)=0,IF($I45="完了",IF(COUNTA(Z46:$DR46)=0,$J45,0),0),0)</f>
        <v>0</v>
      </c>
      <c r="Z101" s="30">
        <f>IF(SUM($K101:Y101)=0,IF($I45="完了",IF(COUNTA(AA46:$DR46)=0,$J45,0),0),0)</f>
        <v>0</v>
      </c>
      <c r="AA101" s="30">
        <f>IF(SUM($K101:Z101)=0,IF($I45="完了",IF(COUNTA(AB46:$DR46)=0,$J45,0),0),0)</f>
        <v>0</v>
      </c>
      <c r="AB101" s="30">
        <f>IF(SUM($K101:AA101)=0,IF($I45="完了",IF(COUNTA(AC46:$DR46)=0,$J45,0),0),0)</f>
        <v>0</v>
      </c>
      <c r="AC101" s="30">
        <f>IF(SUM($K101:AB101)=0,IF($I45="完了",IF(COUNTA(AD46:$DR46)=0,$J45,0),0),0)</f>
        <v>0</v>
      </c>
      <c r="AD101" s="30">
        <f>IF(SUM($K101:AC101)=0,IF($I45="完了",IF(COUNTA(AE46:$DR46)=0,$J45,0),0),0)</f>
        <v>0</v>
      </c>
      <c r="AE101" s="30">
        <f>IF(SUM($K101:AD101)=0,IF($I45="完了",IF(COUNTA(AF46:$DR46)=0,$J45,0),0),0)</f>
        <v>0</v>
      </c>
      <c r="AF101" s="30">
        <f>IF(SUM($K101:AE101)=0,IF($I45="完了",IF(COUNTA(AG46:$DR46)=0,$J45,0),0),0)</f>
        <v>0</v>
      </c>
      <c r="AG101" s="30">
        <f>IF(SUM($K101:AF101)=0,IF($I45="完了",IF(COUNTA(AH46:$DR46)=0,$J45,0),0),0)</f>
        <v>0</v>
      </c>
      <c r="AH101" s="30">
        <f>IF(SUM($K101:AG101)=0,IF($I45="完了",IF(COUNTA(AI46:$DR46)=0,$J45,0),0),0)</f>
        <v>0</v>
      </c>
      <c r="AI101" s="30">
        <f>IF(SUM($K101:AH101)=0,IF($I45="完了",IF(COUNTA(AJ46:$DR46)=0,$J45,0),0),0)</f>
        <v>0</v>
      </c>
      <c r="AJ101" s="30">
        <f>IF(SUM($K101:AI101)=0,IF($I45="完了",IF(COUNTA(AK46:$DR46)=0,$J45,0),0),0)</f>
        <v>0</v>
      </c>
      <c r="AK101" s="30">
        <f>IF(SUM($K101:AJ101)=0,IF($I45="完了",IF(COUNTA(AL46:$DR46)=0,$J45,0),0),0)</f>
        <v>0</v>
      </c>
      <c r="AL101" s="30">
        <f>IF(SUM($K101:AK101)=0,IF($I45="完了",IF(COUNTA(AM46:$DR46)=0,$J45,0),0),0)</f>
        <v>0</v>
      </c>
      <c r="AM101" s="30">
        <f>IF(SUM($K101:AL101)=0,IF($I45="完了",IF(COUNTA(AN46:$DR46)=0,$J45,0),0),0)</f>
        <v>0</v>
      </c>
      <c r="AN101" s="30">
        <f>IF(SUM($K101:AM101)=0,IF($I45="完了",IF(COUNTA(AO46:$DR46)=0,$J45,0),0),0)</f>
        <v>0</v>
      </c>
      <c r="AO101" s="30">
        <f>IF(SUM($K101:AN101)=0,IF($I45="完了",IF(COUNTA(AP46:$DR46)=0,$J45,0),0),0)</f>
        <v>0</v>
      </c>
      <c r="AP101" s="30">
        <f>IF(SUM($K101:AO101)=0,IF($I45="完了",IF(COUNTA(AQ46:$DR46)=0,$J45,0),0),0)</f>
        <v>0</v>
      </c>
      <c r="AQ101" s="30">
        <f>IF(SUM($K101:AP101)=0,IF($I45="完了",IF(COUNTA(AR46:$DR46)=0,$J45,0),0),0)</f>
        <v>0</v>
      </c>
      <c r="AR101" s="30">
        <f>IF(SUM($K101:AQ101)=0,IF($I45="完了",IF(COUNTA(AS46:$DR46)=0,$J45,0),0),0)</f>
        <v>0</v>
      </c>
      <c r="AS101" s="30">
        <f>IF(SUM($K101:AR101)=0,IF($I45="完了",IF(COUNTA(AT46:$DR46)=0,$J45,0),0),0)</f>
        <v>0</v>
      </c>
      <c r="AT101" s="30">
        <f>IF(SUM($K101:AS101)=0,IF($I45="完了",IF(COUNTA(AU46:$DR46)=0,$J45,0),0),0)</f>
        <v>0</v>
      </c>
      <c r="AU101" s="30">
        <f>IF(SUM($K101:AT101)=0,IF($I45="完了",IF(COUNTA(AV46:$DR46)=0,$J45,0),0),0)</f>
        <v>0</v>
      </c>
      <c r="AV101" s="30">
        <f>IF(SUM($K101:AU101)=0,IF($I45="完了",IF(COUNTA(AW46:$DR46)=0,$J45,0),0),0)</f>
        <v>0</v>
      </c>
      <c r="AW101" s="30">
        <f>IF(SUM($K101:AV101)=0,IF($I45="完了",IF(COUNTA(AX46:$DR46)=0,$J45,0),0),0)</f>
        <v>0</v>
      </c>
      <c r="AX101" s="30">
        <f>IF(SUM($K101:AW101)=0,IF($I45="完了",IF(COUNTA(AY46:$DR46)=0,$J45,0),0),0)</f>
        <v>0</v>
      </c>
      <c r="AY101" s="30">
        <f>IF(SUM($K101:AX101)=0,IF($I45="完了",IF(COUNTA(AZ46:$DR46)=0,$J45,0),0),0)</f>
        <v>0</v>
      </c>
      <c r="AZ101" s="30">
        <f>IF(SUM($K101:AY101)=0,IF($I45="完了",IF(COUNTA(BA46:$DR46)=0,$J45,0),0),0)</f>
        <v>0</v>
      </c>
      <c r="BA101" s="30">
        <f>IF(SUM($K101:AZ101)=0,IF($I45="完了",IF(COUNTA(BB46:$DR46)=0,$J45,0),0),0)</f>
        <v>0</v>
      </c>
      <c r="BB101" s="30">
        <f>IF(SUM($K101:BA101)=0,IF($I45="完了",IF(COUNTA(BC46:$DR46)=0,$J45,0),0),0)</f>
        <v>0</v>
      </c>
      <c r="BC101" s="30">
        <f>IF(SUM($K101:BB101)=0,IF($I45="完了",IF(COUNTA(BD46:$DR46)=0,$J45,0),0),0)</f>
        <v>0</v>
      </c>
      <c r="BD101" s="30">
        <f>IF(SUM($K101:BC101)=0,IF($I45="完了",IF(COUNTA(BE46:$DR46)=0,$J45,0),0),0)</f>
        <v>0</v>
      </c>
      <c r="BE101" s="30">
        <f>IF(SUM($K101:BD101)=0,IF($I45="完了",IF(COUNTA(BF46:$DR46)=0,$J45,0),0),0)</f>
        <v>0</v>
      </c>
      <c r="BF101" s="30">
        <f>IF(SUM($K101:BE101)=0,IF($I45="完了",IF(COUNTA(BG46:$DR46)=0,$J45,0),0),0)</f>
        <v>0</v>
      </c>
      <c r="BG101" s="30">
        <f>IF(SUM($K101:BF101)=0,IF($I45="完了",IF(COUNTA(BH46:$DR46)=0,$J45,0),0),0)</f>
        <v>0</v>
      </c>
      <c r="BH101" s="30">
        <f>IF(SUM($K101:BG101)=0,IF($I45="完了",IF(COUNTA(BI46:$DR46)=0,$J45,0),0),0)</f>
        <v>0</v>
      </c>
      <c r="BI101" s="30">
        <f>IF(SUM($K101:BH101)=0,IF($I45="完了",IF(COUNTA(BJ46:$DR46)=0,$J45,0),0),0)</f>
        <v>0</v>
      </c>
      <c r="BJ101" s="30">
        <f>IF(SUM($K101:BI101)=0,IF($I45="完了",IF(COUNTA(BK46:$DR46)=0,$J45,0),0),0)</f>
        <v>0</v>
      </c>
      <c r="BK101" s="30">
        <f>IF(SUM($K101:BJ101)=0,IF($I45="完了",IF(COUNTA(BL46:$DR46)=0,$J45,0),0),0)</f>
        <v>0</v>
      </c>
      <c r="BL101" s="30">
        <f>IF(SUM($K101:BK101)=0,IF($I45="完了",IF(COUNTA(BM46:$DR46)=0,$J45,0),0),0)</f>
        <v>0</v>
      </c>
      <c r="BM101" s="30">
        <f>IF(SUM($K101:BL101)=0,IF($I45="完了",IF(COUNTA(BN46:$DR46)=0,$J45,0),0),0)</f>
        <v>0</v>
      </c>
      <c r="BN101" s="30">
        <f>IF(SUM($K101:BM101)=0,IF($I45="完了",IF(COUNTA(BO46:$DR46)=0,$J45,0),0),0)</f>
        <v>0</v>
      </c>
      <c r="BO101" s="30">
        <f>IF(SUM($K101:BN101)=0,IF($I45="完了",IF(COUNTA(BP46:$DR46)=0,$J45,0),0),0)</f>
        <v>0</v>
      </c>
      <c r="BP101" s="30">
        <f>IF(SUM($K101:BO101)=0,IF($I45="完了",IF(COUNTA(BQ46:$DR46)=0,$J45,0),0),0)</f>
        <v>0</v>
      </c>
      <c r="BQ101" s="30">
        <f>IF(SUM($K101:BP101)=0,IF($I45="完了",IF(COUNTA(BR46:$DR46)=0,$J45,0),0),0)</f>
        <v>0</v>
      </c>
      <c r="BR101" s="30">
        <f>IF(SUM($K101:BQ101)=0,IF($I45="完了",IF(COUNTA(BS46:$DR46)=0,$J45,0),0),0)</f>
        <v>0</v>
      </c>
      <c r="BS101" s="30">
        <f>IF(SUM($K101:BR101)=0,IF($I45="完了",IF(COUNTA(BT46:$DR46)=0,$J45,0),0),0)</f>
        <v>0</v>
      </c>
      <c r="BT101" s="30">
        <f>IF(SUM($K101:BS101)=0,IF($I45="完了",IF(COUNTA(BU46:$DR46)=0,$J45,0),0),0)</f>
        <v>0</v>
      </c>
      <c r="BU101" s="30">
        <f>IF(SUM($K101:BT101)=0,IF($I45="完了",IF(COUNTA(BV46:$DR46)=0,$J45,0),0),0)</f>
        <v>0</v>
      </c>
      <c r="BV101" s="30">
        <f>IF(SUM($K101:BU101)=0,IF($I45="完了",IF(COUNTA(BW46:$DR46)=0,$J45,0),0),0)</f>
        <v>0</v>
      </c>
      <c r="BW101" s="30">
        <f>IF(SUM($K101:BV101)=0,IF($I45="完了",IF(COUNTA(BX46:$DR46)=0,$J45,0),0),0)</f>
        <v>0</v>
      </c>
      <c r="BX101" s="30">
        <f>IF(SUM($K101:BW101)=0,IF($I45="完了",IF(COUNTA(BY46:$DR46)=0,$J45,0),0),0)</f>
        <v>0</v>
      </c>
      <c r="BY101" s="30">
        <f>IF(SUM($K101:BX101)=0,IF($I45="完了",IF(COUNTA(BZ46:$DR46)=0,$J45,0),0),0)</f>
        <v>0</v>
      </c>
      <c r="BZ101" s="30">
        <f>IF(SUM($K101:BY101)=0,IF($I45="完了",IF(COUNTA(CA46:$DR46)=0,$J45,0),0),0)</f>
        <v>0</v>
      </c>
      <c r="CA101" s="30">
        <f>IF(SUM($K101:BZ101)=0,IF($I45="完了",IF(COUNTA(CB46:$DR46)=0,$J45,0),0),0)</f>
        <v>0</v>
      </c>
      <c r="CB101" s="30">
        <f>IF(SUM($K101:CA101)=0,IF($I45="完了",IF(COUNTA(CC46:$DR46)=0,$J45,0),0),0)</f>
        <v>0</v>
      </c>
      <c r="CC101" s="30">
        <f>IF(SUM($K101:CB101)=0,IF($I45="完了",IF(COUNTA(CD46:$DR46)=0,$J45,0),0),0)</f>
        <v>0</v>
      </c>
      <c r="CD101" s="30">
        <f>IF(SUM($K101:CC101)=0,IF($I45="完了",IF(COUNTA(CE46:$DR46)=0,$J45,0),0),0)</f>
        <v>0</v>
      </c>
      <c r="CE101" s="30">
        <f>IF(SUM($K101:CD101)=0,IF($I45="完了",IF(COUNTA(CF46:$DR46)=0,$J45,0),0),0)</f>
        <v>0</v>
      </c>
      <c r="CF101" s="30">
        <f>IF(SUM($K101:CE101)=0,IF($I45="完了",IF(COUNTA(CG46:$DR46)=0,$J45,0),0),0)</f>
        <v>0</v>
      </c>
      <c r="CG101" s="30">
        <f>IF(SUM($K101:CF101)=0,IF($I45="完了",IF(COUNTA(CH46:$DR46)=0,$J45,0),0),0)</f>
        <v>0</v>
      </c>
      <c r="CH101" s="30">
        <f>IF(SUM($K101:CG101)=0,IF($I45="完了",IF(COUNTA(CI46:$DR46)=0,$J45,0),0),0)</f>
        <v>0</v>
      </c>
      <c r="CI101" s="30">
        <f>IF(SUM($K101:CH101)=0,IF($I45="完了",IF(COUNTA(CJ46:$DR46)=0,$J45,0),0),0)</f>
        <v>0</v>
      </c>
      <c r="CJ101" s="30">
        <f>IF(SUM($K101:CI101)=0,IF($I45="完了",IF(COUNTA(CK46:$DR46)=0,$J45,0),0),0)</f>
        <v>0</v>
      </c>
      <c r="CK101" s="30">
        <f>IF(SUM($K101:CJ101)=0,IF($I45="完了",IF(COUNTA(CL46:$DR46)=0,$J45,0),0),0)</f>
        <v>0</v>
      </c>
      <c r="CL101" s="30">
        <f>IF(SUM($K101:CK101)=0,IF($I45="完了",IF(COUNTA(CM46:$DR46)=0,$J45,0),0),0)</f>
        <v>0</v>
      </c>
      <c r="CM101" s="30">
        <f>IF(SUM($K101:CL101)=0,IF($I45="完了",IF(COUNTA(CN46:$DR46)=0,$J45,0),0),0)</f>
        <v>0</v>
      </c>
      <c r="CN101" s="30">
        <f>IF(SUM($K101:CM101)=0,IF($I45="完了",IF(COUNTA(CO46:$DR46)=0,$J45,0),0),0)</f>
        <v>0</v>
      </c>
      <c r="CO101" s="30">
        <f>IF(SUM($K101:CN101)=0,IF($I45="完了",IF(COUNTA(CP46:$DR46)=0,$J45,0),0),0)</f>
        <v>0</v>
      </c>
      <c r="CP101" s="30">
        <f>IF(SUM($K101:CO101)=0,IF($I45="完了",IF(COUNTA(CQ46:$DR46)=0,$J45,0),0),0)</f>
        <v>0</v>
      </c>
      <c r="CQ101" s="30">
        <f>IF(SUM($K101:CP101)=0,IF($I45="完了",IF(COUNTA(CR46:$DR46)=0,$J45,0),0),0)</f>
        <v>0</v>
      </c>
      <c r="CR101" s="30">
        <f>IF(SUM($K101:CQ101)=0,IF($I45="完了",IF(COUNTA(CS46:$DR46)=0,$J45,0),0),0)</f>
        <v>0</v>
      </c>
      <c r="CS101" s="30">
        <f>IF(SUM($K101:CR101)=0,IF($I45="完了",IF(COUNTA(CT46:$DR46)=0,$J45,0),0),0)</f>
        <v>0</v>
      </c>
      <c r="CT101" s="30">
        <f>IF(SUM($K101:CS101)=0,IF($I45="完了",IF(COUNTA(CU46:$DR46)=0,$J45,0),0),0)</f>
        <v>0</v>
      </c>
      <c r="CU101" s="30">
        <f>IF(SUM($K101:CT101)=0,IF($I45="完了",IF(COUNTA(CV46:$DR46)=0,$J45,0),0),0)</f>
        <v>0</v>
      </c>
      <c r="CV101" s="30">
        <f>IF(SUM($K101:CU101)=0,IF($I45="完了",IF(COUNTA(CW46:$DR46)=0,$J45,0),0),0)</f>
        <v>0</v>
      </c>
      <c r="CW101" s="30">
        <f>IF(SUM($K101:CV101)=0,IF($I45="完了",IF(COUNTA(CX46:$DR46)=0,$J45,0),0),0)</f>
        <v>0</v>
      </c>
      <c r="CX101" s="30">
        <f>IF(SUM($K101:CW101)=0,IF($I45="完了",IF(COUNTA(CY46:$DR46)=0,$J45,0),0),0)</f>
        <v>0</v>
      </c>
      <c r="CY101" s="30">
        <f>IF(SUM($K101:CX101)=0,IF($I45="完了",IF(COUNTA(CZ46:$DR46)=0,$J45,0),0),0)</f>
        <v>0</v>
      </c>
      <c r="CZ101" s="30">
        <f>IF(SUM($K101:CY101)=0,IF($I45="完了",IF(COUNTA(DA46:$DR46)=0,$J45,0),0),0)</f>
        <v>0</v>
      </c>
      <c r="DA101" s="30">
        <f>IF(SUM($K101:CZ101)=0,IF($I45="完了",IF(COUNTA(DB46:$DR46)=0,$J45,0),0),0)</f>
        <v>0</v>
      </c>
      <c r="DB101" s="30">
        <f>IF(SUM($K101:DA101)=0,IF($I45="完了",IF(COUNTA(DC46:$DR46)=0,$J45,0),0),0)</f>
        <v>0</v>
      </c>
      <c r="DC101" s="30">
        <f>IF(SUM($K101:DB101)=0,IF($I45="完了",IF(COUNTA(DD46:$DR46)=0,$J45,0),0),0)</f>
        <v>0</v>
      </c>
      <c r="DD101" s="30">
        <f>IF(SUM($K101:DC101)=0,IF($I45="完了",IF(COUNTA(DE46:$DR46)=0,$J45,0),0),0)</f>
        <v>0</v>
      </c>
      <c r="DE101" s="30">
        <f>IF(SUM($K101:DD101)=0,IF($I45="完了",IF(COUNTA(DF46:$DR46)=0,$J45,0),0),0)</f>
        <v>0</v>
      </c>
      <c r="DF101" s="30">
        <f>IF(SUM($K101:DE101)=0,IF($I45="完了",IF(COUNTA(DG46:$DR46)=0,$J45,0),0),0)</f>
        <v>0</v>
      </c>
      <c r="DG101" s="30">
        <f>IF(SUM($K101:DF101)=0,IF($I45="完了",IF(COUNTA(DH46:$DR46)=0,$J45,0),0),0)</f>
        <v>0</v>
      </c>
      <c r="DH101" s="30">
        <f>IF(SUM($K101:DG101)=0,IF($I45="完了",IF(COUNTA(DI46:$DR46)=0,$J45,0),0),0)</f>
        <v>0</v>
      </c>
      <c r="DI101" s="30">
        <f>IF(SUM($K101:DH101)=0,IF($I45="完了",IF(COUNTA(DJ46:$DR46)=0,$J45,0),0),0)</f>
        <v>0</v>
      </c>
      <c r="DJ101" s="30">
        <f>IF(SUM($K101:DI101)=0,IF($I45="完了",IF(COUNTA(DK46:$DR46)=0,$J45,0),0),0)</f>
        <v>0</v>
      </c>
      <c r="DK101" s="30">
        <f>IF(SUM($K101:DJ101)=0,IF($I45="完了",IF(COUNTA(DL46:$DR46)=0,$J45,0),0),0)</f>
        <v>0</v>
      </c>
      <c r="DL101" s="30">
        <f>IF(SUM($K101:DK101)=0,IF($I45="完了",IF(COUNTA(DM46:$DR46)=0,$J45,0),0),0)</f>
        <v>0</v>
      </c>
      <c r="DM101" s="30">
        <f>IF(SUM($K101:DL101)=0,IF($I45="完了",IF(COUNTA(DN46:$DR46)=0,$J45,0),0),0)</f>
        <v>0</v>
      </c>
      <c r="DN101" s="30">
        <f>IF(SUM($K101:DM101)=0,IF($I45="完了",IF(COUNTA(DO46:$DR46)=0,$J45,0),0),0)</f>
        <v>0</v>
      </c>
      <c r="DO101" s="30">
        <f>IF(SUM($K101:DN101)=0,IF($I45="完了",IF(COUNTA(DP46:$DR46)=0,$J45,0),0),0)</f>
        <v>0</v>
      </c>
      <c r="DP101" s="30">
        <f>IF(SUM($K101:DO101)=0,IF($I45="完了",IF(COUNTA(DQ46:$DR46)=0,$J45,0),0),0)</f>
        <v>0</v>
      </c>
      <c r="DQ101" s="30">
        <f>IF(SUM($K101:DP101)=0,IF($I45="完了",IF(COUNTA(DR46:$DR46)=0,$J45,0),0),0)</f>
        <v>0</v>
      </c>
      <c r="DR101" s="30">
        <f>IF(SUM($K101:DQ101)=0,IF($I45="完了",IF(COUNTA($DR46:DS46)=0,$J45,0),0),0)</f>
        <v>0</v>
      </c>
    </row>
    <row r="102" spans="1:122" s="27" customFormat="1" x14ac:dyDescent="0.15">
      <c r="A102" s="26"/>
      <c r="K102" s="30">
        <f>IF($I47="完了",IF(COUNTA(K48:$DR48)=0,$J47,0),0)</f>
        <v>0</v>
      </c>
      <c r="L102" s="30">
        <f>IF(SUM($K102:K102)=0,IF($I47="完了",IF(COUNTA(M48:$DR48)=0,$J47,0),0),0)</f>
        <v>0</v>
      </c>
      <c r="M102" s="30">
        <f>IF(SUM($K102:L102)=0,IF($I47="完了",IF(COUNTA(N48:$DR48)=0,$J47,0),0),0)</f>
        <v>0</v>
      </c>
      <c r="N102" s="30">
        <f>IF(SUM($K102:M102)=0,IF($I47="完了",IF(COUNTA(O48:$DR48)=0,$J47,0),0),0)</f>
        <v>0</v>
      </c>
      <c r="O102" s="30">
        <f>IF(SUM($K102:N102)=0,IF($I47="完了",IF(COUNTA(P48:$DR48)=0,$J47,0),0),0)</f>
        <v>0</v>
      </c>
      <c r="P102" s="30">
        <f>IF(SUM($K102:O102)=0,IF($I47="完了",IF(COUNTA(Q48:$DR48)=0,$J47,0),0),0)</f>
        <v>0</v>
      </c>
      <c r="Q102" s="30">
        <f>IF(SUM($K102:P102)=0,IF($I47="完了",IF(COUNTA(R48:$DR48)=0,$J47,0),0),0)</f>
        <v>0</v>
      </c>
      <c r="R102" s="30">
        <f>IF(SUM($K102:Q102)=0,IF($I47="完了",IF(COUNTA(S48:$DR48)=0,$J47,0),0),0)</f>
        <v>0</v>
      </c>
      <c r="S102" s="30">
        <f>IF(SUM($K102:R102)=0,IF($I47="完了",IF(COUNTA(T48:$DR48)=0,$J47,0),0),0)</f>
        <v>0</v>
      </c>
      <c r="T102" s="30">
        <f>IF(SUM($K102:S102)=0,IF($I47="完了",IF(COUNTA(U48:$DR48)=0,$J47,0),0),0)</f>
        <v>0</v>
      </c>
      <c r="U102" s="30">
        <f>IF(SUM($K102:T102)=0,IF($I47="完了",IF(COUNTA(V48:$DR48)=0,$J47,0),0),0)</f>
        <v>0</v>
      </c>
      <c r="V102" s="30">
        <f>IF(SUM($K102:U102)=0,IF($I47="完了",IF(COUNTA(W48:$DR48)=0,$J47,0),0),0)</f>
        <v>0</v>
      </c>
      <c r="W102" s="30">
        <f>IF(SUM($K102:V102)=0,IF($I47="完了",IF(COUNTA(X48:$DR48)=0,$J47,0),0),0)</f>
        <v>0</v>
      </c>
      <c r="X102" s="30">
        <f>IF(SUM($K102:W102)=0,IF($I47="完了",IF(COUNTA(Y48:$DR48)=0,$J47,0),0),0)</f>
        <v>0</v>
      </c>
      <c r="Y102" s="30">
        <f>IF(SUM($K102:X102)=0,IF($I47="完了",IF(COUNTA(Z48:$DR48)=0,$J47,0),0),0)</f>
        <v>0</v>
      </c>
      <c r="Z102" s="30">
        <f>IF(SUM($K102:Y102)=0,IF($I47="完了",IF(COUNTA(AA48:$DR48)=0,$J47,0),0),0)</f>
        <v>0</v>
      </c>
      <c r="AA102" s="30">
        <f>IF(SUM($K102:Z102)=0,IF($I47="完了",IF(COUNTA(AB48:$DR48)=0,$J47,0),0),0)</f>
        <v>0</v>
      </c>
      <c r="AB102" s="30">
        <f>IF(SUM($K102:AA102)=0,IF($I47="完了",IF(COUNTA(AC48:$DR48)=0,$J47,0),0),0)</f>
        <v>0</v>
      </c>
      <c r="AC102" s="30">
        <f>IF(SUM($K102:AB102)=0,IF($I47="完了",IF(COUNTA(AD48:$DR48)=0,$J47,0),0),0)</f>
        <v>0</v>
      </c>
      <c r="AD102" s="30">
        <f>IF(SUM($K102:AC102)=0,IF($I47="完了",IF(COUNTA(AE48:$DR48)=0,$J47,0),0),0)</f>
        <v>0</v>
      </c>
      <c r="AE102" s="30">
        <f>IF(SUM($K102:AD102)=0,IF($I47="完了",IF(COUNTA(AF48:$DR48)=0,$J47,0),0),0)</f>
        <v>0</v>
      </c>
      <c r="AF102" s="30">
        <f>IF(SUM($K102:AE102)=0,IF($I47="完了",IF(COUNTA(AG48:$DR48)=0,$J47,0),0),0)</f>
        <v>0</v>
      </c>
      <c r="AG102" s="30">
        <f>IF(SUM($K102:AF102)=0,IF($I47="完了",IF(COUNTA(AH48:$DR48)=0,$J47,0),0),0)</f>
        <v>0</v>
      </c>
      <c r="AH102" s="30">
        <f>IF(SUM($K102:AG102)=0,IF($I47="完了",IF(COUNTA(AI48:$DR48)=0,$J47,0),0),0)</f>
        <v>0</v>
      </c>
      <c r="AI102" s="30">
        <f>IF(SUM($K102:AH102)=0,IF($I47="完了",IF(COUNTA(AJ48:$DR48)=0,$J47,0),0),0)</f>
        <v>0</v>
      </c>
      <c r="AJ102" s="30">
        <f>IF(SUM($K102:AI102)=0,IF($I47="完了",IF(COUNTA(AK48:$DR48)=0,$J47,0),0),0)</f>
        <v>0</v>
      </c>
      <c r="AK102" s="30">
        <f>IF(SUM($K102:AJ102)=0,IF($I47="完了",IF(COUNTA(AL48:$DR48)=0,$J47,0),0),0)</f>
        <v>0</v>
      </c>
      <c r="AL102" s="30">
        <f>IF(SUM($K102:AK102)=0,IF($I47="完了",IF(COUNTA(AM48:$DR48)=0,$J47,0),0),0)</f>
        <v>0</v>
      </c>
      <c r="AM102" s="30">
        <f>IF(SUM($K102:AL102)=0,IF($I47="完了",IF(COUNTA(AN48:$DR48)=0,$J47,0),0),0)</f>
        <v>0</v>
      </c>
      <c r="AN102" s="30">
        <f>IF(SUM($K102:AM102)=0,IF($I47="完了",IF(COUNTA(AO48:$DR48)=0,$J47,0),0),0)</f>
        <v>0</v>
      </c>
      <c r="AO102" s="30">
        <f>IF(SUM($K102:AN102)=0,IF($I47="完了",IF(COUNTA(AP48:$DR48)=0,$J47,0),0),0)</f>
        <v>0</v>
      </c>
      <c r="AP102" s="30">
        <f>IF(SUM($K102:AO102)=0,IF($I47="完了",IF(COUNTA(AQ48:$DR48)=0,$J47,0),0),0)</f>
        <v>0</v>
      </c>
      <c r="AQ102" s="30">
        <f>IF(SUM($K102:AP102)=0,IF($I47="完了",IF(COUNTA(AR48:$DR48)=0,$J47,0),0),0)</f>
        <v>0</v>
      </c>
      <c r="AR102" s="30">
        <f>IF(SUM($K102:AQ102)=0,IF($I47="完了",IF(COUNTA(AS48:$DR48)=0,$J47,0),0),0)</f>
        <v>0</v>
      </c>
      <c r="AS102" s="30">
        <f>IF(SUM($K102:AR102)=0,IF($I47="完了",IF(COUNTA(AT48:$DR48)=0,$J47,0),0),0)</f>
        <v>0</v>
      </c>
      <c r="AT102" s="30">
        <f>IF(SUM($K102:AS102)=0,IF($I47="完了",IF(COUNTA(AU48:$DR48)=0,$J47,0),0),0)</f>
        <v>0</v>
      </c>
      <c r="AU102" s="30">
        <f>IF(SUM($K102:AT102)=0,IF($I47="完了",IF(COUNTA(AV48:$DR48)=0,$J47,0),0),0)</f>
        <v>0</v>
      </c>
      <c r="AV102" s="30">
        <f>IF(SUM($K102:AU102)=0,IF($I47="完了",IF(COUNTA(AW48:$DR48)=0,$J47,0),0),0)</f>
        <v>0</v>
      </c>
      <c r="AW102" s="30">
        <f>IF(SUM($K102:AV102)=0,IF($I47="完了",IF(COUNTA(AX48:$DR48)=0,$J47,0),0),0)</f>
        <v>0</v>
      </c>
      <c r="AX102" s="30">
        <f>IF(SUM($K102:AW102)=0,IF($I47="完了",IF(COUNTA(AY48:$DR48)=0,$J47,0),0),0)</f>
        <v>0</v>
      </c>
      <c r="AY102" s="30">
        <f>IF(SUM($K102:AX102)=0,IF($I47="完了",IF(COUNTA(AZ48:$DR48)=0,$J47,0),0),0)</f>
        <v>0</v>
      </c>
      <c r="AZ102" s="30">
        <f>IF(SUM($K102:AY102)=0,IF($I47="完了",IF(COUNTA(BA48:$DR48)=0,$J47,0),0),0)</f>
        <v>0</v>
      </c>
      <c r="BA102" s="30">
        <f>IF(SUM($K102:AZ102)=0,IF($I47="完了",IF(COUNTA(BB48:$DR48)=0,$J47,0),0),0)</f>
        <v>0</v>
      </c>
      <c r="BB102" s="30">
        <f>IF(SUM($K102:BA102)=0,IF($I47="完了",IF(COUNTA(BC48:$DR48)=0,$J47,0),0),0)</f>
        <v>0</v>
      </c>
      <c r="BC102" s="30">
        <f>IF(SUM($K102:BB102)=0,IF($I47="完了",IF(COUNTA(BD48:$DR48)=0,$J47,0),0),0)</f>
        <v>0</v>
      </c>
      <c r="BD102" s="30">
        <f>IF(SUM($K102:BC102)=0,IF($I47="完了",IF(COUNTA(BE48:$DR48)=0,$J47,0),0),0)</f>
        <v>0</v>
      </c>
      <c r="BE102" s="30">
        <f>IF(SUM($K102:BD102)=0,IF($I47="完了",IF(COUNTA(BF48:$DR48)=0,$J47,0),0),0)</f>
        <v>0</v>
      </c>
      <c r="BF102" s="30">
        <f>IF(SUM($K102:BE102)=0,IF($I47="完了",IF(COUNTA(BG48:$DR48)=0,$J47,0),0),0)</f>
        <v>0</v>
      </c>
      <c r="BG102" s="30">
        <f>IF(SUM($K102:BF102)=0,IF($I47="完了",IF(COUNTA(BH48:$DR48)=0,$J47,0),0),0)</f>
        <v>0</v>
      </c>
      <c r="BH102" s="30">
        <f>IF(SUM($K102:BG102)=0,IF($I47="完了",IF(COUNTA(BI48:$DR48)=0,$J47,0),0),0)</f>
        <v>0</v>
      </c>
      <c r="BI102" s="30">
        <f>IF(SUM($K102:BH102)=0,IF($I47="完了",IF(COUNTA(BJ48:$DR48)=0,$J47,0),0),0)</f>
        <v>0</v>
      </c>
      <c r="BJ102" s="30">
        <f>IF(SUM($K102:BI102)=0,IF($I47="完了",IF(COUNTA(BK48:$DR48)=0,$J47,0),0),0)</f>
        <v>0</v>
      </c>
      <c r="BK102" s="30">
        <f>IF(SUM($K102:BJ102)=0,IF($I47="完了",IF(COUNTA(BL48:$DR48)=0,$J47,0),0),0)</f>
        <v>0</v>
      </c>
      <c r="BL102" s="30">
        <f>IF(SUM($K102:BK102)=0,IF($I47="完了",IF(COUNTA(BM48:$DR48)=0,$J47,0),0),0)</f>
        <v>0</v>
      </c>
      <c r="BM102" s="30">
        <f>IF(SUM($K102:BL102)=0,IF($I47="完了",IF(COUNTA(BN48:$DR48)=0,$J47,0),0),0)</f>
        <v>0</v>
      </c>
      <c r="BN102" s="30">
        <f>IF(SUM($K102:BM102)=0,IF($I47="完了",IF(COUNTA(BO48:$DR48)=0,$J47,0),0),0)</f>
        <v>0</v>
      </c>
      <c r="BO102" s="30">
        <f>IF(SUM($K102:BN102)=0,IF($I47="完了",IF(COUNTA(BP48:$DR48)=0,$J47,0),0),0)</f>
        <v>0</v>
      </c>
      <c r="BP102" s="30">
        <f>IF(SUM($K102:BO102)=0,IF($I47="完了",IF(COUNTA(BQ48:$DR48)=0,$J47,0),0),0)</f>
        <v>0</v>
      </c>
      <c r="BQ102" s="30">
        <f>IF(SUM($K102:BP102)=0,IF($I47="完了",IF(COUNTA(BR48:$DR48)=0,$J47,0),0),0)</f>
        <v>0</v>
      </c>
      <c r="BR102" s="30">
        <f>IF(SUM($K102:BQ102)=0,IF($I47="完了",IF(COUNTA(BS48:$DR48)=0,$J47,0),0),0)</f>
        <v>0</v>
      </c>
      <c r="BS102" s="30">
        <f>IF(SUM($K102:BR102)=0,IF($I47="完了",IF(COUNTA(BT48:$DR48)=0,$J47,0),0),0)</f>
        <v>0</v>
      </c>
      <c r="BT102" s="30">
        <f>IF(SUM($K102:BS102)=0,IF($I47="完了",IF(COUNTA(BU48:$DR48)=0,$J47,0),0),0)</f>
        <v>0</v>
      </c>
      <c r="BU102" s="30">
        <f>IF(SUM($K102:BT102)=0,IF($I47="完了",IF(COUNTA(BV48:$DR48)=0,$J47,0),0),0)</f>
        <v>0</v>
      </c>
      <c r="BV102" s="30">
        <f>IF(SUM($K102:BU102)=0,IF($I47="完了",IF(COUNTA(BW48:$DR48)=0,$J47,0),0),0)</f>
        <v>0</v>
      </c>
      <c r="BW102" s="30">
        <f>IF(SUM($K102:BV102)=0,IF($I47="完了",IF(COUNTA(BX48:$DR48)=0,$J47,0),0),0)</f>
        <v>0</v>
      </c>
      <c r="BX102" s="30">
        <f>IF(SUM($K102:BW102)=0,IF($I47="完了",IF(COUNTA(BY48:$DR48)=0,$J47,0),0),0)</f>
        <v>0</v>
      </c>
      <c r="BY102" s="30">
        <f>IF(SUM($K102:BX102)=0,IF($I47="完了",IF(COUNTA(BZ48:$DR48)=0,$J47,0),0),0)</f>
        <v>0</v>
      </c>
      <c r="BZ102" s="30">
        <f>IF(SUM($K102:BY102)=0,IF($I47="完了",IF(COUNTA(CA48:$DR48)=0,$J47,0),0),0)</f>
        <v>0</v>
      </c>
      <c r="CA102" s="30">
        <f>IF(SUM($K102:BZ102)=0,IF($I47="完了",IF(COUNTA(CB48:$DR48)=0,$J47,0),0),0)</f>
        <v>0</v>
      </c>
      <c r="CB102" s="30">
        <f>IF(SUM($K102:CA102)=0,IF($I47="完了",IF(COUNTA(CC48:$DR48)=0,$J47,0),0),0)</f>
        <v>0</v>
      </c>
      <c r="CC102" s="30">
        <f>IF(SUM($K102:CB102)=0,IF($I47="完了",IF(COUNTA(CD48:$DR48)=0,$J47,0),0),0)</f>
        <v>0</v>
      </c>
      <c r="CD102" s="30">
        <f>IF(SUM($K102:CC102)=0,IF($I47="完了",IF(COUNTA(CE48:$DR48)=0,$J47,0),0),0)</f>
        <v>0</v>
      </c>
      <c r="CE102" s="30">
        <f>IF(SUM($K102:CD102)=0,IF($I47="完了",IF(COUNTA(CF48:$DR48)=0,$J47,0),0),0)</f>
        <v>0</v>
      </c>
      <c r="CF102" s="30">
        <f>IF(SUM($K102:CE102)=0,IF($I47="完了",IF(COUNTA(CG48:$DR48)=0,$J47,0),0),0)</f>
        <v>0</v>
      </c>
      <c r="CG102" s="30">
        <f>IF(SUM($K102:CF102)=0,IF($I47="完了",IF(COUNTA(CH48:$DR48)=0,$J47,0),0),0)</f>
        <v>0</v>
      </c>
      <c r="CH102" s="30">
        <f>IF(SUM($K102:CG102)=0,IF($I47="完了",IF(COUNTA(CI48:$DR48)=0,$J47,0),0),0)</f>
        <v>0</v>
      </c>
      <c r="CI102" s="30">
        <f>IF(SUM($K102:CH102)=0,IF($I47="完了",IF(COUNTA(CJ48:$DR48)=0,$J47,0),0),0)</f>
        <v>0</v>
      </c>
      <c r="CJ102" s="30">
        <f>IF(SUM($K102:CI102)=0,IF($I47="完了",IF(COUNTA(CK48:$DR48)=0,$J47,0),0),0)</f>
        <v>0</v>
      </c>
      <c r="CK102" s="30">
        <f>IF(SUM($K102:CJ102)=0,IF($I47="完了",IF(COUNTA(CL48:$DR48)=0,$J47,0),0),0)</f>
        <v>0</v>
      </c>
      <c r="CL102" s="30">
        <f>IF(SUM($K102:CK102)=0,IF($I47="完了",IF(COUNTA(CM48:$DR48)=0,$J47,0),0),0)</f>
        <v>0</v>
      </c>
      <c r="CM102" s="30">
        <f>IF(SUM($K102:CL102)=0,IF($I47="完了",IF(COUNTA(CN48:$DR48)=0,$J47,0),0),0)</f>
        <v>0</v>
      </c>
      <c r="CN102" s="30">
        <f>IF(SUM($K102:CM102)=0,IF($I47="完了",IF(COUNTA(CO48:$DR48)=0,$J47,0),0),0)</f>
        <v>0</v>
      </c>
      <c r="CO102" s="30">
        <f>IF(SUM($K102:CN102)=0,IF($I47="完了",IF(COUNTA(CP48:$DR48)=0,$J47,0),0),0)</f>
        <v>0</v>
      </c>
      <c r="CP102" s="30">
        <f>IF(SUM($K102:CO102)=0,IF($I47="完了",IF(COUNTA(CQ48:$DR48)=0,$J47,0),0),0)</f>
        <v>0</v>
      </c>
      <c r="CQ102" s="30">
        <f>IF(SUM($K102:CP102)=0,IF($I47="完了",IF(COUNTA(CR48:$DR48)=0,$J47,0),0),0)</f>
        <v>0</v>
      </c>
      <c r="CR102" s="30">
        <f>IF(SUM($K102:CQ102)=0,IF($I47="完了",IF(COUNTA(CS48:$DR48)=0,$J47,0),0),0)</f>
        <v>0</v>
      </c>
      <c r="CS102" s="30">
        <f>IF(SUM($K102:CR102)=0,IF($I47="完了",IF(COUNTA(CT48:$DR48)=0,$J47,0),0),0)</f>
        <v>0</v>
      </c>
      <c r="CT102" s="30">
        <f>IF(SUM($K102:CS102)=0,IF($I47="完了",IF(COUNTA(CU48:$DR48)=0,$J47,0),0),0)</f>
        <v>0</v>
      </c>
      <c r="CU102" s="30">
        <f>IF(SUM($K102:CT102)=0,IF($I47="完了",IF(COUNTA(CV48:$DR48)=0,$J47,0),0),0)</f>
        <v>0</v>
      </c>
      <c r="CV102" s="30">
        <f>IF(SUM($K102:CU102)=0,IF($I47="完了",IF(COUNTA(CW48:$DR48)=0,$J47,0),0),0)</f>
        <v>0</v>
      </c>
      <c r="CW102" s="30">
        <f>IF(SUM($K102:CV102)=0,IF($I47="完了",IF(COUNTA(CX48:$DR48)=0,$J47,0),0),0)</f>
        <v>0</v>
      </c>
      <c r="CX102" s="30">
        <f>IF(SUM($K102:CW102)=0,IF($I47="完了",IF(COUNTA(CY48:$DR48)=0,$J47,0),0),0)</f>
        <v>0</v>
      </c>
      <c r="CY102" s="30">
        <f>IF(SUM($K102:CX102)=0,IF($I47="完了",IF(COUNTA(CZ48:$DR48)=0,$J47,0),0),0)</f>
        <v>0</v>
      </c>
      <c r="CZ102" s="30">
        <f>IF(SUM($K102:CY102)=0,IF($I47="完了",IF(COUNTA(DA48:$DR48)=0,$J47,0),0),0)</f>
        <v>0</v>
      </c>
      <c r="DA102" s="30">
        <f>IF(SUM($K102:CZ102)=0,IF($I47="完了",IF(COUNTA(DB48:$DR48)=0,$J47,0),0),0)</f>
        <v>0</v>
      </c>
      <c r="DB102" s="30">
        <f>IF(SUM($K102:DA102)=0,IF($I47="完了",IF(COUNTA(DC48:$DR48)=0,$J47,0),0),0)</f>
        <v>0</v>
      </c>
      <c r="DC102" s="30">
        <f>IF(SUM($K102:DB102)=0,IF($I47="完了",IF(COUNTA(DD48:$DR48)=0,$J47,0),0),0)</f>
        <v>0</v>
      </c>
      <c r="DD102" s="30">
        <f>IF(SUM($K102:DC102)=0,IF($I47="完了",IF(COUNTA(DE48:$DR48)=0,$J47,0),0),0)</f>
        <v>0</v>
      </c>
      <c r="DE102" s="30">
        <f>IF(SUM($K102:DD102)=0,IF($I47="完了",IF(COUNTA(DF48:$DR48)=0,$J47,0),0),0)</f>
        <v>0</v>
      </c>
      <c r="DF102" s="30">
        <f>IF(SUM($K102:DE102)=0,IF($I47="完了",IF(COUNTA(DG48:$DR48)=0,$J47,0),0),0)</f>
        <v>0</v>
      </c>
      <c r="DG102" s="30">
        <f>IF(SUM($K102:DF102)=0,IF($I47="完了",IF(COUNTA(DH48:$DR48)=0,$J47,0),0),0)</f>
        <v>0</v>
      </c>
      <c r="DH102" s="30">
        <f>IF(SUM($K102:DG102)=0,IF($I47="完了",IF(COUNTA(DI48:$DR48)=0,$J47,0),0),0)</f>
        <v>0</v>
      </c>
      <c r="DI102" s="30">
        <f>IF(SUM($K102:DH102)=0,IF($I47="完了",IF(COUNTA(DJ48:$DR48)=0,$J47,0),0),0)</f>
        <v>0</v>
      </c>
      <c r="DJ102" s="30">
        <f>IF(SUM($K102:DI102)=0,IF($I47="完了",IF(COUNTA(DK48:$DR48)=0,$J47,0),0),0)</f>
        <v>0</v>
      </c>
      <c r="DK102" s="30">
        <f>IF(SUM($K102:DJ102)=0,IF($I47="完了",IF(COUNTA(DL48:$DR48)=0,$J47,0),0),0)</f>
        <v>0</v>
      </c>
      <c r="DL102" s="30">
        <f>IF(SUM($K102:DK102)=0,IF($I47="完了",IF(COUNTA(DM48:$DR48)=0,$J47,0),0),0)</f>
        <v>0</v>
      </c>
      <c r="DM102" s="30">
        <f>IF(SUM($K102:DL102)=0,IF($I47="完了",IF(COUNTA(DN48:$DR48)=0,$J47,0),0),0)</f>
        <v>0</v>
      </c>
      <c r="DN102" s="30">
        <f>IF(SUM($K102:DM102)=0,IF($I47="完了",IF(COUNTA(DO48:$DR48)=0,$J47,0),0),0)</f>
        <v>0</v>
      </c>
      <c r="DO102" s="30">
        <f>IF(SUM($K102:DN102)=0,IF($I47="完了",IF(COUNTA(DP48:$DR48)=0,$J47,0),0),0)</f>
        <v>0</v>
      </c>
      <c r="DP102" s="30">
        <f>IF(SUM($K102:DO102)=0,IF($I47="完了",IF(COUNTA(DQ48:$DR48)=0,$J47,0),0),0)</f>
        <v>0</v>
      </c>
      <c r="DQ102" s="30">
        <f>IF(SUM($K102:DP102)=0,IF($I47="完了",IF(COUNTA(DR48:$DR48)=0,$J47,0),0),0)</f>
        <v>0</v>
      </c>
      <c r="DR102" s="30">
        <f>IF(SUM($K102:DQ102)=0,IF($I47="完了",IF(COUNTA($DR48:DS48)=0,$J47,0),0),0)</f>
        <v>0</v>
      </c>
    </row>
    <row r="103" spans="1:122" s="27" customFormat="1" x14ac:dyDescent="0.15">
      <c r="A103" s="26"/>
      <c r="K103" s="30">
        <f>IF($I49="完了",IF(COUNTA(K50:$DR50)=0,$J49,0),0)</f>
        <v>0</v>
      </c>
      <c r="L103" s="30">
        <f>IF(SUM($K103:K103)=0,IF($I49="完了",IF(COUNTA(M50:$DR50)=0,$J49,0),0),0)</f>
        <v>0</v>
      </c>
      <c r="M103" s="30">
        <f>IF(SUM($K103:L103)=0,IF($I49="完了",IF(COUNTA(N50:$DR50)=0,$J49,0),0),0)</f>
        <v>0</v>
      </c>
      <c r="N103" s="30">
        <f>IF(SUM($K103:M103)=0,IF($I49="完了",IF(COUNTA(O50:$DR50)=0,$J49,0),0),0)</f>
        <v>0</v>
      </c>
      <c r="O103" s="30">
        <f>IF(SUM($K103:N103)=0,IF($I49="完了",IF(COUNTA(P50:$DR50)=0,$J49,0),0),0)</f>
        <v>0</v>
      </c>
      <c r="P103" s="30">
        <f>IF(SUM($K103:O103)=0,IF($I49="完了",IF(COUNTA(Q50:$DR50)=0,$J49,0),0),0)</f>
        <v>0</v>
      </c>
      <c r="Q103" s="30">
        <f>IF(SUM($K103:P103)=0,IF($I49="完了",IF(COUNTA(R50:$DR50)=0,$J49,0),0),0)</f>
        <v>0</v>
      </c>
      <c r="R103" s="30">
        <f>IF(SUM($K103:Q103)=0,IF($I49="完了",IF(COUNTA(S50:$DR50)=0,$J49,0),0),0)</f>
        <v>0</v>
      </c>
      <c r="S103" s="30">
        <f>IF(SUM($K103:R103)=0,IF($I49="完了",IF(COUNTA(T50:$DR50)=0,$J49,0),0),0)</f>
        <v>0</v>
      </c>
      <c r="T103" s="30">
        <f>IF(SUM($K103:S103)=0,IF($I49="完了",IF(COUNTA(U50:$DR50)=0,$J49,0),0),0)</f>
        <v>0</v>
      </c>
      <c r="U103" s="30">
        <f>IF(SUM($K103:T103)=0,IF($I49="完了",IF(COUNTA(V50:$DR50)=0,$J49,0),0),0)</f>
        <v>0</v>
      </c>
      <c r="V103" s="30">
        <f>IF(SUM($K103:U103)=0,IF($I49="完了",IF(COUNTA(W50:$DR50)=0,$J49,0),0),0)</f>
        <v>0</v>
      </c>
      <c r="W103" s="30">
        <f>IF(SUM($K103:V103)=0,IF($I49="完了",IF(COUNTA(X50:$DR50)=0,$J49,0),0),0)</f>
        <v>0</v>
      </c>
      <c r="X103" s="30">
        <f>IF(SUM($K103:W103)=0,IF($I49="完了",IF(COUNTA(Y50:$DR50)=0,$J49,0),0),0)</f>
        <v>0</v>
      </c>
      <c r="Y103" s="30">
        <f>IF(SUM($K103:X103)=0,IF($I49="完了",IF(COUNTA(Z50:$DR50)=0,$J49,0),0),0)</f>
        <v>0</v>
      </c>
      <c r="Z103" s="30">
        <f>IF(SUM($K103:Y103)=0,IF($I49="完了",IF(COUNTA(AA50:$DR50)=0,$J49,0),0),0)</f>
        <v>0</v>
      </c>
      <c r="AA103" s="30">
        <f>IF(SUM($K103:Z103)=0,IF($I49="完了",IF(COUNTA(AB50:$DR50)=0,$J49,0),0),0)</f>
        <v>0</v>
      </c>
      <c r="AB103" s="30">
        <f>IF(SUM($K103:AA103)=0,IF($I49="完了",IF(COUNTA(AC50:$DR50)=0,$J49,0),0),0)</f>
        <v>0</v>
      </c>
      <c r="AC103" s="30">
        <f>IF(SUM($K103:AB103)=0,IF($I49="完了",IF(COUNTA(AD50:$DR50)=0,$J49,0),0),0)</f>
        <v>0</v>
      </c>
      <c r="AD103" s="30">
        <f>IF(SUM($K103:AC103)=0,IF($I49="完了",IF(COUNTA(AE50:$DR50)=0,$J49,0),0),0)</f>
        <v>0</v>
      </c>
      <c r="AE103" s="30">
        <f>IF(SUM($K103:AD103)=0,IF($I49="完了",IF(COUNTA(AF50:$DR50)=0,$J49,0),0),0)</f>
        <v>0</v>
      </c>
      <c r="AF103" s="30">
        <f>IF(SUM($K103:AE103)=0,IF($I49="完了",IF(COUNTA(AG50:$DR50)=0,$J49,0),0),0)</f>
        <v>0</v>
      </c>
      <c r="AG103" s="30">
        <f>IF(SUM($K103:AF103)=0,IF($I49="完了",IF(COUNTA(AH50:$DR50)=0,$J49,0),0),0)</f>
        <v>0</v>
      </c>
      <c r="AH103" s="30">
        <f>IF(SUM($K103:AG103)=0,IF($I49="完了",IF(COUNTA(AI50:$DR50)=0,$J49,0),0),0)</f>
        <v>0</v>
      </c>
      <c r="AI103" s="30">
        <f>IF(SUM($K103:AH103)=0,IF($I49="完了",IF(COUNTA(AJ50:$DR50)=0,$J49,0),0),0)</f>
        <v>0</v>
      </c>
      <c r="AJ103" s="30">
        <f>IF(SUM($K103:AI103)=0,IF($I49="完了",IF(COUNTA(AK50:$DR50)=0,$J49,0),0),0)</f>
        <v>0</v>
      </c>
      <c r="AK103" s="30">
        <f>IF(SUM($K103:AJ103)=0,IF($I49="完了",IF(COUNTA(AL50:$DR50)=0,$J49,0),0),0)</f>
        <v>0</v>
      </c>
      <c r="AL103" s="30">
        <f>IF(SUM($K103:AK103)=0,IF($I49="完了",IF(COUNTA(AM50:$DR50)=0,$J49,0),0),0)</f>
        <v>0</v>
      </c>
      <c r="AM103" s="30">
        <f>IF(SUM($K103:AL103)=0,IF($I49="完了",IF(COUNTA(AN50:$DR50)=0,$J49,0),0),0)</f>
        <v>0</v>
      </c>
      <c r="AN103" s="30">
        <f>IF(SUM($K103:AM103)=0,IF($I49="完了",IF(COUNTA(AO50:$DR50)=0,$J49,0),0),0)</f>
        <v>0</v>
      </c>
      <c r="AO103" s="30">
        <f>IF(SUM($K103:AN103)=0,IF($I49="完了",IF(COUNTA(AP50:$DR50)=0,$J49,0),0),0)</f>
        <v>0</v>
      </c>
      <c r="AP103" s="30">
        <f>IF(SUM($K103:AO103)=0,IF($I49="完了",IF(COUNTA(AQ50:$DR50)=0,$J49,0),0),0)</f>
        <v>0</v>
      </c>
      <c r="AQ103" s="30">
        <f>IF(SUM($K103:AP103)=0,IF($I49="完了",IF(COUNTA(AR50:$DR50)=0,$J49,0),0),0)</f>
        <v>0</v>
      </c>
      <c r="AR103" s="30">
        <f>IF(SUM($K103:AQ103)=0,IF($I49="完了",IF(COUNTA(AS50:$DR50)=0,$J49,0),0),0)</f>
        <v>0</v>
      </c>
      <c r="AS103" s="30">
        <f>IF(SUM($K103:AR103)=0,IF($I49="完了",IF(COUNTA(AT50:$DR50)=0,$J49,0),0),0)</f>
        <v>0</v>
      </c>
      <c r="AT103" s="30">
        <f>IF(SUM($K103:AS103)=0,IF($I49="完了",IF(COUNTA(AU50:$DR50)=0,$J49,0),0),0)</f>
        <v>0</v>
      </c>
      <c r="AU103" s="30">
        <f>IF(SUM($K103:AT103)=0,IF($I49="完了",IF(COUNTA(AV50:$DR50)=0,$J49,0),0),0)</f>
        <v>0</v>
      </c>
      <c r="AV103" s="30">
        <f>IF(SUM($K103:AU103)=0,IF($I49="完了",IF(COUNTA(AW50:$DR50)=0,$J49,0),0),0)</f>
        <v>0</v>
      </c>
      <c r="AW103" s="30">
        <f>IF(SUM($K103:AV103)=0,IF($I49="完了",IF(COUNTA(AX50:$DR50)=0,$J49,0),0),0)</f>
        <v>0</v>
      </c>
      <c r="AX103" s="30">
        <f>IF(SUM($K103:AW103)=0,IF($I49="完了",IF(COUNTA(AY50:$DR50)=0,$J49,0),0),0)</f>
        <v>0</v>
      </c>
      <c r="AY103" s="30">
        <f>IF(SUM($K103:AX103)=0,IF($I49="完了",IF(COUNTA(AZ50:$DR50)=0,$J49,0),0),0)</f>
        <v>0</v>
      </c>
      <c r="AZ103" s="30">
        <f>IF(SUM($K103:AY103)=0,IF($I49="完了",IF(COUNTA(BA50:$DR50)=0,$J49,0),0),0)</f>
        <v>0</v>
      </c>
      <c r="BA103" s="30">
        <f>IF(SUM($K103:AZ103)=0,IF($I49="完了",IF(COUNTA(BB50:$DR50)=0,$J49,0),0),0)</f>
        <v>0</v>
      </c>
      <c r="BB103" s="30">
        <f>IF(SUM($K103:BA103)=0,IF($I49="完了",IF(COUNTA(BC50:$DR50)=0,$J49,0),0),0)</f>
        <v>0</v>
      </c>
      <c r="BC103" s="30">
        <f>IF(SUM($K103:BB103)=0,IF($I49="完了",IF(COUNTA(BD50:$DR50)=0,$J49,0),0),0)</f>
        <v>0</v>
      </c>
      <c r="BD103" s="30">
        <f>IF(SUM($K103:BC103)=0,IF($I49="完了",IF(COUNTA(BE50:$DR50)=0,$J49,0),0),0)</f>
        <v>0</v>
      </c>
      <c r="BE103" s="30">
        <f>IF(SUM($K103:BD103)=0,IF($I49="完了",IF(COUNTA(BF50:$DR50)=0,$J49,0),0),0)</f>
        <v>0</v>
      </c>
      <c r="BF103" s="30">
        <f>IF(SUM($K103:BE103)=0,IF($I49="完了",IF(COUNTA(BG50:$DR50)=0,$J49,0),0),0)</f>
        <v>0</v>
      </c>
      <c r="BG103" s="30">
        <f>IF(SUM($K103:BF103)=0,IF($I49="完了",IF(COUNTA(BH50:$DR50)=0,$J49,0),0),0)</f>
        <v>0</v>
      </c>
      <c r="BH103" s="30">
        <f>IF(SUM($K103:BG103)=0,IF($I49="完了",IF(COUNTA(BI50:$DR50)=0,$J49,0),0),0)</f>
        <v>0</v>
      </c>
      <c r="BI103" s="30">
        <f>IF(SUM($K103:BH103)=0,IF($I49="完了",IF(COUNTA(BJ50:$DR50)=0,$J49,0),0),0)</f>
        <v>0</v>
      </c>
      <c r="BJ103" s="30">
        <f>IF(SUM($K103:BI103)=0,IF($I49="完了",IF(COUNTA(BK50:$DR50)=0,$J49,0),0),0)</f>
        <v>0</v>
      </c>
      <c r="BK103" s="30">
        <f>IF(SUM($K103:BJ103)=0,IF($I49="完了",IF(COUNTA(BL50:$DR50)=0,$J49,0),0),0)</f>
        <v>0</v>
      </c>
      <c r="BL103" s="30">
        <f>IF(SUM($K103:BK103)=0,IF($I49="完了",IF(COUNTA(BM50:$DR50)=0,$J49,0),0),0)</f>
        <v>0</v>
      </c>
      <c r="BM103" s="30">
        <f>IF(SUM($K103:BL103)=0,IF($I49="完了",IF(COUNTA(BN50:$DR50)=0,$J49,0),0),0)</f>
        <v>0</v>
      </c>
      <c r="BN103" s="30">
        <f>IF(SUM($K103:BM103)=0,IF($I49="完了",IF(COUNTA(BO50:$DR50)=0,$J49,0),0),0)</f>
        <v>0</v>
      </c>
      <c r="BO103" s="30">
        <f>IF(SUM($K103:BN103)=0,IF($I49="完了",IF(COUNTA(BP50:$DR50)=0,$J49,0),0),0)</f>
        <v>0</v>
      </c>
      <c r="BP103" s="30">
        <f>IF(SUM($K103:BO103)=0,IF($I49="完了",IF(COUNTA(BQ50:$DR50)=0,$J49,0),0),0)</f>
        <v>0</v>
      </c>
      <c r="BQ103" s="30">
        <f>IF(SUM($K103:BP103)=0,IF($I49="完了",IF(COUNTA(BR50:$DR50)=0,$J49,0),0),0)</f>
        <v>0</v>
      </c>
      <c r="BR103" s="30">
        <f>IF(SUM($K103:BQ103)=0,IF($I49="完了",IF(COUNTA(BS50:$DR50)=0,$J49,0),0),0)</f>
        <v>0</v>
      </c>
      <c r="BS103" s="30">
        <f>IF(SUM($K103:BR103)=0,IF($I49="完了",IF(COUNTA(BT50:$DR50)=0,$J49,0),0),0)</f>
        <v>0</v>
      </c>
      <c r="BT103" s="30">
        <f>IF(SUM($K103:BS103)=0,IF($I49="完了",IF(COUNTA(BU50:$DR50)=0,$J49,0),0),0)</f>
        <v>0</v>
      </c>
      <c r="BU103" s="30">
        <f>IF(SUM($K103:BT103)=0,IF($I49="完了",IF(COUNTA(BV50:$DR50)=0,$J49,0),0),0)</f>
        <v>0</v>
      </c>
      <c r="BV103" s="30">
        <f>IF(SUM($K103:BU103)=0,IF($I49="完了",IF(COUNTA(BW50:$DR50)=0,$J49,0),0),0)</f>
        <v>0</v>
      </c>
      <c r="BW103" s="30">
        <f>IF(SUM($K103:BV103)=0,IF($I49="完了",IF(COUNTA(BX50:$DR50)=0,$J49,0),0),0)</f>
        <v>0</v>
      </c>
      <c r="BX103" s="30">
        <f>IF(SUM($K103:BW103)=0,IF($I49="完了",IF(COUNTA(BY50:$DR50)=0,$J49,0),0),0)</f>
        <v>0</v>
      </c>
      <c r="BY103" s="30">
        <f>IF(SUM($K103:BX103)=0,IF($I49="完了",IF(COUNTA(BZ50:$DR50)=0,$J49,0),0),0)</f>
        <v>0</v>
      </c>
      <c r="BZ103" s="30">
        <f>IF(SUM($K103:BY103)=0,IF($I49="完了",IF(COUNTA(CA50:$DR50)=0,$J49,0),0),0)</f>
        <v>0</v>
      </c>
      <c r="CA103" s="30">
        <f>IF(SUM($K103:BZ103)=0,IF($I49="完了",IF(COUNTA(CB50:$DR50)=0,$J49,0),0),0)</f>
        <v>0</v>
      </c>
      <c r="CB103" s="30">
        <f>IF(SUM($K103:CA103)=0,IF($I49="完了",IF(COUNTA(CC50:$DR50)=0,$J49,0),0),0)</f>
        <v>0</v>
      </c>
      <c r="CC103" s="30">
        <f>IF(SUM($K103:CB103)=0,IF($I49="完了",IF(COUNTA(CD50:$DR50)=0,$J49,0),0),0)</f>
        <v>0</v>
      </c>
      <c r="CD103" s="30">
        <f>IF(SUM($K103:CC103)=0,IF($I49="完了",IF(COUNTA(CE50:$DR50)=0,$J49,0),0),0)</f>
        <v>0</v>
      </c>
      <c r="CE103" s="30">
        <f>IF(SUM($K103:CD103)=0,IF($I49="完了",IF(COUNTA(CF50:$DR50)=0,$J49,0),0),0)</f>
        <v>0</v>
      </c>
      <c r="CF103" s="30">
        <f>IF(SUM($K103:CE103)=0,IF($I49="完了",IF(COUNTA(CG50:$DR50)=0,$J49,0),0),0)</f>
        <v>0</v>
      </c>
      <c r="CG103" s="30">
        <f>IF(SUM($K103:CF103)=0,IF($I49="完了",IF(COUNTA(CH50:$DR50)=0,$J49,0),0),0)</f>
        <v>0</v>
      </c>
      <c r="CH103" s="30">
        <f>IF(SUM($K103:CG103)=0,IF($I49="完了",IF(COUNTA(CI50:$DR50)=0,$J49,0),0),0)</f>
        <v>0</v>
      </c>
      <c r="CI103" s="30">
        <f>IF(SUM($K103:CH103)=0,IF($I49="完了",IF(COUNTA(CJ50:$DR50)=0,$J49,0),0),0)</f>
        <v>0</v>
      </c>
      <c r="CJ103" s="30">
        <f>IF(SUM($K103:CI103)=0,IF($I49="完了",IF(COUNTA(CK50:$DR50)=0,$J49,0),0),0)</f>
        <v>0</v>
      </c>
      <c r="CK103" s="30">
        <f>IF(SUM($K103:CJ103)=0,IF($I49="完了",IF(COUNTA(CL50:$DR50)=0,$J49,0),0),0)</f>
        <v>0</v>
      </c>
      <c r="CL103" s="30">
        <f>IF(SUM($K103:CK103)=0,IF($I49="完了",IF(COUNTA(CM50:$DR50)=0,$J49,0),0),0)</f>
        <v>0</v>
      </c>
      <c r="CM103" s="30">
        <f>IF(SUM($K103:CL103)=0,IF($I49="完了",IF(COUNTA(CN50:$DR50)=0,$J49,0),0),0)</f>
        <v>0</v>
      </c>
      <c r="CN103" s="30">
        <f>IF(SUM($K103:CM103)=0,IF($I49="完了",IF(COUNTA(CO50:$DR50)=0,$J49,0),0),0)</f>
        <v>0</v>
      </c>
      <c r="CO103" s="30">
        <f>IF(SUM($K103:CN103)=0,IF($I49="完了",IF(COUNTA(CP50:$DR50)=0,$J49,0),0),0)</f>
        <v>0</v>
      </c>
      <c r="CP103" s="30">
        <f>IF(SUM($K103:CO103)=0,IF($I49="完了",IF(COUNTA(CQ50:$DR50)=0,$J49,0),0),0)</f>
        <v>0</v>
      </c>
      <c r="CQ103" s="30">
        <f>IF(SUM($K103:CP103)=0,IF($I49="完了",IF(COUNTA(CR50:$DR50)=0,$J49,0),0),0)</f>
        <v>0</v>
      </c>
      <c r="CR103" s="30">
        <f>IF(SUM($K103:CQ103)=0,IF($I49="完了",IF(COUNTA(CS50:$DR50)=0,$J49,0),0),0)</f>
        <v>0</v>
      </c>
      <c r="CS103" s="30">
        <f>IF(SUM($K103:CR103)=0,IF($I49="完了",IF(COUNTA(CT50:$DR50)=0,$J49,0),0),0)</f>
        <v>0</v>
      </c>
      <c r="CT103" s="30">
        <f>IF(SUM($K103:CS103)=0,IF($I49="完了",IF(COUNTA(CU50:$DR50)=0,$J49,0),0),0)</f>
        <v>0</v>
      </c>
      <c r="CU103" s="30">
        <f>IF(SUM($K103:CT103)=0,IF($I49="完了",IF(COUNTA(CV50:$DR50)=0,$J49,0),0),0)</f>
        <v>0</v>
      </c>
      <c r="CV103" s="30">
        <f>IF(SUM($K103:CU103)=0,IF($I49="完了",IF(COUNTA(CW50:$DR50)=0,$J49,0),0),0)</f>
        <v>0</v>
      </c>
      <c r="CW103" s="30">
        <f>IF(SUM($K103:CV103)=0,IF($I49="完了",IF(COUNTA(CX50:$DR50)=0,$J49,0),0),0)</f>
        <v>0</v>
      </c>
      <c r="CX103" s="30">
        <f>IF(SUM($K103:CW103)=0,IF($I49="完了",IF(COUNTA(CY50:$DR50)=0,$J49,0),0),0)</f>
        <v>0</v>
      </c>
      <c r="CY103" s="30">
        <f>IF(SUM($K103:CX103)=0,IF($I49="完了",IF(COUNTA(CZ50:$DR50)=0,$J49,0),0),0)</f>
        <v>0</v>
      </c>
      <c r="CZ103" s="30">
        <f>IF(SUM($K103:CY103)=0,IF($I49="完了",IF(COUNTA(DA50:$DR50)=0,$J49,0),0),0)</f>
        <v>0</v>
      </c>
      <c r="DA103" s="30">
        <f>IF(SUM($K103:CZ103)=0,IF($I49="完了",IF(COUNTA(DB50:$DR50)=0,$J49,0),0),0)</f>
        <v>0</v>
      </c>
      <c r="DB103" s="30">
        <f>IF(SUM($K103:DA103)=0,IF($I49="完了",IF(COUNTA(DC50:$DR50)=0,$J49,0),0),0)</f>
        <v>0</v>
      </c>
      <c r="DC103" s="30">
        <f>IF(SUM($K103:DB103)=0,IF($I49="完了",IF(COUNTA(DD50:$DR50)=0,$J49,0),0),0)</f>
        <v>0</v>
      </c>
      <c r="DD103" s="30">
        <f>IF(SUM($K103:DC103)=0,IF($I49="完了",IF(COUNTA(DE50:$DR50)=0,$J49,0),0),0)</f>
        <v>0</v>
      </c>
      <c r="DE103" s="30">
        <f>IF(SUM($K103:DD103)=0,IF($I49="完了",IF(COUNTA(DF50:$DR50)=0,$J49,0),0),0)</f>
        <v>0</v>
      </c>
      <c r="DF103" s="30">
        <f>IF(SUM($K103:DE103)=0,IF($I49="完了",IF(COUNTA(DG50:$DR50)=0,$J49,0),0),0)</f>
        <v>0</v>
      </c>
      <c r="DG103" s="30">
        <f>IF(SUM($K103:DF103)=0,IF($I49="完了",IF(COUNTA(DH50:$DR50)=0,$J49,0),0),0)</f>
        <v>0</v>
      </c>
      <c r="DH103" s="30">
        <f>IF(SUM($K103:DG103)=0,IF($I49="完了",IF(COUNTA(DI50:$DR50)=0,$J49,0),0),0)</f>
        <v>0</v>
      </c>
      <c r="DI103" s="30">
        <f>IF(SUM($K103:DH103)=0,IF($I49="完了",IF(COUNTA(DJ50:$DR50)=0,$J49,0),0),0)</f>
        <v>0</v>
      </c>
      <c r="DJ103" s="30">
        <f>IF(SUM($K103:DI103)=0,IF($I49="完了",IF(COUNTA(DK50:$DR50)=0,$J49,0),0),0)</f>
        <v>0</v>
      </c>
      <c r="DK103" s="30">
        <f>IF(SUM($K103:DJ103)=0,IF($I49="完了",IF(COUNTA(DL50:$DR50)=0,$J49,0),0),0)</f>
        <v>0</v>
      </c>
      <c r="DL103" s="30">
        <f>IF(SUM($K103:DK103)=0,IF($I49="完了",IF(COUNTA(DM50:$DR50)=0,$J49,0),0),0)</f>
        <v>0</v>
      </c>
      <c r="DM103" s="30">
        <f>IF(SUM($K103:DL103)=0,IF($I49="完了",IF(COUNTA(DN50:$DR50)=0,$J49,0),0),0)</f>
        <v>0</v>
      </c>
      <c r="DN103" s="30">
        <f>IF(SUM($K103:DM103)=0,IF($I49="完了",IF(COUNTA(DO50:$DR50)=0,$J49,0),0),0)</f>
        <v>0</v>
      </c>
      <c r="DO103" s="30">
        <f>IF(SUM($K103:DN103)=0,IF($I49="完了",IF(COUNTA(DP50:$DR50)=0,$J49,0),0),0)</f>
        <v>0</v>
      </c>
      <c r="DP103" s="30">
        <f>IF(SUM($K103:DO103)=0,IF($I49="完了",IF(COUNTA(DQ50:$DR50)=0,$J49,0),0),0)</f>
        <v>0</v>
      </c>
      <c r="DQ103" s="30">
        <f>IF(SUM($K103:DP103)=0,IF($I49="完了",IF(COUNTA(DR50:$DR50)=0,$J49,0),0),0)</f>
        <v>0</v>
      </c>
      <c r="DR103" s="30">
        <f>IF(SUM($K103:DQ103)=0,IF($I49="完了",IF(COUNTA($DR50:DS50)=0,$J49,0),0),0)</f>
        <v>0</v>
      </c>
    </row>
    <row r="104" spans="1:122" s="27" customFormat="1" x14ac:dyDescent="0.15">
      <c r="A104" s="26"/>
      <c r="K104" s="30">
        <f>IF($I51="完了",IF(COUNTA(K52:$DR52)=0,$J51,0),0)</f>
        <v>0</v>
      </c>
      <c r="L104" s="30">
        <f>IF(SUM($K104:K104)=0,IF($I51="完了",IF(COUNTA(M52:$DR52)=0,$J51,0),0),0)</f>
        <v>0</v>
      </c>
      <c r="M104" s="30">
        <f>IF(SUM($K104:L104)=0,IF($I51="完了",IF(COUNTA(N52:$DR52)=0,$J51,0),0),0)</f>
        <v>0</v>
      </c>
      <c r="N104" s="30">
        <f>IF(SUM($K104:M104)=0,IF($I51="完了",IF(COUNTA(O52:$DR52)=0,$J51,0),0),0)</f>
        <v>0</v>
      </c>
      <c r="O104" s="30">
        <f>IF(SUM($K104:N104)=0,IF($I51="完了",IF(COUNTA(P52:$DR52)=0,$J51,0),0),0)</f>
        <v>0</v>
      </c>
      <c r="P104" s="30">
        <f>IF(SUM($K104:O104)=0,IF($I51="完了",IF(COUNTA(Q52:$DR52)=0,$J51,0),0),0)</f>
        <v>0</v>
      </c>
      <c r="Q104" s="30">
        <f>IF(SUM($K104:P104)=0,IF($I51="完了",IF(COUNTA(R52:$DR52)=0,$J51,0),0),0)</f>
        <v>0</v>
      </c>
      <c r="R104" s="30">
        <f>IF(SUM($K104:Q104)=0,IF($I51="完了",IF(COUNTA(S52:$DR52)=0,$J51,0),0),0)</f>
        <v>0</v>
      </c>
      <c r="S104" s="30">
        <f>IF(SUM($K104:R104)=0,IF($I51="完了",IF(COUNTA(T52:$DR52)=0,$J51,0),0),0)</f>
        <v>0</v>
      </c>
      <c r="T104" s="30">
        <f>IF(SUM($K104:S104)=0,IF($I51="完了",IF(COUNTA(U52:$DR52)=0,$J51,0),0),0)</f>
        <v>0</v>
      </c>
      <c r="U104" s="30">
        <f>IF(SUM($K104:T104)=0,IF($I51="完了",IF(COUNTA(V52:$DR52)=0,$J51,0),0),0)</f>
        <v>0</v>
      </c>
      <c r="V104" s="30">
        <f>IF(SUM($K104:U104)=0,IF($I51="完了",IF(COUNTA(W52:$DR52)=0,$J51,0),0),0)</f>
        <v>0</v>
      </c>
      <c r="W104" s="30">
        <f>IF(SUM($K104:V104)=0,IF($I51="完了",IF(COUNTA(X52:$DR52)=0,$J51,0),0),0)</f>
        <v>0</v>
      </c>
      <c r="X104" s="30">
        <f>IF(SUM($K104:W104)=0,IF($I51="完了",IF(COUNTA(Y52:$DR52)=0,$J51,0),0),0)</f>
        <v>0</v>
      </c>
      <c r="Y104" s="30">
        <f>IF(SUM($K104:X104)=0,IF($I51="完了",IF(COUNTA(Z52:$DR52)=0,$J51,0),0),0)</f>
        <v>0</v>
      </c>
      <c r="Z104" s="30">
        <f>IF(SUM($K104:Y104)=0,IF($I51="完了",IF(COUNTA(AA52:$DR52)=0,$J51,0),0),0)</f>
        <v>0</v>
      </c>
      <c r="AA104" s="30">
        <f>IF(SUM($K104:Z104)=0,IF($I51="完了",IF(COUNTA(AB52:$DR52)=0,$J51,0),0),0)</f>
        <v>0</v>
      </c>
      <c r="AB104" s="30">
        <f>IF(SUM($K104:AA104)=0,IF($I51="完了",IF(COUNTA(AC52:$DR52)=0,$J51,0),0),0)</f>
        <v>0</v>
      </c>
      <c r="AC104" s="30">
        <f>IF(SUM($K104:AB104)=0,IF($I51="完了",IF(COUNTA(AD52:$DR52)=0,$J51,0),0),0)</f>
        <v>0</v>
      </c>
      <c r="AD104" s="30">
        <f>IF(SUM($K104:AC104)=0,IF($I51="完了",IF(COUNTA(AE52:$DR52)=0,$J51,0),0),0)</f>
        <v>0</v>
      </c>
      <c r="AE104" s="30">
        <f>IF(SUM($K104:AD104)=0,IF($I51="完了",IF(COUNTA(AF52:$DR52)=0,$J51,0),0),0)</f>
        <v>0</v>
      </c>
      <c r="AF104" s="30">
        <f>IF(SUM($K104:AE104)=0,IF($I51="完了",IF(COUNTA(AG52:$DR52)=0,$J51,0),0),0)</f>
        <v>0</v>
      </c>
      <c r="AG104" s="30">
        <f>IF(SUM($K104:AF104)=0,IF($I51="完了",IF(COUNTA(AH52:$DR52)=0,$J51,0),0),0)</f>
        <v>0</v>
      </c>
      <c r="AH104" s="30">
        <f>IF(SUM($K104:AG104)=0,IF($I51="完了",IF(COUNTA(AI52:$DR52)=0,$J51,0),0),0)</f>
        <v>0</v>
      </c>
      <c r="AI104" s="30">
        <f>IF(SUM($K104:AH104)=0,IF($I51="完了",IF(COUNTA(AJ52:$DR52)=0,$J51,0),0),0)</f>
        <v>0</v>
      </c>
      <c r="AJ104" s="30">
        <f>IF(SUM($K104:AI104)=0,IF($I51="完了",IF(COUNTA(AK52:$DR52)=0,$J51,0),0),0)</f>
        <v>0</v>
      </c>
      <c r="AK104" s="30">
        <f>IF(SUM($K104:AJ104)=0,IF($I51="完了",IF(COUNTA(AL52:$DR52)=0,$J51,0),0),0)</f>
        <v>0</v>
      </c>
      <c r="AL104" s="30">
        <f>IF(SUM($K104:AK104)=0,IF($I51="完了",IF(COUNTA(AM52:$DR52)=0,$J51,0),0),0)</f>
        <v>0</v>
      </c>
      <c r="AM104" s="30">
        <f>IF(SUM($K104:AL104)=0,IF($I51="完了",IF(COUNTA(AN52:$DR52)=0,$J51,0),0),0)</f>
        <v>0</v>
      </c>
      <c r="AN104" s="30">
        <f>IF(SUM($K104:AM104)=0,IF($I51="完了",IF(COUNTA(AO52:$DR52)=0,$J51,0),0),0)</f>
        <v>0</v>
      </c>
      <c r="AO104" s="30">
        <f>IF(SUM($K104:AN104)=0,IF($I51="完了",IF(COUNTA(AP52:$DR52)=0,$J51,0),0),0)</f>
        <v>0</v>
      </c>
      <c r="AP104" s="30">
        <f>IF(SUM($K104:AO104)=0,IF($I51="完了",IF(COUNTA(AQ52:$DR52)=0,$J51,0),0),0)</f>
        <v>0</v>
      </c>
      <c r="AQ104" s="30">
        <f>IF(SUM($K104:AP104)=0,IF($I51="完了",IF(COUNTA(AR52:$DR52)=0,$J51,0),0),0)</f>
        <v>0</v>
      </c>
      <c r="AR104" s="30">
        <f>IF(SUM($K104:AQ104)=0,IF($I51="完了",IF(COUNTA(AS52:$DR52)=0,$J51,0),0),0)</f>
        <v>0</v>
      </c>
      <c r="AS104" s="30">
        <f>IF(SUM($K104:AR104)=0,IF($I51="完了",IF(COUNTA(AT52:$DR52)=0,$J51,0),0),0)</f>
        <v>0</v>
      </c>
      <c r="AT104" s="30">
        <f>IF(SUM($K104:AS104)=0,IF($I51="完了",IF(COUNTA(AU52:$DR52)=0,$J51,0),0),0)</f>
        <v>0</v>
      </c>
      <c r="AU104" s="30">
        <f>IF(SUM($K104:AT104)=0,IF($I51="完了",IF(COUNTA(AV52:$DR52)=0,$J51,0),0),0)</f>
        <v>0</v>
      </c>
      <c r="AV104" s="30">
        <f>IF(SUM($K104:AU104)=0,IF($I51="完了",IF(COUNTA(AW52:$DR52)=0,$J51,0),0),0)</f>
        <v>0</v>
      </c>
      <c r="AW104" s="30">
        <f>IF(SUM($K104:AV104)=0,IF($I51="完了",IF(COUNTA(AX52:$DR52)=0,$J51,0),0),0)</f>
        <v>0</v>
      </c>
      <c r="AX104" s="30">
        <f>IF(SUM($K104:AW104)=0,IF($I51="完了",IF(COUNTA(AY52:$DR52)=0,$J51,0),0),0)</f>
        <v>0</v>
      </c>
      <c r="AY104" s="30">
        <f>IF(SUM($K104:AX104)=0,IF($I51="完了",IF(COUNTA(AZ52:$DR52)=0,$J51,0),0),0)</f>
        <v>0</v>
      </c>
      <c r="AZ104" s="30">
        <f>IF(SUM($K104:AY104)=0,IF($I51="完了",IF(COUNTA(BA52:$DR52)=0,$J51,0),0),0)</f>
        <v>0</v>
      </c>
      <c r="BA104" s="30">
        <f>IF(SUM($K104:AZ104)=0,IF($I51="完了",IF(COUNTA(BB52:$DR52)=0,$J51,0),0),0)</f>
        <v>0</v>
      </c>
      <c r="BB104" s="30">
        <f>IF(SUM($K104:BA104)=0,IF($I51="完了",IF(COUNTA(BC52:$DR52)=0,$J51,0),0),0)</f>
        <v>0</v>
      </c>
      <c r="BC104" s="30">
        <f>IF(SUM($K104:BB104)=0,IF($I51="完了",IF(COUNTA(BD52:$DR52)=0,$J51,0),0),0)</f>
        <v>0</v>
      </c>
      <c r="BD104" s="30">
        <f>IF(SUM($K104:BC104)=0,IF($I51="完了",IF(COUNTA(BE52:$DR52)=0,$J51,0),0),0)</f>
        <v>0</v>
      </c>
      <c r="BE104" s="30">
        <f>IF(SUM($K104:BD104)=0,IF($I51="完了",IF(COUNTA(BF52:$DR52)=0,$J51,0),0),0)</f>
        <v>0</v>
      </c>
      <c r="BF104" s="30">
        <f>IF(SUM($K104:BE104)=0,IF($I51="完了",IF(COUNTA(BG52:$DR52)=0,$J51,0),0),0)</f>
        <v>0</v>
      </c>
      <c r="BG104" s="30">
        <f>IF(SUM($K104:BF104)=0,IF($I51="完了",IF(COUNTA(BH52:$DR52)=0,$J51,0),0),0)</f>
        <v>0</v>
      </c>
      <c r="BH104" s="30">
        <f>IF(SUM($K104:BG104)=0,IF($I51="完了",IF(COUNTA(BI52:$DR52)=0,$J51,0),0),0)</f>
        <v>0</v>
      </c>
      <c r="BI104" s="30">
        <f>IF(SUM($K104:BH104)=0,IF($I51="完了",IF(COUNTA(BJ52:$DR52)=0,$J51,0),0),0)</f>
        <v>0</v>
      </c>
      <c r="BJ104" s="30">
        <f>IF(SUM($K104:BI104)=0,IF($I51="完了",IF(COUNTA(BK52:$DR52)=0,$J51,0),0),0)</f>
        <v>0</v>
      </c>
      <c r="BK104" s="30">
        <f>IF(SUM($K104:BJ104)=0,IF($I51="完了",IF(COUNTA(BL52:$DR52)=0,$J51,0),0),0)</f>
        <v>0</v>
      </c>
      <c r="BL104" s="30">
        <f>IF(SUM($K104:BK104)=0,IF($I51="完了",IF(COUNTA(BM52:$DR52)=0,$J51,0),0),0)</f>
        <v>0</v>
      </c>
      <c r="BM104" s="30">
        <f>IF(SUM($K104:BL104)=0,IF($I51="完了",IF(COUNTA(BN52:$DR52)=0,$J51,0),0),0)</f>
        <v>0</v>
      </c>
      <c r="BN104" s="30">
        <f>IF(SUM($K104:BM104)=0,IF($I51="完了",IF(COUNTA(BO52:$DR52)=0,$J51,0),0),0)</f>
        <v>0</v>
      </c>
      <c r="BO104" s="30">
        <f>IF(SUM($K104:BN104)=0,IF($I51="完了",IF(COUNTA(BP52:$DR52)=0,$J51,0),0),0)</f>
        <v>0</v>
      </c>
      <c r="BP104" s="30">
        <f>IF(SUM($K104:BO104)=0,IF($I51="完了",IF(COUNTA(BQ52:$DR52)=0,$J51,0),0),0)</f>
        <v>0</v>
      </c>
      <c r="BQ104" s="30">
        <f>IF(SUM($K104:BP104)=0,IF($I51="完了",IF(COUNTA(BR52:$DR52)=0,$J51,0),0),0)</f>
        <v>0</v>
      </c>
      <c r="BR104" s="30">
        <f>IF(SUM($K104:BQ104)=0,IF($I51="完了",IF(COUNTA(BS52:$DR52)=0,$J51,0),0),0)</f>
        <v>0</v>
      </c>
      <c r="BS104" s="30">
        <f>IF(SUM($K104:BR104)=0,IF($I51="完了",IF(COUNTA(BT52:$DR52)=0,$J51,0),0),0)</f>
        <v>0</v>
      </c>
      <c r="BT104" s="30">
        <f>IF(SUM($K104:BS104)=0,IF($I51="完了",IF(COUNTA(BU52:$DR52)=0,$J51,0),0),0)</f>
        <v>0</v>
      </c>
      <c r="BU104" s="30">
        <f>IF(SUM($K104:BT104)=0,IF($I51="完了",IF(COUNTA(BV52:$DR52)=0,$J51,0),0),0)</f>
        <v>0</v>
      </c>
      <c r="BV104" s="30">
        <f>IF(SUM($K104:BU104)=0,IF($I51="完了",IF(COUNTA(BW52:$DR52)=0,$J51,0),0),0)</f>
        <v>0</v>
      </c>
      <c r="BW104" s="30">
        <f>IF(SUM($K104:BV104)=0,IF($I51="完了",IF(COUNTA(BX52:$DR52)=0,$J51,0),0),0)</f>
        <v>0</v>
      </c>
      <c r="BX104" s="30">
        <f>IF(SUM($K104:BW104)=0,IF($I51="完了",IF(COUNTA(BY52:$DR52)=0,$J51,0),0),0)</f>
        <v>0</v>
      </c>
      <c r="BY104" s="30">
        <f>IF(SUM($K104:BX104)=0,IF($I51="完了",IF(COUNTA(BZ52:$DR52)=0,$J51,0),0),0)</f>
        <v>0</v>
      </c>
      <c r="BZ104" s="30">
        <f>IF(SUM($K104:BY104)=0,IF($I51="完了",IF(COUNTA(CA52:$DR52)=0,$J51,0),0),0)</f>
        <v>0</v>
      </c>
      <c r="CA104" s="30">
        <f>IF(SUM($K104:BZ104)=0,IF($I51="完了",IF(COUNTA(CB52:$DR52)=0,$J51,0),0),0)</f>
        <v>0</v>
      </c>
      <c r="CB104" s="30">
        <f>IF(SUM($K104:CA104)=0,IF($I51="完了",IF(COUNTA(CC52:$DR52)=0,$J51,0),0),0)</f>
        <v>0</v>
      </c>
      <c r="CC104" s="30">
        <f>IF(SUM($K104:CB104)=0,IF($I51="完了",IF(COUNTA(CD52:$DR52)=0,$J51,0),0),0)</f>
        <v>0</v>
      </c>
      <c r="CD104" s="30">
        <f>IF(SUM($K104:CC104)=0,IF($I51="完了",IF(COUNTA(CE52:$DR52)=0,$J51,0),0),0)</f>
        <v>0</v>
      </c>
      <c r="CE104" s="30">
        <f>IF(SUM($K104:CD104)=0,IF($I51="完了",IF(COUNTA(CF52:$DR52)=0,$J51,0),0),0)</f>
        <v>0</v>
      </c>
      <c r="CF104" s="30">
        <f>IF(SUM($K104:CE104)=0,IF($I51="完了",IF(COUNTA(CG52:$DR52)=0,$J51,0),0),0)</f>
        <v>0</v>
      </c>
      <c r="CG104" s="30">
        <f>IF(SUM($K104:CF104)=0,IF($I51="完了",IF(COUNTA(CH52:$DR52)=0,$J51,0),0),0)</f>
        <v>0</v>
      </c>
      <c r="CH104" s="30">
        <f>IF(SUM($K104:CG104)=0,IF($I51="完了",IF(COUNTA(CI52:$DR52)=0,$J51,0),0),0)</f>
        <v>0</v>
      </c>
      <c r="CI104" s="30">
        <f>IF(SUM($K104:CH104)=0,IF($I51="完了",IF(COUNTA(CJ52:$DR52)=0,$J51,0),0),0)</f>
        <v>0</v>
      </c>
      <c r="CJ104" s="30">
        <f>IF(SUM($K104:CI104)=0,IF($I51="完了",IF(COUNTA(CK52:$DR52)=0,$J51,0),0),0)</f>
        <v>0</v>
      </c>
      <c r="CK104" s="30">
        <f>IF(SUM($K104:CJ104)=0,IF($I51="完了",IF(COUNTA(CL52:$DR52)=0,$J51,0),0),0)</f>
        <v>0</v>
      </c>
      <c r="CL104" s="30">
        <f>IF(SUM($K104:CK104)=0,IF($I51="完了",IF(COUNTA(CM52:$DR52)=0,$J51,0),0),0)</f>
        <v>0</v>
      </c>
      <c r="CM104" s="30">
        <f>IF(SUM($K104:CL104)=0,IF($I51="完了",IF(COUNTA(CN52:$DR52)=0,$J51,0),0),0)</f>
        <v>0</v>
      </c>
      <c r="CN104" s="30">
        <f>IF(SUM($K104:CM104)=0,IF($I51="完了",IF(COUNTA(CO52:$DR52)=0,$J51,0),0),0)</f>
        <v>0</v>
      </c>
      <c r="CO104" s="30">
        <f>IF(SUM($K104:CN104)=0,IF($I51="完了",IF(COUNTA(CP52:$DR52)=0,$J51,0),0),0)</f>
        <v>0</v>
      </c>
      <c r="CP104" s="30">
        <f>IF(SUM($K104:CO104)=0,IF($I51="完了",IF(COUNTA(CQ52:$DR52)=0,$J51,0),0),0)</f>
        <v>0</v>
      </c>
      <c r="CQ104" s="30">
        <f>IF(SUM($K104:CP104)=0,IF($I51="完了",IF(COUNTA(CR52:$DR52)=0,$J51,0),0),0)</f>
        <v>0</v>
      </c>
      <c r="CR104" s="30">
        <f>IF(SUM($K104:CQ104)=0,IF($I51="完了",IF(COUNTA(CS52:$DR52)=0,$J51,0),0),0)</f>
        <v>0</v>
      </c>
      <c r="CS104" s="30">
        <f>IF(SUM($K104:CR104)=0,IF($I51="完了",IF(COUNTA(CT52:$DR52)=0,$J51,0),0),0)</f>
        <v>0</v>
      </c>
      <c r="CT104" s="30">
        <f>IF(SUM($K104:CS104)=0,IF($I51="完了",IF(COUNTA(CU52:$DR52)=0,$J51,0),0),0)</f>
        <v>0</v>
      </c>
      <c r="CU104" s="30">
        <f>IF(SUM($K104:CT104)=0,IF($I51="完了",IF(COUNTA(CV52:$DR52)=0,$J51,0),0),0)</f>
        <v>0</v>
      </c>
      <c r="CV104" s="30">
        <f>IF(SUM($K104:CU104)=0,IF($I51="完了",IF(COUNTA(CW52:$DR52)=0,$J51,0),0),0)</f>
        <v>0</v>
      </c>
      <c r="CW104" s="30">
        <f>IF(SUM($K104:CV104)=0,IF($I51="完了",IF(COUNTA(CX52:$DR52)=0,$J51,0),0),0)</f>
        <v>0</v>
      </c>
      <c r="CX104" s="30">
        <f>IF(SUM($K104:CW104)=0,IF($I51="完了",IF(COUNTA(CY52:$DR52)=0,$J51,0),0),0)</f>
        <v>0</v>
      </c>
      <c r="CY104" s="30">
        <f>IF(SUM($K104:CX104)=0,IF($I51="完了",IF(COUNTA(CZ52:$DR52)=0,$J51,0),0),0)</f>
        <v>0</v>
      </c>
      <c r="CZ104" s="30">
        <f>IF(SUM($K104:CY104)=0,IF($I51="完了",IF(COUNTA(DA52:$DR52)=0,$J51,0),0),0)</f>
        <v>0</v>
      </c>
      <c r="DA104" s="30">
        <f>IF(SUM($K104:CZ104)=0,IF($I51="完了",IF(COUNTA(DB52:$DR52)=0,$J51,0),0),0)</f>
        <v>0</v>
      </c>
      <c r="DB104" s="30">
        <f>IF(SUM($K104:DA104)=0,IF($I51="完了",IF(COUNTA(DC52:$DR52)=0,$J51,0),0),0)</f>
        <v>0</v>
      </c>
      <c r="DC104" s="30">
        <f>IF(SUM($K104:DB104)=0,IF($I51="完了",IF(COUNTA(DD52:$DR52)=0,$J51,0),0),0)</f>
        <v>0</v>
      </c>
      <c r="DD104" s="30">
        <f>IF(SUM($K104:DC104)=0,IF($I51="完了",IF(COUNTA(DE52:$DR52)=0,$J51,0),0),0)</f>
        <v>0</v>
      </c>
      <c r="DE104" s="30">
        <f>IF(SUM($K104:DD104)=0,IF($I51="完了",IF(COUNTA(DF52:$DR52)=0,$J51,0),0),0)</f>
        <v>0</v>
      </c>
      <c r="DF104" s="30">
        <f>IF(SUM($K104:DE104)=0,IF($I51="完了",IF(COUNTA(DG52:$DR52)=0,$J51,0),0),0)</f>
        <v>0</v>
      </c>
      <c r="DG104" s="30">
        <f>IF(SUM($K104:DF104)=0,IF($I51="完了",IF(COUNTA(DH52:$DR52)=0,$J51,0),0),0)</f>
        <v>0</v>
      </c>
      <c r="DH104" s="30">
        <f>IF(SUM($K104:DG104)=0,IF($I51="完了",IF(COUNTA(DI52:$DR52)=0,$J51,0),0),0)</f>
        <v>0</v>
      </c>
      <c r="DI104" s="30">
        <f>IF(SUM($K104:DH104)=0,IF($I51="完了",IF(COUNTA(DJ52:$DR52)=0,$J51,0),0),0)</f>
        <v>0</v>
      </c>
      <c r="DJ104" s="30">
        <f>IF(SUM($K104:DI104)=0,IF($I51="完了",IF(COUNTA(DK52:$DR52)=0,$J51,0),0),0)</f>
        <v>0</v>
      </c>
      <c r="DK104" s="30">
        <f>IF(SUM($K104:DJ104)=0,IF($I51="完了",IF(COUNTA(DL52:$DR52)=0,$J51,0),0),0)</f>
        <v>0</v>
      </c>
      <c r="DL104" s="30">
        <f>IF(SUM($K104:DK104)=0,IF($I51="完了",IF(COUNTA(DM52:$DR52)=0,$J51,0),0),0)</f>
        <v>0</v>
      </c>
      <c r="DM104" s="30">
        <f>IF(SUM($K104:DL104)=0,IF($I51="完了",IF(COUNTA(DN52:$DR52)=0,$J51,0),0),0)</f>
        <v>0</v>
      </c>
      <c r="DN104" s="30">
        <f>IF(SUM($K104:DM104)=0,IF($I51="完了",IF(COUNTA(DO52:$DR52)=0,$J51,0),0),0)</f>
        <v>0</v>
      </c>
      <c r="DO104" s="30">
        <f>IF(SUM($K104:DN104)=0,IF($I51="完了",IF(COUNTA(DP52:$DR52)=0,$J51,0),0),0)</f>
        <v>0</v>
      </c>
      <c r="DP104" s="30">
        <f>IF(SUM($K104:DO104)=0,IF($I51="完了",IF(COUNTA(DQ52:$DR52)=0,$J51,0),0),0)</f>
        <v>0</v>
      </c>
      <c r="DQ104" s="30">
        <f>IF(SUM($K104:DP104)=0,IF($I51="完了",IF(COUNTA(DR52:$DR52)=0,$J51,0),0),0)</f>
        <v>0</v>
      </c>
      <c r="DR104" s="30">
        <f>IF(SUM($K104:DQ104)=0,IF($I51="完了",IF(COUNTA($DR52:DS52)=0,$J51,0),0),0)</f>
        <v>0</v>
      </c>
    </row>
    <row r="105" spans="1:122" s="27" customFormat="1" x14ac:dyDescent="0.15">
      <c r="A105" s="26"/>
      <c r="K105" s="30">
        <f>IF($I53="完了",IF(COUNTA(K54:$DR54)=0,$J53,0),0)</f>
        <v>0</v>
      </c>
      <c r="L105" s="30">
        <f>IF(SUM($K105:K105)=0,IF($I53="完了",IF(COUNTA(M54:$DR54)=0,$J53,0),0),0)</f>
        <v>0</v>
      </c>
      <c r="M105" s="30">
        <f>IF(SUM($K105:L105)=0,IF($I53="完了",IF(COUNTA(N54:$DR54)=0,$J53,0),0),0)</f>
        <v>0</v>
      </c>
      <c r="N105" s="30">
        <f>IF(SUM($K105:M105)=0,IF($I53="完了",IF(COUNTA(O54:$DR54)=0,$J53,0),0),0)</f>
        <v>0</v>
      </c>
      <c r="O105" s="30">
        <f>IF(SUM($K105:N105)=0,IF($I53="完了",IF(COUNTA(P54:$DR54)=0,$J53,0),0),0)</f>
        <v>0</v>
      </c>
      <c r="P105" s="30">
        <f>IF(SUM($K105:O105)=0,IF($I53="完了",IF(COUNTA(Q54:$DR54)=0,$J53,0),0),0)</f>
        <v>0</v>
      </c>
      <c r="Q105" s="30">
        <f>IF(SUM($K105:P105)=0,IF($I53="完了",IF(COUNTA(R54:$DR54)=0,$J53,0),0),0)</f>
        <v>0</v>
      </c>
      <c r="R105" s="30">
        <f>IF(SUM($K105:Q105)=0,IF($I53="完了",IF(COUNTA(S54:$DR54)=0,$J53,0),0),0)</f>
        <v>0</v>
      </c>
      <c r="S105" s="30">
        <f>IF(SUM($K105:R105)=0,IF($I53="完了",IF(COUNTA(T54:$DR54)=0,$J53,0),0),0)</f>
        <v>0</v>
      </c>
      <c r="T105" s="30">
        <f>IF(SUM($K105:S105)=0,IF($I53="完了",IF(COUNTA(U54:$DR54)=0,$J53,0),0),0)</f>
        <v>0</v>
      </c>
      <c r="U105" s="30">
        <f>IF(SUM($K105:T105)=0,IF($I53="完了",IF(COUNTA(V54:$DR54)=0,$J53,0),0),0)</f>
        <v>0</v>
      </c>
      <c r="V105" s="30">
        <f>IF(SUM($K105:U105)=0,IF($I53="完了",IF(COUNTA(W54:$DR54)=0,$J53,0),0),0)</f>
        <v>0</v>
      </c>
      <c r="W105" s="30">
        <f>IF(SUM($K105:V105)=0,IF($I53="完了",IF(COUNTA(X54:$DR54)=0,$J53,0),0),0)</f>
        <v>0</v>
      </c>
      <c r="X105" s="30">
        <f>IF(SUM($K105:W105)=0,IF($I53="完了",IF(COUNTA(Y54:$DR54)=0,$J53,0),0),0)</f>
        <v>0</v>
      </c>
      <c r="Y105" s="30">
        <f>IF(SUM($K105:X105)=0,IF($I53="完了",IF(COUNTA(Z54:$DR54)=0,$J53,0),0),0)</f>
        <v>0</v>
      </c>
      <c r="Z105" s="30">
        <f>IF(SUM($K105:Y105)=0,IF($I53="完了",IF(COUNTA(AA54:$DR54)=0,$J53,0),0),0)</f>
        <v>0</v>
      </c>
      <c r="AA105" s="30">
        <f>IF(SUM($K105:Z105)=0,IF($I53="完了",IF(COUNTA(AB54:$DR54)=0,$J53,0),0),0)</f>
        <v>0</v>
      </c>
      <c r="AB105" s="30">
        <f>IF(SUM($K105:AA105)=0,IF($I53="完了",IF(COUNTA(AC54:$DR54)=0,$J53,0),0),0)</f>
        <v>0</v>
      </c>
      <c r="AC105" s="30">
        <f>IF(SUM($K105:AB105)=0,IF($I53="完了",IF(COUNTA(AD54:$DR54)=0,$J53,0),0),0)</f>
        <v>0</v>
      </c>
      <c r="AD105" s="30">
        <f>IF(SUM($K105:AC105)=0,IF($I53="完了",IF(COUNTA(AE54:$DR54)=0,$J53,0),0),0)</f>
        <v>0</v>
      </c>
      <c r="AE105" s="30">
        <f>IF(SUM($K105:AD105)=0,IF($I53="完了",IF(COUNTA(AF54:$DR54)=0,$J53,0),0),0)</f>
        <v>0</v>
      </c>
      <c r="AF105" s="30">
        <f>IF(SUM($K105:AE105)=0,IF($I53="完了",IF(COUNTA(AG54:$DR54)=0,$J53,0),0),0)</f>
        <v>0</v>
      </c>
      <c r="AG105" s="30">
        <f>IF(SUM($K105:AF105)=0,IF($I53="完了",IF(COUNTA(AH54:$DR54)=0,$J53,0),0),0)</f>
        <v>0</v>
      </c>
      <c r="AH105" s="30">
        <f>IF(SUM($K105:AG105)=0,IF($I53="完了",IF(COUNTA(AI54:$DR54)=0,$J53,0),0),0)</f>
        <v>0</v>
      </c>
      <c r="AI105" s="30">
        <f>IF(SUM($K105:AH105)=0,IF($I53="完了",IF(COUNTA(AJ54:$DR54)=0,$J53,0),0),0)</f>
        <v>0</v>
      </c>
      <c r="AJ105" s="30">
        <f>IF(SUM($K105:AI105)=0,IF($I53="完了",IF(COUNTA(AK54:$DR54)=0,$J53,0),0),0)</f>
        <v>0</v>
      </c>
      <c r="AK105" s="30">
        <f>IF(SUM($K105:AJ105)=0,IF($I53="完了",IF(COUNTA(AL54:$DR54)=0,$J53,0),0),0)</f>
        <v>0</v>
      </c>
      <c r="AL105" s="30">
        <f>IF(SUM($K105:AK105)=0,IF($I53="完了",IF(COUNTA(AM54:$DR54)=0,$J53,0),0),0)</f>
        <v>0</v>
      </c>
      <c r="AM105" s="30">
        <f>IF(SUM($K105:AL105)=0,IF($I53="完了",IF(COUNTA(AN54:$DR54)=0,$J53,0),0),0)</f>
        <v>0</v>
      </c>
      <c r="AN105" s="30">
        <f>IF(SUM($K105:AM105)=0,IF($I53="完了",IF(COUNTA(AO54:$DR54)=0,$J53,0),0),0)</f>
        <v>0</v>
      </c>
      <c r="AO105" s="30">
        <f>IF(SUM($K105:AN105)=0,IF($I53="完了",IF(COUNTA(AP54:$DR54)=0,$J53,0),0),0)</f>
        <v>0</v>
      </c>
      <c r="AP105" s="30">
        <f>IF(SUM($K105:AO105)=0,IF($I53="完了",IF(COUNTA(AQ54:$DR54)=0,$J53,0),0),0)</f>
        <v>0</v>
      </c>
      <c r="AQ105" s="30">
        <f>IF(SUM($K105:AP105)=0,IF($I53="完了",IF(COUNTA(AR54:$DR54)=0,$J53,0),0),0)</f>
        <v>0</v>
      </c>
      <c r="AR105" s="30">
        <f>IF(SUM($K105:AQ105)=0,IF($I53="完了",IF(COUNTA(AS54:$DR54)=0,$J53,0),0),0)</f>
        <v>0</v>
      </c>
      <c r="AS105" s="30">
        <f>IF(SUM($K105:AR105)=0,IF($I53="完了",IF(COUNTA(AT54:$DR54)=0,$J53,0),0),0)</f>
        <v>0</v>
      </c>
      <c r="AT105" s="30">
        <f>IF(SUM($K105:AS105)=0,IF($I53="完了",IF(COUNTA(AU54:$DR54)=0,$J53,0),0),0)</f>
        <v>0</v>
      </c>
      <c r="AU105" s="30">
        <f>IF(SUM($K105:AT105)=0,IF($I53="完了",IF(COUNTA(AV54:$DR54)=0,$J53,0),0),0)</f>
        <v>0</v>
      </c>
      <c r="AV105" s="30">
        <f>IF(SUM($K105:AU105)=0,IF($I53="完了",IF(COUNTA(AW54:$DR54)=0,$J53,0),0),0)</f>
        <v>0</v>
      </c>
      <c r="AW105" s="30">
        <f>IF(SUM($K105:AV105)=0,IF($I53="完了",IF(COUNTA(AX54:$DR54)=0,$J53,0),0),0)</f>
        <v>0</v>
      </c>
      <c r="AX105" s="30">
        <f>IF(SUM($K105:AW105)=0,IF($I53="完了",IF(COUNTA(AY54:$DR54)=0,$J53,0),0),0)</f>
        <v>0</v>
      </c>
      <c r="AY105" s="30">
        <f>IF(SUM($K105:AX105)=0,IF($I53="完了",IF(COUNTA(AZ54:$DR54)=0,$J53,0),0),0)</f>
        <v>0</v>
      </c>
      <c r="AZ105" s="30">
        <f>IF(SUM($K105:AY105)=0,IF($I53="完了",IF(COUNTA(BA54:$DR54)=0,$J53,0),0),0)</f>
        <v>0</v>
      </c>
      <c r="BA105" s="30">
        <f>IF(SUM($K105:AZ105)=0,IF($I53="完了",IF(COUNTA(BB54:$DR54)=0,$J53,0),0),0)</f>
        <v>0</v>
      </c>
      <c r="BB105" s="30">
        <f>IF(SUM($K105:BA105)=0,IF($I53="完了",IF(COUNTA(BC54:$DR54)=0,$J53,0),0),0)</f>
        <v>0</v>
      </c>
      <c r="BC105" s="30">
        <f>IF(SUM($K105:BB105)=0,IF($I53="完了",IF(COUNTA(BD54:$DR54)=0,$J53,0),0),0)</f>
        <v>0</v>
      </c>
      <c r="BD105" s="30">
        <f>IF(SUM($K105:BC105)=0,IF($I53="完了",IF(COUNTA(BE54:$DR54)=0,$J53,0),0),0)</f>
        <v>0</v>
      </c>
      <c r="BE105" s="30">
        <f>IF(SUM($K105:BD105)=0,IF($I53="完了",IF(COUNTA(BF54:$DR54)=0,$J53,0),0),0)</f>
        <v>0</v>
      </c>
      <c r="BF105" s="30">
        <f>IF(SUM($K105:BE105)=0,IF($I53="完了",IF(COUNTA(BG54:$DR54)=0,$J53,0),0),0)</f>
        <v>0</v>
      </c>
      <c r="BG105" s="30">
        <f>IF(SUM($K105:BF105)=0,IF($I53="完了",IF(COUNTA(BH54:$DR54)=0,$J53,0),0),0)</f>
        <v>0</v>
      </c>
      <c r="BH105" s="30">
        <f>IF(SUM($K105:BG105)=0,IF($I53="完了",IF(COUNTA(BI54:$DR54)=0,$J53,0),0),0)</f>
        <v>0</v>
      </c>
      <c r="BI105" s="30">
        <f>IF(SUM($K105:BH105)=0,IF($I53="完了",IF(COUNTA(BJ54:$DR54)=0,$J53,0),0),0)</f>
        <v>0</v>
      </c>
      <c r="BJ105" s="30">
        <f>IF(SUM($K105:BI105)=0,IF($I53="完了",IF(COUNTA(BK54:$DR54)=0,$J53,0),0),0)</f>
        <v>0</v>
      </c>
      <c r="BK105" s="30">
        <f>IF(SUM($K105:BJ105)=0,IF($I53="完了",IF(COUNTA(BL54:$DR54)=0,$J53,0),0),0)</f>
        <v>0</v>
      </c>
      <c r="BL105" s="30">
        <f>IF(SUM($K105:BK105)=0,IF($I53="完了",IF(COUNTA(BM54:$DR54)=0,$J53,0),0),0)</f>
        <v>0</v>
      </c>
      <c r="BM105" s="30">
        <f>IF(SUM($K105:BL105)=0,IF($I53="完了",IF(COUNTA(BN54:$DR54)=0,$J53,0),0),0)</f>
        <v>0</v>
      </c>
      <c r="BN105" s="30">
        <f>IF(SUM($K105:BM105)=0,IF($I53="完了",IF(COUNTA(BO54:$DR54)=0,$J53,0),0),0)</f>
        <v>0</v>
      </c>
      <c r="BO105" s="30">
        <f>IF(SUM($K105:BN105)=0,IF($I53="完了",IF(COUNTA(BP54:$DR54)=0,$J53,0),0),0)</f>
        <v>0</v>
      </c>
      <c r="BP105" s="30">
        <f>IF(SUM($K105:BO105)=0,IF($I53="完了",IF(COUNTA(BQ54:$DR54)=0,$J53,0),0),0)</f>
        <v>0</v>
      </c>
      <c r="BQ105" s="30">
        <f>IF(SUM($K105:BP105)=0,IF($I53="完了",IF(COUNTA(BR54:$DR54)=0,$J53,0),0),0)</f>
        <v>0</v>
      </c>
      <c r="BR105" s="30">
        <f>IF(SUM($K105:BQ105)=0,IF($I53="完了",IF(COUNTA(BS54:$DR54)=0,$J53,0),0),0)</f>
        <v>0</v>
      </c>
      <c r="BS105" s="30">
        <f>IF(SUM($K105:BR105)=0,IF($I53="完了",IF(COUNTA(BT54:$DR54)=0,$J53,0),0),0)</f>
        <v>0</v>
      </c>
      <c r="BT105" s="30">
        <f>IF(SUM($K105:BS105)=0,IF($I53="完了",IF(COUNTA(BU54:$DR54)=0,$J53,0),0),0)</f>
        <v>0</v>
      </c>
      <c r="BU105" s="30">
        <f>IF(SUM($K105:BT105)=0,IF($I53="完了",IF(COUNTA(BV54:$DR54)=0,$J53,0),0),0)</f>
        <v>0</v>
      </c>
      <c r="BV105" s="30">
        <f>IF(SUM($K105:BU105)=0,IF($I53="完了",IF(COUNTA(BW54:$DR54)=0,$J53,0),0),0)</f>
        <v>0</v>
      </c>
      <c r="BW105" s="30">
        <f>IF(SUM($K105:BV105)=0,IF($I53="完了",IF(COUNTA(BX54:$DR54)=0,$J53,0),0),0)</f>
        <v>0</v>
      </c>
      <c r="BX105" s="30">
        <f>IF(SUM($K105:BW105)=0,IF($I53="完了",IF(COUNTA(BY54:$DR54)=0,$J53,0),0),0)</f>
        <v>0</v>
      </c>
      <c r="BY105" s="30">
        <f>IF(SUM($K105:BX105)=0,IF($I53="完了",IF(COUNTA(BZ54:$DR54)=0,$J53,0),0),0)</f>
        <v>0</v>
      </c>
      <c r="BZ105" s="30">
        <f>IF(SUM($K105:BY105)=0,IF($I53="完了",IF(COUNTA(CA54:$DR54)=0,$J53,0),0),0)</f>
        <v>0</v>
      </c>
      <c r="CA105" s="30">
        <f>IF(SUM($K105:BZ105)=0,IF($I53="完了",IF(COUNTA(CB54:$DR54)=0,$J53,0),0),0)</f>
        <v>0</v>
      </c>
      <c r="CB105" s="30">
        <f>IF(SUM($K105:CA105)=0,IF($I53="完了",IF(COUNTA(CC54:$DR54)=0,$J53,0),0),0)</f>
        <v>0</v>
      </c>
      <c r="CC105" s="30">
        <f>IF(SUM($K105:CB105)=0,IF($I53="完了",IF(COUNTA(CD54:$DR54)=0,$J53,0),0),0)</f>
        <v>0</v>
      </c>
      <c r="CD105" s="30">
        <f>IF(SUM($K105:CC105)=0,IF($I53="完了",IF(COUNTA(CE54:$DR54)=0,$J53,0),0),0)</f>
        <v>0</v>
      </c>
      <c r="CE105" s="30">
        <f>IF(SUM($K105:CD105)=0,IF($I53="完了",IF(COUNTA(CF54:$DR54)=0,$J53,0),0),0)</f>
        <v>0</v>
      </c>
      <c r="CF105" s="30">
        <f>IF(SUM($K105:CE105)=0,IF($I53="完了",IF(COUNTA(CG54:$DR54)=0,$J53,0),0),0)</f>
        <v>0</v>
      </c>
      <c r="CG105" s="30">
        <f>IF(SUM($K105:CF105)=0,IF($I53="完了",IF(COUNTA(CH54:$DR54)=0,$J53,0),0),0)</f>
        <v>0</v>
      </c>
      <c r="CH105" s="30">
        <f>IF(SUM($K105:CG105)=0,IF($I53="完了",IF(COUNTA(CI54:$DR54)=0,$J53,0),0),0)</f>
        <v>0</v>
      </c>
      <c r="CI105" s="30">
        <f>IF(SUM($K105:CH105)=0,IF($I53="完了",IF(COUNTA(CJ54:$DR54)=0,$J53,0),0),0)</f>
        <v>0</v>
      </c>
      <c r="CJ105" s="30">
        <f>IF(SUM($K105:CI105)=0,IF($I53="完了",IF(COUNTA(CK54:$DR54)=0,$J53,0),0),0)</f>
        <v>0</v>
      </c>
      <c r="CK105" s="30">
        <f>IF(SUM($K105:CJ105)=0,IF($I53="完了",IF(COUNTA(CL54:$DR54)=0,$J53,0),0),0)</f>
        <v>0</v>
      </c>
      <c r="CL105" s="30">
        <f>IF(SUM($K105:CK105)=0,IF($I53="完了",IF(COUNTA(CM54:$DR54)=0,$J53,0),0),0)</f>
        <v>0</v>
      </c>
      <c r="CM105" s="30">
        <f>IF(SUM($K105:CL105)=0,IF($I53="完了",IF(COUNTA(CN54:$DR54)=0,$J53,0),0),0)</f>
        <v>0</v>
      </c>
      <c r="CN105" s="30">
        <f>IF(SUM($K105:CM105)=0,IF($I53="完了",IF(COUNTA(CO54:$DR54)=0,$J53,0),0),0)</f>
        <v>0</v>
      </c>
      <c r="CO105" s="30">
        <f>IF(SUM($K105:CN105)=0,IF($I53="完了",IF(COUNTA(CP54:$DR54)=0,$J53,0),0),0)</f>
        <v>0</v>
      </c>
      <c r="CP105" s="30">
        <f>IF(SUM($K105:CO105)=0,IF($I53="完了",IF(COUNTA(CQ54:$DR54)=0,$J53,0),0),0)</f>
        <v>0</v>
      </c>
      <c r="CQ105" s="30">
        <f>IF(SUM($K105:CP105)=0,IF($I53="完了",IF(COUNTA(CR54:$DR54)=0,$J53,0),0),0)</f>
        <v>0</v>
      </c>
      <c r="CR105" s="30">
        <f>IF(SUM($K105:CQ105)=0,IF($I53="完了",IF(COUNTA(CS54:$DR54)=0,$J53,0),0),0)</f>
        <v>0</v>
      </c>
      <c r="CS105" s="30">
        <f>IF(SUM($K105:CR105)=0,IF($I53="完了",IF(COUNTA(CT54:$DR54)=0,$J53,0),0),0)</f>
        <v>0</v>
      </c>
      <c r="CT105" s="30">
        <f>IF(SUM($K105:CS105)=0,IF($I53="完了",IF(COUNTA(CU54:$DR54)=0,$J53,0),0),0)</f>
        <v>0</v>
      </c>
      <c r="CU105" s="30">
        <f>IF(SUM($K105:CT105)=0,IF($I53="完了",IF(COUNTA(CV54:$DR54)=0,$J53,0),0),0)</f>
        <v>0</v>
      </c>
      <c r="CV105" s="30">
        <f>IF(SUM($K105:CU105)=0,IF($I53="完了",IF(COUNTA(CW54:$DR54)=0,$J53,0),0),0)</f>
        <v>0</v>
      </c>
      <c r="CW105" s="30">
        <f>IF(SUM($K105:CV105)=0,IF($I53="完了",IF(COUNTA(CX54:$DR54)=0,$J53,0),0),0)</f>
        <v>0</v>
      </c>
      <c r="CX105" s="30">
        <f>IF(SUM($K105:CW105)=0,IF($I53="完了",IF(COUNTA(CY54:$DR54)=0,$J53,0),0),0)</f>
        <v>0</v>
      </c>
      <c r="CY105" s="30">
        <f>IF(SUM($K105:CX105)=0,IF($I53="完了",IF(COUNTA(CZ54:$DR54)=0,$J53,0),0),0)</f>
        <v>0</v>
      </c>
      <c r="CZ105" s="30">
        <f>IF(SUM($K105:CY105)=0,IF($I53="完了",IF(COUNTA(DA54:$DR54)=0,$J53,0),0),0)</f>
        <v>0</v>
      </c>
      <c r="DA105" s="30">
        <f>IF(SUM($K105:CZ105)=0,IF($I53="完了",IF(COUNTA(DB54:$DR54)=0,$J53,0),0),0)</f>
        <v>0</v>
      </c>
      <c r="DB105" s="30">
        <f>IF(SUM($K105:DA105)=0,IF($I53="完了",IF(COUNTA(DC54:$DR54)=0,$J53,0),0),0)</f>
        <v>0</v>
      </c>
      <c r="DC105" s="30">
        <f>IF(SUM($K105:DB105)=0,IF($I53="完了",IF(COUNTA(DD54:$DR54)=0,$J53,0),0),0)</f>
        <v>0</v>
      </c>
      <c r="DD105" s="30">
        <f>IF(SUM($K105:DC105)=0,IF($I53="完了",IF(COUNTA(DE54:$DR54)=0,$J53,0),0),0)</f>
        <v>0</v>
      </c>
      <c r="DE105" s="30">
        <f>IF(SUM($K105:DD105)=0,IF($I53="完了",IF(COUNTA(DF54:$DR54)=0,$J53,0),0),0)</f>
        <v>0</v>
      </c>
      <c r="DF105" s="30">
        <f>IF(SUM($K105:DE105)=0,IF($I53="完了",IF(COUNTA(DG54:$DR54)=0,$J53,0),0),0)</f>
        <v>0</v>
      </c>
      <c r="DG105" s="30">
        <f>IF(SUM($K105:DF105)=0,IF($I53="完了",IF(COUNTA(DH54:$DR54)=0,$J53,0),0),0)</f>
        <v>0</v>
      </c>
      <c r="DH105" s="30">
        <f>IF(SUM($K105:DG105)=0,IF($I53="完了",IF(COUNTA(DI54:$DR54)=0,$J53,0),0),0)</f>
        <v>0</v>
      </c>
      <c r="DI105" s="30">
        <f>IF(SUM($K105:DH105)=0,IF($I53="完了",IF(COUNTA(DJ54:$DR54)=0,$J53,0),0),0)</f>
        <v>0</v>
      </c>
      <c r="DJ105" s="30">
        <f>IF(SUM($K105:DI105)=0,IF($I53="完了",IF(COUNTA(DK54:$DR54)=0,$J53,0),0),0)</f>
        <v>0</v>
      </c>
      <c r="DK105" s="30">
        <f>IF(SUM($K105:DJ105)=0,IF($I53="完了",IF(COUNTA(DL54:$DR54)=0,$J53,0),0),0)</f>
        <v>0</v>
      </c>
      <c r="DL105" s="30">
        <f>IF(SUM($K105:DK105)=0,IF($I53="完了",IF(COUNTA(DM54:$DR54)=0,$J53,0),0),0)</f>
        <v>0</v>
      </c>
      <c r="DM105" s="30">
        <f>IF(SUM($K105:DL105)=0,IF($I53="完了",IF(COUNTA(DN54:$DR54)=0,$J53,0),0),0)</f>
        <v>0</v>
      </c>
      <c r="DN105" s="30">
        <f>IF(SUM($K105:DM105)=0,IF($I53="完了",IF(COUNTA(DO54:$DR54)=0,$J53,0),0),0)</f>
        <v>0</v>
      </c>
      <c r="DO105" s="30">
        <f>IF(SUM($K105:DN105)=0,IF($I53="完了",IF(COUNTA(DP54:$DR54)=0,$J53,0),0),0)</f>
        <v>0</v>
      </c>
      <c r="DP105" s="30">
        <f>IF(SUM($K105:DO105)=0,IF($I53="完了",IF(COUNTA(DQ54:$DR54)=0,$J53,0),0),0)</f>
        <v>0</v>
      </c>
      <c r="DQ105" s="30">
        <f>IF(SUM($K105:DP105)=0,IF($I53="完了",IF(COUNTA(DR54:$DR54)=0,$J53,0),0),0)</f>
        <v>0</v>
      </c>
      <c r="DR105" s="30">
        <f>IF(SUM($K105:DQ105)=0,IF($I53="完了",IF(COUNTA($DR54:DS54)=0,$J53,0),0),0)</f>
        <v>0</v>
      </c>
    </row>
    <row r="106" spans="1:122" s="27" customFormat="1" x14ac:dyDescent="0.15">
      <c r="A106" s="26"/>
      <c r="K106" s="30">
        <f>IF($I55="完了",IF(COUNTA(K56:$DR56)=0,$J55,0),0)</f>
        <v>0</v>
      </c>
      <c r="L106" s="30">
        <f>IF(SUM($K106:K106)=0,IF($I55="完了",IF(COUNTA(M56:$DR56)=0,$J55,0),0),0)</f>
        <v>0</v>
      </c>
      <c r="M106" s="30">
        <f>IF(SUM($K106:L106)=0,IF($I55="完了",IF(COUNTA(N56:$DR56)=0,$J55,0),0),0)</f>
        <v>0</v>
      </c>
      <c r="N106" s="30">
        <f>IF(SUM($K106:M106)=0,IF($I55="完了",IF(COUNTA(O56:$DR56)=0,$J55,0),0),0)</f>
        <v>0</v>
      </c>
      <c r="O106" s="30">
        <f>IF(SUM($K106:N106)=0,IF($I55="完了",IF(COUNTA(P56:$DR56)=0,$J55,0),0),0)</f>
        <v>0</v>
      </c>
      <c r="P106" s="30">
        <f>IF(SUM($K106:O106)=0,IF($I55="完了",IF(COUNTA(Q56:$DR56)=0,$J55,0),0),0)</f>
        <v>0</v>
      </c>
      <c r="Q106" s="30">
        <f>IF(SUM($K106:P106)=0,IF($I55="完了",IF(COUNTA(R56:$DR56)=0,$J55,0),0),0)</f>
        <v>0</v>
      </c>
      <c r="R106" s="30">
        <f>IF(SUM($K106:Q106)=0,IF($I55="完了",IF(COUNTA(S56:$DR56)=0,$J55,0),0),0)</f>
        <v>0</v>
      </c>
      <c r="S106" s="30">
        <f>IF(SUM($K106:R106)=0,IF($I55="完了",IF(COUNTA(T56:$DR56)=0,$J55,0),0),0)</f>
        <v>0</v>
      </c>
      <c r="T106" s="30">
        <f>IF(SUM($K106:S106)=0,IF($I55="完了",IF(COUNTA(U56:$DR56)=0,$J55,0),0),0)</f>
        <v>0</v>
      </c>
      <c r="U106" s="30">
        <f>IF(SUM($K106:T106)=0,IF($I55="完了",IF(COUNTA(V56:$DR56)=0,$J55,0),0),0)</f>
        <v>0</v>
      </c>
      <c r="V106" s="30">
        <f>IF(SUM($K106:U106)=0,IF($I55="完了",IF(COUNTA(W56:$DR56)=0,$J55,0),0),0)</f>
        <v>0</v>
      </c>
      <c r="W106" s="30">
        <f>IF(SUM($K106:V106)=0,IF($I55="完了",IF(COUNTA(X56:$DR56)=0,$J55,0),0),0)</f>
        <v>0</v>
      </c>
      <c r="X106" s="30">
        <f>IF(SUM($K106:W106)=0,IF($I55="完了",IF(COUNTA(Y56:$DR56)=0,$J55,0),0),0)</f>
        <v>0</v>
      </c>
      <c r="Y106" s="30">
        <f>IF(SUM($K106:X106)=0,IF($I55="完了",IF(COUNTA(Z56:$DR56)=0,$J55,0),0),0)</f>
        <v>0</v>
      </c>
      <c r="Z106" s="30">
        <f>IF(SUM($K106:Y106)=0,IF($I55="完了",IF(COUNTA(AA56:$DR56)=0,$J55,0),0),0)</f>
        <v>0</v>
      </c>
      <c r="AA106" s="30">
        <f>IF(SUM($K106:Z106)=0,IF($I55="完了",IF(COUNTA(AB56:$DR56)=0,$J55,0),0),0)</f>
        <v>0</v>
      </c>
      <c r="AB106" s="30">
        <f>IF(SUM($K106:AA106)=0,IF($I55="完了",IF(COUNTA(AC56:$DR56)=0,$J55,0),0),0)</f>
        <v>0</v>
      </c>
      <c r="AC106" s="30">
        <f>IF(SUM($K106:AB106)=0,IF($I55="完了",IF(COUNTA(AD56:$DR56)=0,$J55,0),0),0)</f>
        <v>0</v>
      </c>
      <c r="AD106" s="30">
        <f>IF(SUM($K106:AC106)=0,IF($I55="完了",IF(COUNTA(AE56:$DR56)=0,$J55,0),0),0)</f>
        <v>0</v>
      </c>
      <c r="AE106" s="30">
        <f>IF(SUM($K106:AD106)=0,IF($I55="完了",IF(COUNTA(AF56:$DR56)=0,$J55,0),0),0)</f>
        <v>0</v>
      </c>
      <c r="AF106" s="30">
        <f>IF(SUM($K106:AE106)=0,IF($I55="完了",IF(COUNTA(AG56:$DR56)=0,$J55,0),0),0)</f>
        <v>0</v>
      </c>
      <c r="AG106" s="30">
        <f>IF(SUM($K106:AF106)=0,IF($I55="完了",IF(COUNTA(AH56:$DR56)=0,$J55,0),0),0)</f>
        <v>0</v>
      </c>
      <c r="AH106" s="30">
        <f>IF(SUM($K106:AG106)=0,IF($I55="完了",IF(COUNTA(AI56:$DR56)=0,$J55,0),0),0)</f>
        <v>0</v>
      </c>
      <c r="AI106" s="30">
        <f>IF(SUM($K106:AH106)=0,IF($I55="完了",IF(COUNTA(AJ56:$DR56)=0,$J55,0),0),0)</f>
        <v>0</v>
      </c>
      <c r="AJ106" s="30">
        <f>IF(SUM($K106:AI106)=0,IF($I55="完了",IF(COUNTA(AK56:$DR56)=0,$J55,0),0),0)</f>
        <v>0</v>
      </c>
      <c r="AK106" s="30">
        <f>IF(SUM($K106:AJ106)=0,IF($I55="完了",IF(COUNTA(AL56:$DR56)=0,$J55,0),0),0)</f>
        <v>0</v>
      </c>
      <c r="AL106" s="30">
        <f>IF(SUM($K106:AK106)=0,IF($I55="完了",IF(COUNTA(AM56:$DR56)=0,$J55,0),0),0)</f>
        <v>0</v>
      </c>
      <c r="AM106" s="30">
        <f>IF(SUM($K106:AL106)=0,IF($I55="完了",IF(COUNTA(AN56:$DR56)=0,$J55,0),0),0)</f>
        <v>0</v>
      </c>
      <c r="AN106" s="30">
        <f>IF(SUM($K106:AM106)=0,IF($I55="完了",IF(COUNTA(AO56:$DR56)=0,$J55,0),0),0)</f>
        <v>0</v>
      </c>
      <c r="AO106" s="30">
        <f>IF(SUM($K106:AN106)=0,IF($I55="完了",IF(COUNTA(AP56:$DR56)=0,$J55,0),0),0)</f>
        <v>0</v>
      </c>
      <c r="AP106" s="30">
        <f>IF(SUM($K106:AO106)=0,IF($I55="完了",IF(COUNTA(AQ56:$DR56)=0,$J55,0),0),0)</f>
        <v>0</v>
      </c>
      <c r="AQ106" s="30">
        <f>IF(SUM($K106:AP106)=0,IF($I55="完了",IF(COUNTA(AR56:$DR56)=0,$J55,0),0),0)</f>
        <v>0</v>
      </c>
      <c r="AR106" s="30">
        <f>IF(SUM($K106:AQ106)=0,IF($I55="完了",IF(COUNTA(AS56:$DR56)=0,$J55,0),0),0)</f>
        <v>0</v>
      </c>
      <c r="AS106" s="30">
        <f>IF(SUM($K106:AR106)=0,IF($I55="完了",IF(COUNTA(AT56:$DR56)=0,$J55,0),0),0)</f>
        <v>0</v>
      </c>
      <c r="AT106" s="30">
        <f>IF(SUM($K106:AS106)=0,IF($I55="完了",IF(COUNTA(AU56:$DR56)=0,$J55,0),0),0)</f>
        <v>0</v>
      </c>
      <c r="AU106" s="30">
        <f>IF(SUM($K106:AT106)=0,IF($I55="完了",IF(COUNTA(AV56:$DR56)=0,$J55,0),0),0)</f>
        <v>0</v>
      </c>
      <c r="AV106" s="30">
        <f>IF(SUM($K106:AU106)=0,IF($I55="完了",IF(COUNTA(AW56:$DR56)=0,$J55,0),0),0)</f>
        <v>0</v>
      </c>
      <c r="AW106" s="30">
        <f>IF(SUM($K106:AV106)=0,IF($I55="完了",IF(COUNTA(AX56:$DR56)=0,$J55,0),0),0)</f>
        <v>0</v>
      </c>
      <c r="AX106" s="30">
        <f>IF(SUM($K106:AW106)=0,IF($I55="完了",IF(COUNTA(AY56:$DR56)=0,$J55,0),0),0)</f>
        <v>0</v>
      </c>
      <c r="AY106" s="30">
        <f>IF(SUM($K106:AX106)=0,IF($I55="完了",IF(COUNTA(AZ56:$DR56)=0,$J55,0),0),0)</f>
        <v>0</v>
      </c>
      <c r="AZ106" s="30">
        <f>IF(SUM($K106:AY106)=0,IF($I55="完了",IF(COUNTA(BA56:$DR56)=0,$J55,0),0),0)</f>
        <v>0</v>
      </c>
      <c r="BA106" s="30">
        <f>IF(SUM($K106:AZ106)=0,IF($I55="完了",IF(COUNTA(BB56:$DR56)=0,$J55,0),0),0)</f>
        <v>0</v>
      </c>
      <c r="BB106" s="30">
        <f>IF(SUM($K106:BA106)=0,IF($I55="完了",IF(COUNTA(BC56:$DR56)=0,$J55,0),0),0)</f>
        <v>0</v>
      </c>
      <c r="BC106" s="30">
        <f>IF(SUM($K106:BB106)=0,IF($I55="完了",IF(COUNTA(BD56:$DR56)=0,$J55,0),0),0)</f>
        <v>0</v>
      </c>
      <c r="BD106" s="30">
        <f>IF(SUM($K106:BC106)=0,IF($I55="完了",IF(COUNTA(BE56:$DR56)=0,$J55,0),0),0)</f>
        <v>0</v>
      </c>
      <c r="BE106" s="30">
        <f>IF(SUM($K106:BD106)=0,IF($I55="完了",IF(COUNTA(BF56:$DR56)=0,$J55,0),0),0)</f>
        <v>0</v>
      </c>
      <c r="BF106" s="30">
        <f>IF(SUM($K106:BE106)=0,IF($I55="完了",IF(COUNTA(BG56:$DR56)=0,$J55,0),0),0)</f>
        <v>0</v>
      </c>
      <c r="BG106" s="30">
        <f>IF(SUM($K106:BF106)=0,IF($I55="完了",IF(COUNTA(BH56:$DR56)=0,$J55,0),0),0)</f>
        <v>0</v>
      </c>
      <c r="BH106" s="30">
        <f>IF(SUM($K106:BG106)=0,IF($I55="完了",IF(COUNTA(BI56:$DR56)=0,$J55,0),0),0)</f>
        <v>0</v>
      </c>
      <c r="BI106" s="30">
        <f>IF(SUM($K106:BH106)=0,IF($I55="完了",IF(COUNTA(BJ56:$DR56)=0,$J55,0),0),0)</f>
        <v>0</v>
      </c>
      <c r="BJ106" s="30">
        <f>IF(SUM($K106:BI106)=0,IF($I55="完了",IF(COUNTA(BK56:$DR56)=0,$J55,0),0),0)</f>
        <v>0</v>
      </c>
      <c r="BK106" s="30">
        <f>IF(SUM($K106:BJ106)=0,IF($I55="完了",IF(COUNTA(BL56:$DR56)=0,$J55,0),0),0)</f>
        <v>0</v>
      </c>
      <c r="BL106" s="30">
        <f>IF(SUM($K106:BK106)=0,IF($I55="完了",IF(COUNTA(BM56:$DR56)=0,$J55,0),0),0)</f>
        <v>0</v>
      </c>
      <c r="BM106" s="30">
        <f>IF(SUM($K106:BL106)=0,IF($I55="完了",IF(COUNTA(BN56:$DR56)=0,$J55,0),0),0)</f>
        <v>0</v>
      </c>
      <c r="BN106" s="30">
        <f>IF(SUM($K106:BM106)=0,IF($I55="完了",IF(COUNTA(BO56:$DR56)=0,$J55,0),0),0)</f>
        <v>0</v>
      </c>
      <c r="BO106" s="30">
        <f>IF(SUM($K106:BN106)=0,IF($I55="完了",IF(COUNTA(BP56:$DR56)=0,$J55,0),0),0)</f>
        <v>0</v>
      </c>
      <c r="BP106" s="30">
        <f>IF(SUM($K106:BO106)=0,IF($I55="完了",IF(COUNTA(BQ56:$DR56)=0,$J55,0),0),0)</f>
        <v>0</v>
      </c>
      <c r="BQ106" s="30">
        <f>IF(SUM($K106:BP106)=0,IF($I55="完了",IF(COUNTA(BR56:$DR56)=0,$J55,0),0),0)</f>
        <v>0</v>
      </c>
      <c r="BR106" s="30">
        <f>IF(SUM($K106:BQ106)=0,IF($I55="完了",IF(COUNTA(BS56:$DR56)=0,$J55,0),0),0)</f>
        <v>0</v>
      </c>
      <c r="BS106" s="30">
        <f>IF(SUM($K106:BR106)=0,IF($I55="完了",IF(COUNTA(BT56:$DR56)=0,$J55,0),0),0)</f>
        <v>0</v>
      </c>
      <c r="BT106" s="30">
        <f>IF(SUM($K106:BS106)=0,IF($I55="完了",IF(COUNTA(BU56:$DR56)=0,$J55,0),0),0)</f>
        <v>0</v>
      </c>
      <c r="BU106" s="30">
        <f>IF(SUM($K106:BT106)=0,IF($I55="完了",IF(COUNTA(BV56:$DR56)=0,$J55,0),0),0)</f>
        <v>0</v>
      </c>
      <c r="BV106" s="30">
        <f>IF(SUM($K106:BU106)=0,IF($I55="完了",IF(COUNTA(BW56:$DR56)=0,$J55,0),0),0)</f>
        <v>0</v>
      </c>
      <c r="BW106" s="30">
        <f>IF(SUM($K106:BV106)=0,IF($I55="完了",IF(COUNTA(BX56:$DR56)=0,$J55,0),0),0)</f>
        <v>0</v>
      </c>
      <c r="BX106" s="30">
        <f>IF(SUM($K106:BW106)=0,IF($I55="完了",IF(COUNTA(BY56:$DR56)=0,$J55,0),0),0)</f>
        <v>0</v>
      </c>
      <c r="BY106" s="30">
        <f>IF(SUM($K106:BX106)=0,IF($I55="完了",IF(COUNTA(BZ56:$DR56)=0,$J55,0),0),0)</f>
        <v>0</v>
      </c>
      <c r="BZ106" s="30">
        <f>IF(SUM($K106:BY106)=0,IF($I55="完了",IF(COUNTA(CA56:$DR56)=0,$J55,0),0),0)</f>
        <v>0</v>
      </c>
      <c r="CA106" s="30">
        <f>IF(SUM($K106:BZ106)=0,IF($I55="完了",IF(COUNTA(CB56:$DR56)=0,$J55,0),0),0)</f>
        <v>0</v>
      </c>
      <c r="CB106" s="30">
        <f>IF(SUM($K106:CA106)=0,IF($I55="完了",IF(COUNTA(CC56:$DR56)=0,$J55,0),0),0)</f>
        <v>0</v>
      </c>
      <c r="CC106" s="30">
        <f>IF(SUM($K106:CB106)=0,IF($I55="完了",IF(COUNTA(CD56:$DR56)=0,$J55,0),0),0)</f>
        <v>0</v>
      </c>
      <c r="CD106" s="30">
        <f>IF(SUM($K106:CC106)=0,IF($I55="完了",IF(COUNTA(CE56:$DR56)=0,$J55,0),0),0)</f>
        <v>0</v>
      </c>
      <c r="CE106" s="30">
        <f>IF(SUM($K106:CD106)=0,IF($I55="完了",IF(COUNTA(CF56:$DR56)=0,$J55,0),0),0)</f>
        <v>0</v>
      </c>
      <c r="CF106" s="30">
        <f>IF(SUM($K106:CE106)=0,IF($I55="完了",IF(COUNTA(CG56:$DR56)=0,$J55,0),0),0)</f>
        <v>0</v>
      </c>
      <c r="CG106" s="30">
        <f>IF(SUM($K106:CF106)=0,IF($I55="完了",IF(COUNTA(CH56:$DR56)=0,$J55,0),0),0)</f>
        <v>0</v>
      </c>
      <c r="CH106" s="30">
        <f>IF(SUM($K106:CG106)=0,IF($I55="完了",IF(COUNTA(CI56:$DR56)=0,$J55,0),0),0)</f>
        <v>0</v>
      </c>
      <c r="CI106" s="30">
        <f>IF(SUM($K106:CH106)=0,IF($I55="完了",IF(COUNTA(CJ56:$DR56)=0,$J55,0),0),0)</f>
        <v>0</v>
      </c>
      <c r="CJ106" s="30">
        <f>IF(SUM($K106:CI106)=0,IF($I55="完了",IF(COUNTA(CK56:$DR56)=0,$J55,0),0),0)</f>
        <v>0</v>
      </c>
      <c r="CK106" s="30">
        <f>IF(SUM($K106:CJ106)=0,IF($I55="完了",IF(COUNTA(CL56:$DR56)=0,$J55,0),0),0)</f>
        <v>0</v>
      </c>
      <c r="CL106" s="30">
        <f>IF(SUM($K106:CK106)=0,IF($I55="完了",IF(COUNTA(CM56:$DR56)=0,$J55,0),0),0)</f>
        <v>0</v>
      </c>
      <c r="CM106" s="30">
        <f>IF(SUM($K106:CL106)=0,IF($I55="完了",IF(COUNTA(CN56:$DR56)=0,$J55,0),0),0)</f>
        <v>0</v>
      </c>
      <c r="CN106" s="30">
        <f>IF(SUM($K106:CM106)=0,IF($I55="完了",IF(COUNTA(CO56:$DR56)=0,$J55,0),0),0)</f>
        <v>0</v>
      </c>
      <c r="CO106" s="30">
        <f>IF(SUM($K106:CN106)=0,IF($I55="完了",IF(COUNTA(CP56:$DR56)=0,$J55,0),0),0)</f>
        <v>0</v>
      </c>
      <c r="CP106" s="30">
        <f>IF(SUM($K106:CO106)=0,IF($I55="完了",IF(COUNTA(CQ56:$DR56)=0,$J55,0),0),0)</f>
        <v>0</v>
      </c>
      <c r="CQ106" s="30">
        <f>IF(SUM($K106:CP106)=0,IF($I55="完了",IF(COUNTA(CR56:$DR56)=0,$J55,0),0),0)</f>
        <v>0</v>
      </c>
      <c r="CR106" s="30">
        <f>IF(SUM($K106:CQ106)=0,IF($I55="完了",IF(COUNTA(CS56:$DR56)=0,$J55,0),0),0)</f>
        <v>0</v>
      </c>
      <c r="CS106" s="30">
        <f>IF(SUM($K106:CR106)=0,IF($I55="完了",IF(COUNTA(CT56:$DR56)=0,$J55,0),0),0)</f>
        <v>0</v>
      </c>
      <c r="CT106" s="30">
        <f>IF(SUM($K106:CS106)=0,IF($I55="完了",IF(COUNTA(CU56:$DR56)=0,$J55,0),0),0)</f>
        <v>0</v>
      </c>
      <c r="CU106" s="30">
        <f>IF(SUM($K106:CT106)=0,IF($I55="完了",IF(COUNTA(CV56:$DR56)=0,$J55,0),0),0)</f>
        <v>0</v>
      </c>
      <c r="CV106" s="30">
        <f>IF(SUM($K106:CU106)=0,IF($I55="完了",IF(COUNTA(CW56:$DR56)=0,$J55,0),0),0)</f>
        <v>0</v>
      </c>
      <c r="CW106" s="30">
        <f>IF(SUM($K106:CV106)=0,IF($I55="完了",IF(COUNTA(CX56:$DR56)=0,$J55,0),0),0)</f>
        <v>0</v>
      </c>
      <c r="CX106" s="30">
        <f>IF(SUM($K106:CW106)=0,IF($I55="完了",IF(COUNTA(CY56:$DR56)=0,$J55,0),0),0)</f>
        <v>0</v>
      </c>
      <c r="CY106" s="30">
        <f>IF(SUM($K106:CX106)=0,IF($I55="完了",IF(COUNTA(CZ56:$DR56)=0,$J55,0),0),0)</f>
        <v>0</v>
      </c>
      <c r="CZ106" s="30">
        <f>IF(SUM($K106:CY106)=0,IF($I55="完了",IF(COUNTA(DA56:$DR56)=0,$J55,0),0),0)</f>
        <v>0</v>
      </c>
      <c r="DA106" s="30">
        <f>IF(SUM($K106:CZ106)=0,IF($I55="完了",IF(COUNTA(DB56:$DR56)=0,$J55,0),0),0)</f>
        <v>0</v>
      </c>
      <c r="DB106" s="30">
        <f>IF(SUM($K106:DA106)=0,IF($I55="完了",IF(COUNTA(DC56:$DR56)=0,$J55,0),0),0)</f>
        <v>0</v>
      </c>
      <c r="DC106" s="30">
        <f>IF(SUM($K106:DB106)=0,IF($I55="完了",IF(COUNTA(DD56:$DR56)=0,$J55,0),0),0)</f>
        <v>0</v>
      </c>
      <c r="DD106" s="30">
        <f>IF(SUM($K106:DC106)=0,IF($I55="完了",IF(COUNTA(DE56:$DR56)=0,$J55,0),0),0)</f>
        <v>0</v>
      </c>
      <c r="DE106" s="30">
        <f>IF(SUM($K106:DD106)=0,IF($I55="完了",IF(COUNTA(DF56:$DR56)=0,$J55,0),0),0)</f>
        <v>0</v>
      </c>
      <c r="DF106" s="30">
        <f>IF(SUM($K106:DE106)=0,IF($I55="完了",IF(COUNTA(DG56:$DR56)=0,$J55,0),0),0)</f>
        <v>0</v>
      </c>
      <c r="DG106" s="30">
        <f>IF(SUM($K106:DF106)=0,IF($I55="完了",IF(COUNTA(DH56:$DR56)=0,$J55,0),0),0)</f>
        <v>0</v>
      </c>
      <c r="DH106" s="30">
        <f>IF(SUM($K106:DG106)=0,IF($I55="完了",IF(COUNTA(DI56:$DR56)=0,$J55,0),0),0)</f>
        <v>0</v>
      </c>
      <c r="DI106" s="30">
        <f>IF(SUM($K106:DH106)=0,IF($I55="完了",IF(COUNTA(DJ56:$DR56)=0,$J55,0),0),0)</f>
        <v>0</v>
      </c>
      <c r="DJ106" s="30">
        <f>IF(SUM($K106:DI106)=0,IF($I55="完了",IF(COUNTA(DK56:$DR56)=0,$J55,0),0),0)</f>
        <v>0</v>
      </c>
      <c r="DK106" s="30">
        <f>IF(SUM($K106:DJ106)=0,IF($I55="完了",IF(COUNTA(DL56:$DR56)=0,$J55,0),0),0)</f>
        <v>0</v>
      </c>
      <c r="DL106" s="30">
        <f>IF(SUM($K106:DK106)=0,IF($I55="完了",IF(COUNTA(DM56:$DR56)=0,$J55,0),0),0)</f>
        <v>0</v>
      </c>
      <c r="DM106" s="30">
        <f>IF(SUM($K106:DL106)=0,IF($I55="完了",IF(COUNTA(DN56:$DR56)=0,$J55,0),0),0)</f>
        <v>0</v>
      </c>
      <c r="DN106" s="30">
        <f>IF(SUM($K106:DM106)=0,IF($I55="完了",IF(COUNTA(DO56:$DR56)=0,$J55,0),0),0)</f>
        <v>0</v>
      </c>
      <c r="DO106" s="30">
        <f>IF(SUM($K106:DN106)=0,IF($I55="完了",IF(COUNTA(DP56:$DR56)=0,$J55,0),0),0)</f>
        <v>0</v>
      </c>
      <c r="DP106" s="30">
        <f>IF(SUM($K106:DO106)=0,IF($I55="完了",IF(COUNTA(DQ56:$DR56)=0,$J55,0),0),0)</f>
        <v>0</v>
      </c>
      <c r="DQ106" s="30">
        <f>IF(SUM($K106:DP106)=0,IF($I55="完了",IF(COUNTA(DR56:$DR56)=0,$J55,0),0),0)</f>
        <v>0</v>
      </c>
      <c r="DR106" s="30">
        <f>IF(SUM($K106:DQ106)=0,IF($I55="完了",IF(COUNTA($DR56:DS56)=0,$J55,0),0),0)</f>
        <v>0</v>
      </c>
    </row>
    <row r="107" spans="1:122" s="27" customFormat="1" x14ac:dyDescent="0.15">
      <c r="A107" s="26"/>
      <c r="K107" s="30">
        <f>IF($I57="完了",IF(COUNTA(K58:$DR58)=0,$J57,0),0)</f>
        <v>0</v>
      </c>
      <c r="L107" s="30">
        <f>IF(SUM($K107:K107)=0,IF($I57="完了",IF(COUNTA(M58:$DR58)=0,$J57,0),0),0)</f>
        <v>0</v>
      </c>
      <c r="M107" s="30">
        <f>IF(SUM($K107:L107)=0,IF($I57="完了",IF(COUNTA(N58:$DR58)=0,$J57,0),0),0)</f>
        <v>0</v>
      </c>
      <c r="N107" s="30">
        <f>IF(SUM($K107:M107)=0,IF($I57="完了",IF(COUNTA(O58:$DR58)=0,$J57,0),0),0)</f>
        <v>0</v>
      </c>
      <c r="O107" s="30">
        <f>IF(SUM($K107:N107)=0,IF($I57="完了",IF(COUNTA(P58:$DR58)=0,$J57,0),0),0)</f>
        <v>0</v>
      </c>
      <c r="P107" s="30">
        <f>IF(SUM($K107:O107)=0,IF($I57="完了",IF(COUNTA(Q58:$DR58)=0,$J57,0),0),0)</f>
        <v>0</v>
      </c>
      <c r="Q107" s="30">
        <f>IF(SUM($K107:P107)=0,IF($I57="完了",IF(COUNTA(R58:$DR58)=0,$J57,0),0),0)</f>
        <v>0</v>
      </c>
      <c r="R107" s="30">
        <f>IF(SUM($K107:Q107)=0,IF($I57="完了",IF(COUNTA(S58:$DR58)=0,$J57,0),0),0)</f>
        <v>0</v>
      </c>
      <c r="S107" s="30">
        <f>IF(SUM($K107:R107)=0,IF($I57="完了",IF(COUNTA(T58:$DR58)=0,$J57,0),0),0)</f>
        <v>0</v>
      </c>
      <c r="T107" s="30">
        <f>IF(SUM($K107:S107)=0,IF($I57="完了",IF(COUNTA(U58:$DR58)=0,$J57,0),0),0)</f>
        <v>0</v>
      </c>
      <c r="U107" s="30">
        <f>IF(SUM($K107:T107)=0,IF($I57="完了",IF(COUNTA(V58:$DR58)=0,$J57,0),0),0)</f>
        <v>0</v>
      </c>
      <c r="V107" s="30">
        <f>IF(SUM($K107:U107)=0,IF($I57="完了",IF(COUNTA(W58:$DR58)=0,$J57,0),0),0)</f>
        <v>0</v>
      </c>
      <c r="W107" s="30">
        <f>IF(SUM($K107:V107)=0,IF($I57="完了",IF(COUNTA(X58:$DR58)=0,$J57,0),0),0)</f>
        <v>0</v>
      </c>
      <c r="X107" s="30">
        <f>IF(SUM($K107:W107)=0,IF($I57="完了",IF(COUNTA(Y58:$DR58)=0,$J57,0),0),0)</f>
        <v>0</v>
      </c>
      <c r="Y107" s="30">
        <f>IF(SUM($K107:X107)=0,IF($I57="完了",IF(COUNTA(Z58:$DR58)=0,$J57,0),0),0)</f>
        <v>0</v>
      </c>
      <c r="Z107" s="30">
        <f>IF(SUM($K107:Y107)=0,IF($I57="完了",IF(COUNTA(AA58:$DR58)=0,$J57,0),0),0)</f>
        <v>0</v>
      </c>
      <c r="AA107" s="30">
        <f>IF(SUM($K107:Z107)=0,IF($I57="完了",IF(COUNTA(AB58:$DR58)=0,$J57,0),0),0)</f>
        <v>0</v>
      </c>
      <c r="AB107" s="30">
        <f>IF(SUM($K107:AA107)=0,IF($I57="完了",IF(COUNTA(AC58:$DR58)=0,$J57,0),0),0)</f>
        <v>0</v>
      </c>
      <c r="AC107" s="30">
        <f>IF(SUM($K107:AB107)=0,IF($I57="完了",IF(COUNTA(AD58:$DR58)=0,$J57,0),0),0)</f>
        <v>0</v>
      </c>
      <c r="AD107" s="30">
        <f>IF(SUM($K107:AC107)=0,IF($I57="完了",IF(COUNTA(AE58:$DR58)=0,$J57,0),0),0)</f>
        <v>0</v>
      </c>
      <c r="AE107" s="30">
        <f>IF(SUM($K107:AD107)=0,IF($I57="完了",IF(COUNTA(AF58:$DR58)=0,$J57,0),0),0)</f>
        <v>0</v>
      </c>
      <c r="AF107" s="30">
        <f>IF(SUM($K107:AE107)=0,IF($I57="完了",IF(COUNTA(AG58:$DR58)=0,$J57,0),0),0)</f>
        <v>0</v>
      </c>
      <c r="AG107" s="30">
        <f>IF(SUM($K107:AF107)=0,IF($I57="完了",IF(COUNTA(AH58:$DR58)=0,$J57,0),0),0)</f>
        <v>0</v>
      </c>
      <c r="AH107" s="30">
        <f>IF(SUM($K107:AG107)=0,IF($I57="完了",IF(COUNTA(AI58:$DR58)=0,$J57,0),0),0)</f>
        <v>0</v>
      </c>
      <c r="AI107" s="30">
        <f>IF(SUM($K107:AH107)=0,IF($I57="完了",IF(COUNTA(AJ58:$DR58)=0,$J57,0),0),0)</f>
        <v>0</v>
      </c>
      <c r="AJ107" s="30">
        <f>IF(SUM($K107:AI107)=0,IF($I57="完了",IF(COUNTA(AK58:$DR58)=0,$J57,0),0),0)</f>
        <v>0</v>
      </c>
      <c r="AK107" s="30">
        <f>IF(SUM($K107:AJ107)=0,IF($I57="完了",IF(COUNTA(AL58:$DR58)=0,$J57,0),0),0)</f>
        <v>0</v>
      </c>
      <c r="AL107" s="30">
        <f>IF(SUM($K107:AK107)=0,IF($I57="完了",IF(COUNTA(AM58:$DR58)=0,$J57,0),0),0)</f>
        <v>0</v>
      </c>
      <c r="AM107" s="30">
        <f>IF(SUM($K107:AL107)=0,IF($I57="完了",IF(COUNTA(AN58:$DR58)=0,$J57,0),0),0)</f>
        <v>0</v>
      </c>
      <c r="AN107" s="30">
        <f>IF(SUM($K107:AM107)=0,IF($I57="完了",IF(COUNTA(AO58:$DR58)=0,$J57,0),0),0)</f>
        <v>0</v>
      </c>
      <c r="AO107" s="30">
        <f>IF(SUM($K107:AN107)=0,IF($I57="完了",IF(COUNTA(AP58:$DR58)=0,$J57,0),0),0)</f>
        <v>0</v>
      </c>
      <c r="AP107" s="30">
        <f>IF(SUM($K107:AO107)=0,IF($I57="完了",IF(COUNTA(AQ58:$DR58)=0,$J57,0),0),0)</f>
        <v>0</v>
      </c>
      <c r="AQ107" s="30">
        <f>IF(SUM($K107:AP107)=0,IF($I57="完了",IF(COUNTA(AR58:$DR58)=0,$J57,0),0),0)</f>
        <v>0</v>
      </c>
      <c r="AR107" s="30">
        <f>IF(SUM($K107:AQ107)=0,IF($I57="完了",IF(COUNTA(AS58:$DR58)=0,$J57,0),0),0)</f>
        <v>0</v>
      </c>
      <c r="AS107" s="30">
        <f>IF(SUM($K107:AR107)=0,IF($I57="完了",IF(COUNTA(AT58:$DR58)=0,$J57,0),0),0)</f>
        <v>0</v>
      </c>
      <c r="AT107" s="30">
        <f>IF(SUM($K107:AS107)=0,IF($I57="完了",IF(COUNTA(AU58:$DR58)=0,$J57,0),0),0)</f>
        <v>0</v>
      </c>
      <c r="AU107" s="30">
        <f>IF(SUM($K107:AT107)=0,IF($I57="完了",IF(COUNTA(AV58:$DR58)=0,$J57,0),0),0)</f>
        <v>0</v>
      </c>
      <c r="AV107" s="30">
        <f>IF(SUM($K107:AU107)=0,IF($I57="完了",IF(COUNTA(AW58:$DR58)=0,$J57,0),0),0)</f>
        <v>0</v>
      </c>
      <c r="AW107" s="30">
        <f>IF(SUM($K107:AV107)=0,IF($I57="完了",IF(COUNTA(AX58:$DR58)=0,$J57,0),0),0)</f>
        <v>0</v>
      </c>
      <c r="AX107" s="30">
        <f>IF(SUM($K107:AW107)=0,IF($I57="完了",IF(COUNTA(AY58:$DR58)=0,$J57,0),0),0)</f>
        <v>0</v>
      </c>
      <c r="AY107" s="30">
        <f>IF(SUM($K107:AX107)=0,IF($I57="完了",IF(COUNTA(AZ58:$DR58)=0,$J57,0),0),0)</f>
        <v>0</v>
      </c>
      <c r="AZ107" s="30">
        <f>IF(SUM($K107:AY107)=0,IF($I57="完了",IF(COUNTA(BA58:$DR58)=0,$J57,0),0),0)</f>
        <v>0</v>
      </c>
      <c r="BA107" s="30">
        <f>IF(SUM($K107:AZ107)=0,IF($I57="完了",IF(COUNTA(BB58:$DR58)=0,$J57,0),0),0)</f>
        <v>0</v>
      </c>
      <c r="BB107" s="30">
        <f>IF(SUM($K107:BA107)=0,IF($I57="完了",IF(COUNTA(BC58:$DR58)=0,$J57,0),0),0)</f>
        <v>0</v>
      </c>
      <c r="BC107" s="30">
        <f>IF(SUM($K107:BB107)=0,IF($I57="完了",IF(COUNTA(BD58:$DR58)=0,$J57,0),0),0)</f>
        <v>0</v>
      </c>
      <c r="BD107" s="30">
        <f>IF(SUM($K107:BC107)=0,IF($I57="完了",IF(COUNTA(BE58:$DR58)=0,$J57,0),0),0)</f>
        <v>0</v>
      </c>
      <c r="BE107" s="30">
        <f>IF(SUM($K107:BD107)=0,IF($I57="完了",IF(COUNTA(BF58:$DR58)=0,$J57,0),0),0)</f>
        <v>0</v>
      </c>
      <c r="BF107" s="30">
        <f>IF(SUM($K107:BE107)=0,IF($I57="完了",IF(COUNTA(BG58:$DR58)=0,$J57,0),0),0)</f>
        <v>0</v>
      </c>
      <c r="BG107" s="30">
        <f>IF(SUM($K107:BF107)=0,IF($I57="完了",IF(COUNTA(BH58:$DR58)=0,$J57,0),0),0)</f>
        <v>0</v>
      </c>
      <c r="BH107" s="30">
        <f>IF(SUM($K107:BG107)=0,IF($I57="完了",IF(COUNTA(BI58:$DR58)=0,$J57,0),0),0)</f>
        <v>0</v>
      </c>
      <c r="BI107" s="30">
        <f>IF(SUM($K107:BH107)=0,IF($I57="完了",IF(COUNTA(BJ58:$DR58)=0,$J57,0),0),0)</f>
        <v>0</v>
      </c>
      <c r="BJ107" s="30">
        <f>IF(SUM($K107:BI107)=0,IF($I57="完了",IF(COUNTA(BK58:$DR58)=0,$J57,0),0),0)</f>
        <v>0</v>
      </c>
      <c r="BK107" s="30">
        <f>IF(SUM($K107:BJ107)=0,IF($I57="完了",IF(COUNTA(BL58:$DR58)=0,$J57,0),0),0)</f>
        <v>0</v>
      </c>
      <c r="BL107" s="30">
        <f>IF(SUM($K107:BK107)=0,IF($I57="完了",IF(COUNTA(BM58:$DR58)=0,$J57,0),0),0)</f>
        <v>0</v>
      </c>
      <c r="BM107" s="30">
        <f>IF(SUM($K107:BL107)=0,IF($I57="完了",IF(COUNTA(BN58:$DR58)=0,$J57,0),0),0)</f>
        <v>0</v>
      </c>
      <c r="BN107" s="30">
        <f>IF(SUM($K107:BM107)=0,IF($I57="完了",IF(COUNTA(BO58:$DR58)=0,$J57,0),0),0)</f>
        <v>0</v>
      </c>
      <c r="BO107" s="30">
        <f>IF(SUM($K107:BN107)=0,IF($I57="完了",IF(COUNTA(BP58:$DR58)=0,$J57,0),0),0)</f>
        <v>0</v>
      </c>
      <c r="BP107" s="30">
        <f>IF(SUM($K107:BO107)=0,IF($I57="完了",IF(COUNTA(BQ58:$DR58)=0,$J57,0),0),0)</f>
        <v>0</v>
      </c>
      <c r="BQ107" s="30">
        <f>IF(SUM($K107:BP107)=0,IF($I57="完了",IF(COUNTA(BR58:$DR58)=0,$J57,0),0),0)</f>
        <v>0</v>
      </c>
      <c r="BR107" s="30">
        <f>IF(SUM($K107:BQ107)=0,IF($I57="完了",IF(COUNTA(BS58:$DR58)=0,$J57,0),0),0)</f>
        <v>0</v>
      </c>
      <c r="BS107" s="30">
        <f>IF(SUM($K107:BR107)=0,IF($I57="完了",IF(COUNTA(BT58:$DR58)=0,$J57,0),0),0)</f>
        <v>0</v>
      </c>
      <c r="BT107" s="30">
        <f>IF(SUM($K107:BS107)=0,IF($I57="完了",IF(COUNTA(BU58:$DR58)=0,$J57,0),0),0)</f>
        <v>0</v>
      </c>
      <c r="BU107" s="30">
        <f>IF(SUM($K107:BT107)=0,IF($I57="完了",IF(COUNTA(BV58:$DR58)=0,$J57,0),0),0)</f>
        <v>0</v>
      </c>
      <c r="BV107" s="30">
        <f>IF(SUM($K107:BU107)=0,IF($I57="完了",IF(COUNTA(BW58:$DR58)=0,$J57,0),0),0)</f>
        <v>0</v>
      </c>
      <c r="BW107" s="30">
        <f>IF(SUM($K107:BV107)=0,IF($I57="完了",IF(COUNTA(BX58:$DR58)=0,$J57,0),0),0)</f>
        <v>0</v>
      </c>
      <c r="BX107" s="30">
        <f>IF(SUM($K107:BW107)=0,IF($I57="完了",IF(COUNTA(BY58:$DR58)=0,$J57,0),0),0)</f>
        <v>0</v>
      </c>
      <c r="BY107" s="30">
        <f>IF(SUM($K107:BX107)=0,IF($I57="完了",IF(COUNTA(BZ58:$DR58)=0,$J57,0),0),0)</f>
        <v>0</v>
      </c>
      <c r="BZ107" s="30">
        <f>IF(SUM($K107:BY107)=0,IF($I57="完了",IF(COUNTA(CA58:$DR58)=0,$J57,0),0),0)</f>
        <v>0</v>
      </c>
      <c r="CA107" s="30">
        <f>IF(SUM($K107:BZ107)=0,IF($I57="完了",IF(COUNTA(CB58:$DR58)=0,$J57,0),0),0)</f>
        <v>0</v>
      </c>
      <c r="CB107" s="30">
        <f>IF(SUM($K107:CA107)=0,IF($I57="完了",IF(COUNTA(CC58:$DR58)=0,$J57,0),0),0)</f>
        <v>0</v>
      </c>
      <c r="CC107" s="30">
        <f>IF(SUM($K107:CB107)=0,IF($I57="完了",IF(COUNTA(CD58:$DR58)=0,$J57,0),0),0)</f>
        <v>0</v>
      </c>
      <c r="CD107" s="30">
        <f>IF(SUM($K107:CC107)=0,IF($I57="完了",IF(COUNTA(CE58:$DR58)=0,$J57,0),0),0)</f>
        <v>0</v>
      </c>
      <c r="CE107" s="30">
        <f>IF(SUM($K107:CD107)=0,IF($I57="完了",IF(COUNTA(CF58:$DR58)=0,$J57,0),0),0)</f>
        <v>0</v>
      </c>
      <c r="CF107" s="30">
        <f>IF(SUM($K107:CE107)=0,IF($I57="完了",IF(COUNTA(CG58:$DR58)=0,$J57,0),0),0)</f>
        <v>0</v>
      </c>
      <c r="CG107" s="30">
        <f>IF(SUM($K107:CF107)=0,IF($I57="完了",IF(COUNTA(CH58:$DR58)=0,$J57,0),0),0)</f>
        <v>0</v>
      </c>
      <c r="CH107" s="30">
        <f>IF(SUM($K107:CG107)=0,IF($I57="完了",IF(COUNTA(CI58:$DR58)=0,$J57,0),0),0)</f>
        <v>0</v>
      </c>
      <c r="CI107" s="30">
        <f>IF(SUM($K107:CH107)=0,IF($I57="完了",IF(COUNTA(CJ58:$DR58)=0,$J57,0),0),0)</f>
        <v>0</v>
      </c>
      <c r="CJ107" s="30">
        <f>IF(SUM($K107:CI107)=0,IF($I57="完了",IF(COUNTA(CK58:$DR58)=0,$J57,0),0),0)</f>
        <v>0</v>
      </c>
      <c r="CK107" s="30">
        <f>IF(SUM($K107:CJ107)=0,IF($I57="完了",IF(COUNTA(CL58:$DR58)=0,$J57,0),0),0)</f>
        <v>0</v>
      </c>
      <c r="CL107" s="30">
        <f>IF(SUM($K107:CK107)=0,IF($I57="完了",IF(COUNTA(CM58:$DR58)=0,$J57,0),0),0)</f>
        <v>0</v>
      </c>
      <c r="CM107" s="30">
        <f>IF(SUM($K107:CL107)=0,IF($I57="完了",IF(COUNTA(CN58:$DR58)=0,$J57,0),0),0)</f>
        <v>0</v>
      </c>
      <c r="CN107" s="30">
        <f>IF(SUM($K107:CM107)=0,IF($I57="完了",IF(COUNTA(CO58:$DR58)=0,$J57,0),0),0)</f>
        <v>0</v>
      </c>
      <c r="CO107" s="30">
        <f>IF(SUM($K107:CN107)=0,IF($I57="完了",IF(COUNTA(CP58:$DR58)=0,$J57,0),0),0)</f>
        <v>0</v>
      </c>
      <c r="CP107" s="30">
        <f>IF(SUM($K107:CO107)=0,IF($I57="完了",IF(COUNTA(CQ58:$DR58)=0,$J57,0),0),0)</f>
        <v>0</v>
      </c>
      <c r="CQ107" s="30">
        <f>IF(SUM($K107:CP107)=0,IF($I57="完了",IF(COUNTA(CR58:$DR58)=0,$J57,0),0),0)</f>
        <v>0</v>
      </c>
      <c r="CR107" s="30">
        <f>IF(SUM($K107:CQ107)=0,IF($I57="完了",IF(COUNTA(CS58:$DR58)=0,$J57,0),0),0)</f>
        <v>0</v>
      </c>
      <c r="CS107" s="30">
        <f>IF(SUM($K107:CR107)=0,IF($I57="完了",IF(COUNTA(CT58:$DR58)=0,$J57,0),0),0)</f>
        <v>0</v>
      </c>
      <c r="CT107" s="30">
        <f>IF(SUM($K107:CS107)=0,IF($I57="完了",IF(COUNTA(CU58:$DR58)=0,$J57,0),0),0)</f>
        <v>0</v>
      </c>
      <c r="CU107" s="30">
        <f>IF(SUM($K107:CT107)=0,IF($I57="完了",IF(COUNTA(CV58:$DR58)=0,$J57,0),0),0)</f>
        <v>0</v>
      </c>
      <c r="CV107" s="30">
        <f>IF(SUM($K107:CU107)=0,IF($I57="完了",IF(COUNTA(CW58:$DR58)=0,$J57,0),0),0)</f>
        <v>0</v>
      </c>
      <c r="CW107" s="30">
        <f>IF(SUM($K107:CV107)=0,IF($I57="完了",IF(COUNTA(CX58:$DR58)=0,$J57,0),0),0)</f>
        <v>0</v>
      </c>
      <c r="CX107" s="30">
        <f>IF(SUM($K107:CW107)=0,IF($I57="完了",IF(COUNTA(CY58:$DR58)=0,$J57,0),0),0)</f>
        <v>0</v>
      </c>
      <c r="CY107" s="30">
        <f>IF(SUM($K107:CX107)=0,IF($I57="完了",IF(COUNTA(CZ58:$DR58)=0,$J57,0),0),0)</f>
        <v>0</v>
      </c>
      <c r="CZ107" s="30">
        <f>IF(SUM($K107:CY107)=0,IF($I57="完了",IF(COUNTA(DA58:$DR58)=0,$J57,0),0),0)</f>
        <v>0</v>
      </c>
      <c r="DA107" s="30">
        <f>IF(SUM($K107:CZ107)=0,IF($I57="完了",IF(COUNTA(DB58:$DR58)=0,$J57,0),0),0)</f>
        <v>0</v>
      </c>
      <c r="DB107" s="30">
        <f>IF(SUM($K107:DA107)=0,IF($I57="完了",IF(COUNTA(DC58:$DR58)=0,$J57,0),0),0)</f>
        <v>0</v>
      </c>
      <c r="DC107" s="30">
        <f>IF(SUM($K107:DB107)=0,IF($I57="完了",IF(COUNTA(DD58:$DR58)=0,$J57,0),0),0)</f>
        <v>0</v>
      </c>
      <c r="DD107" s="30">
        <f>IF(SUM($K107:DC107)=0,IF($I57="完了",IF(COUNTA(DE58:$DR58)=0,$J57,0),0),0)</f>
        <v>0</v>
      </c>
      <c r="DE107" s="30">
        <f>IF(SUM($K107:DD107)=0,IF($I57="完了",IF(COUNTA(DF58:$DR58)=0,$J57,0),0),0)</f>
        <v>0</v>
      </c>
      <c r="DF107" s="30">
        <f>IF(SUM($K107:DE107)=0,IF($I57="完了",IF(COUNTA(DG58:$DR58)=0,$J57,0),0),0)</f>
        <v>0</v>
      </c>
      <c r="DG107" s="30">
        <f>IF(SUM($K107:DF107)=0,IF($I57="完了",IF(COUNTA(DH58:$DR58)=0,$J57,0),0),0)</f>
        <v>0</v>
      </c>
      <c r="DH107" s="30">
        <f>IF(SUM($K107:DG107)=0,IF($I57="完了",IF(COUNTA(DI58:$DR58)=0,$J57,0),0),0)</f>
        <v>0</v>
      </c>
      <c r="DI107" s="30">
        <f>IF(SUM($K107:DH107)=0,IF($I57="完了",IF(COUNTA(DJ58:$DR58)=0,$J57,0),0),0)</f>
        <v>0</v>
      </c>
      <c r="DJ107" s="30">
        <f>IF(SUM($K107:DI107)=0,IF($I57="完了",IF(COUNTA(DK58:$DR58)=0,$J57,0),0),0)</f>
        <v>0</v>
      </c>
      <c r="DK107" s="30">
        <f>IF(SUM($K107:DJ107)=0,IF($I57="完了",IF(COUNTA(DL58:$DR58)=0,$J57,0),0),0)</f>
        <v>0</v>
      </c>
      <c r="DL107" s="30">
        <f>IF(SUM($K107:DK107)=0,IF($I57="完了",IF(COUNTA(DM58:$DR58)=0,$J57,0),0),0)</f>
        <v>0</v>
      </c>
      <c r="DM107" s="30">
        <f>IF(SUM($K107:DL107)=0,IF($I57="完了",IF(COUNTA(DN58:$DR58)=0,$J57,0),0),0)</f>
        <v>0</v>
      </c>
      <c r="DN107" s="30">
        <f>IF(SUM($K107:DM107)=0,IF($I57="完了",IF(COUNTA(DO58:$DR58)=0,$J57,0),0),0)</f>
        <v>0</v>
      </c>
      <c r="DO107" s="30">
        <f>IF(SUM($K107:DN107)=0,IF($I57="完了",IF(COUNTA(DP58:$DR58)=0,$J57,0),0),0)</f>
        <v>0</v>
      </c>
      <c r="DP107" s="30">
        <f>IF(SUM($K107:DO107)=0,IF($I57="完了",IF(COUNTA(DQ58:$DR58)=0,$J57,0),0),0)</f>
        <v>0</v>
      </c>
      <c r="DQ107" s="30">
        <f>IF(SUM($K107:DP107)=0,IF($I57="完了",IF(COUNTA(DR58:$DR58)=0,$J57,0),0),0)</f>
        <v>0</v>
      </c>
      <c r="DR107" s="30">
        <f>IF(SUM($K107:DQ107)=0,IF($I57="完了",IF(COUNTA($DR58:DS58)=0,$J57,0),0),0)</f>
        <v>0</v>
      </c>
    </row>
    <row r="108" spans="1:122" s="27" customFormat="1" x14ac:dyDescent="0.15">
      <c r="A108" s="26"/>
      <c r="K108" s="30">
        <f>IF($I59="完了",IF(COUNTA(K60:$DR60)=0,$J59,0),0)</f>
        <v>0</v>
      </c>
      <c r="L108" s="30">
        <f>IF(SUM($K108:K108)=0,IF($I59="完了",IF(COUNTA(M60:$DR60)=0,$J59,0),0),0)</f>
        <v>0</v>
      </c>
      <c r="M108" s="30">
        <f>IF(SUM($K108:L108)=0,IF($I59="完了",IF(COUNTA(N60:$DR60)=0,$J59,0),0),0)</f>
        <v>0</v>
      </c>
      <c r="N108" s="30">
        <f>IF(SUM($K108:M108)=0,IF($I59="完了",IF(COUNTA(O60:$DR60)=0,$J59,0),0),0)</f>
        <v>0</v>
      </c>
      <c r="O108" s="30">
        <f>IF(SUM($K108:N108)=0,IF($I59="完了",IF(COUNTA(P60:$DR60)=0,$J59,0),0),0)</f>
        <v>0</v>
      </c>
      <c r="P108" s="30">
        <f>IF(SUM($K108:O108)=0,IF($I59="完了",IF(COUNTA(Q60:$DR60)=0,$J59,0),0),0)</f>
        <v>0</v>
      </c>
      <c r="Q108" s="30">
        <f>IF(SUM($K108:P108)=0,IF($I59="完了",IF(COUNTA(R60:$DR60)=0,$J59,0),0),0)</f>
        <v>0</v>
      </c>
      <c r="R108" s="30">
        <f>IF(SUM($K108:Q108)=0,IF($I59="完了",IF(COUNTA(S60:$DR60)=0,$J59,0),0),0)</f>
        <v>0</v>
      </c>
      <c r="S108" s="30">
        <f>IF(SUM($K108:R108)=0,IF($I59="完了",IF(COUNTA(T60:$DR60)=0,$J59,0),0),0)</f>
        <v>0</v>
      </c>
      <c r="T108" s="30">
        <f>IF(SUM($K108:S108)=0,IF($I59="完了",IF(COUNTA(U60:$DR60)=0,$J59,0),0),0)</f>
        <v>0</v>
      </c>
      <c r="U108" s="30">
        <f>IF(SUM($K108:T108)=0,IF($I59="完了",IF(COUNTA(V60:$DR60)=0,$J59,0),0),0)</f>
        <v>0</v>
      </c>
      <c r="V108" s="30">
        <f>IF(SUM($K108:U108)=0,IF($I59="完了",IF(COUNTA(W60:$DR60)=0,$J59,0),0),0)</f>
        <v>0</v>
      </c>
      <c r="W108" s="30">
        <f>IF(SUM($K108:V108)=0,IF($I59="完了",IF(COUNTA(X60:$DR60)=0,$J59,0),0),0)</f>
        <v>0</v>
      </c>
      <c r="X108" s="30">
        <f>IF(SUM($K108:W108)=0,IF($I59="完了",IF(COUNTA(Y60:$DR60)=0,$J59,0),0),0)</f>
        <v>0</v>
      </c>
      <c r="Y108" s="30">
        <f>IF(SUM($K108:X108)=0,IF($I59="完了",IF(COUNTA(Z60:$DR60)=0,$J59,0),0),0)</f>
        <v>0</v>
      </c>
      <c r="Z108" s="30">
        <f>IF(SUM($K108:Y108)=0,IF($I59="完了",IF(COUNTA(AA60:$DR60)=0,$J59,0),0),0)</f>
        <v>0</v>
      </c>
      <c r="AA108" s="30">
        <f>IF(SUM($K108:Z108)=0,IF($I59="完了",IF(COUNTA(AB60:$DR60)=0,$J59,0),0),0)</f>
        <v>0</v>
      </c>
      <c r="AB108" s="30">
        <f>IF(SUM($K108:AA108)=0,IF($I59="完了",IF(COUNTA(AC60:$DR60)=0,$J59,0),0),0)</f>
        <v>0</v>
      </c>
      <c r="AC108" s="30">
        <f>IF(SUM($K108:AB108)=0,IF($I59="完了",IF(COUNTA(AD60:$DR60)=0,$J59,0),0),0)</f>
        <v>0</v>
      </c>
      <c r="AD108" s="30">
        <f>IF(SUM($K108:AC108)=0,IF($I59="完了",IF(COUNTA(AE60:$DR60)=0,$J59,0),0),0)</f>
        <v>0</v>
      </c>
      <c r="AE108" s="30">
        <f>IF(SUM($K108:AD108)=0,IF($I59="完了",IF(COUNTA(AF60:$DR60)=0,$J59,0),0),0)</f>
        <v>0</v>
      </c>
      <c r="AF108" s="30">
        <f>IF(SUM($K108:AE108)=0,IF($I59="完了",IF(COUNTA(AG60:$DR60)=0,$J59,0),0),0)</f>
        <v>0</v>
      </c>
      <c r="AG108" s="30">
        <f>IF(SUM($K108:AF108)=0,IF($I59="完了",IF(COUNTA(AH60:$DR60)=0,$J59,0),0),0)</f>
        <v>0</v>
      </c>
      <c r="AH108" s="30">
        <f>IF(SUM($K108:AG108)=0,IF($I59="完了",IF(COUNTA(AI60:$DR60)=0,$J59,0),0),0)</f>
        <v>0</v>
      </c>
      <c r="AI108" s="30">
        <f>IF(SUM($K108:AH108)=0,IF($I59="完了",IF(COUNTA(AJ60:$DR60)=0,$J59,0),0),0)</f>
        <v>0</v>
      </c>
      <c r="AJ108" s="30">
        <f>IF(SUM($K108:AI108)=0,IF($I59="完了",IF(COUNTA(AK60:$DR60)=0,$J59,0),0),0)</f>
        <v>0</v>
      </c>
      <c r="AK108" s="30">
        <f>IF(SUM($K108:AJ108)=0,IF($I59="完了",IF(COUNTA(AL60:$DR60)=0,$J59,0),0),0)</f>
        <v>0</v>
      </c>
      <c r="AL108" s="30">
        <f>IF(SUM($K108:AK108)=0,IF($I59="完了",IF(COUNTA(AM60:$DR60)=0,$J59,0),0),0)</f>
        <v>0</v>
      </c>
      <c r="AM108" s="30">
        <f>IF(SUM($K108:AL108)=0,IF($I59="完了",IF(COUNTA(AN60:$DR60)=0,$J59,0),0),0)</f>
        <v>0</v>
      </c>
      <c r="AN108" s="30">
        <f>IF(SUM($K108:AM108)=0,IF($I59="完了",IF(COUNTA(AO60:$DR60)=0,$J59,0),0),0)</f>
        <v>0</v>
      </c>
      <c r="AO108" s="30">
        <f>IF(SUM($K108:AN108)=0,IF($I59="完了",IF(COUNTA(AP60:$DR60)=0,$J59,0),0),0)</f>
        <v>0</v>
      </c>
      <c r="AP108" s="30">
        <f>IF(SUM($K108:AO108)=0,IF($I59="完了",IF(COUNTA(AQ60:$DR60)=0,$J59,0),0),0)</f>
        <v>0</v>
      </c>
      <c r="AQ108" s="30">
        <f>IF(SUM($K108:AP108)=0,IF($I59="完了",IF(COUNTA(AR60:$DR60)=0,$J59,0),0),0)</f>
        <v>0</v>
      </c>
      <c r="AR108" s="30">
        <f>IF(SUM($K108:AQ108)=0,IF($I59="完了",IF(COUNTA(AS60:$DR60)=0,$J59,0),0),0)</f>
        <v>0</v>
      </c>
      <c r="AS108" s="30">
        <f>IF(SUM($K108:AR108)=0,IF($I59="完了",IF(COUNTA(AT60:$DR60)=0,$J59,0),0),0)</f>
        <v>0</v>
      </c>
      <c r="AT108" s="30">
        <f>IF(SUM($K108:AS108)=0,IF($I59="完了",IF(COUNTA(AU60:$DR60)=0,$J59,0),0),0)</f>
        <v>0</v>
      </c>
      <c r="AU108" s="30">
        <f>IF(SUM($K108:AT108)=0,IF($I59="完了",IF(COUNTA(AV60:$DR60)=0,$J59,0),0),0)</f>
        <v>0</v>
      </c>
      <c r="AV108" s="30">
        <f>IF(SUM($K108:AU108)=0,IF($I59="完了",IF(COUNTA(AW60:$DR60)=0,$J59,0),0),0)</f>
        <v>0</v>
      </c>
      <c r="AW108" s="30">
        <f>IF(SUM($K108:AV108)=0,IF($I59="完了",IF(COUNTA(AX60:$DR60)=0,$J59,0),0),0)</f>
        <v>0</v>
      </c>
      <c r="AX108" s="30">
        <f>IF(SUM($K108:AW108)=0,IF($I59="完了",IF(COUNTA(AY60:$DR60)=0,$J59,0),0),0)</f>
        <v>0</v>
      </c>
      <c r="AY108" s="30">
        <f>IF(SUM($K108:AX108)=0,IF($I59="完了",IF(COUNTA(AZ60:$DR60)=0,$J59,0),0),0)</f>
        <v>0</v>
      </c>
      <c r="AZ108" s="30">
        <f>IF(SUM($K108:AY108)=0,IF($I59="完了",IF(COUNTA(BA60:$DR60)=0,$J59,0),0),0)</f>
        <v>0</v>
      </c>
      <c r="BA108" s="30">
        <f>IF(SUM($K108:AZ108)=0,IF($I59="完了",IF(COUNTA(BB60:$DR60)=0,$J59,0),0),0)</f>
        <v>0</v>
      </c>
      <c r="BB108" s="30">
        <f>IF(SUM($K108:BA108)=0,IF($I59="完了",IF(COUNTA(BC60:$DR60)=0,$J59,0),0),0)</f>
        <v>0</v>
      </c>
      <c r="BC108" s="30">
        <f>IF(SUM($K108:BB108)=0,IF($I59="完了",IF(COUNTA(BD60:$DR60)=0,$J59,0),0),0)</f>
        <v>0</v>
      </c>
      <c r="BD108" s="30">
        <f>IF(SUM($K108:BC108)=0,IF($I59="完了",IF(COUNTA(BE60:$DR60)=0,$J59,0),0),0)</f>
        <v>0</v>
      </c>
      <c r="BE108" s="30">
        <f>IF(SUM($K108:BD108)=0,IF($I59="完了",IF(COUNTA(BF60:$DR60)=0,$J59,0),0),0)</f>
        <v>0</v>
      </c>
      <c r="BF108" s="30">
        <f>IF(SUM($K108:BE108)=0,IF($I59="完了",IF(COUNTA(BG60:$DR60)=0,$J59,0),0),0)</f>
        <v>0</v>
      </c>
      <c r="BG108" s="30">
        <f>IF(SUM($K108:BF108)=0,IF($I59="完了",IF(COUNTA(BH60:$DR60)=0,$J59,0),0),0)</f>
        <v>0</v>
      </c>
      <c r="BH108" s="30">
        <f>IF(SUM($K108:BG108)=0,IF($I59="完了",IF(COUNTA(BI60:$DR60)=0,$J59,0),0),0)</f>
        <v>0</v>
      </c>
      <c r="BI108" s="30">
        <f>IF(SUM($K108:BH108)=0,IF($I59="完了",IF(COUNTA(BJ60:$DR60)=0,$J59,0),0),0)</f>
        <v>0</v>
      </c>
      <c r="BJ108" s="30">
        <f>IF(SUM($K108:BI108)=0,IF($I59="完了",IF(COUNTA(BK60:$DR60)=0,$J59,0),0),0)</f>
        <v>0</v>
      </c>
      <c r="BK108" s="30">
        <f>IF(SUM($K108:BJ108)=0,IF($I59="完了",IF(COUNTA(BL60:$DR60)=0,$J59,0),0),0)</f>
        <v>0</v>
      </c>
      <c r="BL108" s="30">
        <f>IF(SUM($K108:BK108)=0,IF($I59="完了",IF(COUNTA(BM60:$DR60)=0,$J59,0),0),0)</f>
        <v>0</v>
      </c>
      <c r="BM108" s="30">
        <f>IF(SUM($K108:BL108)=0,IF($I59="完了",IF(COUNTA(BN60:$DR60)=0,$J59,0),0),0)</f>
        <v>0</v>
      </c>
      <c r="BN108" s="30">
        <f>IF(SUM($K108:BM108)=0,IF($I59="完了",IF(COUNTA(BO60:$DR60)=0,$J59,0),0),0)</f>
        <v>0</v>
      </c>
      <c r="BO108" s="30">
        <f>IF(SUM($K108:BN108)=0,IF($I59="完了",IF(COUNTA(BP60:$DR60)=0,$J59,0),0),0)</f>
        <v>0</v>
      </c>
      <c r="BP108" s="30">
        <f>IF(SUM($K108:BO108)=0,IF($I59="完了",IF(COUNTA(BQ60:$DR60)=0,$J59,0),0),0)</f>
        <v>0</v>
      </c>
      <c r="BQ108" s="30">
        <f>IF(SUM($K108:BP108)=0,IF($I59="完了",IF(COUNTA(BR60:$DR60)=0,$J59,0),0),0)</f>
        <v>0</v>
      </c>
      <c r="BR108" s="30">
        <f>IF(SUM($K108:BQ108)=0,IF($I59="完了",IF(COUNTA(BS60:$DR60)=0,$J59,0),0),0)</f>
        <v>0</v>
      </c>
      <c r="BS108" s="30">
        <f>IF(SUM($K108:BR108)=0,IF($I59="完了",IF(COUNTA(BT60:$DR60)=0,$J59,0),0),0)</f>
        <v>0</v>
      </c>
      <c r="BT108" s="30">
        <f>IF(SUM($K108:BS108)=0,IF($I59="完了",IF(COUNTA(BU60:$DR60)=0,$J59,0),0),0)</f>
        <v>0</v>
      </c>
      <c r="BU108" s="30">
        <f>IF(SUM($K108:BT108)=0,IF($I59="完了",IF(COUNTA(BV60:$DR60)=0,$J59,0),0),0)</f>
        <v>0</v>
      </c>
      <c r="BV108" s="30">
        <f>IF(SUM($K108:BU108)=0,IF($I59="完了",IF(COUNTA(BW60:$DR60)=0,$J59,0),0),0)</f>
        <v>0</v>
      </c>
      <c r="BW108" s="30">
        <f>IF(SUM($K108:BV108)=0,IF($I59="完了",IF(COUNTA(BX60:$DR60)=0,$J59,0),0),0)</f>
        <v>0</v>
      </c>
      <c r="BX108" s="30">
        <f>IF(SUM($K108:BW108)=0,IF($I59="完了",IF(COUNTA(BY60:$DR60)=0,$J59,0),0),0)</f>
        <v>0</v>
      </c>
      <c r="BY108" s="30">
        <f>IF(SUM($K108:BX108)=0,IF($I59="完了",IF(COUNTA(BZ60:$DR60)=0,$J59,0),0),0)</f>
        <v>0</v>
      </c>
      <c r="BZ108" s="30">
        <f>IF(SUM($K108:BY108)=0,IF($I59="完了",IF(COUNTA(CA60:$DR60)=0,$J59,0),0),0)</f>
        <v>0</v>
      </c>
      <c r="CA108" s="30">
        <f>IF(SUM($K108:BZ108)=0,IF($I59="完了",IF(COUNTA(CB60:$DR60)=0,$J59,0),0),0)</f>
        <v>0</v>
      </c>
      <c r="CB108" s="30">
        <f>IF(SUM($K108:CA108)=0,IF($I59="完了",IF(COUNTA(CC60:$DR60)=0,$J59,0),0),0)</f>
        <v>0</v>
      </c>
      <c r="CC108" s="30">
        <f>IF(SUM($K108:CB108)=0,IF($I59="完了",IF(COUNTA(CD60:$DR60)=0,$J59,0),0),0)</f>
        <v>0</v>
      </c>
      <c r="CD108" s="30">
        <f>IF(SUM($K108:CC108)=0,IF($I59="完了",IF(COUNTA(CE60:$DR60)=0,$J59,0),0),0)</f>
        <v>0</v>
      </c>
      <c r="CE108" s="30">
        <f>IF(SUM($K108:CD108)=0,IF($I59="完了",IF(COUNTA(CF60:$DR60)=0,$J59,0),0),0)</f>
        <v>0</v>
      </c>
      <c r="CF108" s="30">
        <f>IF(SUM($K108:CE108)=0,IF($I59="完了",IF(COUNTA(CG60:$DR60)=0,$J59,0),0),0)</f>
        <v>0</v>
      </c>
      <c r="CG108" s="30">
        <f>IF(SUM($K108:CF108)=0,IF($I59="完了",IF(COUNTA(CH60:$DR60)=0,$J59,0),0),0)</f>
        <v>0</v>
      </c>
      <c r="CH108" s="30">
        <f>IF(SUM($K108:CG108)=0,IF($I59="完了",IF(COUNTA(CI60:$DR60)=0,$J59,0),0),0)</f>
        <v>0</v>
      </c>
      <c r="CI108" s="30">
        <f>IF(SUM($K108:CH108)=0,IF($I59="完了",IF(COUNTA(CJ60:$DR60)=0,$J59,0),0),0)</f>
        <v>0</v>
      </c>
      <c r="CJ108" s="30">
        <f>IF(SUM($K108:CI108)=0,IF($I59="完了",IF(COUNTA(CK60:$DR60)=0,$J59,0),0),0)</f>
        <v>0</v>
      </c>
      <c r="CK108" s="30">
        <f>IF(SUM($K108:CJ108)=0,IF($I59="完了",IF(COUNTA(CL60:$DR60)=0,$J59,0),0),0)</f>
        <v>0</v>
      </c>
      <c r="CL108" s="30">
        <f>IF(SUM($K108:CK108)=0,IF($I59="完了",IF(COUNTA(CM60:$DR60)=0,$J59,0),0),0)</f>
        <v>0</v>
      </c>
      <c r="CM108" s="30">
        <f>IF(SUM($K108:CL108)=0,IF($I59="完了",IF(COUNTA(CN60:$DR60)=0,$J59,0),0),0)</f>
        <v>0</v>
      </c>
      <c r="CN108" s="30">
        <f>IF(SUM($K108:CM108)=0,IF($I59="完了",IF(COUNTA(CO60:$DR60)=0,$J59,0),0),0)</f>
        <v>0</v>
      </c>
      <c r="CO108" s="30">
        <f>IF(SUM($K108:CN108)=0,IF($I59="完了",IF(COUNTA(CP60:$DR60)=0,$J59,0),0),0)</f>
        <v>0</v>
      </c>
      <c r="CP108" s="30">
        <f>IF(SUM($K108:CO108)=0,IF($I59="完了",IF(COUNTA(CQ60:$DR60)=0,$J59,0),0),0)</f>
        <v>0</v>
      </c>
      <c r="CQ108" s="30">
        <f>IF(SUM($K108:CP108)=0,IF($I59="完了",IF(COUNTA(CR60:$DR60)=0,$J59,0),0),0)</f>
        <v>0</v>
      </c>
      <c r="CR108" s="30">
        <f>IF(SUM($K108:CQ108)=0,IF($I59="完了",IF(COUNTA(CS60:$DR60)=0,$J59,0),0),0)</f>
        <v>0</v>
      </c>
      <c r="CS108" s="30">
        <f>IF(SUM($K108:CR108)=0,IF($I59="完了",IF(COUNTA(CT60:$DR60)=0,$J59,0),0),0)</f>
        <v>0</v>
      </c>
      <c r="CT108" s="30">
        <f>IF(SUM($K108:CS108)=0,IF($I59="完了",IF(COUNTA(CU60:$DR60)=0,$J59,0),0),0)</f>
        <v>0</v>
      </c>
      <c r="CU108" s="30">
        <f>IF(SUM($K108:CT108)=0,IF($I59="完了",IF(COUNTA(CV60:$DR60)=0,$J59,0),0),0)</f>
        <v>0</v>
      </c>
      <c r="CV108" s="30">
        <f>IF(SUM($K108:CU108)=0,IF($I59="完了",IF(COUNTA(CW60:$DR60)=0,$J59,0),0),0)</f>
        <v>0</v>
      </c>
      <c r="CW108" s="30">
        <f>IF(SUM($K108:CV108)=0,IF($I59="完了",IF(COUNTA(CX60:$DR60)=0,$J59,0),0),0)</f>
        <v>0</v>
      </c>
      <c r="CX108" s="30">
        <f>IF(SUM($K108:CW108)=0,IF($I59="完了",IF(COUNTA(CY60:$DR60)=0,$J59,0),0),0)</f>
        <v>0</v>
      </c>
      <c r="CY108" s="30">
        <f>IF(SUM($K108:CX108)=0,IF($I59="完了",IF(COUNTA(CZ60:$DR60)=0,$J59,0),0),0)</f>
        <v>0</v>
      </c>
      <c r="CZ108" s="30">
        <f>IF(SUM($K108:CY108)=0,IF($I59="完了",IF(COUNTA(DA60:$DR60)=0,$J59,0),0),0)</f>
        <v>0</v>
      </c>
      <c r="DA108" s="30">
        <f>IF(SUM($K108:CZ108)=0,IF($I59="完了",IF(COUNTA(DB60:$DR60)=0,$J59,0),0),0)</f>
        <v>0</v>
      </c>
      <c r="DB108" s="30">
        <f>IF(SUM($K108:DA108)=0,IF($I59="完了",IF(COUNTA(DC60:$DR60)=0,$J59,0),0),0)</f>
        <v>0</v>
      </c>
      <c r="DC108" s="30">
        <f>IF(SUM($K108:DB108)=0,IF($I59="完了",IF(COUNTA(DD60:$DR60)=0,$J59,0),0),0)</f>
        <v>0</v>
      </c>
      <c r="DD108" s="30">
        <f>IF(SUM($K108:DC108)=0,IF($I59="完了",IF(COUNTA(DE60:$DR60)=0,$J59,0),0),0)</f>
        <v>0</v>
      </c>
      <c r="DE108" s="30">
        <f>IF(SUM($K108:DD108)=0,IF($I59="完了",IF(COUNTA(DF60:$DR60)=0,$J59,0),0),0)</f>
        <v>0</v>
      </c>
      <c r="DF108" s="30">
        <f>IF(SUM($K108:DE108)=0,IF($I59="完了",IF(COUNTA(DG60:$DR60)=0,$J59,0),0),0)</f>
        <v>0</v>
      </c>
      <c r="DG108" s="30">
        <f>IF(SUM($K108:DF108)=0,IF($I59="完了",IF(COUNTA(DH60:$DR60)=0,$J59,0),0),0)</f>
        <v>0</v>
      </c>
      <c r="DH108" s="30">
        <f>IF(SUM($K108:DG108)=0,IF($I59="完了",IF(COUNTA(DI60:$DR60)=0,$J59,0),0),0)</f>
        <v>0</v>
      </c>
      <c r="DI108" s="30">
        <f>IF(SUM($K108:DH108)=0,IF($I59="完了",IF(COUNTA(DJ60:$DR60)=0,$J59,0),0),0)</f>
        <v>0</v>
      </c>
      <c r="DJ108" s="30">
        <f>IF(SUM($K108:DI108)=0,IF($I59="完了",IF(COUNTA(DK60:$DR60)=0,$J59,0),0),0)</f>
        <v>0</v>
      </c>
      <c r="DK108" s="30">
        <f>IF(SUM($K108:DJ108)=0,IF($I59="完了",IF(COUNTA(DL60:$DR60)=0,$J59,0),0),0)</f>
        <v>0</v>
      </c>
      <c r="DL108" s="30">
        <f>IF(SUM($K108:DK108)=0,IF($I59="完了",IF(COUNTA(DM60:$DR60)=0,$J59,0),0),0)</f>
        <v>0</v>
      </c>
      <c r="DM108" s="30">
        <f>IF(SUM($K108:DL108)=0,IF($I59="完了",IF(COUNTA(DN60:$DR60)=0,$J59,0),0),0)</f>
        <v>0</v>
      </c>
      <c r="DN108" s="30">
        <f>IF(SUM($K108:DM108)=0,IF($I59="完了",IF(COUNTA(DO60:$DR60)=0,$J59,0),0),0)</f>
        <v>0</v>
      </c>
      <c r="DO108" s="30">
        <f>IF(SUM($K108:DN108)=0,IF($I59="完了",IF(COUNTA(DP60:$DR60)=0,$J59,0),0),0)</f>
        <v>0</v>
      </c>
      <c r="DP108" s="30">
        <f>IF(SUM($K108:DO108)=0,IF($I59="完了",IF(COUNTA(DQ60:$DR60)=0,$J59,0),0),0)</f>
        <v>0</v>
      </c>
      <c r="DQ108" s="30">
        <f>IF(SUM($K108:DP108)=0,IF($I59="完了",IF(COUNTA(DR60:$DR60)=0,$J59,0),0),0)</f>
        <v>0</v>
      </c>
      <c r="DR108" s="30">
        <f>IF(SUM($K108:DQ108)=0,IF($I59="完了",IF(COUNTA($DR60:DS60)=0,$J59,0),0),0)</f>
        <v>0</v>
      </c>
    </row>
    <row r="109" spans="1:122" s="27" customFormat="1" x14ac:dyDescent="0.15">
      <c r="A109" s="26"/>
      <c r="K109" s="30">
        <f>IF($I61="完了",IF(COUNTA(K62:$DR62)=0,$J61,0),0)</f>
        <v>0</v>
      </c>
      <c r="L109" s="30">
        <f>IF(SUM($K109:K109)=0,IF($I61="完了",IF(COUNTA(M62:$DR62)=0,$J61,0),0),0)</f>
        <v>0</v>
      </c>
      <c r="M109" s="30">
        <f>IF(SUM($K109:L109)=0,IF($I61="完了",IF(COUNTA(N62:$DR62)=0,$J61,0),0),0)</f>
        <v>0</v>
      </c>
      <c r="N109" s="30">
        <f>IF(SUM($K109:M109)=0,IF($I61="完了",IF(COUNTA(O62:$DR62)=0,$J61,0),0),0)</f>
        <v>0</v>
      </c>
      <c r="O109" s="30">
        <f>IF(SUM($K109:N109)=0,IF($I61="完了",IF(COUNTA(P62:$DR62)=0,$J61,0),0),0)</f>
        <v>0</v>
      </c>
      <c r="P109" s="30">
        <f>IF(SUM($K109:O109)=0,IF($I61="完了",IF(COUNTA(Q62:$DR62)=0,$J61,0),0),0)</f>
        <v>0</v>
      </c>
      <c r="Q109" s="30">
        <f>IF(SUM($K109:P109)=0,IF($I61="完了",IF(COUNTA(R62:$DR62)=0,$J61,0),0),0)</f>
        <v>0</v>
      </c>
      <c r="R109" s="30">
        <f>IF(SUM($K109:Q109)=0,IF($I61="完了",IF(COUNTA(S62:$DR62)=0,$J61,0),0),0)</f>
        <v>0</v>
      </c>
      <c r="S109" s="30">
        <f>IF(SUM($K109:R109)=0,IF($I61="完了",IF(COUNTA(T62:$DR62)=0,$J61,0),0),0)</f>
        <v>0</v>
      </c>
      <c r="T109" s="30">
        <f>IF(SUM($K109:S109)=0,IF($I61="完了",IF(COUNTA(U62:$DR62)=0,$J61,0),0),0)</f>
        <v>0</v>
      </c>
      <c r="U109" s="30">
        <f>IF(SUM($K109:T109)=0,IF($I61="完了",IF(COUNTA(V62:$DR62)=0,$J61,0),0),0)</f>
        <v>0</v>
      </c>
      <c r="V109" s="30">
        <f>IF(SUM($K109:U109)=0,IF($I61="完了",IF(COUNTA(W62:$DR62)=0,$J61,0),0),0)</f>
        <v>0</v>
      </c>
      <c r="W109" s="30">
        <f>IF(SUM($K109:V109)=0,IF($I61="完了",IF(COUNTA(X62:$DR62)=0,$J61,0),0),0)</f>
        <v>0</v>
      </c>
      <c r="X109" s="30">
        <f>IF(SUM($K109:W109)=0,IF($I61="完了",IF(COUNTA(Y62:$DR62)=0,$J61,0),0),0)</f>
        <v>0</v>
      </c>
      <c r="Y109" s="30">
        <f>IF(SUM($K109:X109)=0,IF($I61="完了",IF(COUNTA(Z62:$DR62)=0,$J61,0),0),0)</f>
        <v>0</v>
      </c>
      <c r="Z109" s="30">
        <f>IF(SUM($K109:Y109)=0,IF($I61="完了",IF(COUNTA(AA62:$DR62)=0,$J61,0),0),0)</f>
        <v>0</v>
      </c>
      <c r="AA109" s="30">
        <f>IF(SUM($K109:Z109)=0,IF($I61="完了",IF(COUNTA(AB62:$DR62)=0,$J61,0),0),0)</f>
        <v>0</v>
      </c>
      <c r="AB109" s="30">
        <f>IF(SUM($K109:AA109)=0,IF($I61="完了",IF(COUNTA(AC62:$DR62)=0,$J61,0),0),0)</f>
        <v>0</v>
      </c>
      <c r="AC109" s="30">
        <f>IF(SUM($K109:AB109)=0,IF($I61="完了",IF(COUNTA(AD62:$DR62)=0,$J61,0),0),0)</f>
        <v>0</v>
      </c>
      <c r="AD109" s="30">
        <f>IF(SUM($K109:AC109)=0,IF($I61="完了",IF(COUNTA(AE62:$DR62)=0,$J61,0),0),0)</f>
        <v>0</v>
      </c>
      <c r="AE109" s="30">
        <f>IF(SUM($K109:AD109)=0,IF($I61="完了",IF(COUNTA(AF62:$DR62)=0,$J61,0),0),0)</f>
        <v>0</v>
      </c>
      <c r="AF109" s="30">
        <f>IF(SUM($K109:AE109)=0,IF($I61="完了",IF(COUNTA(AG62:$DR62)=0,$J61,0),0),0)</f>
        <v>0</v>
      </c>
      <c r="AG109" s="30">
        <f>IF(SUM($K109:AF109)=0,IF($I61="完了",IF(COUNTA(AH62:$DR62)=0,$J61,0),0),0)</f>
        <v>0</v>
      </c>
      <c r="AH109" s="30">
        <f>IF(SUM($K109:AG109)=0,IF($I61="完了",IF(COUNTA(AI62:$DR62)=0,$J61,0),0),0)</f>
        <v>0</v>
      </c>
      <c r="AI109" s="30">
        <f>IF(SUM($K109:AH109)=0,IF($I61="完了",IF(COUNTA(AJ62:$DR62)=0,$J61,0),0),0)</f>
        <v>0</v>
      </c>
      <c r="AJ109" s="30">
        <f>IF(SUM($K109:AI109)=0,IF($I61="完了",IF(COUNTA(AK62:$DR62)=0,$J61,0),0),0)</f>
        <v>0</v>
      </c>
      <c r="AK109" s="30">
        <f>IF(SUM($K109:AJ109)=0,IF($I61="完了",IF(COUNTA(AL62:$DR62)=0,$J61,0),0),0)</f>
        <v>0</v>
      </c>
      <c r="AL109" s="30">
        <f>IF(SUM($K109:AK109)=0,IF($I61="完了",IF(COUNTA(AM62:$DR62)=0,$J61,0),0),0)</f>
        <v>0</v>
      </c>
      <c r="AM109" s="30">
        <f>IF(SUM($K109:AL109)=0,IF($I61="完了",IF(COUNTA(AN62:$DR62)=0,$J61,0),0),0)</f>
        <v>0</v>
      </c>
      <c r="AN109" s="30">
        <f>IF(SUM($K109:AM109)=0,IF($I61="完了",IF(COUNTA(AO62:$DR62)=0,$J61,0),0),0)</f>
        <v>0</v>
      </c>
      <c r="AO109" s="30">
        <f>IF(SUM($K109:AN109)=0,IF($I61="完了",IF(COUNTA(AP62:$DR62)=0,$J61,0),0),0)</f>
        <v>0</v>
      </c>
      <c r="AP109" s="30">
        <f>IF(SUM($K109:AO109)=0,IF($I61="完了",IF(COUNTA(AQ62:$DR62)=0,$J61,0),0),0)</f>
        <v>0</v>
      </c>
      <c r="AQ109" s="30">
        <f>IF(SUM($K109:AP109)=0,IF($I61="完了",IF(COUNTA(AR62:$DR62)=0,$J61,0),0),0)</f>
        <v>0</v>
      </c>
      <c r="AR109" s="30">
        <f>IF(SUM($K109:AQ109)=0,IF($I61="完了",IF(COUNTA(AS62:$DR62)=0,$J61,0),0),0)</f>
        <v>0</v>
      </c>
      <c r="AS109" s="30">
        <f>IF(SUM($K109:AR109)=0,IF($I61="完了",IF(COUNTA(AT62:$DR62)=0,$J61,0),0),0)</f>
        <v>0</v>
      </c>
      <c r="AT109" s="30">
        <f>IF(SUM($K109:AS109)=0,IF($I61="完了",IF(COUNTA(AU62:$DR62)=0,$J61,0),0),0)</f>
        <v>0</v>
      </c>
      <c r="AU109" s="30">
        <f>IF(SUM($K109:AT109)=0,IF($I61="完了",IF(COUNTA(AV62:$DR62)=0,$J61,0),0),0)</f>
        <v>0</v>
      </c>
      <c r="AV109" s="30">
        <f>IF(SUM($K109:AU109)=0,IF($I61="完了",IF(COUNTA(AW62:$DR62)=0,$J61,0),0),0)</f>
        <v>0</v>
      </c>
      <c r="AW109" s="30">
        <f>IF(SUM($K109:AV109)=0,IF($I61="完了",IF(COUNTA(AX62:$DR62)=0,$J61,0),0),0)</f>
        <v>0</v>
      </c>
      <c r="AX109" s="30">
        <f>IF(SUM($K109:AW109)=0,IF($I61="完了",IF(COUNTA(AY62:$DR62)=0,$J61,0),0),0)</f>
        <v>0</v>
      </c>
      <c r="AY109" s="30">
        <f>IF(SUM($K109:AX109)=0,IF($I61="完了",IF(COUNTA(AZ62:$DR62)=0,$J61,0),0),0)</f>
        <v>0</v>
      </c>
      <c r="AZ109" s="30">
        <f>IF(SUM($K109:AY109)=0,IF($I61="完了",IF(COUNTA(BA62:$DR62)=0,$J61,0),0),0)</f>
        <v>0</v>
      </c>
      <c r="BA109" s="30">
        <f>IF(SUM($K109:AZ109)=0,IF($I61="完了",IF(COUNTA(BB62:$DR62)=0,$J61,0),0),0)</f>
        <v>0</v>
      </c>
      <c r="BB109" s="30">
        <f>IF(SUM($K109:BA109)=0,IF($I61="完了",IF(COUNTA(BC62:$DR62)=0,$J61,0),0),0)</f>
        <v>0</v>
      </c>
      <c r="BC109" s="30">
        <f>IF(SUM($K109:BB109)=0,IF($I61="完了",IF(COUNTA(BD62:$DR62)=0,$J61,0),0),0)</f>
        <v>0</v>
      </c>
      <c r="BD109" s="30">
        <f>IF(SUM($K109:BC109)=0,IF($I61="完了",IF(COUNTA(BE62:$DR62)=0,$J61,0),0),0)</f>
        <v>0</v>
      </c>
      <c r="BE109" s="30">
        <f>IF(SUM($K109:BD109)=0,IF($I61="完了",IF(COUNTA(BF62:$DR62)=0,$J61,0),0),0)</f>
        <v>0</v>
      </c>
      <c r="BF109" s="30">
        <f>IF(SUM($K109:BE109)=0,IF($I61="完了",IF(COUNTA(BG62:$DR62)=0,$J61,0),0),0)</f>
        <v>0</v>
      </c>
      <c r="BG109" s="30">
        <f>IF(SUM($K109:BF109)=0,IF($I61="完了",IF(COUNTA(BH62:$DR62)=0,$J61,0),0),0)</f>
        <v>0</v>
      </c>
      <c r="BH109" s="30">
        <f>IF(SUM($K109:BG109)=0,IF($I61="完了",IF(COUNTA(BI62:$DR62)=0,$J61,0),0),0)</f>
        <v>0</v>
      </c>
      <c r="BI109" s="30">
        <f>IF(SUM($K109:BH109)=0,IF($I61="完了",IF(COUNTA(BJ62:$DR62)=0,$J61,0),0),0)</f>
        <v>0</v>
      </c>
      <c r="BJ109" s="30">
        <f>IF(SUM($K109:BI109)=0,IF($I61="完了",IF(COUNTA(BK62:$DR62)=0,$J61,0),0),0)</f>
        <v>0</v>
      </c>
      <c r="BK109" s="30">
        <f>IF(SUM($K109:BJ109)=0,IF($I61="完了",IF(COUNTA(BL62:$DR62)=0,$J61,0),0),0)</f>
        <v>0</v>
      </c>
      <c r="BL109" s="30">
        <f>IF(SUM($K109:BK109)=0,IF($I61="完了",IF(COUNTA(BM62:$DR62)=0,$J61,0),0),0)</f>
        <v>0</v>
      </c>
      <c r="BM109" s="30">
        <f>IF(SUM($K109:BL109)=0,IF($I61="完了",IF(COUNTA(BN62:$DR62)=0,$J61,0),0),0)</f>
        <v>0</v>
      </c>
      <c r="BN109" s="30">
        <f>IF(SUM($K109:BM109)=0,IF($I61="完了",IF(COUNTA(BO62:$DR62)=0,$J61,0),0),0)</f>
        <v>0</v>
      </c>
      <c r="BO109" s="30">
        <f>IF(SUM($K109:BN109)=0,IF($I61="完了",IF(COUNTA(BP62:$DR62)=0,$J61,0),0),0)</f>
        <v>0</v>
      </c>
      <c r="BP109" s="30">
        <f>IF(SUM($K109:BO109)=0,IF($I61="完了",IF(COUNTA(BQ62:$DR62)=0,$J61,0),0),0)</f>
        <v>0</v>
      </c>
      <c r="BQ109" s="30">
        <f>IF(SUM($K109:BP109)=0,IF($I61="完了",IF(COUNTA(BR62:$DR62)=0,$J61,0),0),0)</f>
        <v>0</v>
      </c>
      <c r="BR109" s="30">
        <f>IF(SUM($K109:BQ109)=0,IF($I61="完了",IF(COUNTA(BS62:$DR62)=0,$J61,0),0),0)</f>
        <v>0</v>
      </c>
      <c r="BS109" s="30">
        <f>IF(SUM($K109:BR109)=0,IF($I61="完了",IF(COUNTA(BT62:$DR62)=0,$J61,0),0),0)</f>
        <v>0</v>
      </c>
      <c r="BT109" s="30">
        <f>IF(SUM($K109:BS109)=0,IF($I61="完了",IF(COUNTA(BU62:$DR62)=0,$J61,0),0),0)</f>
        <v>0</v>
      </c>
      <c r="BU109" s="30">
        <f>IF(SUM($K109:BT109)=0,IF($I61="完了",IF(COUNTA(BV62:$DR62)=0,$J61,0),0),0)</f>
        <v>0</v>
      </c>
      <c r="BV109" s="30">
        <f>IF(SUM($K109:BU109)=0,IF($I61="完了",IF(COUNTA(BW62:$DR62)=0,$J61,0),0),0)</f>
        <v>0</v>
      </c>
      <c r="BW109" s="30">
        <f>IF(SUM($K109:BV109)=0,IF($I61="完了",IF(COUNTA(BX62:$DR62)=0,$J61,0),0),0)</f>
        <v>0</v>
      </c>
      <c r="BX109" s="30">
        <f>IF(SUM($K109:BW109)=0,IF($I61="完了",IF(COUNTA(BY62:$DR62)=0,$J61,0),0),0)</f>
        <v>0</v>
      </c>
      <c r="BY109" s="30">
        <f>IF(SUM($K109:BX109)=0,IF($I61="完了",IF(COUNTA(BZ62:$DR62)=0,$J61,0),0),0)</f>
        <v>0</v>
      </c>
      <c r="BZ109" s="30">
        <f>IF(SUM($K109:BY109)=0,IF($I61="完了",IF(COUNTA(CA62:$DR62)=0,$J61,0),0),0)</f>
        <v>0</v>
      </c>
      <c r="CA109" s="30">
        <f>IF(SUM($K109:BZ109)=0,IF($I61="完了",IF(COUNTA(CB62:$DR62)=0,$J61,0),0),0)</f>
        <v>0</v>
      </c>
      <c r="CB109" s="30">
        <f>IF(SUM($K109:CA109)=0,IF($I61="完了",IF(COUNTA(CC62:$DR62)=0,$J61,0),0),0)</f>
        <v>0</v>
      </c>
      <c r="CC109" s="30">
        <f>IF(SUM($K109:CB109)=0,IF($I61="完了",IF(COUNTA(CD62:$DR62)=0,$J61,0),0),0)</f>
        <v>0</v>
      </c>
      <c r="CD109" s="30">
        <f>IF(SUM($K109:CC109)=0,IF($I61="完了",IF(COUNTA(CE62:$DR62)=0,$J61,0),0),0)</f>
        <v>0</v>
      </c>
      <c r="CE109" s="30">
        <f>IF(SUM($K109:CD109)=0,IF($I61="完了",IF(COUNTA(CF62:$DR62)=0,$J61,0),0),0)</f>
        <v>0</v>
      </c>
      <c r="CF109" s="30">
        <f>IF(SUM($K109:CE109)=0,IF($I61="完了",IF(COUNTA(CG62:$DR62)=0,$J61,0),0),0)</f>
        <v>0</v>
      </c>
      <c r="CG109" s="30">
        <f>IF(SUM($K109:CF109)=0,IF($I61="完了",IF(COUNTA(CH62:$DR62)=0,$J61,0),0),0)</f>
        <v>0</v>
      </c>
      <c r="CH109" s="30">
        <f>IF(SUM($K109:CG109)=0,IF($I61="完了",IF(COUNTA(CI62:$DR62)=0,$J61,0),0),0)</f>
        <v>0</v>
      </c>
      <c r="CI109" s="30">
        <f>IF(SUM($K109:CH109)=0,IF($I61="完了",IF(COUNTA(CJ62:$DR62)=0,$J61,0),0),0)</f>
        <v>0</v>
      </c>
      <c r="CJ109" s="30">
        <f>IF(SUM($K109:CI109)=0,IF($I61="完了",IF(COUNTA(CK62:$DR62)=0,$J61,0),0),0)</f>
        <v>0</v>
      </c>
      <c r="CK109" s="30">
        <f>IF(SUM($K109:CJ109)=0,IF($I61="完了",IF(COUNTA(CL62:$DR62)=0,$J61,0),0),0)</f>
        <v>0</v>
      </c>
      <c r="CL109" s="30">
        <f>IF(SUM($K109:CK109)=0,IF($I61="完了",IF(COUNTA(CM62:$DR62)=0,$J61,0),0),0)</f>
        <v>0</v>
      </c>
      <c r="CM109" s="30">
        <f>IF(SUM($K109:CL109)=0,IF($I61="完了",IF(COUNTA(CN62:$DR62)=0,$J61,0),0),0)</f>
        <v>0</v>
      </c>
      <c r="CN109" s="30">
        <f>IF(SUM($K109:CM109)=0,IF($I61="完了",IF(COUNTA(CO62:$DR62)=0,$J61,0),0),0)</f>
        <v>0</v>
      </c>
      <c r="CO109" s="30">
        <f>IF(SUM($K109:CN109)=0,IF($I61="完了",IF(COUNTA(CP62:$DR62)=0,$J61,0),0),0)</f>
        <v>0</v>
      </c>
      <c r="CP109" s="30">
        <f>IF(SUM($K109:CO109)=0,IF($I61="完了",IF(COUNTA(CQ62:$DR62)=0,$J61,0),0),0)</f>
        <v>0</v>
      </c>
      <c r="CQ109" s="30">
        <f>IF(SUM($K109:CP109)=0,IF($I61="完了",IF(COUNTA(CR62:$DR62)=0,$J61,0),0),0)</f>
        <v>0</v>
      </c>
      <c r="CR109" s="30">
        <f>IF(SUM($K109:CQ109)=0,IF($I61="完了",IF(COUNTA(CS62:$DR62)=0,$J61,0),0),0)</f>
        <v>0</v>
      </c>
      <c r="CS109" s="30">
        <f>IF(SUM($K109:CR109)=0,IF($I61="完了",IF(COUNTA(CT62:$DR62)=0,$J61,0),0),0)</f>
        <v>0</v>
      </c>
      <c r="CT109" s="30">
        <f>IF(SUM($K109:CS109)=0,IF($I61="完了",IF(COUNTA(CU62:$DR62)=0,$J61,0),0),0)</f>
        <v>0</v>
      </c>
      <c r="CU109" s="30">
        <f>IF(SUM($K109:CT109)=0,IF($I61="完了",IF(COUNTA(CV62:$DR62)=0,$J61,0),0),0)</f>
        <v>0</v>
      </c>
      <c r="CV109" s="30">
        <f>IF(SUM($K109:CU109)=0,IF($I61="完了",IF(COUNTA(CW62:$DR62)=0,$J61,0),0),0)</f>
        <v>0</v>
      </c>
      <c r="CW109" s="30">
        <f>IF(SUM($K109:CV109)=0,IF($I61="完了",IF(COUNTA(CX62:$DR62)=0,$J61,0),0),0)</f>
        <v>0</v>
      </c>
      <c r="CX109" s="30">
        <f>IF(SUM($K109:CW109)=0,IF($I61="完了",IF(COUNTA(CY62:$DR62)=0,$J61,0),0),0)</f>
        <v>0</v>
      </c>
      <c r="CY109" s="30">
        <f>IF(SUM($K109:CX109)=0,IF($I61="完了",IF(COUNTA(CZ62:$DR62)=0,$J61,0),0),0)</f>
        <v>0</v>
      </c>
      <c r="CZ109" s="30">
        <f>IF(SUM($K109:CY109)=0,IF($I61="完了",IF(COUNTA(DA62:$DR62)=0,$J61,0),0),0)</f>
        <v>0</v>
      </c>
      <c r="DA109" s="30">
        <f>IF(SUM($K109:CZ109)=0,IF($I61="完了",IF(COUNTA(DB62:$DR62)=0,$J61,0),0),0)</f>
        <v>0</v>
      </c>
      <c r="DB109" s="30">
        <f>IF(SUM($K109:DA109)=0,IF($I61="完了",IF(COUNTA(DC62:$DR62)=0,$J61,0),0),0)</f>
        <v>0</v>
      </c>
      <c r="DC109" s="30">
        <f>IF(SUM($K109:DB109)=0,IF($I61="完了",IF(COUNTA(DD62:$DR62)=0,$J61,0),0),0)</f>
        <v>0</v>
      </c>
      <c r="DD109" s="30">
        <f>IF(SUM($K109:DC109)=0,IF($I61="完了",IF(COUNTA(DE62:$DR62)=0,$J61,0),0),0)</f>
        <v>0</v>
      </c>
      <c r="DE109" s="30">
        <f>IF(SUM($K109:DD109)=0,IF($I61="完了",IF(COUNTA(DF62:$DR62)=0,$J61,0),0),0)</f>
        <v>0</v>
      </c>
      <c r="DF109" s="30">
        <f>IF(SUM($K109:DE109)=0,IF($I61="完了",IF(COUNTA(DG62:$DR62)=0,$J61,0),0),0)</f>
        <v>0</v>
      </c>
      <c r="DG109" s="30">
        <f>IF(SUM($K109:DF109)=0,IF($I61="完了",IF(COUNTA(DH62:$DR62)=0,$J61,0),0),0)</f>
        <v>0</v>
      </c>
      <c r="DH109" s="30">
        <f>IF(SUM($K109:DG109)=0,IF($I61="完了",IF(COUNTA(DI62:$DR62)=0,$J61,0),0),0)</f>
        <v>0</v>
      </c>
      <c r="DI109" s="30">
        <f>IF(SUM($K109:DH109)=0,IF($I61="完了",IF(COUNTA(DJ62:$DR62)=0,$J61,0),0),0)</f>
        <v>0</v>
      </c>
      <c r="DJ109" s="30">
        <f>IF(SUM($K109:DI109)=0,IF($I61="完了",IF(COUNTA(DK62:$DR62)=0,$J61,0),0),0)</f>
        <v>0</v>
      </c>
      <c r="DK109" s="30">
        <f>IF(SUM($K109:DJ109)=0,IF($I61="完了",IF(COUNTA(DL62:$DR62)=0,$J61,0),0),0)</f>
        <v>0</v>
      </c>
      <c r="DL109" s="30">
        <f>IF(SUM($K109:DK109)=0,IF($I61="完了",IF(COUNTA(DM62:$DR62)=0,$J61,0),0),0)</f>
        <v>0</v>
      </c>
      <c r="DM109" s="30">
        <f>IF(SUM($K109:DL109)=0,IF($I61="完了",IF(COUNTA(DN62:$DR62)=0,$J61,0),0),0)</f>
        <v>0</v>
      </c>
      <c r="DN109" s="30">
        <f>IF(SUM($K109:DM109)=0,IF($I61="完了",IF(COUNTA(DO62:$DR62)=0,$J61,0),0),0)</f>
        <v>0</v>
      </c>
      <c r="DO109" s="30">
        <f>IF(SUM($K109:DN109)=0,IF($I61="完了",IF(COUNTA(DP62:$DR62)=0,$J61,0),0),0)</f>
        <v>0</v>
      </c>
      <c r="DP109" s="30">
        <f>IF(SUM($K109:DO109)=0,IF($I61="完了",IF(COUNTA(DQ62:$DR62)=0,$J61,0),0),0)</f>
        <v>0</v>
      </c>
      <c r="DQ109" s="30">
        <f>IF(SUM($K109:DP109)=0,IF($I61="完了",IF(COUNTA(DR62:$DR62)=0,$J61,0),0),0)</f>
        <v>0</v>
      </c>
      <c r="DR109" s="30">
        <f>IF(SUM($K109:DQ109)=0,IF($I61="完了",IF(COUNTA($DR62:DS62)=0,$J61,0),0),0)</f>
        <v>0</v>
      </c>
    </row>
    <row r="110" spans="1:122" s="27" customFormat="1" x14ac:dyDescent="0.15">
      <c r="A110" s="26"/>
      <c r="K110" s="30">
        <f>IF($I63="完了",IF(COUNTA(K64:$DR64)=0,$J63,0),0)</f>
        <v>0</v>
      </c>
      <c r="L110" s="30">
        <f>IF(SUM($K110:K110)=0,IF($I63="完了",IF(COUNTA(M64:$DR64)=0,$J63,0),0),0)</f>
        <v>0</v>
      </c>
      <c r="M110" s="30">
        <f>IF(SUM($K110:L110)=0,IF($I63="完了",IF(COUNTA(N64:$DR64)=0,$J63,0),0),0)</f>
        <v>0</v>
      </c>
      <c r="N110" s="30">
        <f>IF(SUM($K110:M110)=0,IF($I63="完了",IF(COUNTA(O64:$DR64)=0,$J63,0),0),0)</f>
        <v>0</v>
      </c>
      <c r="O110" s="30">
        <f>IF(SUM($K110:N110)=0,IF($I63="完了",IF(COUNTA(P64:$DR64)=0,$J63,0),0),0)</f>
        <v>0</v>
      </c>
      <c r="P110" s="30">
        <f>IF(SUM($K110:O110)=0,IF($I63="完了",IF(COUNTA(Q64:$DR64)=0,$J63,0),0),0)</f>
        <v>0</v>
      </c>
      <c r="Q110" s="30">
        <f>IF(SUM($K110:P110)=0,IF($I63="完了",IF(COUNTA(R64:$DR64)=0,$J63,0),0),0)</f>
        <v>0</v>
      </c>
      <c r="R110" s="30">
        <f>IF(SUM($K110:Q110)=0,IF($I63="完了",IF(COUNTA(S64:$DR64)=0,$J63,0),0),0)</f>
        <v>0</v>
      </c>
      <c r="S110" s="30">
        <f>IF(SUM($K110:R110)=0,IF($I63="完了",IF(COUNTA(T64:$DR64)=0,$J63,0),0),0)</f>
        <v>0</v>
      </c>
      <c r="T110" s="30">
        <f>IF(SUM($K110:S110)=0,IF($I63="完了",IF(COUNTA(U64:$DR64)=0,$J63,0),0),0)</f>
        <v>0</v>
      </c>
      <c r="U110" s="30">
        <f>IF(SUM($K110:T110)=0,IF($I63="完了",IF(COUNTA(V64:$DR64)=0,$J63,0),0),0)</f>
        <v>0</v>
      </c>
      <c r="V110" s="30">
        <f>IF(SUM($K110:U110)=0,IF($I63="完了",IF(COUNTA(W64:$DR64)=0,$J63,0),0),0)</f>
        <v>0</v>
      </c>
      <c r="W110" s="30">
        <f>IF(SUM($K110:V110)=0,IF($I63="完了",IF(COUNTA(X64:$DR64)=0,$J63,0),0),0)</f>
        <v>0</v>
      </c>
      <c r="X110" s="30">
        <f>IF(SUM($K110:W110)=0,IF($I63="完了",IF(COUNTA(Y64:$DR64)=0,$J63,0),0),0)</f>
        <v>0</v>
      </c>
      <c r="Y110" s="30">
        <f>IF(SUM($K110:X110)=0,IF($I63="完了",IF(COUNTA(Z64:$DR64)=0,$J63,0),0),0)</f>
        <v>0</v>
      </c>
      <c r="Z110" s="30">
        <f>IF(SUM($K110:Y110)=0,IF($I63="完了",IF(COUNTA(AA64:$DR64)=0,$J63,0),0),0)</f>
        <v>0</v>
      </c>
      <c r="AA110" s="30">
        <f>IF(SUM($K110:Z110)=0,IF($I63="完了",IF(COUNTA(AB64:$DR64)=0,$J63,0),0),0)</f>
        <v>0</v>
      </c>
      <c r="AB110" s="30">
        <f>IF(SUM($K110:AA110)=0,IF($I63="完了",IF(COUNTA(AC64:$DR64)=0,$J63,0),0),0)</f>
        <v>0</v>
      </c>
      <c r="AC110" s="30">
        <f>IF(SUM($K110:AB110)=0,IF($I63="完了",IF(COUNTA(AD64:$DR64)=0,$J63,0),0),0)</f>
        <v>0</v>
      </c>
      <c r="AD110" s="30">
        <f>IF(SUM($K110:AC110)=0,IF($I63="完了",IF(COUNTA(AE64:$DR64)=0,$J63,0),0),0)</f>
        <v>0</v>
      </c>
      <c r="AE110" s="30">
        <f>IF(SUM($K110:AD110)=0,IF($I63="完了",IF(COUNTA(AF64:$DR64)=0,$J63,0),0),0)</f>
        <v>0</v>
      </c>
      <c r="AF110" s="30">
        <f>IF(SUM($K110:AE110)=0,IF($I63="完了",IF(COUNTA(AG64:$DR64)=0,$J63,0),0),0)</f>
        <v>0</v>
      </c>
      <c r="AG110" s="30">
        <f>IF(SUM($K110:AF110)=0,IF($I63="完了",IF(COUNTA(AH64:$DR64)=0,$J63,0),0),0)</f>
        <v>0</v>
      </c>
      <c r="AH110" s="30">
        <f>IF(SUM($K110:AG110)=0,IF($I63="完了",IF(COUNTA(AI64:$DR64)=0,$J63,0),0),0)</f>
        <v>0</v>
      </c>
      <c r="AI110" s="30">
        <f>IF(SUM($K110:AH110)=0,IF($I63="完了",IF(COUNTA(AJ64:$DR64)=0,$J63,0),0),0)</f>
        <v>0</v>
      </c>
      <c r="AJ110" s="30">
        <f>IF(SUM($K110:AI110)=0,IF($I63="完了",IF(COUNTA(AK64:$DR64)=0,$J63,0),0),0)</f>
        <v>0</v>
      </c>
      <c r="AK110" s="30">
        <f>IF(SUM($K110:AJ110)=0,IF($I63="完了",IF(COUNTA(AL64:$DR64)=0,$J63,0),0),0)</f>
        <v>0</v>
      </c>
      <c r="AL110" s="30">
        <f>IF(SUM($K110:AK110)=0,IF($I63="完了",IF(COUNTA(AM64:$DR64)=0,$J63,0),0),0)</f>
        <v>0</v>
      </c>
      <c r="AM110" s="30">
        <f>IF(SUM($K110:AL110)=0,IF($I63="完了",IF(COUNTA(AN64:$DR64)=0,$J63,0),0),0)</f>
        <v>0</v>
      </c>
      <c r="AN110" s="30">
        <f>IF(SUM($K110:AM110)=0,IF($I63="完了",IF(COUNTA(AO64:$DR64)=0,$J63,0),0),0)</f>
        <v>0</v>
      </c>
      <c r="AO110" s="30">
        <f>IF(SUM($K110:AN110)=0,IF($I63="完了",IF(COUNTA(AP64:$DR64)=0,$J63,0),0),0)</f>
        <v>0</v>
      </c>
      <c r="AP110" s="30">
        <f>IF(SUM($K110:AO110)=0,IF($I63="完了",IF(COUNTA(AQ64:$DR64)=0,$J63,0),0),0)</f>
        <v>0</v>
      </c>
      <c r="AQ110" s="30">
        <f>IF(SUM($K110:AP110)=0,IF($I63="完了",IF(COUNTA(AR64:$DR64)=0,$J63,0),0),0)</f>
        <v>0</v>
      </c>
      <c r="AR110" s="30">
        <f>IF(SUM($K110:AQ110)=0,IF($I63="完了",IF(COUNTA(AS64:$DR64)=0,$J63,0),0),0)</f>
        <v>0</v>
      </c>
      <c r="AS110" s="30">
        <f>IF(SUM($K110:AR110)=0,IF($I63="完了",IF(COUNTA(AT64:$DR64)=0,$J63,0),0),0)</f>
        <v>0</v>
      </c>
      <c r="AT110" s="30">
        <f>IF(SUM($K110:AS110)=0,IF($I63="完了",IF(COUNTA(AU64:$DR64)=0,$J63,0),0),0)</f>
        <v>0</v>
      </c>
      <c r="AU110" s="30">
        <f>IF(SUM($K110:AT110)=0,IF($I63="完了",IF(COUNTA(AV64:$DR64)=0,$J63,0),0),0)</f>
        <v>0</v>
      </c>
      <c r="AV110" s="30">
        <f>IF(SUM($K110:AU110)=0,IF($I63="完了",IF(COUNTA(AW64:$DR64)=0,$J63,0),0),0)</f>
        <v>0</v>
      </c>
      <c r="AW110" s="30">
        <f>IF(SUM($K110:AV110)=0,IF($I63="完了",IF(COUNTA(AX64:$DR64)=0,$J63,0),0),0)</f>
        <v>0</v>
      </c>
      <c r="AX110" s="30">
        <f>IF(SUM($K110:AW110)=0,IF($I63="完了",IF(COUNTA(AY64:$DR64)=0,$J63,0),0),0)</f>
        <v>0</v>
      </c>
      <c r="AY110" s="30">
        <f>IF(SUM($K110:AX110)=0,IF($I63="完了",IF(COUNTA(AZ64:$DR64)=0,$J63,0),0),0)</f>
        <v>0</v>
      </c>
      <c r="AZ110" s="30">
        <f>IF(SUM($K110:AY110)=0,IF($I63="完了",IF(COUNTA(BA64:$DR64)=0,$J63,0),0),0)</f>
        <v>0</v>
      </c>
      <c r="BA110" s="30">
        <f>IF(SUM($K110:AZ110)=0,IF($I63="完了",IF(COUNTA(BB64:$DR64)=0,$J63,0),0),0)</f>
        <v>0</v>
      </c>
      <c r="BB110" s="30">
        <f>IF(SUM($K110:BA110)=0,IF($I63="完了",IF(COUNTA(BC64:$DR64)=0,$J63,0),0),0)</f>
        <v>0</v>
      </c>
      <c r="BC110" s="30">
        <f>IF(SUM($K110:BB110)=0,IF($I63="完了",IF(COUNTA(BD64:$DR64)=0,$J63,0),0),0)</f>
        <v>0</v>
      </c>
      <c r="BD110" s="30">
        <f>IF(SUM($K110:BC110)=0,IF($I63="完了",IF(COUNTA(BE64:$DR64)=0,$J63,0),0),0)</f>
        <v>0</v>
      </c>
      <c r="BE110" s="30">
        <f>IF(SUM($K110:BD110)=0,IF($I63="完了",IF(COUNTA(BF64:$DR64)=0,$J63,0),0),0)</f>
        <v>0</v>
      </c>
      <c r="BF110" s="30">
        <f>IF(SUM($K110:BE110)=0,IF($I63="完了",IF(COUNTA(BG64:$DR64)=0,$J63,0),0),0)</f>
        <v>0</v>
      </c>
      <c r="BG110" s="30">
        <f>IF(SUM($K110:BF110)=0,IF($I63="完了",IF(COUNTA(BH64:$DR64)=0,$J63,0),0),0)</f>
        <v>0</v>
      </c>
      <c r="BH110" s="30">
        <f>IF(SUM($K110:BG110)=0,IF($I63="完了",IF(COUNTA(BI64:$DR64)=0,$J63,0),0),0)</f>
        <v>0</v>
      </c>
      <c r="BI110" s="30">
        <f>IF(SUM($K110:BH110)=0,IF($I63="完了",IF(COUNTA(BJ64:$DR64)=0,$J63,0),0),0)</f>
        <v>0</v>
      </c>
      <c r="BJ110" s="30">
        <f>IF(SUM($K110:BI110)=0,IF($I63="完了",IF(COUNTA(BK64:$DR64)=0,$J63,0),0),0)</f>
        <v>0</v>
      </c>
      <c r="BK110" s="30">
        <f>IF(SUM($K110:BJ110)=0,IF($I63="完了",IF(COUNTA(BL64:$DR64)=0,$J63,0),0),0)</f>
        <v>0</v>
      </c>
      <c r="BL110" s="30">
        <f>IF(SUM($K110:BK110)=0,IF($I63="完了",IF(COUNTA(BM64:$DR64)=0,$J63,0),0),0)</f>
        <v>0</v>
      </c>
      <c r="BM110" s="30">
        <f>IF(SUM($K110:BL110)=0,IF($I63="完了",IF(COUNTA(BN64:$DR64)=0,$J63,0),0),0)</f>
        <v>0</v>
      </c>
      <c r="BN110" s="30">
        <f>IF(SUM($K110:BM110)=0,IF($I63="完了",IF(COUNTA(BO64:$DR64)=0,$J63,0),0),0)</f>
        <v>0</v>
      </c>
      <c r="BO110" s="30">
        <f>IF(SUM($K110:BN110)=0,IF($I63="完了",IF(COUNTA(BP64:$DR64)=0,$J63,0),0),0)</f>
        <v>0</v>
      </c>
      <c r="BP110" s="30">
        <f>IF(SUM($K110:BO110)=0,IF($I63="完了",IF(COUNTA(BQ64:$DR64)=0,$J63,0),0),0)</f>
        <v>0</v>
      </c>
      <c r="BQ110" s="30">
        <f>IF(SUM($K110:BP110)=0,IF($I63="完了",IF(COUNTA(BR64:$DR64)=0,$J63,0),0),0)</f>
        <v>0</v>
      </c>
      <c r="BR110" s="30">
        <f>IF(SUM($K110:BQ110)=0,IF($I63="完了",IF(COUNTA(BS64:$DR64)=0,$J63,0),0),0)</f>
        <v>0</v>
      </c>
      <c r="BS110" s="30">
        <f>IF(SUM($K110:BR110)=0,IF($I63="完了",IF(COUNTA(BT64:$DR64)=0,$J63,0),0),0)</f>
        <v>0</v>
      </c>
      <c r="BT110" s="30">
        <f>IF(SUM($K110:BS110)=0,IF($I63="完了",IF(COUNTA(BU64:$DR64)=0,$J63,0),0),0)</f>
        <v>0</v>
      </c>
      <c r="BU110" s="30">
        <f>IF(SUM($K110:BT110)=0,IF($I63="完了",IF(COUNTA(BV64:$DR64)=0,$J63,0),0),0)</f>
        <v>0</v>
      </c>
      <c r="BV110" s="30">
        <f>IF(SUM($K110:BU110)=0,IF($I63="完了",IF(COUNTA(BW64:$DR64)=0,$J63,0),0),0)</f>
        <v>0</v>
      </c>
      <c r="BW110" s="30">
        <f>IF(SUM($K110:BV110)=0,IF($I63="完了",IF(COUNTA(BX64:$DR64)=0,$J63,0),0),0)</f>
        <v>0</v>
      </c>
      <c r="BX110" s="30">
        <f>IF(SUM($K110:BW110)=0,IF($I63="完了",IF(COUNTA(BY64:$DR64)=0,$J63,0),0),0)</f>
        <v>0</v>
      </c>
      <c r="BY110" s="30">
        <f>IF(SUM($K110:BX110)=0,IF($I63="完了",IF(COUNTA(BZ64:$DR64)=0,$J63,0),0),0)</f>
        <v>0</v>
      </c>
      <c r="BZ110" s="30">
        <f>IF(SUM($K110:BY110)=0,IF($I63="完了",IF(COUNTA(CA64:$DR64)=0,$J63,0),0),0)</f>
        <v>0</v>
      </c>
      <c r="CA110" s="30">
        <f>IF(SUM($K110:BZ110)=0,IF($I63="完了",IF(COUNTA(CB64:$DR64)=0,$J63,0),0),0)</f>
        <v>0</v>
      </c>
      <c r="CB110" s="30">
        <f>IF(SUM($K110:CA110)=0,IF($I63="完了",IF(COUNTA(CC64:$DR64)=0,$J63,0),0),0)</f>
        <v>0</v>
      </c>
      <c r="CC110" s="30">
        <f>IF(SUM($K110:CB110)=0,IF($I63="完了",IF(COUNTA(CD64:$DR64)=0,$J63,0),0),0)</f>
        <v>0</v>
      </c>
      <c r="CD110" s="30">
        <f>IF(SUM($K110:CC110)=0,IF($I63="完了",IF(COUNTA(CE64:$DR64)=0,$J63,0),0),0)</f>
        <v>0</v>
      </c>
      <c r="CE110" s="30">
        <f>IF(SUM($K110:CD110)=0,IF($I63="完了",IF(COUNTA(CF64:$DR64)=0,$J63,0),0),0)</f>
        <v>0</v>
      </c>
      <c r="CF110" s="30">
        <f>IF(SUM($K110:CE110)=0,IF($I63="完了",IF(COUNTA(CG64:$DR64)=0,$J63,0),0),0)</f>
        <v>0</v>
      </c>
      <c r="CG110" s="30">
        <f>IF(SUM($K110:CF110)=0,IF($I63="完了",IF(COUNTA(CH64:$DR64)=0,$J63,0),0),0)</f>
        <v>0</v>
      </c>
      <c r="CH110" s="30">
        <f>IF(SUM($K110:CG110)=0,IF($I63="完了",IF(COUNTA(CI64:$DR64)=0,$J63,0),0),0)</f>
        <v>0</v>
      </c>
      <c r="CI110" s="30">
        <f>IF(SUM($K110:CH110)=0,IF($I63="完了",IF(COUNTA(CJ64:$DR64)=0,$J63,0),0),0)</f>
        <v>0</v>
      </c>
      <c r="CJ110" s="30">
        <f>IF(SUM($K110:CI110)=0,IF($I63="完了",IF(COUNTA(CK64:$DR64)=0,$J63,0),0),0)</f>
        <v>0</v>
      </c>
      <c r="CK110" s="30">
        <f>IF(SUM($K110:CJ110)=0,IF($I63="完了",IF(COUNTA(CL64:$DR64)=0,$J63,0),0),0)</f>
        <v>0</v>
      </c>
      <c r="CL110" s="30">
        <f>IF(SUM($K110:CK110)=0,IF($I63="完了",IF(COUNTA(CM64:$DR64)=0,$J63,0),0),0)</f>
        <v>0</v>
      </c>
      <c r="CM110" s="30">
        <f>IF(SUM($K110:CL110)=0,IF($I63="完了",IF(COUNTA(CN64:$DR64)=0,$J63,0),0),0)</f>
        <v>0</v>
      </c>
      <c r="CN110" s="30">
        <f>IF(SUM($K110:CM110)=0,IF($I63="完了",IF(COUNTA(CO64:$DR64)=0,$J63,0),0),0)</f>
        <v>0</v>
      </c>
      <c r="CO110" s="30">
        <f>IF(SUM($K110:CN110)=0,IF($I63="完了",IF(COUNTA(CP64:$DR64)=0,$J63,0),0),0)</f>
        <v>0</v>
      </c>
      <c r="CP110" s="30">
        <f>IF(SUM($K110:CO110)=0,IF($I63="完了",IF(COUNTA(CQ64:$DR64)=0,$J63,0),0),0)</f>
        <v>0</v>
      </c>
      <c r="CQ110" s="30">
        <f>IF(SUM($K110:CP110)=0,IF($I63="完了",IF(COUNTA(CR64:$DR64)=0,$J63,0),0),0)</f>
        <v>0</v>
      </c>
      <c r="CR110" s="30">
        <f>IF(SUM($K110:CQ110)=0,IF($I63="完了",IF(COUNTA(CS64:$DR64)=0,$J63,0),0),0)</f>
        <v>0</v>
      </c>
      <c r="CS110" s="30">
        <f>IF(SUM($K110:CR110)=0,IF($I63="完了",IF(COUNTA(CT64:$DR64)=0,$J63,0),0),0)</f>
        <v>0</v>
      </c>
      <c r="CT110" s="30">
        <f>IF(SUM($K110:CS110)=0,IF($I63="完了",IF(COUNTA(CU64:$DR64)=0,$J63,0),0),0)</f>
        <v>0</v>
      </c>
      <c r="CU110" s="30">
        <f>IF(SUM($K110:CT110)=0,IF($I63="完了",IF(COUNTA(CV64:$DR64)=0,$J63,0),0),0)</f>
        <v>0</v>
      </c>
      <c r="CV110" s="30">
        <f>IF(SUM($K110:CU110)=0,IF($I63="完了",IF(COUNTA(CW64:$DR64)=0,$J63,0),0),0)</f>
        <v>0</v>
      </c>
      <c r="CW110" s="30">
        <f>IF(SUM($K110:CV110)=0,IF($I63="完了",IF(COUNTA(CX64:$DR64)=0,$J63,0),0),0)</f>
        <v>0</v>
      </c>
      <c r="CX110" s="30">
        <f>IF(SUM($K110:CW110)=0,IF($I63="完了",IF(COUNTA(CY64:$DR64)=0,$J63,0),0),0)</f>
        <v>0</v>
      </c>
      <c r="CY110" s="30">
        <f>IF(SUM($K110:CX110)=0,IF($I63="完了",IF(COUNTA(CZ64:$DR64)=0,$J63,0),0),0)</f>
        <v>0</v>
      </c>
      <c r="CZ110" s="30">
        <f>IF(SUM($K110:CY110)=0,IF($I63="完了",IF(COUNTA(DA64:$DR64)=0,$J63,0),0),0)</f>
        <v>0</v>
      </c>
      <c r="DA110" s="30">
        <f>IF(SUM($K110:CZ110)=0,IF($I63="完了",IF(COUNTA(DB64:$DR64)=0,$J63,0),0),0)</f>
        <v>0</v>
      </c>
      <c r="DB110" s="30">
        <f>IF(SUM($K110:DA110)=0,IF($I63="完了",IF(COUNTA(DC64:$DR64)=0,$J63,0),0),0)</f>
        <v>0</v>
      </c>
      <c r="DC110" s="30">
        <f>IF(SUM($K110:DB110)=0,IF($I63="完了",IF(COUNTA(DD64:$DR64)=0,$J63,0),0),0)</f>
        <v>0</v>
      </c>
      <c r="DD110" s="30">
        <f>IF(SUM($K110:DC110)=0,IF($I63="完了",IF(COUNTA(DE64:$DR64)=0,$J63,0),0),0)</f>
        <v>0</v>
      </c>
      <c r="DE110" s="30">
        <f>IF(SUM($K110:DD110)=0,IF($I63="完了",IF(COUNTA(DF64:$DR64)=0,$J63,0),0),0)</f>
        <v>0</v>
      </c>
      <c r="DF110" s="30">
        <f>IF(SUM($K110:DE110)=0,IF($I63="完了",IF(COUNTA(DG64:$DR64)=0,$J63,0),0),0)</f>
        <v>0</v>
      </c>
      <c r="DG110" s="30">
        <f>IF(SUM($K110:DF110)=0,IF($I63="完了",IF(COUNTA(DH64:$DR64)=0,$J63,0),0),0)</f>
        <v>0</v>
      </c>
      <c r="DH110" s="30">
        <f>IF(SUM($K110:DG110)=0,IF($I63="完了",IF(COUNTA(DI64:$DR64)=0,$J63,0),0),0)</f>
        <v>0</v>
      </c>
      <c r="DI110" s="30">
        <f>IF(SUM($K110:DH110)=0,IF($I63="完了",IF(COUNTA(DJ64:$DR64)=0,$J63,0),0),0)</f>
        <v>0</v>
      </c>
      <c r="DJ110" s="30">
        <f>IF(SUM($K110:DI110)=0,IF($I63="完了",IF(COUNTA(DK64:$DR64)=0,$J63,0),0),0)</f>
        <v>0</v>
      </c>
      <c r="DK110" s="30">
        <f>IF(SUM($K110:DJ110)=0,IF($I63="完了",IF(COUNTA(DL64:$DR64)=0,$J63,0),0),0)</f>
        <v>0</v>
      </c>
      <c r="DL110" s="30">
        <f>IF(SUM($K110:DK110)=0,IF($I63="完了",IF(COUNTA(DM64:$DR64)=0,$J63,0),0),0)</f>
        <v>0</v>
      </c>
      <c r="DM110" s="30">
        <f>IF(SUM($K110:DL110)=0,IF($I63="完了",IF(COUNTA(DN64:$DR64)=0,$J63,0),0),0)</f>
        <v>0</v>
      </c>
      <c r="DN110" s="30">
        <f>IF(SUM($K110:DM110)=0,IF($I63="完了",IF(COUNTA(DO64:$DR64)=0,$J63,0),0),0)</f>
        <v>0</v>
      </c>
      <c r="DO110" s="30">
        <f>IF(SUM($K110:DN110)=0,IF($I63="完了",IF(COUNTA(DP64:$DR64)=0,$J63,0),0),0)</f>
        <v>0</v>
      </c>
      <c r="DP110" s="30">
        <f>IF(SUM($K110:DO110)=0,IF($I63="完了",IF(COUNTA(DQ64:$DR64)=0,$J63,0),0),0)</f>
        <v>0</v>
      </c>
      <c r="DQ110" s="30">
        <f>IF(SUM($K110:DP110)=0,IF($I63="完了",IF(COUNTA(DR64:$DR64)=0,$J63,0),0),0)</f>
        <v>0</v>
      </c>
      <c r="DR110" s="30">
        <f>IF(SUM($K110:DQ110)=0,IF($I63="完了",IF(COUNTA($DR64:DS64)=0,$J63,0),0),0)</f>
        <v>0</v>
      </c>
    </row>
    <row r="111" spans="1:122" s="27" customFormat="1" x14ac:dyDescent="0.15">
      <c r="A111" s="26"/>
      <c r="K111" s="30">
        <f>IF($I65="完了",IF(COUNTA(K66:$DR66)=0,$J65,0),0)</f>
        <v>0</v>
      </c>
      <c r="L111" s="30">
        <f>IF(SUM($K111:K111)=0,IF($I65="完了",IF(COUNTA(M66:$DR66)=0,$J65,0),0),0)</f>
        <v>0</v>
      </c>
      <c r="M111" s="30">
        <f>IF(SUM($K111:L111)=0,IF($I65="完了",IF(COUNTA(N66:$DR66)=0,$J65,0),0),0)</f>
        <v>0</v>
      </c>
      <c r="N111" s="30">
        <f>IF(SUM($K111:M111)=0,IF($I65="完了",IF(COUNTA(O66:$DR66)=0,$J65,0),0),0)</f>
        <v>0</v>
      </c>
      <c r="O111" s="30">
        <f>IF(SUM($K111:N111)=0,IF($I65="完了",IF(COUNTA(P66:$DR66)=0,$J65,0),0),0)</f>
        <v>0</v>
      </c>
      <c r="P111" s="30">
        <f>IF(SUM($K111:O111)=0,IF($I65="完了",IF(COUNTA(Q66:$DR66)=0,$J65,0),0),0)</f>
        <v>0</v>
      </c>
      <c r="Q111" s="30">
        <f>IF(SUM($K111:P111)=0,IF($I65="完了",IF(COUNTA(R66:$DR66)=0,$J65,0),0),0)</f>
        <v>0</v>
      </c>
      <c r="R111" s="30">
        <f>IF(SUM($K111:Q111)=0,IF($I65="完了",IF(COUNTA(S66:$DR66)=0,$J65,0),0),0)</f>
        <v>0</v>
      </c>
      <c r="S111" s="30">
        <f>IF(SUM($K111:R111)=0,IF($I65="完了",IF(COUNTA(T66:$DR66)=0,$J65,0),0),0)</f>
        <v>0</v>
      </c>
      <c r="T111" s="30">
        <f>IF(SUM($K111:S111)=0,IF($I65="完了",IF(COUNTA(U66:$DR66)=0,$J65,0),0),0)</f>
        <v>0</v>
      </c>
      <c r="U111" s="30">
        <f>IF(SUM($K111:T111)=0,IF($I65="完了",IF(COUNTA(V66:$DR66)=0,$J65,0),0),0)</f>
        <v>0</v>
      </c>
      <c r="V111" s="30">
        <f>IF(SUM($K111:U111)=0,IF($I65="完了",IF(COUNTA(W66:$DR66)=0,$J65,0),0),0)</f>
        <v>0</v>
      </c>
      <c r="W111" s="30">
        <f>IF(SUM($K111:V111)=0,IF($I65="完了",IF(COUNTA(X66:$DR66)=0,$J65,0),0),0)</f>
        <v>0</v>
      </c>
      <c r="X111" s="30">
        <f>IF(SUM($K111:W111)=0,IF($I65="完了",IF(COUNTA(Y66:$DR66)=0,$J65,0),0),0)</f>
        <v>0</v>
      </c>
      <c r="Y111" s="30">
        <f>IF(SUM($K111:X111)=0,IF($I65="完了",IF(COUNTA(Z66:$DR66)=0,$J65,0),0),0)</f>
        <v>0</v>
      </c>
      <c r="Z111" s="30">
        <f>IF(SUM($K111:Y111)=0,IF($I65="完了",IF(COUNTA(AA66:$DR66)=0,$J65,0),0),0)</f>
        <v>0</v>
      </c>
      <c r="AA111" s="30">
        <f>IF(SUM($K111:Z111)=0,IF($I65="完了",IF(COUNTA(AB66:$DR66)=0,$J65,0),0),0)</f>
        <v>0</v>
      </c>
      <c r="AB111" s="30">
        <f>IF(SUM($K111:AA111)=0,IF($I65="完了",IF(COUNTA(AC66:$DR66)=0,$J65,0),0),0)</f>
        <v>0</v>
      </c>
      <c r="AC111" s="30">
        <f>IF(SUM($K111:AB111)=0,IF($I65="完了",IF(COUNTA(AD66:$DR66)=0,$J65,0),0),0)</f>
        <v>0</v>
      </c>
      <c r="AD111" s="30">
        <f>IF(SUM($K111:AC111)=0,IF($I65="完了",IF(COUNTA(AE66:$DR66)=0,$J65,0),0),0)</f>
        <v>0</v>
      </c>
      <c r="AE111" s="30">
        <f>IF(SUM($K111:AD111)=0,IF($I65="完了",IF(COUNTA(AF66:$DR66)=0,$J65,0),0),0)</f>
        <v>0</v>
      </c>
      <c r="AF111" s="30">
        <f>IF(SUM($K111:AE111)=0,IF($I65="完了",IF(COUNTA(AG66:$DR66)=0,$J65,0),0),0)</f>
        <v>0</v>
      </c>
      <c r="AG111" s="30">
        <f>IF(SUM($K111:AF111)=0,IF($I65="完了",IF(COUNTA(AH66:$DR66)=0,$J65,0),0),0)</f>
        <v>0</v>
      </c>
      <c r="AH111" s="30">
        <f>IF(SUM($K111:AG111)=0,IF($I65="完了",IF(COUNTA(AI66:$DR66)=0,$J65,0),0),0)</f>
        <v>0</v>
      </c>
      <c r="AI111" s="30">
        <f>IF(SUM($K111:AH111)=0,IF($I65="完了",IF(COUNTA(AJ66:$DR66)=0,$J65,0),0),0)</f>
        <v>0</v>
      </c>
      <c r="AJ111" s="30">
        <f>IF(SUM($K111:AI111)=0,IF($I65="完了",IF(COUNTA(AK66:$DR66)=0,$J65,0),0),0)</f>
        <v>0</v>
      </c>
      <c r="AK111" s="30">
        <f>IF(SUM($K111:AJ111)=0,IF($I65="完了",IF(COUNTA(AL66:$DR66)=0,$J65,0),0),0)</f>
        <v>0</v>
      </c>
      <c r="AL111" s="30">
        <f>IF(SUM($K111:AK111)=0,IF($I65="完了",IF(COUNTA(AM66:$DR66)=0,$J65,0),0),0)</f>
        <v>0</v>
      </c>
      <c r="AM111" s="30">
        <f>IF(SUM($K111:AL111)=0,IF($I65="完了",IF(COUNTA(AN66:$DR66)=0,$J65,0),0),0)</f>
        <v>0</v>
      </c>
      <c r="AN111" s="30">
        <f>IF(SUM($K111:AM111)=0,IF($I65="完了",IF(COUNTA(AO66:$DR66)=0,$J65,0),0),0)</f>
        <v>0</v>
      </c>
      <c r="AO111" s="30">
        <f>IF(SUM($K111:AN111)=0,IF($I65="完了",IF(COUNTA(AP66:$DR66)=0,$J65,0),0),0)</f>
        <v>0</v>
      </c>
      <c r="AP111" s="30">
        <f>IF(SUM($K111:AO111)=0,IF($I65="完了",IF(COUNTA(AQ66:$DR66)=0,$J65,0),0),0)</f>
        <v>0</v>
      </c>
      <c r="AQ111" s="30">
        <f>IF(SUM($K111:AP111)=0,IF($I65="完了",IF(COUNTA(AR66:$DR66)=0,$J65,0),0),0)</f>
        <v>0</v>
      </c>
      <c r="AR111" s="30">
        <f>IF(SUM($K111:AQ111)=0,IF($I65="完了",IF(COUNTA(AS66:$DR66)=0,$J65,0),0),0)</f>
        <v>0</v>
      </c>
      <c r="AS111" s="30">
        <f>IF(SUM($K111:AR111)=0,IF($I65="完了",IF(COUNTA(AT66:$DR66)=0,$J65,0),0),0)</f>
        <v>0</v>
      </c>
      <c r="AT111" s="30">
        <f>IF(SUM($K111:AS111)=0,IF($I65="完了",IF(COUNTA(AU66:$DR66)=0,$J65,0),0),0)</f>
        <v>0</v>
      </c>
      <c r="AU111" s="30">
        <f>IF(SUM($K111:AT111)=0,IF($I65="完了",IF(COUNTA(AV66:$DR66)=0,$J65,0),0),0)</f>
        <v>0</v>
      </c>
      <c r="AV111" s="30">
        <f>IF(SUM($K111:AU111)=0,IF($I65="完了",IF(COUNTA(AW66:$DR66)=0,$J65,0),0),0)</f>
        <v>0</v>
      </c>
      <c r="AW111" s="30">
        <f>IF(SUM($K111:AV111)=0,IF($I65="完了",IF(COUNTA(AX66:$DR66)=0,$J65,0),0),0)</f>
        <v>0</v>
      </c>
      <c r="AX111" s="30">
        <f>IF(SUM($K111:AW111)=0,IF($I65="完了",IF(COUNTA(AY66:$DR66)=0,$J65,0),0),0)</f>
        <v>0</v>
      </c>
      <c r="AY111" s="30">
        <f>IF(SUM($K111:AX111)=0,IF($I65="完了",IF(COUNTA(AZ66:$DR66)=0,$J65,0),0),0)</f>
        <v>0</v>
      </c>
      <c r="AZ111" s="30">
        <f>IF(SUM($K111:AY111)=0,IF($I65="完了",IF(COUNTA(BA66:$DR66)=0,$J65,0),0),0)</f>
        <v>0</v>
      </c>
      <c r="BA111" s="30">
        <f>IF(SUM($K111:AZ111)=0,IF($I65="完了",IF(COUNTA(BB66:$DR66)=0,$J65,0),0),0)</f>
        <v>0</v>
      </c>
      <c r="BB111" s="30">
        <f>IF(SUM($K111:BA111)=0,IF($I65="完了",IF(COUNTA(BC66:$DR66)=0,$J65,0),0),0)</f>
        <v>0</v>
      </c>
      <c r="BC111" s="30">
        <f>IF(SUM($K111:BB111)=0,IF($I65="完了",IF(COUNTA(BD66:$DR66)=0,$J65,0),0),0)</f>
        <v>0</v>
      </c>
      <c r="BD111" s="30">
        <f>IF(SUM($K111:BC111)=0,IF($I65="完了",IF(COUNTA(BE66:$DR66)=0,$J65,0),0),0)</f>
        <v>0</v>
      </c>
      <c r="BE111" s="30">
        <f>IF(SUM($K111:BD111)=0,IF($I65="完了",IF(COUNTA(BF66:$DR66)=0,$J65,0),0),0)</f>
        <v>0</v>
      </c>
      <c r="BF111" s="30">
        <f>IF(SUM($K111:BE111)=0,IF($I65="完了",IF(COUNTA(BG66:$DR66)=0,$J65,0),0),0)</f>
        <v>0</v>
      </c>
      <c r="BG111" s="30">
        <f>IF(SUM($K111:BF111)=0,IF($I65="完了",IF(COUNTA(BH66:$DR66)=0,$J65,0),0),0)</f>
        <v>0</v>
      </c>
      <c r="BH111" s="30">
        <f>IF(SUM($K111:BG111)=0,IF($I65="完了",IF(COUNTA(BI66:$DR66)=0,$J65,0),0),0)</f>
        <v>0</v>
      </c>
      <c r="BI111" s="30">
        <f>IF(SUM($K111:BH111)=0,IF($I65="完了",IF(COUNTA(BJ66:$DR66)=0,$J65,0),0),0)</f>
        <v>0</v>
      </c>
      <c r="BJ111" s="30">
        <f>IF(SUM($K111:BI111)=0,IF($I65="完了",IF(COUNTA(BK66:$DR66)=0,$J65,0),0),0)</f>
        <v>0</v>
      </c>
      <c r="BK111" s="30">
        <f>IF(SUM($K111:BJ111)=0,IF($I65="完了",IF(COUNTA(BL66:$DR66)=0,$J65,0),0),0)</f>
        <v>0</v>
      </c>
      <c r="BL111" s="30">
        <f>IF(SUM($K111:BK111)=0,IF($I65="完了",IF(COUNTA(BM66:$DR66)=0,$J65,0),0),0)</f>
        <v>0</v>
      </c>
      <c r="BM111" s="30">
        <f>IF(SUM($K111:BL111)=0,IF($I65="完了",IF(COUNTA(BN66:$DR66)=0,$J65,0),0),0)</f>
        <v>0</v>
      </c>
      <c r="BN111" s="30">
        <f>IF(SUM($K111:BM111)=0,IF($I65="完了",IF(COUNTA(BO66:$DR66)=0,$J65,0),0),0)</f>
        <v>0</v>
      </c>
      <c r="BO111" s="30">
        <f>IF(SUM($K111:BN111)=0,IF($I65="完了",IF(COUNTA(BP66:$DR66)=0,$J65,0),0),0)</f>
        <v>0</v>
      </c>
      <c r="BP111" s="30">
        <f>IF(SUM($K111:BO111)=0,IF($I65="完了",IF(COUNTA(BQ66:$DR66)=0,$J65,0),0),0)</f>
        <v>0</v>
      </c>
      <c r="BQ111" s="30">
        <f>IF(SUM($K111:BP111)=0,IF($I65="完了",IF(COUNTA(BR66:$DR66)=0,$J65,0),0),0)</f>
        <v>0</v>
      </c>
      <c r="BR111" s="30">
        <f>IF(SUM($K111:BQ111)=0,IF($I65="完了",IF(COUNTA(BS66:$DR66)=0,$J65,0),0),0)</f>
        <v>0</v>
      </c>
      <c r="BS111" s="30">
        <f>IF(SUM($K111:BR111)=0,IF($I65="完了",IF(COUNTA(BT66:$DR66)=0,$J65,0),0),0)</f>
        <v>0</v>
      </c>
      <c r="BT111" s="30">
        <f>IF(SUM($K111:BS111)=0,IF($I65="完了",IF(COUNTA(BU66:$DR66)=0,$J65,0),0),0)</f>
        <v>0</v>
      </c>
      <c r="BU111" s="30">
        <f>IF(SUM($K111:BT111)=0,IF($I65="完了",IF(COUNTA(BV66:$DR66)=0,$J65,0),0),0)</f>
        <v>0</v>
      </c>
      <c r="BV111" s="30">
        <f>IF(SUM($K111:BU111)=0,IF($I65="完了",IF(COUNTA(BW66:$DR66)=0,$J65,0),0),0)</f>
        <v>0</v>
      </c>
      <c r="BW111" s="30">
        <f>IF(SUM($K111:BV111)=0,IF($I65="完了",IF(COUNTA(BX66:$DR66)=0,$J65,0),0),0)</f>
        <v>0</v>
      </c>
      <c r="BX111" s="30">
        <f>IF(SUM($K111:BW111)=0,IF($I65="完了",IF(COUNTA(BY66:$DR66)=0,$J65,0),0),0)</f>
        <v>0</v>
      </c>
      <c r="BY111" s="30">
        <f>IF(SUM($K111:BX111)=0,IF($I65="完了",IF(COUNTA(BZ66:$DR66)=0,$J65,0),0),0)</f>
        <v>0</v>
      </c>
      <c r="BZ111" s="30">
        <f>IF(SUM($K111:BY111)=0,IF($I65="完了",IF(COUNTA(CA66:$DR66)=0,$J65,0),0),0)</f>
        <v>0</v>
      </c>
      <c r="CA111" s="30">
        <f>IF(SUM($K111:BZ111)=0,IF($I65="完了",IF(COUNTA(CB66:$DR66)=0,$J65,0),0),0)</f>
        <v>0</v>
      </c>
      <c r="CB111" s="30">
        <f>IF(SUM($K111:CA111)=0,IF($I65="完了",IF(COUNTA(CC66:$DR66)=0,$J65,0),0),0)</f>
        <v>0</v>
      </c>
      <c r="CC111" s="30">
        <f>IF(SUM($K111:CB111)=0,IF($I65="完了",IF(COUNTA(CD66:$DR66)=0,$J65,0),0),0)</f>
        <v>0</v>
      </c>
      <c r="CD111" s="30">
        <f>IF(SUM($K111:CC111)=0,IF($I65="完了",IF(COUNTA(CE66:$DR66)=0,$J65,0),0),0)</f>
        <v>0</v>
      </c>
      <c r="CE111" s="30">
        <f>IF(SUM($K111:CD111)=0,IF($I65="完了",IF(COUNTA(CF66:$DR66)=0,$J65,0),0),0)</f>
        <v>0</v>
      </c>
      <c r="CF111" s="30">
        <f>IF(SUM($K111:CE111)=0,IF($I65="完了",IF(COUNTA(CG66:$DR66)=0,$J65,0),0),0)</f>
        <v>0</v>
      </c>
      <c r="CG111" s="30">
        <f>IF(SUM($K111:CF111)=0,IF($I65="完了",IF(COUNTA(CH66:$DR66)=0,$J65,0),0),0)</f>
        <v>0</v>
      </c>
      <c r="CH111" s="30">
        <f>IF(SUM($K111:CG111)=0,IF($I65="完了",IF(COUNTA(CI66:$DR66)=0,$J65,0),0),0)</f>
        <v>0</v>
      </c>
      <c r="CI111" s="30">
        <f>IF(SUM($K111:CH111)=0,IF($I65="完了",IF(COUNTA(CJ66:$DR66)=0,$J65,0),0),0)</f>
        <v>0</v>
      </c>
      <c r="CJ111" s="30">
        <f>IF(SUM($K111:CI111)=0,IF($I65="完了",IF(COUNTA(CK66:$DR66)=0,$J65,0),0),0)</f>
        <v>0</v>
      </c>
      <c r="CK111" s="30">
        <f>IF(SUM($K111:CJ111)=0,IF($I65="完了",IF(COUNTA(CL66:$DR66)=0,$J65,0),0),0)</f>
        <v>0</v>
      </c>
      <c r="CL111" s="30">
        <f>IF(SUM($K111:CK111)=0,IF($I65="完了",IF(COUNTA(CM66:$DR66)=0,$J65,0),0),0)</f>
        <v>0</v>
      </c>
      <c r="CM111" s="30">
        <f>IF(SUM($K111:CL111)=0,IF($I65="完了",IF(COUNTA(CN66:$DR66)=0,$J65,0),0),0)</f>
        <v>0</v>
      </c>
      <c r="CN111" s="30">
        <f>IF(SUM($K111:CM111)=0,IF($I65="完了",IF(COUNTA(CO66:$DR66)=0,$J65,0),0),0)</f>
        <v>0</v>
      </c>
      <c r="CO111" s="30">
        <f>IF(SUM($K111:CN111)=0,IF($I65="完了",IF(COUNTA(CP66:$DR66)=0,$J65,0),0),0)</f>
        <v>0</v>
      </c>
      <c r="CP111" s="30">
        <f>IF(SUM($K111:CO111)=0,IF($I65="完了",IF(COUNTA(CQ66:$DR66)=0,$J65,0),0),0)</f>
        <v>0</v>
      </c>
      <c r="CQ111" s="30">
        <f>IF(SUM($K111:CP111)=0,IF($I65="完了",IF(COUNTA(CR66:$DR66)=0,$J65,0),0),0)</f>
        <v>0</v>
      </c>
      <c r="CR111" s="30">
        <f>IF(SUM($K111:CQ111)=0,IF($I65="完了",IF(COUNTA(CS66:$DR66)=0,$J65,0),0),0)</f>
        <v>0</v>
      </c>
      <c r="CS111" s="30">
        <f>IF(SUM($K111:CR111)=0,IF($I65="完了",IF(COUNTA(CT66:$DR66)=0,$J65,0),0),0)</f>
        <v>0</v>
      </c>
      <c r="CT111" s="30">
        <f>IF(SUM($K111:CS111)=0,IF($I65="完了",IF(COUNTA(CU66:$DR66)=0,$J65,0),0),0)</f>
        <v>0</v>
      </c>
      <c r="CU111" s="30">
        <f>IF(SUM($K111:CT111)=0,IF($I65="完了",IF(COUNTA(CV66:$DR66)=0,$J65,0),0),0)</f>
        <v>0</v>
      </c>
      <c r="CV111" s="30">
        <f>IF(SUM($K111:CU111)=0,IF($I65="完了",IF(COUNTA(CW66:$DR66)=0,$J65,0),0),0)</f>
        <v>0</v>
      </c>
      <c r="CW111" s="30">
        <f>IF(SUM($K111:CV111)=0,IF($I65="完了",IF(COUNTA(CX66:$DR66)=0,$J65,0),0),0)</f>
        <v>0</v>
      </c>
      <c r="CX111" s="30">
        <f>IF(SUM($K111:CW111)=0,IF($I65="完了",IF(COUNTA(CY66:$DR66)=0,$J65,0),0),0)</f>
        <v>0</v>
      </c>
      <c r="CY111" s="30">
        <f>IF(SUM($K111:CX111)=0,IF($I65="完了",IF(COUNTA(CZ66:$DR66)=0,$J65,0),0),0)</f>
        <v>0</v>
      </c>
      <c r="CZ111" s="30">
        <f>IF(SUM($K111:CY111)=0,IF($I65="完了",IF(COUNTA(DA66:$DR66)=0,$J65,0),0),0)</f>
        <v>0</v>
      </c>
      <c r="DA111" s="30">
        <f>IF(SUM($K111:CZ111)=0,IF($I65="完了",IF(COUNTA(DB66:$DR66)=0,$J65,0),0),0)</f>
        <v>0</v>
      </c>
      <c r="DB111" s="30">
        <f>IF(SUM($K111:DA111)=0,IF($I65="完了",IF(COUNTA(DC66:$DR66)=0,$J65,0),0),0)</f>
        <v>0</v>
      </c>
      <c r="DC111" s="30">
        <f>IF(SUM($K111:DB111)=0,IF($I65="完了",IF(COUNTA(DD66:$DR66)=0,$J65,0),0),0)</f>
        <v>0</v>
      </c>
      <c r="DD111" s="30">
        <f>IF(SUM($K111:DC111)=0,IF($I65="完了",IF(COUNTA(DE66:$DR66)=0,$J65,0),0),0)</f>
        <v>0</v>
      </c>
      <c r="DE111" s="30">
        <f>IF(SUM($K111:DD111)=0,IF($I65="完了",IF(COUNTA(DF66:$DR66)=0,$J65,0),0),0)</f>
        <v>0</v>
      </c>
      <c r="DF111" s="30">
        <f>IF(SUM($K111:DE111)=0,IF($I65="完了",IF(COUNTA(DG66:$DR66)=0,$J65,0),0),0)</f>
        <v>0</v>
      </c>
      <c r="DG111" s="30">
        <f>IF(SUM($K111:DF111)=0,IF($I65="完了",IF(COUNTA(DH66:$DR66)=0,$J65,0),0),0)</f>
        <v>0</v>
      </c>
      <c r="DH111" s="30">
        <f>IF(SUM($K111:DG111)=0,IF($I65="完了",IF(COUNTA(DI66:$DR66)=0,$J65,0),0),0)</f>
        <v>0</v>
      </c>
      <c r="DI111" s="30">
        <f>IF(SUM($K111:DH111)=0,IF($I65="完了",IF(COUNTA(DJ66:$DR66)=0,$J65,0),0),0)</f>
        <v>0</v>
      </c>
      <c r="DJ111" s="30">
        <f>IF(SUM($K111:DI111)=0,IF($I65="完了",IF(COUNTA(DK66:$DR66)=0,$J65,0),0),0)</f>
        <v>0</v>
      </c>
      <c r="DK111" s="30">
        <f>IF(SUM($K111:DJ111)=0,IF($I65="完了",IF(COUNTA(DL66:$DR66)=0,$J65,0),0),0)</f>
        <v>0</v>
      </c>
      <c r="DL111" s="30">
        <f>IF(SUM($K111:DK111)=0,IF($I65="完了",IF(COUNTA(DM66:$DR66)=0,$J65,0),0),0)</f>
        <v>0</v>
      </c>
      <c r="DM111" s="30">
        <f>IF(SUM($K111:DL111)=0,IF($I65="完了",IF(COUNTA(DN66:$DR66)=0,$J65,0),0),0)</f>
        <v>0</v>
      </c>
      <c r="DN111" s="30">
        <f>IF(SUM($K111:DM111)=0,IF($I65="完了",IF(COUNTA(DO66:$DR66)=0,$J65,0),0),0)</f>
        <v>0</v>
      </c>
      <c r="DO111" s="30">
        <f>IF(SUM($K111:DN111)=0,IF($I65="完了",IF(COUNTA(DP66:$DR66)=0,$J65,0),0),0)</f>
        <v>0</v>
      </c>
      <c r="DP111" s="30">
        <f>IF(SUM($K111:DO111)=0,IF($I65="完了",IF(COUNTA(DQ66:$DR66)=0,$J65,0),0),0)</f>
        <v>0</v>
      </c>
      <c r="DQ111" s="30">
        <f>IF(SUM($K111:DP111)=0,IF($I65="完了",IF(COUNTA(DR66:$DR66)=0,$J65,0),0),0)</f>
        <v>0</v>
      </c>
      <c r="DR111" s="30">
        <f>IF(SUM($K111:DQ111)=0,IF($I65="完了",IF(COUNTA($DR66:DS66)=0,$J65,0),0),0)</f>
        <v>0</v>
      </c>
    </row>
    <row r="112" spans="1:122" s="27" customFormat="1" x14ac:dyDescent="0.15">
      <c r="A112" s="26"/>
      <c r="K112" s="30">
        <f>IF($I67="完了",IF(COUNTA(K68:$DR68)=0,$J67,0),0)</f>
        <v>0</v>
      </c>
      <c r="L112" s="30">
        <f>IF(SUM($K112:K112)=0,IF($I67="完了",IF(COUNTA(M68:$DR68)=0,$J67,0),0),0)</f>
        <v>0</v>
      </c>
      <c r="M112" s="30">
        <f>IF(SUM($K112:L112)=0,IF($I67="完了",IF(COUNTA(N68:$DR68)=0,$J67,0),0),0)</f>
        <v>0</v>
      </c>
      <c r="N112" s="30">
        <f>IF(SUM($K112:M112)=0,IF($I67="完了",IF(COUNTA(O68:$DR68)=0,$J67,0),0),0)</f>
        <v>0</v>
      </c>
      <c r="O112" s="30">
        <f>IF(SUM($K112:N112)=0,IF($I67="完了",IF(COUNTA(P68:$DR68)=0,$J67,0),0),0)</f>
        <v>0</v>
      </c>
      <c r="P112" s="30">
        <f>IF(SUM($K112:O112)=0,IF($I67="完了",IF(COUNTA(Q68:$DR68)=0,$J67,0),0),0)</f>
        <v>0</v>
      </c>
      <c r="Q112" s="30">
        <f>IF(SUM($K112:P112)=0,IF($I67="完了",IF(COUNTA(R68:$DR68)=0,$J67,0),0),0)</f>
        <v>0</v>
      </c>
      <c r="R112" s="30">
        <f>IF(SUM($K112:Q112)=0,IF($I67="完了",IF(COUNTA(S68:$DR68)=0,$J67,0),0),0)</f>
        <v>0</v>
      </c>
      <c r="S112" s="30">
        <f>IF(SUM($K112:R112)=0,IF($I67="完了",IF(COUNTA(T68:$DR68)=0,$J67,0),0),0)</f>
        <v>0</v>
      </c>
      <c r="T112" s="30">
        <f>IF(SUM($K112:S112)=0,IF($I67="完了",IF(COUNTA(U68:$DR68)=0,$J67,0),0),0)</f>
        <v>0</v>
      </c>
      <c r="U112" s="30">
        <f>IF(SUM($K112:T112)=0,IF($I67="完了",IF(COUNTA(V68:$DR68)=0,$J67,0),0),0)</f>
        <v>0</v>
      </c>
      <c r="V112" s="30">
        <f>IF(SUM($K112:U112)=0,IF($I67="完了",IF(COUNTA(W68:$DR68)=0,$J67,0),0),0)</f>
        <v>0</v>
      </c>
      <c r="W112" s="30">
        <f>IF(SUM($K112:V112)=0,IF($I67="完了",IF(COUNTA(X68:$DR68)=0,$J67,0),0),0)</f>
        <v>0</v>
      </c>
      <c r="X112" s="30">
        <f>IF(SUM($K112:W112)=0,IF($I67="完了",IF(COUNTA(Y68:$DR68)=0,$J67,0),0),0)</f>
        <v>0</v>
      </c>
      <c r="Y112" s="30">
        <f>IF(SUM($K112:X112)=0,IF($I67="完了",IF(COUNTA(Z68:$DR68)=0,$J67,0),0),0)</f>
        <v>0</v>
      </c>
      <c r="Z112" s="30">
        <f>IF(SUM($K112:Y112)=0,IF($I67="完了",IF(COUNTA(AA68:$DR68)=0,$J67,0),0),0)</f>
        <v>0</v>
      </c>
      <c r="AA112" s="30">
        <f>IF(SUM($K112:Z112)=0,IF($I67="完了",IF(COUNTA(AB68:$DR68)=0,$J67,0),0),0)</f>
        <v>0</v>
      </c>
      <c r="AB112" s="30">
        <f>IF(SUM($K112:AA112)=0,IF($I67="完了",IF(COUNTA(AC68:$DR68)=0,$J67,0),0),0)</f>
        <v>0</v>
      </c>
      <c r="AC112" s="30">
        <f>IF(SUM($K112:AB112)=0,IF($I67="完了",IF(COUNTA(AD68:$DR68)=0,$J67,0),0),0)</f>
        <v>0</v>
      </c>
      <c r="AD112" s="30">
        <f>IF(SUM($K112:AC112)=0,IF($I67="完了",IF(COUNTA(AE68:$DR68)=0,$J67,0),0),0)</f>
        <v>0</v>
      </c>
      <c r="AE112" s="30">
        <f>IF(SUM($K112:AD112)=0,IF($I67="完了",IF(COUNTA(AF68:$DR68)=0,$J67,0),0),0)</f>
        <v>0</v>
      </c>
      <c r="AF112" s="30">
        <f>IF(SUM($K112:AE112)=0,IF($I67="完了",IF(COUNTA(AG68:$DR68)=0,$J67,0),0),0)</f>
        <v>0</v>
      </c>
      <c r="AG112" s="30">
        <f>IF(SUM($K112:AF112)=0,IF($I67="完了",IF(COUNTA(AH68:$DR68)=0,$J67,0),0),0)</f>
        <v>0</v>
      </c>
      <c r="AH112" s="30">
        <f>IF(SUM($K112:AG112)=0,IF($I67="完了",IF(COUNTA(AI68:$DR68)=0,$J67,0),0),0)</f>
        <v>0</v>
      </c>
      <c r="AI112" s="30">
        <f>IF(SUM($K112:AH112)=0,IF($I67="完了",IF(COUNTA(AJ68:$DR68)=0,$J67,0),0),0)</f>
        <v>0</v>
      </c>
      <c r="AJ112" s="30">
        <f>IF(SUM($K112:AI112)=0,IF($I67="完了",IF(COUNTA(AK68:$DR68)=0,$J67,0),0),0)</f>
        <v>0</v>
      </c>
      <c r="AK112" s="30">
        <f>IF(SUM($K112:AJ112)=0,IF($I67="完了",IF(COUNTA(AL68:$DR68)=0,$J67,0),0),0)</f>
        <v>0</v>
      </c>
      <c r="AL112" s="30">
        <f>IF(SUM($K112:AK112)=0,IF($I67="完了",IF(COUNTA(AM68:$DR68)=0,$J67,0),0),0)</f>
        <v>0</v>
      </c>
      <c r="AM112" s="30">
        <f>IF(SUM($K112:AL112)=0,IF($I67="完了",IF(COUNTA(AN68:$DR68)=0,$J67,0),0),0)</f>
        <v>0</v>
      </c>
      <c r="AN112" s="30">
        <f>IF(SUM($K112:AM112)=0,IF($I67="完了",IF(COUNTA(AO68:$DR68)=0,$J67,0),0),0)</f>
        <v>0</v>
      </c>
      <c r="AO112" s="30">
        <f>IF(SUM($K112:AN112)=0,IF($I67="完了",IF(COUNTA(AP68:$DR68)=0,$J67,0),0),0)</f>
        <v>0</v>
      </c>
      <c r="AP112" s="30">
        <f>IF(SUM($K112:AO112)=0,IF($I67="完了",IF(COUNTA(AQ68:$DR68)=0,$J67,0),0),0)</f>
        <v>0</v>
      </c>
      <c r="AQ112" s="30">
        <f>IF(SUM($K112:AP112)=0,IF($I67="完了",IF(COUNTA(AR68:$DR68)=0,$J67,0),0),0)</f>
        <v>0</v>
      </c>
      <c r="AR112" s="30">
        <f>IF(SUM($K112:AQ112)=0,IF($I67="完了",IF(COUNTA(AS68:$DR68)=0,$J67,0),0),0)</f>
        <v>0</v>
      </c>
      <c r="AS112" s="30">
        <f>IF(SUM($K112:AR112)=0,IF($I67="完了",IF(COUNTA(AT68:$DR68)=0,$J67,0),0),0)</f>
        <v>0</v>
      </c>
      <c r="AT112" s="30">
        <f>IF(SUM($K112:AS112)=0,IF($I67="完了",IF(COUNTA(AU68:$DR68)=0,$J67,0),0),0)</f>
        <v>0</v>
      </c>
      <c r="AU112" s="30">
        <f>IF(SUM($K112:AT112)=0,IF($I67="完了",IF(COUNTA(AV68:$DR68)=0,$J67,0),0),0)</f>
        <v>0</v>
      </c>
      <c r="AV112" s="30">
        <f>IF(SUM($K112:AU112)=0,IF($I67="完了",IF(COUNTA(AW68:$DR68)=0,$J67,0),0),0)</f>
        <v>0</v>
      </c>
      <c r="AW112" s="30">
        <f>IF(SUM($K112:AV112)=0,IF($I67="完了",IF(COUNTA(AX68:$DR68)=0,$J67,0),0),0)</f>
        <v>0</v>
      </c>
      <c r="AX112" s="30">
        <f>IF(SUM($K112:AW112)=0,IF($I67="完了",IF(COUNTA(AY68:$DR68)=0,$J67,0),0),0)</f>
        <v>0</v>
      </c>
      <c r="AY112" s="30">
        <f>IF(SUM($K112:AX112)=0,IF($I67="完了",IF(COUNTA(AZ68:$DR68)=0,$J67,0),0),0)</f>
        <v>0</v>
      </c>
      <c r="AZ112" s="30">
        <f>IF(SUM($K112:AY112)=0,IF($I67="完了",IF(COUNTA(BA68:$DR68)=0,$J67,0),0),0)</f>
        <v>0</v>
      </c>
      <c r="BA112" s="30">
        <f>IF(SUM($K112:AZ112)=0,IF($I67="完了",IF(COUNTA(BB68:$DR68)=0,$J67,0),0),0)</f>
        <v>0</v>
      </c>
      <c r="BB112" s="30">
        <f>IF(SUM($K112:BA112)=0,IF($I67="完了",IF(COUNTA(BC68:$DR68)=0,$J67,0),0),0)</f>
        <v>0</v>
      </c>
      <c r="BC112" s="30">
        <f>IF(SUM($K112:BB112)=0,IF($I67="完了",IF(COUNTA(BD68:$DR68)=0,$J67,0),0),0)</f>
        <v>0</v>
      </c>
      <c r="BD112" s="30">
        <f>IF(SUM($K112:BC112)=0,IF($I67="完了",IF(COUNTA(BE68:$DR68)=0,$J67,0),0),0)</f>
        <v>0</v>
      </c>
      <c r="BE112" s="30">
        <f>IF(SUM($K112:BD112)=0,IF($I67="完了",IF(COUNTA(BF68:$DR68)=0,$J67,0),0),0)</f>
        <v>0</v>
      </c>
      <c r="BF112" s="30">
        <f>IF(SUM($K112:BE112)=0,IF($I67="完了",IF(COUNTA(BG68:$DR68)=0,$J67,0),0),0)</f>
        <v>0</v>
      </c>
      <c r="BG112" s="30">
        <f>IF(SUM($K112:BF112)=0,IF($I67="完了",IF(COUNTA(BH68:$DR68)=0,$J67,0),0),0)</f>
        <v>0</v>
      </c>
      <c r="BH112" s="30">
        <f>IF(SUM($K112:BG112)=0,IF($I67="完了",IF(COUNTA(BI68:$DR68)=0,$J67,0),0),0)</f>
        <v>0</v>
      </c>
      <c r="BI112" s="30">
        <f>IF(SUM($K112:BH112)=0,IF($I67="完了",IF(COUNTA(BJ68:$DR68)=0,$J67,0),0),0)</f>
        <v>0</v>
      </c>
      <c r="BJ112" s="30">
        <f>IF(SUM($K112:BI112)=0,IF($I67="完了",IF(COUNTA(BK68:$DR68)=0,$J67,0),0),0)</f>
        <v>0</v>
      </c>
      <c r="BK112" s="30">
        <f>IF(SUM($K112:BJ112)=0,IF($I67="完了",IF(COUNTA(BL68:$DR68)=0,$J67,0),0),0)</f>
        <v>0</v>
      </c>
      <c r="BL112" s="30">
        <f>IF(SUM($K112:BK112)=0,IF($I67="完了",IF(COUNTA(BM68:$DR68)=0,$J67,0),0),0)</f>
        <v>0</v>
      </c>
      <c r="BM112" s="30">
        <f>IF(SUM($K112:BL112)=0,IF($I67="完了",IF(COUNTA(BN68:$DR68)=0,$J67,0),0),0)</f>
        <v>0</v>
      </c>
      <c r="BN112" s="30">
        <f>IF(SUM($K112:BM112)=0,IF($I67="完了",IF(COUNTA(BO68:$DR68)=0,$J67,0),0),0)</f>
        <v>0</v>
      </c>
      <c r="BO112" s="30">
        <f>IF(SUM($K112:BN112)=0,IF($I67="完了",IF(COUNTA(BP68:$DR68)=0,$J67,0),0),0)</f>
        <v>0</v>
      </c>
      <c r="BP112" s="30">
        <f>IF(SUM($K112:BO112)=0,IF($I67="完了",IF(COUNTA(BQ68:$DR68)=0,$J67,0),0),0)</f>
        <v>0</v>
      </c>
      <c r="BQ112" s="30">
        <f>IF(SUM($K112:BP112)=0,IF($I67="完了",IF(COUNTA(BR68:$DR68)=0,$J67,0),0),0)</f>
        <v>0</v>
      </c>
      <c r="BR112" s="30">
        <f>IF(SUM($K112:BQ112)=0,IF($I67="完了",IF(COUNTA(BS68:$DR68)=0,$J67,0),0),0)</f>
        <v>0</v>
      </c>
      <c r="BS112" s="30">
        <f>IF(SUM($K112:BR112)=0,IF($I67="完了",IF(COUNTA(BT68:$DR68)=0,$J67,0),0),0)</f>
        <v>0</v>
      </c>
      <c r="BT112" s="30">
        <f>IF(SUM($K112:BS112)=0,IF($I67="完了",IF(COUNTA(BU68:$DR68)=0,$J67,0),0),0)</f>
        <v>0</v>
      </c>
      <c r="BU112" s="30">
        <f>IF(SUM($K112:BT112)=0,IF($I67="完了",IF(COUNTA(BV68:$DR68)=0,$J67,0),0),0)</f>
        <v>0</v>
      </c>
      <c r="BV112" s="30">
        <f>IF(SUM($K112:BU112)=0,IF($I67="完了",IF(COUNTA(BW68:$DR68)=0,$J67,0),0),0)</f>
        <v>0</v>
      </c>
      <c r="BW112" s="30">
        <f>IF(SUM($K112:BV112)=0,IF($I67="完了",IF(COUNTA(BX68:$DR68)=0,$J67,0),0),0)</f>
        <v>0</v>
      </c>
      <c r="BX112" s="30">
        <f>IF(SUM($K112:BW112)=0,IF($I67="完了",IF(COUNTA(BY68:$DR68)=0,$J67,0),0),0)</f>
        <v>0</v>
      </c>
      <c r="BY112" s="30">
        <f>IF(SUM($K112:BX112)=0,IF($I67="完了",IF(COUNTA(BZ68:$DR68)=0,$J67,0),0),0)</f>
        <v>0</v>
      </c>
      <c r="BZ112" s="30">
        <f>IF(SUM($K112:BY112)=0,IF($I67="完了",IF(COUNTA(CA68:$DR68)=0,$J67,0),0),0)</f>
        <v>0</v>
      </c>
      <c r="CA112" s="30">
        <f>IF(SUM($K112:BZ112)=0,IF($I67="完了",IF(COUNTA(CB68:$DR68)=0,$J67,0),0),0)</f>
        <v>0</v>
      </c>
      <c r="CB112" s="30">
        <f>IF(SUM($K112:CA112)=0,IF($I67="完了",IF(COUNTA(CC68:$DR68)=0,$J67,0),0),0)</f>
        <v>0</v>
      </c>
      <c r="CC112" s="30">
        <f>IF(SUM($K112:CB112)=0,IF($I67="完了",IF(COUNTA(CD68:$DR68)=0,$J67,0),0),0)</f>
        <v>0</v>
      </c>
      <c r="CD112" s="30">
        <f>IF(SUM($K112:CC112)=0,IF($I67="完了",IF(COUNTA(CE68:$DR68)=0,$J67,0),0),0)</f>
        <v>0</v>
      </c>
      <c r="CE112" s="30">
        <f>IF(SUM($K112:CD112)=0,IF($I67="完了",IF(COUNTA(CF68:$DR68)=0,$J67,0),0),0)</f>
        <v>0</v>
      </c>
      <c r="CF112" s="30">
        <f>IF(SUM($K112:CE112)=0,IF($I67="完了",IF(COUNTA(CG68:$DR68)=0,$J67,0),0),0)</f>
        <v>0</v>
      </c>
      <c r="CG112" s="30">
        <f>IF(SUM($K112:CF112)=0,IF($I67="完了",IF(COUNTA(CH68:$DR68)=0,$J67,0),0),0)</f>
        <v>0</v>
      </c>
      <c r="CH112" s="30">
        <f>IF(SUM($K112:CG112)=0,IF($I67="完了",IF(COUNTA(CI68:$DR68)=0,$J67,0),0),0)</f>
        <v>0</v>
      </c>
      <c r="CI112" s="30">
        <f>IF(SUM($K112:CH112)=0,IF($I67="完了",IF(COUNTA(CJ68:$DR68)=0,$J67,0),0),0)</f>
        <v>0</v>
      </c>
      <c r="CJ112" s="30">
        <f>IF(SUM($K112:CI112)=0,IF($I67="完了",IF(COUNTA(CK68:$DR68)=0,$J67,0),0),0)</f>
        <v>0</v>
      </c>
      <c r="CK112" s="30">
        <f>IF(SUM($K112:CJ112)=0,IF($I67="完了",IF(COUNTA(CL68:$DR68)=0,$J67,0),0),0)</f>
        <v>0</v>
      </c>
      <c r="CL112" s="30">
        <f>IF(SUM($K112:CK112)=0,IF($I67="完了",IF(COUNTA(CM68:$DR68)=0,$J67,0),0),0)</f>
        <v>0</v>
      </c>
      <c r="CM112" s="30">
        <f>IF(SUM($K112:CL112)=0,IF($I67="完了",IF(COUNTA(CN68:$DR68)=0,$J67,0),0),0)</f>
        <v>0</v>
      </c>
      <c r="CN112" s="30">
        <f>IF(SUM($K112:CM112)=0,IF($I67="完了",IF(COUNTA(CO68:$DR68)=0,$J67,0),0),0)</f>
        <v>0</v>
      </c>
      <c r="CO112" s="30">
        <f>IF(SUM($K112:CN112)=0,IF($I67="完了",IF(COUNTA(CP68:$DR68)=0,$J67,0),0),0)</f>
        <v>0</v>
      </c>
      <c r="CP112" s="30">
        <f>IF(SUM($K112:CO112)=0,IF($I67="完了",IF(COUNTA(CQ68:$DR68)=0,$J67,0),0),0)</f>
        <v>0</v>
      </c>
      <c r="CQ112" s="30">
        <f>IF(SUM($K112:CP112)=0,IF($I67="完了",IF(COUNTA(CR68:$DR68)=0,$J67,0),0),0)</f>
        <v>0</v>
      </c>
      <c r="CR112" s="30">
        <f>IF(SUM($K112:CQ112)=0,IF($I67="完了",IF(COUNTA(CS68:$DR68)=0,$J67,0),0),0)</f>
        <v>0</v>
      </c>
      <c r="CS112" s="30">
        <f>IF(SUM($K112:CR112)=0,IF($I67="完了",IF(COUNTA(CT68:$DR68)=0,$J67,0),0),0)</f>
        <v>0</v>
      </c>
      <c r="CT112" s="30">
        <f>IF(SUM($K112:CS112)=0,IF($I67="完了",IF(COUNTA(CU68:$DR68)=0,$J67,0),0),0)</f>
        <v>0</v>
      </c>
      <c r="CU112" s="30">
        <f>IF(SUM($K112:CT112)=0,IF($I67="完了",IF(COUNTA(CV68:$DR68)=0,$J67,0),0),0)</f>
        <v>0</v>
      </c>
      <c r="CV112" s="30">
        <f>IF(SUM($K112:CU112)=0,IF($I67="完了",IF(COUNTA(CW68:$DR68)=0,$J67,0),0),0)</f>
        <v>0</v>
      </c>
      <c r="CW112" s="30">
        <f>IF(SUM($K112:CV112)=0,IF($I67="完了",IF(COUNTA(CX68:$DR68)=0,$J67,0),0),0)</f>
        <v>0</v>
      </c>
      <c r="CX112" s="30">
        <f>IF(SUM($K112:CW112)=0,IF($I67="完了",IF(COUNTA(CY68:$DR68)=0,$J67,0),0),0)</f>
        <v>0</v>
      </c>
      <c r="CY112" s="30">
        <f>IF(SUM($K112:CX112)=0,IF($I67="完了",IF(COUNTA(CZ68:$DR68)=0,$J67,0),0),0)</f>
        <v>0</v>
      </c>
      <c r="CZ112" s="30">
        <f>IF(SUM($K112:CY112)=0,IF($I67="完了",IF(COUNTA(DA68:$DR68)=0,$J67,0),0),0)</f>
        <v>0</v>
      </c>
      <c r="DA112" s="30">
        <f>IF(SUM($K112:CZ112)=0,IF($I67="完了",IF(COUNTA(DB68:$DR68)=0,$J67,0),0),0)</f>
        <v>0</v>
      </c>
      <c r="DB112" s="30">
        <f>IF(SUM($K112:DA112)=0,IF($I67="完了",IF(COUNTA(DC68:$DR68)=0,$J67,0),0),0)</f>
        <v>0</v>
      </c>
      <c r="DC112" s="30">
        <f>IF(SUM($K112:DB112)=0,IF($I67="完了",IF(COUNTA(DD68:$DR68)=0,$J67,0),0),0)</f>
        <v>0</v>
      </c>
      <c r="DD112" s="30">
        <f>IF(SUM($K112:DC112)=0,IF($I67="完了",IF(COUNTA(DE68:$DR68)=0,$J67,0),0),0)</f>
        <v>0</v>
      </c>
      <c r="DE112" s="30">
        <f>IF(SUM($K112:DD112)=0,IF($I67="完了",IF(COUNTA(DF68:$DR68)=0,$J67,0),0),0)</f>
        <v>0</v>
      </c>
      <c r="DF112" s="30">
        <f>IF(SUM($K112:DE112)=0,IF($I67="完了",IF(COUNTA(DG68:$DR68)=0,$J67,0),0),0)</f>
        <v>0</v>
      </c>
      <c r="DG112" s="30">
        <f>IF(SUM($K112:DF112)=0,IF($I67="完了",IF(COUNTA(DH68:$DR68)=0,$J67,0),0),0)</f>
        <v>0</v>
      </c>
      <c r="DH112" s="30">
        <f>IF(SUM($K112:DG112)=0,IF($I67="完了",IF(COUNTA(DI68:$DR68)=0,$J67,0),0),0)</f>
        <v>0</v>
      </c>
      <c r="DI112" s="30">
        <f>IF(SUM($K112:DH112)=0,IF($I67="完了",IF(COUNTA(DJ68:$DR68)=0,$J67,0),0),0)</f>
        <v>0</v>
      </c>
      <c r="DJ112" s="30">
        <f>IF(SUM($K112:DI112)=0,IF($I67="完了",IF(COUNTA(DK68:$DR68)=0,$J67,0),0),0)</f>
        <v>0</v>
      </c>
      <c r="DK112" s="30">
        <f>IF(SUM($K112:DJ112)=0,IF($I67="完了",IF(COUNTA(DL68:$DR68)=0,$J67,0),0),0)</f>
        <v>0</v>
      </c>
      <c r="DL112" s="30">
        <f>IF(SUM($K112:DK112)=0,IF($I67="完了",IF(COUNTA(DM68:$DR68)=0,$J67,0),0),0)</f>
        <v>0</v>
      </c>
      <c r="DM112" s="30">
        <f>IF(SUM($K112:DL112)=0,IF($I67="完了",IF(COUNTA(DN68:$DR68)=0,$J67,0),0),0)</f>
        <v>0</v>
      </c>
      <c r="DN112" s="30">
        <f>IF(SUM($K112:DM112)=0,IF($I67="完了",IF(COUNTA(DO68:$DR68)=0,$J67,0),0),0)</f>
        <v>0</v>
      </c>
      <c r="DO112" s="30">
        <f>IF(SUM($K112:DN112)=0,IF($I67="完了",IF(COUNTA(DP68:$DR68)=0,$J67,0),0),0)</f>
        <v>0</v>
      </c>
      <c r="DP112" s="30">
        <f>IF(SUM($K112:DO112)=0,IF($I67="完了",IF(COUNTA(DQ68:$DR68)=0,$J67,0),0),0)</f>
        <v>0</v>
      </c>
      <c r="DQ112" s="30">
        <f>IF(SUM($K112:DP112)=0,IF($I67="完了",IF(COUNTA(DR68:$DR68)=0,$J67,0),0),0)</f>
        <v>0</v>
      </c>
      <c r="DR112" s="30">
        <f>IF(SUM($K112:DQ112)=0,IF($I67="完了",IF(COUNTA($DR68:DS68)=0,$J67,0),0),0)</f>
        <v>0</v>
      </c>
    </row>
    <row r="113" spans="1:122" s="27" customFormat="1" x14ac:dyDescent="0.15">
      <c r="A113" s="26"/>
      <c r="K113" s="30">
        <f>IF($I69="完了",IF(COUNTA(K70:$DR70)=0,$J69,0),0)</f>
        <v>0</v>
      </c>
      <c r="L113" s="30">
        <f>IF(SUM($K113:K113)=0,IF($I69="完了",IF(COUNTA(M70:$DR70)=0,$J69,0),0),0)</f>
        <v>0</v>
      </c>
      <c r="M113" s="30">
        <f>IF(SUM($K113:L113)=0,IF($I69="完了",IF(COUNTA(N70:$DR70)=0,$J69,0),0),0)</f>
        <v>0</v>
      </c>
      <c r="N113" s="30">
        <f>IF(SUM($K113:M113)=0,IF($I69="完了",IF(COUNTA(O70:$DR70)=0,$J69,0),0),0)</f>
        <v>0</v>
      </c>
      <c r="O113" s="30">
        <f>IF(SUM($K113:N113)=0,IF($I69="完了",IF(COUNTA(P70:$DR70)=0,$J69,0),0),0)</f>
        <v>0</v>
      </c>
      <c r="P113" s="30">
        <f>IF(SUM($K113:O113)=0,IF($I69="完了",IF(COUNTA(Q70:$DR70)=0,$J69,0),0),0)</f>
        <v>0</v>
      </c>
      <c r="Q113" s="30">
        <f>IF(SUM($K113:P113)=0,IF($I69="完了",IF(COUNTA(R70:$DR70)=0,$J69,0),0),0)</f>
        <v>0</v>
      </c>
      <c r="R113" s="30">
        <f>IF(SUM($K113:Q113)=0,IF($I69="完了",IF(COUNTA(S70:$DR70)=0,$J69,0),0),0)</f>
        <v>0</v>
      </c>
      <c r="S113" s="30">
        <f>IF(SUM($K113:R113)=0,IF($I69="完了",IF(COUNTA(T70:$DR70)=0,$J69,0),0),0)</f>
        <v>0</v>
      </c>
      <c r="T113" s="30">
        <f>IF(SUM($K113:S113)=0,IF($I69="完了",IF(COUNTA(U70:$DR70)=0,$J69,0),0),0)</f>
        <v>0</v>
      </c>
      <c r="U113" s="30">
        <f>IF(SUM($K113:T113)=0,IF($I69="完了",IF(COUNTA(V70:$DR70)=0,$J69,0),0),0)</f>
        <v>0</v>
      </c>
      <c r="V113" s="30">
        <f>IF(SUM($K113:U113)=0,IF($I69="完了",IF(COUNTA(W70:$DR70)=0,$J69,0),0),0)</f>
        <v>0</v>
      </c>
      <c r="W113" s="30">
        <f>IF(SUM($K113:V113)=0,IF($I69="完了",IF(COUNTA(X70:$DR70)=0,$J69,0),0),0)</f>
        <v>0</v>
      </c>
      <c r="X113" s="30">
        <f>IF(SUM($K113:W113)=0,IF($I69="完了",IF(COUNTA(Y70:$DR70)=0,$J69,0),0),0)</f>
        <v>0</v>
      </c>
      <c r="Y113" s="30">
        <f>IF(SUM($K113:X113)=0,IF($I69="完了",IF(COUNTA(Z70:$DR70)=0,$J69,0),0),0)</f>
        <v>0</v>
      </c>
      <c r="Z113" s="30">
        <f>IF(SUM($K113:Y113)=0,IF($I69="完了",IF(COUNTA(AA70:$DR70)=0,$J69,0),0),0)</f>
        <v>0</v>
      </c>
      <c r="AA113" s="30">
        <f>IF(SUM($K113:Z113)=0,IF($I69="完了",IF(COUNTA(AB70:$DR70)=0,$J69,0),0),0)</f>
        <v>0</v>
      </c>
      <c r="AB113" s="30">
        <f>IF(SUM($K113:AA113)=0,IF($I69="完了",IF(COUNTA(AC70:$DR70)=0,$J69,0),0),0)</f>
        <v>0</v>
      </c>
      <c r="AC113" s="30">
        <f>IF(SUM($K113:AB113)=0,IF($I69="完了",IF(COUNTA(AD70:$DR70)=0,$J69,0),0),0)</f>
        <v>0</v>
      </c>
      <c r="AD113" s="30">
        <f>IF(SUM($K113:AC113)=0,IF($I69="完了",IF(COUNTA(AE70:$DR70)=0,$J69,0),0),0)</f>
        <v>0</v>
      </c>
      <c r="AE113" s="30">
        <f>IF(SUM($K113:AD113)=0,IF($I69="完了",IF(COUNTA(AF70:$DR70)=0,$J69,0),0),0)</f>
        <v>0</v>
      </c>
      <c r="AF113" s="30">
        <f>IF(SUM($K113:AE113)=0,IF($I69="完了",IF(COUNTA(AG70:$DR70)=0,$J69,0),0),0)</f>
        <v>0</v>
      </c>
      <c r="AG113" s="30">
        <f>IF(SUM($K113:AF113)=0,IF($I69="完了",IF(COUNTA(AH70:$DR70)=0,$J69,0),0),0)</f>
        <v>0</v>
      </c>
      <c r="AH113" s="30">
        <f>IF(SUM($K113:AG113)=0,IF($I69="完了",IF(COUNTA(AI70:$DR70)=0,$J69,0),0),0)</f>
        <v>0</v>
      </c>
      <c r="AI113" s="30">
        <f>IF(SUM($K113:AH113)=0,IF($I69="完了",IF(COUNTA(AJ70:$DR70)=0,$J69,0),0),0)</f>
        <v>0</v>
      </c>
      <c r="AJ113" s="30">
        <f>IF(SUM($K113:AI113)=0,IF($I69="完了",IF(COUNTA(AK70:$DR70)=0,$J69,0),0),0)</f>
        <v>0</v>
      </c>
      <c r="AK113" s="30">
        <f>IF(SUM($K113:AJ113)=0,IF($I69="完了",IF(COUNTA(AL70:$DR70)=0,$J69,0),0),0)</f>
        <v>0</v>
      </c>
      <c r="AL113" s="30">
        <f>IF(SUM($K113:AK113)=0,IF($I69="完了",IF(COUNTA(AM70:$DR70)=0,$J69,0),0),0)</f>
        <v>0</v>
      </c>
      <c r="AM113" s="30">
        <f>IF(SUM($K113:AL113)=0,IF($I69="完了",IF(COUNTA(AN70:$DR70)=0,$J69,0),0),0)</f>
        <v>0</v>
      </c>
      <c r="AN113" s="30">
        <f>IF(SUM($K113:AM113)=0,IF($I69="完了",IF(COUNTA(AO70:$DR70)=0,$J69,0),0),0)</f>
        <v>0</v>
      </c>
      <c r="AO113" s="30">
        <f>IF(SUM($K113:AN113)=0,IF($I69="完了",IF(COUNTA(AP70:$DR70)=0,$J69,0),0),0)</f>
        <v>0</v>
      </c>
      <c r="AP113" s="30">
        <f>IF(SUM($K113:AO113)=0,IF($I69="完了",IF(COUNTA(AQ70:$DR70)=0,$J69,0),0),0)</f>
        <v>0</v>
      </c>
      <c r="AQ113" s="30">
        <f>IF(SUM($K113:AP113)=0,IF($I69="完了",IF(COUNTA(AR70:$DR70)=0,$J69,0),0),0)</f>
        <v>0</v>
      </c>
      <c r="AR113" s="30">
        <f>IF(SUM($K113:AQ113)=0,IF($I69="完了",IF(COUNTA(AS70:$DR70)=0,$J69,0),0),0)</f>
        <v>0</v>
      </c>
      <c r="AS113" s="30">
        <f>IF(SUM($K113:AR113)=0,IF($I69="完了",IF(COUNTA(AT70:$DR70)=0,$J69,0),0),0)</f>
        <v>0</v>
      </c>
      <c r="AT113" s="30">
        <f>IF(SUM($K113:AS113)=0,IF($I69="完了",IF(COUNTA(AU70:$DR70)=0,$J69,0),0),0)</f>
        <v>0</v>
      </c>
      <c r="AU113" s="30">
        <f>IF(SUM($K113:AT113)=0,IF($I69="完了",IF(COUNTA(AV70:$DR70)=0,$J69,0),0),0)</f>
        <v>0</v>
      </c>
      <c r="AV113" s="30">
        <f>IF(SUM($K113:AU113)=0,IF($I69="完了",IF(COUNTA(AW70:$DR70)=0,$J69,0),0),0)</f>
        <v>0</v>
      </c>
      <c r="AW113" s="30">
        <f>IF(SUM($K113:AV113)=0,IF($I69="完了",IF(COUNTA(AX70:$DR70)=0,$J69,0),0),0)</f>
        <v>0</v>
      </c>
      <c r="AX113" s="30">
        <f>IF(SUM($K113:AW113)=0,IF($I69="完了",IF(COUNTA(AY70:$DR70)=0,$J69,0),0),0)</f>
        <v>0</v>
      </c>
      <c r="AY113" s="30">
        <f>IF(SUM($K113:AX113)=0,IF($I69="完了",IF(COUNTA(AZ70:$DR70)=0,$J69,0),0),0)</f>
        <v>0</v>
      </c>
      <c r="AZ113" s="30">
        <f>IF(SUM($K113:AY113)=0,IF($I69="完了",IF(COUNTA(BA70:$DR70)=0,$J69,0),0),0)</f>
        <v>0</v>
      </c>
      <c r="BA113" s="30">
        <f>IF(SUM($K113:AZ113)=0,IF($I69="完了",IF(COUNTA(BB70:$DR70)=0,$J69,0),0),0)</f>
        <v>0</v>
      </c>
      <c r="BB113" s="30">
        <f>IF(SUM($K113:BA113)=0,IF($I69="完了",IF(COUNTA(BC70:$DR70)=0,$J69,0),0),0)</f>
        <v>0</v>
      </c>
      <c r="BC113" s="30">
        <f>IF(SUM($K113:BB113)=0,IF($I69="完了",IF(COUNTA(BD70:$DR70)=0,$J69,0),0),0)</f>
        <v>0</v>
      </c>
      <c r="BD113" s="30">
        <f>IF(SUM($K113:BC113)=0,IF($I69="完了",IF(COUNTA(BE70:$DR70)=0,$J69,0),0),0)</f>
        <v>0</v>
      </c>
      <c r="BE113" s="30">
        <f>IF(SUM($K113:BD113)=0,IF($I69="完了",IF(COUNTA(BF70:$DR70)=0,$J69,0),0),0)</f>
        <v>0</v>
      </c>
      <c r="BF113" s="30">
        <f>IF(SUM($K113:BE113)=0,IF($I69="完了",IF(COUNTA(BG70:$DR70)=0,$J69,0),0),0)</f>
        <v>0</v>
      </c>
      <c r="BG113" s="30">
        <f>IF(SUM($K113:BF113)=0,IF($I69="完了",IF(COUNTA(BH70:$DR70)=0,$J69,0),0),0)</f>
        <v>0</v>
      </c>
      <c r="BH113" s="30">
        <f>IF(SUM($K113:BG113)=0,IF($I69="完了",IF(COUNTA(BI70:$DR70)=0,$J69,0),0),0)</f>
        <v>0</v>
      </c>
      <c r="BI113" s="30">
        <f>IF(SUM($K113:BH113)=0,IF($I69="完了",IF(COUNTA(BJ70:$DR70)=0,$J69,0),0),0)</f>
        <v>0</v>
      </c>
      <c r="BJ113" s="30">
        <f>IF(SUM($K113:BI113)=0,IF($I69="完了",IF(COUNTA(BK70:$DR70)=0,$J69,0),0),0)</f>
        <v>0</v>
      </c>
      <c r="BK113" s="30">
        <f>IF(SUM($K113:BJ113)=0,IF($I69="完了",IF(COUNTA(BL70:$DR70)=0,$J69,0),0),0)</f>
        <v>0</v>
      </c>
      <c r="BL113" s="30">
        <f>IF(SUM($K113:BK113)=0,IF($I69="完了",IF(COUNTA(BM70:$DR70)=0,$J69,0),0),0)</f>
        <v>0</v>
      </c>
      <c r="BM113" s="30">
        <f>IF(SUM($K113:BL113)=0,IF($I69="完了",IF(COUNTA(BN70:$DR70)=0,$J69,0),0),0)</f>
        <v>0</v>
      </c>
      <c r="BN113" s="30">
        <f>IF(SUM($K113:BM113)=0,IF($I69="完了",IF(COUNTA(BO70:$DR70)=0,$J69,0),0),0)</f>
        <v>0</v>
      </c>
      <c r="BO113" s="30">
        <f>IF(SUM($K113:BN113)=0,IF($I69="完了",IF(COUNTA(BP70:$DR70)=0,$J69,0),0),0)</f>
        <v>0</v>
      </c>
      <c r="BP113" s="30">
        <f>IF(SUM($K113:BO113)=0,IF($I69="完了",IF(COUNTA(BQ70:$DR70)=0,$J69,0),0),0)</f>
        <v>0</v>
      </c>
      <c r="BQ113" s="30">
        <f>IF(SUM($K113:BP113)=0,IF($I69="完了",IF(COUNTA(BR70:$DR70)=0,$J69,0),0),0)</f>
        <v>0</v>
      </c>
      <c r="BR113" s="30">
        <f>IF(SUM($K113:BQ113)=0,IF($I69="完了",IF(COUNTA(BS70:$DR70)=0,$J69,0),0),0)</f>
        <v>0</v>
      </c>
      <c r="BS113" s="30">
        <f>IF(SUM($K113:BR113)=0,IF($I69="完了",IF(COUNTA(BT70:$DR70)=0,$J69,0),0),0)</f>
        <v>0</v>
      </c>
      <c r="BT113" s="30">
        <f>IF(SUM($K113:BS113)=0,IF($I69="完了",IF(COUNTA(BU70:$DR70)=0,$J69,0),0),0)</f>
        <v>0</v>
      </c>
      <c r="BU113" s="30">
        <f>IF(SUM($K113:BT113)=0,IF($I69="完了",IF(COUNTA(BV70:$DR70)=0,$J69,0),0),0)</f>
        <v>0</v>
      </c>
      <c r="BV113" s="30">
        <f>IF(SUM($K113:BU113)=0,IF($I69="完了",IF(COUNTA(BW70:$DR70)=0,$J69,0),0),0)</f>
        <v>0</v>
      </c>
      <c r="BW113" s="30">
        <f>IF(SUM($K113:BV113)=0,IF($I69="完了",IF(COUNTA(BX70:$DR70)=0,$J69,0),0),0)</f>
        <v>0</v>
      </c>
      <c r="BX113" s="30">
        <f>IF(SUM($K113:BW113)=0,IF($I69="完了",IF(COUNTA(BY70:$DR70)=0,$J69,0),0),0)</f>
        <v>0</v>
      </c>
      <c r="BY113" s="30">
        <f>IF(SUM($K113:BX113)=0,IF($I69="完了",IF(COUNTA(BZ70:$DR70)=0,$J69,0),0),0)</f>
        <v>0</v>
      </c>
      <c r="BZ113" s="30">
        <f>IF(SUM($K113:BY113)=0,IF($I69="完了",IF(COUNTA(CA70:$DR70)=0,$J69,0),0),0)</f>
        <v>0</v>
      </c>
      <c r="CA113" s="30">
        <f>IF(SUM($K113:BZ113)=0,IF($I69="完了",IF(COUNTA(CB70:$DR70)=0,$J69,0),0),0)</f>
        <v>0</v>
      </c>
      <c r="CB113" s="30">
        <f>IF(SUM($K113:CA113)=0,IF($I69="完了",IF(COUNTA(CC70:$DR70)=0,$J69,0),0),0)</f>
        <v>0</v>
      </c>
      <c r="CC113" s="30">
        <f>IF(SUM($K113:CB113)=0,IF($I69="完了",IF(COUNTA(CD70:$DR70)=0,$J69,0),0),0)</f>
        <v>0</v>
      </c>
      <c r="CD113" s="30">
        <f>IF(SUM($K113:CC113)=0,IF($I69="完了",IF(COUNTA(CE70:$DR70)=0,$J69,0),0),0)</f>
        <v>0</v>
      </c>
      <c r="CE113" s="30">
        <f>IF(SUM($K113:CD113)=0,IF($I69="完了",IF(COUNTA(CF70:$DR70)=0,$J69,0),0),0)</f>
        <v>0</v>
      </c>
      <c r="CF113" s="30">
        <f>IF(SUM($K113:CE113)=0,IF($I69="完了",IF(COUNTA(CG70:$DR70)=0,$J69,0),0),0)</f>
        <v>0</v>
      </c>
      <c r="CG113" s="30">
        <f>IF(SUM($K113:CF113)=0,IF($I69="完了",IF(COUNTA(CH70:$DR70)=0,$J69,0),0),0)</f>
        <v>0</v>
      </c>
      <c r="CH113" s="30">
        <f>IF(SUM($K113:CG113)=0,IF($I69="完了",IF(COUNTA(CI70:$DR70)=0,$J69,0),0),0)</f>
        <v>0</v>
      </c>
      <c r="CI113" s="30">
        <f>IF(SUM($K113:CH113)=0,IF($I69="完了",IF(COUNTA(CJ70:$DR70)=0,$J69,0),0),0)</f>
        <v>0</v>
      </c>
      <c r="CJ113" s="30">
        <f>IF(SUM($K113:CI113)=0,IF($I69="完了",IF(COUNTA(CK70:$DR70)=0,$J69,0),0),0)</f>
        <v>0</v>
      </c>
      <c r="CK113" s="30">
        <f>IF(SUM($K113:CJ113)=0,IF($I69="完了",IF(COUNTA(CL70:$DR70)=0,$J69,0),0),0)</f>
        <v>0</v>
      </c>
      <c r="CL113" s="30">
        <f>IF(SUM($K113:CK113)=0,IF($I69="完了",IF(COUNTA(CM70:$DR70)=0,$J69,0),0),0)</f>
        <v>0</v>
      </c>
      <c r="CM113" s="30">
        <f>IF(SUM($K113:CL113)=0,IF($I69="完了",IF(COUNTA(CN70:$DR70)=0,$J69,0),0),0)</f>
        <v>0</v>
      </c>
      <c r="CN113" s="30">
        <f>IF(SUM($K113:CM113)=0,IF($I69="完了",IF(COUNTA(CO70:$DR70)=0,$J69,0),0),0)</f>
        <v>0</v>
      </c>
      <c r="CO113" s="30">
        <f>IF(SUM($K113:CN113)=0,IF($I69="完了",IF(COUNTA(CP70:$DR70)=0,$J69,0),0),0)</f>
        <v>0</v>
      </c>
      <c r="CP113" s="30">
        <f>IF(SUM($K113:CO113)=0,IF($I69="完了",IF(COUNTA(CQ70:$DR70)=0,$J69,0),0),0)</f>
        <v>0</v>
      </c>
      <c r="CQ113" s="30">
        <f>IF(SUM($K113:CP113)=0,IF($I69="完了",IF(COUNTA(CR70:$DR70)=0,$J69,0),0),0)</f>
        <v>0</v>
      </c>
      <c r="CR113" s="30">
        <f>IF(SUM($K113:CQ113)=0,IF($I69="完了",IF(COUNTA(CS70:$DR70)=0,$J69,0),0),0)</f>
        <v>0</v>
      </c>
      <c r="CS113" s="30">
        <f>IF(SUM($K113:CR113)=0,IF($I69="完了",IF(COUNTA(CT70:$DR70)=0,$J69,0),0),0)</f>
        <v>0</v>
      </c>
      <c r="CT113" s="30">
        <f>IF(SUM($K113:CS113)=0,IF($I69="完了",IF(COUNTA(CU70:$DR70)=0,$J69,0),0),0)</f>
        <v>0</v>
      </c>
      <c r="CU113" s="30">
        <f>IF(SUM($K113:CT113)=0,IF($I69="完了",IF(COUNTA(CV70:$DR70)=0,$J69,0),0),0)</f>
        <v>0</v>
      </c>
      <c r="CV113" s="30">
        <f>IF(SUM($K113:CU113)=0,IF($I69="完了",IF(COUNTA(CW70:$DR70)=0,$J69,0),0),0)</f>
        <v>0</v>
      </c>
      <c r="CW113" s="30">
        <f>IF(SUM($K113:CV113)=0,IF($I69="完了",IF(COUNTA(CX70:$DR70)=0,$J69,0),0),0)</f>
        <v>0</v>
      </c>
      <c r="CX113" s="30">
        <f>IF(SUM($K113:CW113)=0,IF($I69="完了",IF(COUNTA(CY70:$DR70)=0,$J69,0),0),0)</f>
        <v>0</v>
      </c>
      <c r="CY113" s="30">
        <f>IF(SUM($K113:CX113)=0,IF($I69="完了",IF(COUNTA(CZ70:$DR70)=0,$J69,0),0),0)</f>
        <v>0</v>
      </c>
      <c r="CZ113" s="30">
        <f>IF(SUM($K113:CY113)=0,IF($I69="完了",IF(COUNTA(DA70:$DR70)=0,$J69,0),0),0)</f>
        <v>0</v>
      </c>
      <c r="DA113" s="30">
        <f>IF(SUM($K113:CZ113)=0,IF($I69="完了",IF(COUNTA(DB70:$DR70)=0,$J69,0),0),0)</f>
        <v>0</v>
      </c>
      <c r="DB113" s="30">
        <f>IF(SUM($K113:DA113)=0,IF($I69="完了",IF(COUNTA(DC70:$DR70)=0,$J69,0),0),0)</f>
        <v>0</v>
      </c>
      <c r="DC113" s="30">
        <f>IF(SUM($K113:DB113)=0,IF($I69="完了",IF(COUNTA(DD70:$DR70)=0,$J69,0),0),0)</f>
        <v>0</v>
      </c>
      <c r="DD113" s="30">
        <f>IF(SUM($K113:DC113)=0,IF($I69="完了",IF(COUNTA(DE70:$DR70)=0,$J69,0),0),0)</f>
        <v>0</v>
      </c>
      <c r="DE113" s="30">
        <f>IF(SUM($K113:DD113)=0,IF($I69="完了",IF(COUNTA(DF70:$DR70)=0,$J69,0),0),0)</f>
        <v>0</v>
      </c>
      <c r="DF113" s="30">
        <f>IF(SUM($K113:DE113)=0,IF($I69="完了",IF(COUNTA(DG70:$DR70)=0,$J69,0),0),0)</f>
        <v>0</v>
      </c>
      <c r="DG113" s="30">
        <f>IF(SUM($K113:DF113)=0,IF($I69="完了",IF(COUNTA(DH70:$DR70)=0,$J69,0),0),0)</f>
        <v>0</v>
      </c>
      <c r="DH113" s="30">
        <f>IF(SUM($K113:DG113)=0,IF($I69="完了",IF(COUNTA(DI70:$DR70)=0,$J69,0),0),0)</f>
        <v>0</v>
      </c>
      <c r="DI113" s="30">
        <f>IF(SUM($K113:DH113)=0,IF($I69="完了",IF(COUNTA(DJ70:$DR70)=0,$J69,0),0),0)</f>
        <v>0</v>
      </c>
      <c r="DJ113" s="30">
        <f>IF(SUM($K113:DI113)=0,IF($I69="完了",IF(COUNTA(DK70:$DR70)=0,$J69,0),0),0)</f>
        <v>0</v>
      </c>
      <c r="DK113" s="30">
        <f>IF(SUM($K113:DJ113)=0,IF($I69="完了",IF(COUNTA(DL70:$DR70)=0,$J69,0),0),0)</f>
        <v>0</v>
      </c>
      <c r="DL113" s="30">
        <f>IF(SUM($K113:DK113)=0,IF($I69="完了",IF(COUNTA(DM70:$DR70)=0,$J69,0),0),0)</f>
        <v>0</v>
      </c>
      <c r="DM113" s="30">
        <f>IF(SUM($K113:DL113)=0,IF($I69="完了",IF(COUNTA(DN70:$DR70)=0,$J69,0),0),0)</f>
        <v>0</v>
      </c>
      <c r="DN113" s="30">
        <f>IF(SUM($K113:DM113)=0,IF($I69="完了",IF(COUNTA(DO70:$DR70)=0,$J69,0),0),0)</f>
        <v>0</v>
      </c>
      <c r="DO113" s="30">
        <f>IF(SUM($K113:DN113)=0,IF($I69="完了",IF(COUNTA(DP70:$DR70)=0,$J69,0),0),0)</f>
        <v>0</v>
      </c>
      <c r="DP113" s="30">
        <f>IF(SUM($K113:DO113)=0,IF($I69="完了",IF(COUNTA(DQ70:$DR70)=0,$J69,0),0),0)</f>
        <v>0</v>
      </c>
      <c r="DQ113" s="30">
        <f>IF(SUM($K113:DP113)=0,IF($I69="完了",IF(COUNTA(DR70:$DR70)=0,$J69,0),0),0)</f>
        <v>0</v>
      </c>
      <c r="DR113" s="30">
        <f>IF(SUM($K113:DQ113)=0,IF($I69="完了",IF(COUNTA($DR70:DS70)=0,$J69,0),0),0)</f>
        <v>0</v>
      </c>
    </row>
    <row r="114" spans="1:122" x14ac:dyDescent="0.15">
      <c r="K114" s="25"/>
      <c r="L114" s="25"/>
      <c r="M114" s="25"/>
      <c r="N114" s="25"/>
      <c r="O114" s="25"/>
      <c r="P114" s="25"/>
      <c r="Q114" s="25"/>
      <c r="R114" s="25"/>
      <c r="S114" s="25"/>
      <c r="T114" s="25"/>
    </row>
    <row r="115" spans="1:122" x14ac:dyDescent="0.15">
      <c r="K115" s="25"/>
      <c r="L115" s="25"/>
      <c r="M115" s="25"/>
      <c r="N115" s="25"/>
      <c r="O115" s="25"/>
      <c r="P115" s="25"/>
      <c r="Q115" s="25"/>
      <c r="R115" s="25"/>
      <c r="S115" s="25"/>
      <c r="T115" s="25"/>
    </row>
  </sheetData>
  <autoFilter ref="A4:DR70">
    <filterColumn colId="0" showButton="0"/>
  </autoFilter>
  <mergeCells count="311"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75:DR75 K4:DR70">
    <cfRule type="expression" dxfId="75" priority="100">
      <formula>ISERROR(MATCH(K$4,INDIRECT("データ!$B$2:$B$15"),0))=FALSE</formula>
    </cfRule>
    <cfRule type="expression" dxfId="74" priority="101">
      <formula>WEEKDAY(K$4)=7</formula>
    </cfRule>
    <cfRule type="expression" dxfId="73" priority="102">
      <formula>WEEKDAY(K$4)=1</formula>
    </cfRule>
  </conditionalFormatting>
  <conditionalFormatting sqref="J11 J17 J19 J23 J25 J27 J29 J31 J43 J45 J47 J49 J51 J53 J55 J57 J59 J61 J63 J65 J67 J69 J9 D9:D10 I9:I10 J41 J35 J37 J33 J21 D17:I70">
    <cfRule type="expression" dxfId="72" priority="99">
      <formula>$C9=""</formula>
    </cfRule>
  </conditionalFormatting>
  <conditionalFormatting sqref="J12 J18 J20 J24 J26 J28 J30 J32 J44 J46 J48 J50 J52 J54 J56 J58 J60 J62 J64 J66 J68 J70 J10 J42 J36 J38 J34 J22">
    <cfRule type="expression" dxfId="71" priority="98">
      <formula>$C9=""</formula>
    </cfRule>
  </conditionalFormatting>
  <conditionalFormatting sqref="J5">
    <cfRule type="expression" dxfId="70" priority="80">
      <formula>$C5=""</formula>
    </cfRule>
  </conditionalFormatting>
  <conditionalFormatting sqref="J6">
    <cfRule type="expression" dxfId="69" priority="79">
      <formula>$C5=""</formula>
    </cfRule>
  </conditionalFormatting>
  <conditionalFormatting sqref="J7">
    <cfRule type="expression" dxfId="68" priority="78">
      <formula>$C7=""</formula>
    </cfRule>
  </conditionalFormatting>
  <conditionalFormatting sqref="J8">
    <cfRule type="expression" dxfId="67" priority="77">
      <formula>$C7=""</formula>
    </cfRule>
  </conditionalFormatting>
  <conditionalFormatting sqref="G7:I8 D7:E8">
    <cfRule type="expression" dxfId="66" priority="69">
      <formula>$C7=""</formula>
    </cfRule>
  </conditionalFormatting>
  <conditionalFormatting sqref="G15:I16 D15:E16">
    <cfRule type="expression" dxfId="65" priority="61">
      <formula>$C15=""</formula>
    </cfRule>
  </conditionalFormatting>
  <conditionalFormatting sqref="K69:DR69 K67:DR67 K65:DR65 K63:DR63 K61:DR61 K59:DR59 K57:DR57 K51:DR51 K49:DR49 K47:DR47 K45:DR45 K43:DR43 K41:DR41 K39:DR39 K31:DR31 K29:DR29 K27:DR27 K25:DR25 K9:DR9 K7:DR7 K37:DR37 K35:DR35 K33:DR33 K5:DR5 K17:DR17 K15:DR15 K13:DR13 K11:DR11 K53:DR53 K55:DR55 AI20 K19:DR19 K21:DR21 K23:DR23">
    <cfRule type="expression" dxfId="64" priority="72">
      <formula>K5&lt;&gt;""</formula>
    </cfRule>
  </conditionalFormatting>
  <conditionalFormatting sqref="K70:DR70 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63" priority="71">
      <formula>K6&lt;&gt;""</formula>
    </cfRule>
  </conditionalFormatting>
  <conditionalFormatting sqref="D11:E12">
    <cfRule type="expression" dxfId="62" priority="67">
      <formula>$C11=""</formula>
    </cfRule>
  </conditionalFormatting>
  <conditionalFormatting sqref="F7:F8">
    <cfRule type="expression" dxfId="61" priority="68">
      <formula>$C7=""</formula>
    </cfRule>
  </conditionalFormatting>
  <conditionalFormatting sqref="C7:C12 C17:C70">
    <cfRule type="expression" dxfId="60" priority="62">
      <formula>$I7="遂行中"</formula>
    </cfRule>
    <cfRule type="expression" dxfId="59" priority="64">
      <formula>$I7="完了"</formula>
    </cfRule>
  </conditionalFormatting>
  <conditionalFormatting sqref="F11:F12">
    <cfRule type="expression" dxfId="58" priority="43">
      <formula>$C11=""</formula>
    </cfRule>
  </conditionalFormatting>
  <conditionalFormatting sqref="J15">
    <cfRule type="expression" dxfId="57" priority="60">
      <formula>$C15=""</formula>
    </cfRule>
  </conditionalFormatting>
  <conditionalFormatting sqref="J16">
    <cfRule type="expression" dxfId="56" priority="59">
      <formula>$C15=""</formula>
    </cfRule>
  </conditionalFormatting>
  <conditionalFormatting sqref="C15:C16">
    <cfRule type="expression" dxfId="55" priority="56">
      <formula>$I15="遂行中"</formula>
    </cfRule>
    <cfRule type="expression" dxfId="54" priority="57">
      <formula>$I15="完了"</formula>
    </cfRule>
  </conditionalFormatting>
  <conditionalFormatting sqref="D13:D14">
    <cfRule type="expression" dxfId="53" priority="55">
      <formula>$C13=""</formula>
    </cfRule>
  </conditionalFormatting>
  <conditionalFormatting sqref="J13">
    <cfRule type="expression" dxfId="52" priority="54">
      <formula>$C13=""</formula>
    </cfRule>
  </conditionalFormatting>
  <conditionalFormatting sqref="J14">
    <cfRule type="expression" dxfId="51" priority="53">
      <formula>$C13=""</formula>
    </cfRule>
  </conditionalFormatting>
  <conditionalFormatting sqref="C13:C14">
    <cfRule type="expression" dxfId="50" priority="50">
      <formula>$I13="遂行中"</formula>
    </cfRule>
    <cfRule type="expression" dxfId="49" priority="51">
      <formula>$I13="完了"</formula>
    </cfRule>
  </conditionalFormatting>
  <conditionalFormatting sqref="E9:E10 G9:H10">
    <cfRule type="expression" dxfId="48" priority="42">
      <formula>$C9=""</formula>
    </cfRule>
  </conditionalFormatting>
  <conditionalFormatting sqref="F9:F10">
    <cfRule type="expression" dxfId="47" priority="41">
      <formula>$C9=""</formula>
    </cfRule>
  </conditionalFormatting>
  <conditionalFormatting sqref="F15:F16">
    <cfRule type="expression" dxfId="46" priority="40">
      <formula>$C15=""</formula>
    </cfRule>
  </conditionalFormatting>
  <conditionalFormatting sqref="D5:I6">
    <cfRule type="expression" dxfId="45" priority="13">
      <formula>$C5=""</formula>
    </cfRule>
  </conditionalFormatting>
  <conditionalFormatting sqref="C5:C6">
    <cfRule type="expression" dxfId="44" priority="11">
      <formula>$I5="遂行中"</formula>
    </cfRule>
    <cfRule type="expression" dxfId="43" priority="12">
      <formula>$I5="完了"</formula>
    </cfRule>
  </conditionalFormatting>
  <conditionalFormatting sqref="I11:I12">
    <cfRule type="expression" dxfId="42" priority="10">
      <formula>$C11=""</formula>
    </cfRule>
  </conditionalFormatting>
  <conditionalFormatting sqref="G11:G12">
    <cfRule type="expression" dxfId="41" priority="9">
      <formula>$C11=""</formula>
    </cfRule>
  </conditionalFormatting>
  <conditionalFormatting sqref="H11:H12">
    <cfRule type="expression" dxfId="40" priority="8">
      <formula>$C11=""</formula>
    </cfRule>
  </conditionalFormatting>
  <conditionalFormatting sqref="E13:E14">
    <cfRule type="expression" dxfId="39" priority="7">
      <formula>$C13=""</formula>
    </cfRule>
  </conditionalFormatting>
  <conditionalFormatting sqref="F13:F14">
    <cfRule type="expression" dxfId="38" priority="6">
      <formula>$C13=""</formula>
    </cfRule>
  </conditionalFormatting>
  <conditionalFormatting sqref="G13:G14">
    <cfRule type="expression" dxfId="37" priority="5">
      <formula>$C13=""</formula>
    </cfRule>
  </conditionalFormatting>
  <conditionalFormatting sqref="H13:H14">
    <cfRule type="expression" dxfId="36" priority="4">
      <formula>$C13=""</formula>
    </cfRule>
  </conditionalFormatting>
  <conditionalFormatting sqref="I13:I14">
    <cfRule type="expression" dxfId="35" priority="3">
      <formula>$C13=""</formula>
    </cfRule>
  </conditionalFormatting>
  <conditionalFormatting sqref="J39">
    <cfRule type="expression" dxfId="34" priority="2">
      <formula>$C39=""</formula>
    </cfRule>
  </conditionalFormatting>
  <conditionalFormatting sqref="J40">
    <cfRule type="expression" dxfId="33" priority="1">
      <formula>$C39=""</formula>
    </cfRule>
  </conditionalFormatting>
  <dataValidations count="3">
    <dataValidation type="list" allowBlank="1" showInputMessage="1" showErrorMessage="1" sqref="I5:I70">
      <formula1>"未着手,遂行中,完了,保留"</formula1>
    </dataValidation>
    <dataValidation type="list" allowBlank="1" showInputMessage="1" showErrorMessage="1" sqref="E5:H70">
      <formula1>"○"</formula1>
    </dataValidation>
    <dataValidation type="whole" allowBlank="1" showInputMessage="1" showErrorMessage="1" errorTitle="1～50までの整数を入力して下さい" sqref="K5:DR70">
      <formula1>0</formula1>
      <formula2>999</formula2>
    </dataValidation>
  </dataValidations>
  <pageMargins left="0.23622047244094491" right="0.23622047244094491" top="0.74803149606299213" bottom="0.74803149606299213" header="0.31496062992125984" footer="0.31496062992125984"/>
  <pageSetup paperSize="8" scale="80" fitToWidth="0" orientation="landscape" r:id="rId1"/>
  <colBreaks count="1" manualBreakCount="1">
    <brk id="6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I28" sqref="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8" t="str">
        <f>ガント!J75</f>
        <v>日付</v>
      </c>
      <c r="B27" s="53">
        <f>ガント!K75</f>
        <v>41740</v>
      </c>
      <c r="C27" s="53">
        <f>ガント!L75</f>
        <v>41741</v>
      </c>
      <c r="D27" s="53">
        <f>ガント!M75</f>
        <v>41742</v>
      </c>
      <c r="E27" s="53">
        <f>ガント!N75</f>
        <v>41743</v>
      </c>
      <c r="F27" s="53">
        <f>ガント!O75</f>
        <v>41744</v>
      </c>
      <c r="G27" s="53">
        <f>ガント!P75</f>
        <v>41745</v>
      </c>
      <c r="H27" s="53">
        <f>ガント!Q75</f>
        <v>41746</v>
      </c>
      <c r="I27" s="53">
        <f>ガント!R75</f>
        <v>41747</v>
      </c>
      <c r="J27" s="53">
        <f>ガント!S75</f>
        <v>41748</v>
      </c>
      <c r="K27" s="53">
        <f>ガント!T75</f>
        <v>41749</v>
      </c>
      <c r="L27" s="53">
        <f>ガント!U75</f>
        <v>41750</v>
      </c>
      <c r="M27" s="53">
        <f>ガント!V75</f>
        <v>41751</v>
      </c>
      <c r="N27" s="53">
        <f>ガント!W75</f>
        <v>41752</v>
      </c>
      <c r="O27" s="53">
        <f>ガント!X75</f>
        <v>41753</v>
      </c>
      <c r="P27" s="53">
        <f>ガント!Y75</f>
        <v>41754</v>
      </c>
      <c r="Q27" s="53">
        <f>ガント!Z75</f>
        <v>41755</v>
      </c>
      <c r="R27" s="53">
        <f>ガント!AA75</f>
        <v>41756</v>
      </c>
      <c r="S27" s="53">
        <f>ガント!AB75</f>
        <v>41757</v>
      </c>
      <c r="T27" s="53">
        <f>ガント!AC75</f>
        <v>41758</v>
      </c>
      <c r="U27" s="53">
        <f>ガント!AD75</f>
        <v>41759</v>
      </c>
      <c r="V27" s="53">
        <f>ガント!AE75</f>
        <v>41760</v>
      </c>
      <c r="W27" s="53">
        <f>ガント!AF75</f>
        <v>41761</v>
      </c>
      <c r="X27" s="53">
        <f>ガント!AG75</f>
        <v>41762</v>
      </c>
      <c r="Y27" s="53">
        <f>ガント!AH75</f>
        <v>41763</v>
      </c>
      <c r="Z27" s="53">
        <f>ガント!AI75</f>
        <v>41764</v>
      </c>
      <c r="AA27" s="53">
        <f>ガント!AJ75</f>
        <v>41765</v>
      </c>
      <c r="AB27" s="53">
        <f>ガント!AK75</f>
        <v>41766</v>
      </c>
      <c r="AC27" s="53">
        <f>ガント!AL75</f>
        <v>41767</v>
      </c>
      <c r="AD27" s="53">
        <f>ガント!AM75</f>
        <v>41768</v>
      </c>
      <c r="AE27" s="53">
        <f>ガント!AN75</f>
        <v>41769</v>
      </c>
      <c r="AF27" s="53">
        <f>ガント!AO75</f>
        <v>41770</v>
      </c>
      <c r="AG27" s="53">
        <f>ガント!AP75</f>
        <v>41771</v>
      </c>
      <c r="AH27" s="53">
        <f>ガント!AQ75</f>
        <v>41772</v>
      </c>
      <c r="AI27" s="53">
        <f>ガント!AR75</f>
        <v>41773</v>
      </c>
      <c r="AJ27" s="53">
        <f>ガント!AS75</f>
        <v>41774</v>
      </c>
      <c r="AK27" s="53">
        <f>ガント!AT75</f>
        <v>41775</v>
      </c>
      <c r="AL27" s="53">
        <f>ガント!AU75</f>
        <v>41776</v>
      </c>
      <c r="AM27" s="53">
        <f>ガント!AV75</f>
        <v>41777</v>
      </c>
      <c r="AN27" s="53">
        <f>ガント!AW75</f>
        <v>41778</v>
      </c>
      <c r="AO27" s="53">
        <f>ガント!AX75</f>
        <v>41779</v>
      </c>
      <c r="AP27" s="53">
        <f>ガント!AY75</f>
        <v>41780</v>
      </c>
      <c r="AQ27" s="53">
        <f>ガント!AZ75</f>
        <v>41781</v>
      </c>
      <c r="AR27" s="53">
        <f>ガント!BA75</f>
        <v>41782</v>
      </c>
      <c r="AS27" s="53">
        <f>ガント!BB75</f>
        <v>41783</v>
      </c>
      <c r="AT27" s="53">
        <f>ガント!BC75</f>
        <v>41784</v>
      </c>
      <c r="AU27" s="53">
        <f>ガント!BD75</f>
        <v>41785</v>
      </c>
      <c r="AV27" s="53">
        <f>ガント!BE75</f>
        <v>41786</v>
      </c>
      <c r="AW27" s="53">
        <f>ガント!BF75</f>
        <v>41787</v>
      </c>
      <c r="AX27" s="53">
        <f>ガント!BG75</f>
        <v>41788</v>
      </c>
      <c r="AY27" s="53">
        <f>ガント!BH75</f>
        <v>41789</v>
      </c>
      <c r="AZ27" s="53">
        <f>ガント!BI75</f>
        <v>41790</v>
      </c>
      <c r="BA27" s="53">
        <f>ガント!BJ75</f>
        <v>41791</v>
      </c>
      <c r="BB27" s="53">
        <f>ガント!BK75</f>
        <v>41792</v>
      </c>
      <c r="BC27" s="53">
        <f>ガント!BL75</f>
        <v>41793</v>
      </c>
      <c r="BD27" s="53">
        <f>ガント!BM75</f>
        <v>41794</v>
      </c>
      <c r="BE27" s="53">
        <f>ガント!BN75</f>
        <v>41795</v>
      </c>
      <c r="BF27" s="53">
        <f>ガント!BO75</f>
        <v>41796</v>
      </c>
      <c r="BG27" s="53">
        <f>ガント!BP75</f>
        <v>41797</v>
      </c>
      <c r="BH27" s="53">
        <f>ガント!BQ75</f>
        <v>41798</v>
      </c>
      <c r="BI27" s="53">
        <f>ガント!BR75</f>
        <v>41799</v>
      </c>
      <c r="BJ27" s="53">
        <f>ガント!BS75</f>
        <v>41800</v>
      </c>
      <c r="BK27" s="53">
        <f>ガント!BT75</f>
        <v>41801</v>
      </c>
      <c r="BL27" s="53">
        <f>ガント!BU75</f>
        <v>41802</v>
      </c>
      <c r="BM27" s="53">
        <f>ガント!BV75</f>
        <v>41803</v>
      </c>
      <c r="BN27" s="53">
        <f>ガント!BW75</f>
        <v>41804</v>
      </c>
      <c r="BO27" s="53">
        <f>ガント!BX75</f>
        <v>41805</v>
      </c>
      <c r="BP27" s="53">
        <f>ガント!BY75</f>
        <v>41806</v>
      </c>
      <c r="BQ27" s="53">
        <f>ガント!BZ75</f>
        <v>41807</v>
      </c>
      <c r="BR27" s="53">
        <f>ガント!CA75</f>
        <v>41808</v>
      </c>
      <c r="BS27" s="53">
        <f>ガント!CB75</f>
        <v>41809</v>
      </c>
      <c r="BT27" s="53">
        <f>ガント!CC75</f>
        <v>41810</v>
      </c>
      <c r="BU27" s="53">
        <f>ガント!CD75</f>
        <v>41811</v>
      </c>
      <c r="BV27" s="53">
        <f>ガント!CE75</f>
        <v>41812</v>
      </c>
      <c r="BW27" s="53">
        <f>ガント!CF75</f>
        <v>41813</v>
      </c>
      <c r="BX27" s="53">
        <f>ガント!CG75</f>
        <v>41814</v>
      </c>
      <c r="BY27" s="53">
        <f>ガント!CH75</f>
        <v>41815</v>
      </c>
      <c r="BZ27" s="53">
        <f>ガント!CI75</f>
        <v>41816</v>
      </c>
      <c r="CA27" s="53">
        <f>ガント!CJ75</f>
        <v>41817</v>
      </c>
      <c r="CB27" s="53">
        <f>ガント!CK75</f>
        <v>41818</v>
      </c>
      <c r="CC27" s="53">
        <f>ガント!CL75</f>
        <v>41819</v>
      </c>
      <c r="CD27" s="53">
        <f>ガント!CM75</f>
        <v>41820</v>
      </c>
      <c r="CE27" s="53">
        <f>ガント!CN75</f>
        <v>41821</v>
      </c>
      <c r="CF27" s="53">
        <f>ガント!CO75</f>
        <v>41822</v>
      </c>
      <c r="CG27" s="53">
        <f>ガント!CP75</f>
        <v>41823</v>
      </c>
      <c r="CH27" s="53">
        <f>ガント!CQ75</f>
        <v>41824</v>
      </c>
      <c r="CI27" s="53">
        <f>ガント!CR75</f>
        <v>41825</v>
      </c>
      <c r="CJ27" s="53">
        <f>ガント!CS75</f>
        <v>41826</v>
      </c>
      <c r="CK27" s="53">
        <f>ガント!CT75</f>
        <v>41827</v>
      </c>
      <c r="CL27" s="53">
        <f>ガント!CU75</f>
        <v>41828</v>
      </c>
      <c r="CM27" s="53">
        <f>ガント!CV75</f>
        <v>41829</v>
      </c>
      <c r="CN27" s="53">
        <f>ガント!CW75</f>
        <v>41830</v>
      </c>
      <c r="CO27" s="53">
        <f>ガント!CX75</f>
        <v>41831</v>
      </c>
      <c r="CP27" s="53">
        <f>ガント!CY75</f>
        <v>41832</v>
      </c>
      <c r="CQ27" s="53">
        <f>ガント!CZ75</f>
        <v>41833</v>
      </c>
      <c r="CR27" s="53">
        <f>ガント!DA75</f>
        <v>41834</v>
      </c>
      <c r="CS27" s="53">
        <f>ガント!DB75</f>
        <v>41835</v>
      </c>
      <c r="CT27" s="53">
        <f>ガント!DC75</f>
        <v>41836</v>
      </c>
      <c r="CU27" s="53">
        <f>ガント!DD75</f>
        <v>41837</v>
      </c>
      <c r="CV27" s="53">
        <f>ガント!DE75</f>
        <v>41838</v>
      </c>
      <c r="CW27" s="53">
        <f>ガント!DF75</f>
        <v>41839</v>
      </c>
      <c r="CX27" s="53">
        <f>ガント!DG75</f>
        <v>41840</v>
      </c>
      <c r="CY27" s="53">
        <f>ガント!DH75</f>
        <v>41841</v>
      </c>
      <c r="CZ27" s="53">
        <f>ガント!DI75</f>
        <v>41842</v>
      </c>
      <c r="DA27" s="53">
        <f>ガント!DJ75</f>
        <v>41843</v>
      </c>
      <c r="DB27" s="53">
        <f>ガント!DK75</f>
        <v>41844</v>
      </c>
      <c r="DC27" s="53">
        <f>ガント!DL75</f>
        <v>41845</v>
      </c>
      <c r="DD27" s="53">
        <f>ガント!DM75</f>
        <v>41846</v>
      </c>
      <c r="DE27" s="53">
        <f>ガント!DN75</f>
        <v>41847</v>
      </c>
      <c r="DF27" s="53">
        <f>ガント!DO75</f>
        <v>41848</v>
      </c>
      <c r="DG27" s="53">
        <f>ガント!DP75</f>
        <v>41849</v>
      </c>
      <c r="DH27" s="53">
        <f>ガント!DQ75</f>
        <v>41850</v>
      </c>
      <c r="DI27" s="53">
        <f>ガント!DR75</f>
        <v>41851</v>
      </c>
    </row>
    <row r="28" spans="1:113" ht="14.25" thickTop="1" x14ac:dyDescent="0.15">
      <c r="A28" s="51" t="str">
        <f>ガント!J76</f>
        <v>PV</v>
      </c>
      <c r="B28" s="52">
        <f>ガント!K76</f>
        <v>8</v>
      </c>
      <c r="C28" s="52">
        <f>ガント!L76</f>
        <v>8</v>
      </c>
      <c r="D28" s="52">
        <f>ガント!M76</f>
        <v>8</v>
      </c>
      <c r="E28" s="52">
        <f>ガント!N76</f>
        <v>12</v>
      </c>
      <c r="F28" s="52">
        <f>ガント!O76</f>
        <v>16</v>
      </c>
      <c r="G28" s="52">
        <f>ガント!P76</f>
        <v>20</v>
      </c>
      <c r="H28" s="52">
        <f>ガント!Q76</f>
        <v>24</v>
      </c>
      <c r="I28" s="52">
        <f>ガント!R76</f>
        <v>36</v>
      </c>
      <c r="J28" s="52">
        <f>ガント!S76</f>
        <v>36</v>
      </c>
      <c r="K28" s="52">
        <f>ガント!T76</f>
        <v>36</v>
      </c>
      <c r="L28" s="52">
        <f>ガント!U76</f>
        <v>40</v>
      </c>
      <c r="M28" s="52">
        <f>ガント!V76</f>
        <v>44</v>
      </c>
      <c r="N28" s="52">
        <f>ガント!W76</f>
        <v>48</v>
      </c>
      <c r="O28" s="52">
        <f>ガント!X76</f>
        <v>52</v>
      </c>
      <c r="P28" s="52">
        <f>ガント!Y76</f>
        <v>68</v>
      </c>
      <c r="Q28" s="52">
        <f>ガント!Z76</f>
        <v>68</v>
      </c>
      <c r="R28" s="52">
        <f>ガント!AA76</f>
        <v>68</v>
      </c>
      <c r="S28" s="52">
        <f>ガント!AB76</f>
        <v>71</v>
      </c>
      <c r="T28" s="52">
        <f>ガント!AC76</f>
        <v>74</v>
      </c>
      <c r="U28" s="52">
        <f>ガント!AD76</f>
        <v>74</v>
      </c>
      <c r="V28" s="52">
        <f>ガント!AE76</f>
        <v>74</v>
      </c>
      <c r="W28" s="52">
        <f>ガント!AF76</f>
        <v>74</v>
      </c>
      <c r="X28" s="52">
        <f>ガント!AG76</f>
        <v>74</v>
      </c>
      <c r="Y28" s="52">
        <f>ガント!AH76</f>
        <v>74</v>
      </c>
      <c r="Z28" s="52">
        <f>ガント!AI76</f>
        <v>77</v>
      </c>
      <c r="AA28" s="52">
        <f>ガント!AJ76</f>
        <v>80</v>
      </c>
      <c r="AB28" s="52">
        <f>ガント!AK76</f>
        <v>83</v>
      </c>
      <c r="AC28" s="52">
        <f>ガント!AL76</f>
        <v>86</v>
      </c>
      <c r="AD28" s="52">
        <f>ガント!AM76</f>
        <v>93</v>
      </c>
      <c r="AE28" s="52">
        <f>ガント!AN76</f>
        <v>93</v>
      </c>
      <c r="AF28" s="52">
        <f>ガント!AO76</f>
        <v>93</v>
      </c>
      <c r="AG28" s="52">
        <f>ガント!AP76</f>
        <v>93</v>
      </c>
      <c r="AH28" s="52">
        <f>ガント!AQ76</f>
        <v>93</v>
      </c>
      <c r="AI28" s="52">
        <f>ガント!AR76</f>
        <v>93</v>
      </c>
      <c r="AJ28" s="52">
        <f>ガント!AS76</f>
        <v>93</v>
      </c>
      <c r="AK28" s="52">
        <f>ガント!AT76</f>
        <v>97</v>
      </c>
      <c r="AL28" s="52">
        <f>ガント!AU76</f>
        <v>97</v>
      </c>
      <c r="AM28" s="52">
        <f>ガント!AV76</f>
        <v>97</v>
      </c>
      <c r="AN28" s="52">
        <f>ガント!AW76</f>
        <v>97</v>
      </c>
      <c r="AO28" s="52">
        <f>ガント!AX76</f>
        <v>97</v>
      </c>
      <c r="AP28" s="52">
        <f>ガント!AY76</f>
        <v>97</v>
      </c>
      <c r="AQ28" s="52">
        <f>ガント!AZ76</f>
        <v>97</v>
      </c>
      <c r="AR28" s="52">
        <f>ガント!BA76</f>
        <v>101</v>
      </c>
      <c r="AS28" s="52">
        <f>ガント!BB76</f>
        <v>101</v>
      </c>
      <c r="AT28" s="52">
        <f>ガント!BC76</f>
        <v>101</v>
      </c>
      <c r="AU28" s="52">
        <f>ガント!BD76</f>
        <v>101</v>
      </c>
      <c r="AV28" s="52">
        <f>ガント!BE76</f>
        <v>101</v>
      </c>
      <c r="AW28" s="52">
        <f>ガント!BF76</f>
        <v>101</v>
      </c>
      <c r="AX28" s="52">
        <f>ガント!BG76</f>
        <v>101</v>
      </c>
      <c r="AY28" s="52">
        <f>ガント!BH76</f>
        <v>105</v>
      </c>
      <c r="AZ28" s="52">
        <f>ガント!BI76</f>
        <v>105</v>
      </c>
      <c r="BA28" s="52">
        <f>ガント!BJ76</f>
        <v>105</v>
      </c>
      <c r="BB28" s="52">
        <f>ガント!BK76</f>
        <v>105</v>
      </c>
      <c r="BC28" s="52">
        <f>ガント!BL76</f>
        <v>105</v>
      </c>
      <c r="BD28" s="52">
        <f>ガント!BM76</f>
        <v>105</v>
      </c>
      <c r="BE28" s="52">
        <f>ガント!BN76</f>
        <v>105</v>
      </c>
      <c r="BF28" s="52">
        <f>ガント!BO76</f>
        <v>109</v>
      </c>
      <c r="BG28" s="52">
        <f>ガント!BP76</f>
        <v>109</v>
      </c>
      <c r="BH28" s="52">
        <f>ガント!BQ76</f>
        <v>109</v>
      </c>
      <c r="BI28" s="52">
        <f>ガント!BR76</f>
        <v>109</v>
      </c>
      <c r="BJ28" s="52">
        <f>ガント!BS76</f>
        <v>109</v>
      </c>
      <c r="BK28" s="52">
        <f>ガント!BT76</f>
        <v>109</v>
      </c>
      <c r="BL28" s="52">
        <f>ガント!BU76</f>
        <v>109</v>
      </c>
      <c r="BM28" s="52">
        <f>ガント!BV76</f>
        <v>113</v>
      </c>
      <c r="BN28" s="52">
        <f>ガント!BW76</f>
        <v>113</v>
      </c>
      <c r="BO28" s="52">
        <f>ガント!BX76</f>
        <v>113</v>
      </c>
      <c r="BP28" s="52">
        <f>ガント!BY76</f>
        <v>113</v>
      </c>
      <c r="BQ28" s="52">
        <f>ガント!BZ76</f>
        <v>113</v>
      </c>
      <c r="BR28" s="52">
        <f>ガント!CA76</f>
        <v>113</v>
      </c>
      <c r="BS28" s="52">
        <f>ガント!CB76</f>
        <v>113</v>
      </c>
      <c r="BT28" s="52">
        <f>ガント!CC76</f>
        <v>117</v>
      </c>
      <c r="BU28" s="52">
        <f>ガント!CD76</f>
        <v>117</v>
      </c>
      <c r="BV28" s="52">
        <f>ガント!CE76</f>
        <v>117</v>
      </c>
      <c r="BW28" s="52">
        <f>ガント!CF76</f>
        <v>117</v>
      </c>
      <c r="BX28" s="52">
        <f>ガント!CG76</f>
        <v>117</v>
      </c>
      <c r="BY28" s="52">
        <f>ガント!CH76</f>
        <v>117</v>
      </c>
      <c r="BZ28" s="52">
        <f>ガント!CI76</f>
        <v>117</v>
      </c>
      <c r="CA28" s="52">
        <f>ガント!CJ76</f>
        <v>121</v>
      </c>
      <c r="CB28" s="52">
        <f>ガント!CK76</f>
        <v>121</v>
      </c>
      <c r="CC28" s="52">
        <f>ガント!CL76</f>
        <v>121</v>
      </c>
      <c r="CD28" s="52">
        <f>ガント!CM76</f>
        <v>121</v>
      </c>
      <c r="CE28" s="52">
        <f>ガント!CN76</f>
        <v>121</v>
      </c>
      <c r="CF28" s="52">
        <f>ガント!CO76</f>
        <v>121</v>
      </c>
      <c r="CG28" s="52">
        <f>ガント!CP76</f>
        <v>121</v>
      </c>
      <c r="CH28" s="52">
        <f>ガント!CQ76</f>
        <v>125</v>
      </c>
      <c r="CI28" s="52">
        <f>ガント!CR76</f>
        <v>125</v>
      </c>
      <c r="CJ28" s="52">
        <f>ガント!CS76</f>
        <v>125</v>
      </c>
      <c r="CK28" s="52">
        <f>ガント!CT76</f>
        <v>125</v>
      </c>
      <c r="CL28" s="52">
        <f>ガント!CU76</f>
        <v>125</v>
      </c>
      <c r="CM28" s="52">
        <f>ガント!CV76</f>
        <v>125</v>
      </c>
      <c r="CN28" s="52">
        <f>ガント!CW76</f>
        <v>125</v>
      </c>
      <c r="CO28" s="52">
        <f>ガント!CX76</f>
        <v>129</v>
      </c>
      <c r="CP28" s="52">
        <f>ガント!CY76</f>
        <v>129</v>
      </c>
      <c r="CQ28" s="52">
        <f>ガント!CZ76</f>
        <v>129</v>
      </c>
      <c r="CR28" s="52">
        <f>ガント!DA76</f>
        <v>129</v>
      </c>
      <c r="CS28" s="52">
        <f>ガント!DB76</f>
        <v>129</v>
      </c>
      <c r="CT28" s="52">
        <f>ガント!DC76</f>
        <v>129</v>
      </c>
      <c r="CU28" s="52">
        <f>ガント!DD76</f>
        <v>129</v>
      </c>
      <c r="CV28" s="52">
        <f>ガント!DE76</f>
        <v>133</v>
      </c>
      <c r="CW28" s="52">
        <f>ガント!DF76</f>
        <v>133</v>
      </c>
      <c r="CX28" s="52">
        <f>ガント!DG76</f>
        <v>133</v>
      </c>
      <c r="CY28" s="52">
        <f>ガント!DH76</f>
        <v>133</v>
      </c>
      <c r="CZ28" s="52">
        <f>ガント!DI76</f>
        <v>133</v>
      </c>
      <c r="DA28" s="52">
        <f>ガント!DJ76</f>
        <v>133</v>
      </c>
      <c r="DB28" s="52">
        <f>ガント!DK76</f>
        <v>133</v>
      </c>
      <c r="DC28" s="52">
        <f>ガント!DL76</f>
        <v>137</v>
      </c>
      <c r="DD28" s="52">
        <f>ガント!DM76</f>
        <v>137</v>
      </c>
      <c r="DE28" s="52">
        <f>ガント!DN76</f>
        <v>137</v>
      </c>
      <c r="DF28" s="52">
        <f>ガント!DO76</f>
        <v>137</v>
      </c>
      <c r="DG28" s="52">
        <f>ガント!DP76</f>
        <v>137</v>
      </c>
      <c r="DH28" s="52">
        <f>ガント!DQ76</f>
        <v>137</v>
      </c>
      <c r="DI28" s="52">
        <f>ガント!DR76</f>
        <v>137</v>
      </c>
    </row>
    <row r="29" spans="1:113" x14ac:dyDescent="0.15">
      <c r="A29" s="37" t="str">
        <f>ガント!J77</f>
        <v>AC</v>
      </c>
      <c r="B29" s="52">
        <f ca="1">IF(TODAY()&gt;=B$27,ガント!K77,NA())</f>
        <v>4</v>
      </c>
      <c r="C29" s="52">
        <f ca="1">IF(TODAY()&gt;=C$27,ガント!L77,NA())</f>
        <v>4</v>
      </c>
      <c r="D29" s="52">
        <f ca="1">IF(TODAY()&gt;=D$27,ガント!M77,NA())</f>
        <v>4</v>
      </c>
      <c r="E29" s="52">
        <f ca="1">IF(TODAY()&gt;=E$27,ガント!N77,NA())</f>
        <v>4</v>
      </c>
      <c r="F29" s="52">
        <f ca="1">IF(TODAY()&gt;=F$27,ガント!O77,NA())</f>
        <v>4</v>
      </c>
      <c r="G29" s="52">
        <f ca="1">IF(TODAY()&gt;=G$27,ガント!P77,NA())</f>
        <v>4</v>
      </c>
      <c r="H29" s="52">
        <f ca="1">IF(TODAY()&gt;=H$27,ガント!Q77,NA())</f>
        <v>4</v>
      </c>
      <c r="I29" s="52">
        <f ca="1">IF(TODAY()&gt;=I$27,ガント!R77,NA())</f>
        <v>12</v>
      </c>
      <c r="J29" s="52">
        <f ca="1">IF(TODAY()&gt;=J$27,ガント!S77,NA())</f>
        <v>12</v>
      </c>
      <c r="K29" s="52">
        <f ca="1">IF(TODAY()&gt;=K$27,ガント!T77,NA())</f>
        <v>12</v>
      </c>
      <c r="L29" s="52">
        <f ca="1">IF(TODAY()&gt;=L$27,ガント!U77,NA())</f>
        <v>12</v>
      </c>
      <c r="M29" s="52">
        <f ca="1">IF(TODAY()&gt;=M$27,ガント!V77,NA())</f>
        <v>12</v>
      </c>
      <c r="N29" s="52">
        <f ca="1">IF(TODAY()&gt;=N$27,ガント!W77,NA())</f>
        <v>12</v>
      </c>
      <c r="O29" s="52">
        <f ca="1">IF(TODAY()&gt;=O$27,ガント!X77,NA())</f>
        <v>12</v>
      </c>
      <c r="P29" s="52">
        <f ca="1">IF(TODAY()&gt;=P$27,ガント!Y77,NA())</f>
        <v>19</v>
      </c>
      <c r="Q29" s="52">
        <f ca="1">IF(TODAY()&gt;=Q$27,ガント!Z77,NA())</f>
        <v>19</v>
      </c>
      <c r="R29" s="52">
        <f ca="1">IF(TODAY()&gt;=R$27,ガント!AA77,NA())</f>
        <v>19</v>
      </c>
      <c r="S29" s="52">
        <f ca="1">IF(TODAY()&gt;=S$27,ガント!AB77,NA())</f>
        <v>31</v>
      </c>
      <c r="T29" s="52">
        <f ca="1">IF(TODAY()&gt;=T$27,ガント!AC77,NA())</f>
        <v>31</v>
      </c>
      <c r="U29" s="52" t="e">
        <f ca="1">IF(TODAY()&gt;=U$27,ガント!AD77,NA())</f>
        <v>#N/A</v>
      </c>
      <c r="V29" s="52" t="e">
        <f ca="1">IF(TODAY()&gt;=V$27,ガント!AE77,NA())</f>
        <v>#N/A</v>
      </c>
      <c r="W29" s="52" t="e">
        <f ca="1">IF(TODAY()&gt;=W$27,ガント!AF77,NA())</f>
        <v>#N/A</v>
      </c>
      <c r="X29" s="52" t="e">
        <f ca="1">IF(TODAY()&gt;=X$27,ガント!AG77,NA())</f>
        <v>#N/A</v>
      </c>
      <c r="Y29" s="52" t="e">
        <f ca="1">IF(TODAY()&gt;=Y$27,ガント!AH77,NA())</f>
        <v>#N/A</v>
      </c>
      <c r="Z29" s="52" t="e">
        <f ca="1">IF(TODAY()&gt;=Z$27,ガント!AI77,NA())</f>
        <v>#N/A</v>
      </c>
      <c r="AA29" s="52" t="e">
        <f ca="1">IF(TODAY()&gt;=AA$27,ガント!AJ77,NA())</f>
        <v>#N/A</v>
      </c>
      <c r="AB29" s="52" t="e">
        <f ca="1">IF(TODAY()&gt;=AB$27,ガント!AK77,NA())</f>
        <v>#N/A</v>
      </c>
      <c r="AC29" s="52" t="e">
        <f ca="1">IF(TODAY()&gt;=AC$27,ガント!AL77,NA())</f>
        <v>#N/A</v>
      </c>
      <c r="AD29" s="52" t="e">
        <f ca="1">IF(TODAY()&gt;=AD$27,ガント!AM77,NA())</f>
        <v>#N/A</v>
      </c>
      <c r="AE29" s="52" t="e">
        <f ca="1">IF(TODAY()&gt;=AE$27,ガント!AN77,NA())</f>
        <v>#N/A</v>
      </c>
      <c r="AF29" s="52" t="e">
        <f ca="1">IF(TODAY()&gt;=AF$27,ガント!AO77,NA())</f>
        <v>#N/A</v>
      </c>
      <c r="AG29" s="52" t="e">
        <f ca="1">IF(TODAY()&gt;=AG$27,ガント!AP77,NA())</f>
        <v>#N/A</v>
      </c>
      <c r="AH29" s="52" t="e">
        <f ca="1">IF(TODAY()&gt;=AH$27,ガント!AQ77,NA())</f>
        <v>#N/A</v>
      </c>
      <c r="AI29" s="52" t="e">
        <f ca="1">IF(TODAY()&gt;=AI$27,ガント!AR77,NA())</f>
        <v>#N/A</v>
      </c>
      <c r="AJ29" s="52" t="e">
        <f ca="1">IF(TODAY()&gt;=AJ$27,ガント!AS77,NA())</f>
        <v>#N/A</v>
      </c>
      <c r="AK29" s="52" t="e">
        <f ca="1">IF(TODAY()&gt;=AK$27,ガント!AT77,NA())</f>
        <v>#N/A</v>
      </c>
      <c r="AL29" s="52" t="e">
        <f ca="1">IF(TODAY()&gt;=AL$27,ガント!AU77,NA())</f>
        <v>#N/A</v>
      </c>
      <c r="AM29" s="52" t="e">
        <f ca="1">IF(TODAY()&gt;=AM$27,ガント!AV77,NA())</f>
        <v>#N/A</v>
      </c>
      <c r="AN29" s="52" t="e">
        <f ca="1">IF(TODAY()&gt;=AN$27,ガント!AW77,NA())</f>
        <v>#N/A</v>
      </c>
      <c r="AO29" s="52" t="e">
        <f ca="1">IF(TODAY()&gt;=AO$27,ガント!AX77,NA())</f>
        <v>#N/A</v>
      </c>
      <c r="AP29" s="52" t="e">
        <f ca="1">IF(TODAY()&gt;=AP$27,ガント!AY77,NA())</f>
        <v>#N/A</v>
      </c>
      <c r="AQ29" s="52" t="e">
        <f ca="1">IF(TODAY()&gt;=AQ$27,ガント!AZ77,NA())</f>
        <v>#N/A</v>
      </c>
      <c r="AR29" s="52" t="e">
        <f ca="1">IF(TODAY()&gt;=AR$27,ガント!BA77,NA())</f>
        <v>#N/A</v>
      </c>
      <c r="AS29" s="52" t="e">
        <f ca="1">IF(TODAY()&gt;=AS$27,ガント!BB77,NA())</f>
        <v>#N/A</v>
      </c>
      <c r="AT29" s="52" t="e">
        <f ca="1">IF(TODAY()&gt;=AT$27,ガント!BC77,NA())</f>
        <v>#N/A</v>
      </c>
      <c r="AU29" s="52" t="e">
        <f ca="1">IF(TODAY()&gt;=AU$27,ガント!BD77,NA())</f>
        <v>#N/A</v>
      </c>
      <c r="AV29" s="52" t="e">
        <f ca="1">IF(TODAY()&gt;=AV$27,ガント!BE77,NA())</f>
        <v>#N/A</v>
      </c>
      <c r="AW29" s="52" t="e">
        <f ca="1">IF(TODAY()&gt;=AW$27,ガント!BF77,NA())</f>
        <v>#N/A</v>
      </c>
      <c r="AX29" s="52" t="e">
        <f ca="1">IF(TODAY()&gt;=AX$27,ガント!BG77,NA())</f>
        <v>#N/A</v>
      </c>
      <c r="AY29" s="52" t="e">
        <f ca="1">IF(TODAY()&gt;=AY$27,ガント!BH77,NA())</f>
        <v>#N/A</v>
      </c>
      <c r="AZ29" s="52" t="e">
        <f ca="1">IF(TODAY()&gt;=AZ$27,ガント!BI77,NA())</f>
        <v>#N/A</v>
      </c>
      <c r="BA29" s="52" t="e">
        <f ca="1">IF(TODAY()&gt;=BA$27,ガント!BJ77,NA())</f>
        <v>#N/A</v>
      </c>
      <c r="BB29" s="52" t="e">
        <f ca="1">IF(TODAY()&gt;=BB$27,ガント!BK77,NA())</f>
        <v>#N/A</v>
      </c>
      <c r="BC29" s="52" t="e">
        <f ca="1">IF(TODAY()&gt;=BC$27,ガント!BL77,NA())</f>
        <v>#N/A</v>
      </c>
      <c r="BD29" s="52" t="e">
        <f ca="1">IF(TODAY()&gt;=BD$27,ガント!BM77,NA())</f>
        <v>#N/A</v>
      </c>
      <c r="BE29" s="52" t="e">
        <f ca="1">IF(TODAY()&gt;=BE$27,ガント!BN77,NA())</f>
        <v>#N/A</v>
      </c>
      <c r="BF29" s="52" t="e">
        <f ca="1">IF(TODAY()&gt;=BF$27,ガント!BO77,NA())</f>
        <v>#N/A</v>
      </c>
      <c r="BG29" s="52" t="e">
        <f ca="1">IF(TODAY()&gt;=BG$27,ガント!BP77,NA())</f>
        <v>#N/A</v>
      </c>
      <c r="BH29" s="52" t="e">
        <f ca="1">IF(TODAY()&gt;=BH$27,ガント!BQ77,NA())</f>
        <v>#N/A</v>
      </c>
      <c r="BI29" s="52" t="e">
        <f ca="1">IF(TODAY()&gt;=BI$27,ガント!BR77,NA())</f>
        <v>#N/A</v>
      </c>
      <c r="BJ29" s="52" t="e">
        <f ca="1">IF(TODAY()&gt;=BJ$27,ガント!BS77,NA())</f>
        <v>#N/A</v>
      </c>
      <c r="BK29" s="52" t="e">
        <f ca="1">IF(TODAY()&gt;=BK$27,ガント!BT77,NA())</f>
        <v>#N/A</v>
      </c>
      <c r="BL29" s="52" t="e">
        <f ca="1">IF(TODAY()&gt;=BL$27,ガント!BU77,NA())</f>
        <v>#N/A</v>
      </c>
      <c r="BM29" s="52" t="e">
        <f ca="1">IF(TODAY()&gt;=BM$27,ガント!BV77,NA())</f>
        <v>#N/A</v>
      </c>
      <c r="BN29" s="52" t="e">
        <f ca="1">IF(TODAY()&gt;=BN$27,ガント!BW77,NA())</f>
        <v>#N/A</v>
      </c>
      <c r="BO29" s="52" t="e">
        <f ca="1">IF(TODAY()&gt;=BO$27,ガント!BX77,NA())</f>
        <v>#N/A</v>
      </c>
      <c r="BP29" s="52" t="e">
        <f ca="1">IF(TODAY()&gt;=BP$27,ガント!BY77,NA())</f>
        <v>#N/A</v>
      </c>
      <c r="BQ29" s="52" t="e">
        <f ca="1">IF(TODAY()&gt;=BQ$27,ガント!BZ77,NA())</f>
        <v>#N/A</v>
      </c>
      <c r="BR29" s="52" t="e">
        <f ca="1">IF(TODAY()&gt;=BR$27,ガント!CA77,NA())</f>
        <v>#N/A</v>
      </c>
      <c r="BS29" s="52" t="e">
        <f ca="1">IF(TODAY()&gt;=BS$27,ガント!CB77,NA())</f>
        <v>#N/A</v>
      </c>
      <c r="BT29" s="52" t="e">
        <f ca="1">IF(TODAY()&gt;=BT$27,ガント!CC77,NA())</f>
        <v>#N/A</v>
      </c>
      <c r="BU29" s="52" t="e">
        <f ca="1">IF(TODAY()&gt;=BU$27,ガント!CD77,NA())</f>
        <v>#N/A</v>
      </c>
      <c r="BV29" s="52" t="e">
        <f ca="1">IF(TODAY()&gt;=BV$27,ガント!CE77,NA())</f>
        <v>#N/A</v>
      </c>
      <c r="BW29" s="52" t="e">
        <f ca="1">IF(TODAY()&gt;=BW$27,ガント!CF77,NA())</f>
        <v>#N/A</v>
      </c>
      <c r="BX29" s="52" t="e">
        <f ca="1">IF(TODAY()&gt;=BX$27,ガント!CG77,NA())</f>
        <v>#N/A</v>
      </c>
      <c r="BY29" s="52" t="e">
        <f ca="1">IF(TODAY()&gt;=BY$27,ガント!CH77,NA())</f>
        <v>#N/A</v>
      </c>
      <c r="BZ29" s="52" t="e">
        <f ca="1">IF(TODAY()&gt;=BZ$27,ガント!CI77,NA())</f>
        <v>#N/A</v>
      </c>
      <c r="CA29" s="52" t="e">
        <f ca="1">IF(TODAY()&gt;=CA$27,ガント!CJ77,NA())</f>
        <v>#N/A</v>
      </c>
      <c r="CB29" s="52" t="e">
        <f ca="1">IF(TODAY()&gt;=CB$27,ガント!CK77,NA())</f>
        <v>#N/A</v>
      </c>
      <c r="CC29" s="52" t="e">
        <f ca="1">IF(TODAY()&gt;=CC$27,ガント!CL77,NA())</f>
        <v>#N/A</v>
      </c>
      <c r="CD29" s="52" t="e">
        <f ca="1">IF(TODAY()&gt;=CD$27,ガント!CM77,NA())</f>
        <v>#N/A</v>
      </c>
      <c r="CE29" s="52" t="e">
        <f ca="1">IF(TODAY()&gt;=CE$27,ガント!CN77,NA())</f>
        <v>#N/A</v>
      </c>
      <c r="CF29" s="52" t="e">
        <f ca="1">IF(TODAY()&gt;=CF$27,ガント!CO77,NA())</f>
        <v>#N/A</v>
      </c>
      <c r="CG29" s="52" t="e">
        <f ca="1">IF(TODAY()&gt;=CG$27,ガント!CP77,NA())</f>
        <v>#N/A</v>
      </c>
      <c r="CH29" s="52" t="e">
        <f ca="1">IF(TODAY()&gt;=CH$27,ガント!CQ77,NA())</f>
        <v>#N/A</v>
      </c>
      <c r="CI29" s="52" t="e">
        <f ca="1">IF(TODAY()&gt;=CI$27,ガント!CR77,NA())</f>
        <v>#N/A</v>
      </c>
      <c r="CJ29" s="52" t="e">
        <f ca="1">IF(TODAY()&gt;=CJ$27,ガント!CS77,NA())</f>
        <v>#N/A</v>
      </c>
      <c r="CK29" s="52" t="e">
        <f ca="1">IF(TODAY()&gt;=CK$27,ガント!CT77,NA())</f>
        <v>#N/A</v>
      </c>
      <c r="CL29" s="52" t="e">
        <f ca="1">IF(TODAY()&gt;=CL$27,ガント!CU77,NA())</f>
        <v>#N/A</v>
      </c>
      <c r="CM29" s="52" t="e">
        <f ca="1">IF(TODAY()&gt;=CM$27,ガント!CV77,NA())</f>
        <v>#N/A</v>
      </c>
      <c r="CN29" s="52" t="e">
        <f ca="1">IF(TODAY()&gt;=CN$27,ガント!CW77,NA())</f>
        <v>#N/A</v>
      </c>
      <c r="CO29" s="52" t="e">
        <f ca="1">IF(TODAY()&gt;=CO$27,ガント!CX77,NA())</f>
        <v>#N/A</v>
      </c>
      <c r="CP29" s="52" t="e">
        <f ca="1">IF(TODAY()&gt;=CP$27,ガント!CY77,NA())</f>
        <v>#N/A</v>
      </c>
      <c r="CQ29" s="52" t="e">
        <f ca="1">IF(TODAY()&gt;=CQ$27,ガント!CZ77,NA())</f>
        <v>#N/A</v>
      </c>
      <c r="CR29" s="52" t="e">
        <f ca="1">IF(TODAY()&gt;=CR$27,ガント!DA77,NA())</f>
        <v>#N/A</v>
      </c>
      <c r="CS29" s="52" t="e">
        <f ca="1">IF(TODAY()&gt;=CS$27,ガント!DB77,NA())</f>
        <v>#N/A</v>
      </c>
      <c r="CT29" s="52" t="e">
        <f ca="1">IF(TODAY()&gt;=CT$27,ガント!DC77,NA())</f>
        <v>#N/A</v>
      </c>
      <c r="CU29" s="52" t="e">
        <f ca="1">IF(TODAY()&gt;=CU$27,ガント!DD77,NA())</f>
        <v>#N/A</v>
      </c>
      <c r="CV29" s="52" t="e">
        <f ca="1">IF(TODAY()&gt;=CV$27,ガント!DE77,NA())</f>
        <v>#N/A</v>
      </c>
      <c r="CW29" s="52" t="e">
        <f ca="1">IF(TODAY()&gt;=CW$27,ガント!DF77,NA())</f>
        <v>#N/A</v>
      </c>
      <c r="CX29" s="52" t="e">
        <f ca="1">IF(TODAY()&gt;=CX$27,ガント!DG77,NA())</f>
        <v>#N/A</v>
      </c>
      <c r="CY29" s="52" t="e">
        <f ca="1">IF(TODAY()&gt;=CY$27,ガント!DH77,NA())</f>
        <v>#N/A</v>
      </c>
      <c r="CZ29" s="52" t="e">
        <f ca="1">IF(TODAY()&gt;=CZ$27,ガント!DI77,NA())</f>
        <v>#N/A</v>
      </c>
      <c r="DA29" s="52" t="e">
        <f ca="1">IF(TODAY()&gt;=DA$27,ガント!DJ77,NA())</f>
        <v>#N/A</v>
      </c>
      <c r="DB29" s="52" t="e">
        <f ca="1">IF(TODAY()&gt;=DB$27,ガント!DK77,NA())</f>
        <v>#N/A</v>
      </c>
      <c r="DC29" s="52" t="e">
        <f ca="1">IF(TODAY()&gt;=DC$27,ガント!DL77,NA())</f>
        <v>#N/A</v>
      </c>
      <c r="DD29" s="52" t="e">
        <f ca="1">IF(TODAY()&gt;=DD$27,ガント!DM77,NA())</f>
        <v>#N/A</v>
      </c>
      <c r="DE29" s="52" t="e">
        <f ca="1">IF(TODAY()&gt;=DE$27,ガント!DN77,NA())</f>
        <v>#N/A</v>
      </c>
      <c r="DF29" s="52" t="e">
        <f ca="1">IF(TODAY()&gt;=DF$27,ガント!DO77,NA())</f>
        <v>#N/A</v>
      </c>
      <c r="DG29" s="52" t="e">
        <f ca="1">IF(TODAY()&gt;=DG$27,ガント!DP77,NA())</f>
        <v>#N/A</v>
      </c>
      <c r="DH29" s="52" t="e">
        <f ca="1">IF(TODAY()&gt;=DH$27,ガント!DQ77,NA())</f>
        <v>#N/A</v>
      </c>
      <c r="DI29" s="52" t="e">
        <f ca="1">IF(TODAY()&gt;=DI$27,ガント!DR77,NA())</f>
        <v>#N/A</v>
      </c>
    </row>
    <row r="30" spans="1:113" ht="14.25" thickBot="1" x14ac:dyDescent="0.2">
      <c r="A30" s="48" t="str">
        <f>ガント!J78</f>
        <v>EV</v>
      </c>
      <c r="B30" s="49">
        <f ca="1">IF(TODAY()&gt;=B$27,ガント!K78,NA())</f>
        <v>0</v>
      </c>
      <c r="C30" s="49">
        <f ca="1">IF(TODAY()&gt;=C$27,ガント!L78,NA())</f>
        <v>0</v>
      </c>
      <c r="D30" s="49">
        <f ca="1">IF(TODAY()&gt;=D$27,ガント!M78,NA())</f>
        <v>0</v>
      </c>
      <c r="E30" s="49">
        <f ca="1">IF(TODAY()&gt;=E$27,ガント!N78,NA())</f>
        <v>0</v>
      </c>
      <c r="F30" s="49">
        <f ca="1">IF(TODAY()&gt;=F$27,ガント!O78,NA())</f>
        <v>0</v>
      </c>
      <c r="G30" s="49">
        <f ca="1">IF(TODAY()&gt;=G$27,ガント!P78,NA())</f>
        <v>0</v>
      </c>
      <c r="H30" s="49">
        <f ca="1">IF(TODAY()&gt;=H$27,ガント!Q78,NA())</f>
        <v>0</v>
      </c>
      <c r="I30" s="49">
        <f ca="1">IF(TODAY()&gt;=I$27,ガント!R78,NA())</f>
        <v>28</v>
      </c>
      <c r="J30" s="49">
        <f ca="1">IF(TODAY()&gt;=J$27,ガント!S78,NA())</f>
        <v>28</v>
      </c>
      <c r="K30" s="49">
        <f ca="1">IF(TODAY()&gt;=K$27,ガント!T78,NA())</f>
        <v>28</v>
      </c>
      <c r="L30" s="49">
        <f ca="1">IF(TODAY()&gt;=L$27,ガント!U78,NA())</f>
        <v>28</v>
      </c>
      <c r="M30" s="49">
        <f ca="1">IF(TODAY()&gt;=M$27,ガント!V78,NA())</f>
        <v>28</v>
      </c>
      <c r="N30" s="49">
        <f ca="1">IF(TODAY()&gt;=N$27,ガント!W78,NA())</f>
        <v>28</v>
      </c>
      <c r="O30" s="49">
        <f ca="1">IF(TODAY()&gt;=O$27,ガント!X78,NA())</f>
        <v>28</v>
      </c>
      <c r="P30" s="49">
        <f ca="1">IF(TODAY()&gt;=P$27,ガント!Y78,NA())</f>
        <v>28</v>
      </c>
      <c r="Q30" s="49">
        <f ca="1">IF(TODAY()&gt;=Q$27,ガント!Z78,NA())</f>
        <v>28</v>
      </c>
      <c r="R30" s="49">
        <f ca="1">IF(TODAY()&gt;=R$27,ガント!AA78,NA())</f>
        <v>28</v>
      </c>
      <c r="S30" s="49">
        <f ca="1">IF(TODAY()&gt;=S$27,ガント!AB78,NA())</f>
        <v>44</v>
      </c>
      <c r="T30" s="49">
        <f ca="1">IF(TODAY()&gt;=T$27,ガント!AC78,NA())</f>
        <v>44</v>
      </c>
      <c r="U30" s="49" t="e">
        <f ca="1">IF(TODAY()&gt;=U$27,ガント!AD78,NA())</f>
        <v>#N/A</v>
      </c>
      <c r="V30" s="49" t="e">
        <f ca="1">IF(TODAY()&gt;=V$27,ガント!AE78,NA())</f>
        <v>#N/A</v>
      </c>
      <c r="W30" s="49" t="e">
        <f ca="1">IF(TODAY()&gt;=W$27,ガント!AF78,NA())</f>
        <v>#N/A</v>
      </c>
      <c r="X30" s="49" t="e">
        <f ca="1">IF(TODAY()&gt;=X$27,ガント!AG78,NA())</f>
        <v>#N/A</v>
      </c>
      <c r="Y30" s="49" t="e">
        <f ca="1">IF(TODAY()&gt;=Y$27,ガント!AH78,NA())</f>
        <v>#N/A</v>
      </c>
      <c r="Z30" s="49" t="e">
        <f ca="1">IF(TODAY()&gt;=Z$27,ガント!AI78,NA())</f>
        <v>#N/A</v>
      </c>
      <c r="AA30" s="49" t="e">
        <f ca="1">IF(TODAY()&gt;=AA$27,ガント!AJ78,NA())</f>
        <v>#N/A</v>
      </c>
      <c r="AB30" s="49" t="e">
        <f ca="1">IF(TODAY()&gt;=AB$27,ガント!AK78,NA())</f>
        <v>#N/A</v>
      </c>
      <c r="AC30" s="49" t="e">
        <f ca="1">IF(TODAY()&gt;=AC$27,ガント!AL78,NA())</f>
        <v>#N/A</v>
      </c>
      <c r="AD30" s="49" t="e">
        <f ca="1">IF(TODAY()&gt;=AD$27,ガント!AM78,NA())</f>
        <v>#N/A</v>
      </c>
      <c r="AE30" s="49" t="e">
        <f ca="1">IF(TODAY()&gt;=AE$27,ガント!AN78,NA())</f>
        <v>#N/A</v>
      </c>
      <c r="AF30" s="49" t="e">
        <f ca="1">IF(TODAY()&gt;=AF$27,ガント!AO78,NA())</f>
        <v>#N/A</v>
      </c>
      <c r="AG30" s="49" t="e">
        <f ca="1">IF(TODAY()&gt;=AG$27,ガント!AP78,NA())</f>
        <v>#N/A</v>
      </c>
      <c r="AH30" s="49" t="e">
        <f ca="1">IF(TODAY()&gt;=AH$27,ガント!AQ78,NA())</f>
        <v>#N/A</v>
      </c>
      <c r="AI30" s="49" t="e">
        <f ca="1">IF(TODAY()&gt;=AI$27,ガント!AR78,NA())</f>
        <v>#N/A</v>
      </c>
      <c r="AJ30" s="49" t="e">
        <f ca="1">IF(TODAY()&gt;=AJ$27,ガント!AS78,NA())</f>
        <v>#N/A</v>
      </c>
      <c r="AK30" s="49" t="e">
        <f ca="1">IF(TODAY()&gt;=AK$27,ガント!AT78,NA())</f>
        <v>#N/A</v>
      </c>
      <c r="AL30" s="49" t="e">
        <f ca="1">IF(TODAY()&gt;=AL$27,ガント!AU78,NA())</f>
        <v>#N/A</v>
      </c>
      <c r="AM30" s="49" t="e">
        <f ca="1">IF(TODAY()&gt;=AM$27,ガント!AV78,NA())</f>
        <v>#N/A</v>
      </c>
      <c r="AN30" s="49" t="e">
        <f ca="1">IF(TODAY()&gt;=AN$27,ガント!AW78,NA())</f>
        <v>#N/A</v>
      </c>
      <c r="AO30" s="49" t="e">
        <f ca="1">IF(TODAY()&gt;=AO$27,ガント!AX78,NA())</f>
        <v>#N/A</v>
      </c>
      <c r="AP30" s="49" t="e">
        <f ca="1">IF(TODAY()&gt;=AP$27,ガント!AY78,NA())</f>
        <v>#N/A</v>
      </c>
      <c r="AQ30" s="49" t="e">
        <f ca="1">IF(TODAY()&gt;=AQ$27,ガント!AZ78,NA())</f>
        <v>#N/A</v>
      </c>
      <c r="AR30" s="49" t="e">
        <f ca="1">IF(TODAY()&gt;=AR$27,ガント!BA78,NA())</f>
        <v>#N/A</v>
      </c>
      <c r="AS30" s="49" t="e">
        <f ca="1">IF(TODAY()&gt;=AS$27,ガント!BB78,NA())</f>
        <v>#N/A</v>
      </c>
      <c r="AT30" s="49" t="e">
        <f ca="1">IF(TODAY()&gt;=AT$27,ガント!BC78,NA())</f>
        <v>#N/A</v>
      </c>
      <c r="AU30" s="49" t="e">
        <f ca="1">IF(TODAY()&gt;=AU$27,ガント!BD78,NA())</f>
        <v>#N/A</v>
      </c>
      <c r="AV30" s="49" t="e">
        <f ca="1">IF(TODAY()&gt;=AV$27,ガント!BE78,NA())</f>
        <v>#N/A</v>
      </c>
      <c r="AW30" s="49" t="e">
        <f ca="1">IF(TODAY()&gt;=AW$27,ガント!BF78,NA())</f>
        <v>#N/A</v>
      </c>
      <c r="AX30" s="49" t="e">
        <f ca="1">IF(TODAY()&gt;=AX$27,ガント!BG78,NA())</f>
        <v>#N/A</v>
      </c>
      <c r="AY30" s="49" t="e">
        <f ca="1">IF(TODAY()&gt;=AY$27,ガント!BH78,NA())</f>
        <v>#N/A</v>
      </c>
      <c r="AZ30" s="49" t="e">
        <f ca="1">IF(TODAY()&gt;=AZ$27,ガント!BI78,NA())</f>
        <v>#N/A</v>
      </c>
      <c r="BA30" s="49" t="e">
        <f ca="1">IF(TODAY()&gt;=BA$27,ガント!BJ78,NA())</f>
        <v>#N/A</v>
      </c>
      <c r="BB30" s="49" t="e">
        <f ca="1">IF(TODAY()&gt;=BB$27,ガント!BK78,NA())</f>
        <v>#N/A</v>
      </c>
      <c r="BC30" s="49" t="e">
        <f ca="1">IF(TODAY()&gt;=BC$27,ガント!BL78,NA())</f>
        <v>#N/A</v>
      </c>
      <c r="BD30" s="49" t="e">
        <f ca="1">IF(TODAY()&gt;=BD$27,ガント!BM78,NA())</f>
        <v>#N/A</v>
      </c>
      <c r="BE30" s="49" t="e">
        <f ca="1">IF(TODAY()&gt;=BE$27,ガント!BN78,NA())</f>
        <v>#N/A</v>
      </c>
      <c r="BF30" s="49" t="e">
        <f ca="1">IF(TODAY()&gt;=BF$27,ガント!BO78,NA())</f>
        <v>#N/A</v>
      </c>
      <c r="BG30" s="49" t="e">
        <f ca="1">IF(TODAY()&gt;=BG$27,ガント!BP78,NA())</f>
        <v>#N/A</v>
      </c>
      <c r="BH30" s="49" t="e">
        <f ca="1">IF(TODAY()&gt;=BH$27,ガント!BQ78,NA())</f>
        <v>#N/A</v>
      </c>
      <c r="BI30" s="49" t="e">
        <f ca="1">IF(TODAY()&gt;=BI$27,ガント!BR78,NA())</f>
        <v>#N/A</v>
      </c>
      <c r="BJ30" s="49" t="e">
        <f ca="1">IF(TODAY()&gt;=BJ$27,ガント!BS78,NA())</f>
        <v>#N/A</v>
      </c>
      <c r="BK30" s="49" t="e">
        <f ca="1">IF(TODAY()&gt;=BK$27,ガント!BT78,NA())</f>
        <v>#N/A</v>
      </c>
      <c r="BL30" s="49" t="e">
        <f ca="1">IF(TODAY()&gt;=BL$27,ガント!BU78,NA())</f>
        <v>#N/A</v>
      </c>
      <c r="BM30" s="49" t="e">
        <f ca="1">IF(TODAY()&gt;=BM$27,ガント!BV78,NA())</f>
        <v>#N/A</v>
      </c>
      <c r="BN30" s="49" t="e">
        <f ca="1">IF(TODAY()&gt;=BN$27,ガント!BW78,NA())</f>
        <v>#N/A</v>
      </c>
      <c r="BO30" s="49" t="e">
        <f ca="1">IF(TODAY()&gt;=BO$27,ガント!BX78,NA())</f>
        <v>#N/A</v>
      </c>
      <c r="BP30" s="49" t="e">
        <f ca="1">IF(TODAY()&gt;=BP$27,ガント!BY78,NA())</f>
        <v>#N/A</v>
      </c>
      <c r="BQ30" s="49" t="e">
        <f ca="1">IF(TODAY()&gt;=BQ$27,ガント!BZ78,NA())</f>
        <v>#N/A</v>
      </c>
      <c r="BR30" s="49" t="e">
        <f ca="1">IF(TODAY()&gt;=BR$27,ガント!CA78,NA())</f>
        <v>#N/A</v>
      </c>
      <c r="BS30" s="49" t="e">
        <f ca="1">IF(TODAY()&gt;=BS$27,ガント!CB78,NA())</f>
        <v>#N/A</v>
      </c>
      <c r="BT30" s="49" t="e">
        <f ca="1">IF(TODAY()&gt;=BT$27,ガント!CC78,NA())</f>
        <v>#N/A</v>
      </c>
      <c r="BU30" s="49" t="e">
        <f ca="1">IF(TODAY()&gt;=BU$27,ガント!CD78,NA())</f>
        <v>#N/A</v>
      </c>
      <c r="BV30" s="49" t="e">
        <f ca="1">IF(TODAY()&gt;=BV$27,ガント!CE78,NA())</f>
        <v>#N/A</v>
      </c>
      <c r="BW30" s="49" t="e">
        <f ca="1">IF(TODAY()&gt;=BW$27,ガント!CF78,NA())</f>
        <v>#N/A</v>
      </c>
      <c r="BX30" s="49" t="e">
        <f ca="1">IF(TODAY()&gt;=BX$27,ガント!CG78,NA())</f>
        <v>#N/A</v>
      </c>
      <c r="BY30" s="49" t="e">
        <f ca="1">IF(TODAY()&gt;=BY$27,ガント!CH78,NA())</f>
        <v>#N/A</v>
      </c>
      <c r="BZ30" s="49" t="e">
        <f ca="1">IF(TODAY()&gt;=BZ$27,ガント!CI78,NA())</f>
        <v>#N/A</v>
      </c>
      <c r="CA30" s="49" t="e">
        <f ca="1">IF(TODAY()&gt;=CA$27,ガント!CJ78,NA())</f>
        <v>#N/A</v>
      </c>
      <c r="CB30" s="49" t="e">
        <f ca="1">IF(TODAY()&gt;=CB$27,ガント!CK78,NA())</f>
        <v>#N/A</v>
      </c>
      <c r="CC30" s="49" t="e">
        <f ca="1">IF(TODAY()&gt;=CC$27,ガント!CL78,NA())</f>
        <v>#N/A</v>
      </c>
      <c r="CD30" s="49" t="e">
        <f ca="1">IF(TODAY()&gt;=CD$27,ガント!CM78,NA())</f>
        <v>#N/A</v>
      </c>
      <c r="CE30" s="49" t="e">
        <f ca="1">IF(TODAY()&gt;=CE$27,ガント!CN78,NA())</f>
        <v>#N/A</v>
      </c>
      <c r="CF30" s="49" t="e">
        <f ca="1">IF(TODAY()&gt;=CF$27,ガント!CO78,NA())</f>
        <v>#N/A</v>
      </c>
      <c r="CG30" s="49" t="e">
        <f ca="1">IF(TODAY()&gt;=CG$27,ガント!CP78,NA())</f>
        <v>#N/A</v>
      </c>
      <c r="CH30" s="49" t="e">
        <f ca="1">IF(TODAY()&gt;=CH$27,ガント!CQ78,NA())</f>
        <v>#N/A</v>
      </c>
      <c r="CI30" s="49" t="e">
        <f ca="1">IF(TODAY()&gt;=CI$27,ガント!CR78,NA())</f>
        <v>#N/A</v>
      </c>
      <c r="CJ30" s="49" t="e">
        <f ca="1">IF(TODAY()&gt;=CJ$27,ガント!CS78,NA())</f>
        <v>#N/A</v>
      </c>
      <c r="CK30" s="49" t="e">
        <f ca="1">IF(TODAY()&gt;=CK$27,ガント!CT78,NA())</f>
        <v>#N/A</v>
      </c>
      <c r="CL30" s="49" t="e">
        <f ca="1">IF(TODAY()&gt;=CL$27,ガント!CU78,NA())</f>
        <v>#N/A</v>
      </c>
      <c r="CM30" s="49" t="e">
        <f ca="1">IF(TODAY()&gt;=CM$27,ガント!CV78,NA())</f>
        <v>#N/A</v>
      </c>
      <c r="CN30" s="49" t="e">
        <f ca="1">IF(TODAY()&gt;=CN$27,ガント!CW78,NA())</f>
        <v>#N/A</v>
      </c>
      <c r="CO30" s="49" t="e">
        <f ca="1">IF(TODAY()&gt;=CO$27,ガント!CX78,NA())</f>
        <v>#N/A</v>
      </c>
      <c r="CP30" s="49" t="e">
        <f ca="1">IF(TODAY()&gt;=CP$27,ガント!CY78,NA())</f>
        <v>#N/A</v>
      </c>
      <c r="CQ30" s="49" t="e">
        <f ca="1">IF(TODAY()&gt;=CQ$27,ガント!CZ78,NA())</f>
        <v>#N/A</v>
      </c>
      <c r="CR30" s="49" t="e">
        <f ca="1">IF(TODAY()&gt;=CR$27,ガント!DA78,NA())</f>
        <v>#N/A</v>
      </c>
      <c r="CS30" s="49" t="e">
        <f ca="1">IF(TODAY()&gt;=CS$27,ガント!DB78,NA())</f>
        <v>#N/A</v>
      </c>
      <c r="CT30" s="49" t="e">
        <f ca="1">IF(TODAY()&gt;=CT$27,ガント!DC78,NA())</f>
        <v>#N/A</v>
      </c>
      <c r="CU30" s="49" t="e">
        <f ca="1">IF(TODAY()&gt;=CU$27,ガント!DD78,NA())</f>
        <v>#N/A</v>
      </c>
      <c r="CV30" s="49" t="e">
        <f ca="1">IF(TODAY()&gt;=CV$27,ガント!DE78,NA())</f>
        <v>#N/A</v>
      </c>
      <c r="CW30" s="49" t="e">
        <f ca="1">IF(TODAY()&gt;=CW$27,ガント!DF78,NA())</f>
        <v>#N/A</v>
      </c>
      <c r="CX30" s="49" t="e">
        <f ca="1">IF(TODAY()&gt;=CX$27,ガント!DG78,NA())</f>
        <v>#N/A</v>
      </c>
      <c r="CY30" s="49" t="e">
        <f ca="1">IF(TODAY()&gt;=CY$27,ガント!DH78,NA())</f>
        <v>#N/A</v>
      </c>
      <c r="CZ30" s="49" t="e">
        <f ca="1">IF(TODAY()&gt;=CZ$27,ガント!DI78,NA())</f>
        <v>#N/A</v>
      </c>
      <c r="DA30" s="49" t="e">
        <f ca="1">IF(TODAY()&gt;=DA$27,ガント!DJ78,NA())</f>
        <v>#N/A</v>
      </c>
      <c r="DB30" s="49" t="e">
        <f ca="1">IF(TODAY()&gt;=DB$27,ガント!DK78,NA())</f>
        <v>#N/A</v>
      </c>
      <c r="DC30" s="49" t="e">
        <f ca="1">IF(TODAY()&gt;=DC$27,ガント!DL78,NA())</f>
        <v>#N/A</v>
      </c>
      <c r="DD30" s="49" t="e">
        <f ca="1">IF(TODAY()&gt;=DD$27,ガント!DM78,NA())</f>
        <v>#N/A</v>
      </c>
      <c r="DE30" s="49" t="e">
        <f ca="1">IF(TODAY()&gt;=DE$27,ガント!DN78,NA())</f>
        <v>#N/A</v>
      </c>
      <c r="DF30" s="49" t="e">
        <f ca="1">IF(TODAY()&gt;=DF$27,ガント!DO78,NA())</f>
        <v>#N/A</v>
      </c>
      <c r="DG30" s="49" t="e">
        <f ca="1">IF(TODAY()&gt;=DG$27,ガント!DP78,NA())</f>
        <v>#N/A</v>
      </c>
      <c r="DH30" s="49" t="e">
        <f ca="1">IF(TODAY()&gt;=DH$27,ガント!DQ78,NA())</f>
        <v>#N/A</v>
      </c>
      <c r="DI30" s="49" t="e">
        <f ca="1">IF(TODAY()&gt;=DI$27,ガント!DR78,NA())</f>
        <v>#N/A</v>
      </c>
    </row>
    <row r="31" spans="1:113" ht="14.25" thickTop="1" x14ac:dyDescent="0.15">
      <c r="A31" s="46" t="s">
        <v>44</v>
      </c>
      <c r="B31" s="47">
        <f t="shared" ref="B31:AG31" ca="1" si="0">IF(ISERR(B30-B28),NA(),B30-B28)</f>
        <v>-8</v>
      </c>
      <c r="C31" s="47">
        <f t="shared" ca="1" si="0"/>
        <v>-8</v>
      </c>
      <c r="D31" s="47">
        <f t="shared" ca="1" si="0"/>
        <v>-8</v>
      </c>
      <c r="E31" s="47">
        <f t="shared" ca="1" si="0"/>
        <v>-12</v>
      </c>
      <c r="F31" s="47">
        <f t="shared" ca="1" si="0"/>
        <v>-16</v>
      </c>
      <c r="G31" s="47">
        <f t="shared" ca="1" si="0"/>
        <v>-20</v>
      </c>
      <c r="H31" s="47">
        <f t="shared" ca="1" si="0"/>
        <v>-24</v>
      </c>
      <c r="I31" s="47">
        <f t="shared" ca="1" si="0"/>
        <v>-8</v>
      </c>
      <c r="J31" s="47">
        <f t="shared" ca="1" si="0"/>
        <v>-8</v>
      </c>
      <c r="K31" s="47">
        <f t="shared" ca="1" si="0"/>
        <v>-8</v>
      </c>
      <c r="L31" s="47">
        <f t="shared" ca="1" si="0"/>
        <v>-12</v>
      </c>
      <c r="M31" s="47">
        <f t="shared" ca="1" si="0"/>
        <v>-16</v>
      </c>
      <c r="N31" s="47">
        <f t="shared" ca="1" si="0"/>
        <v>-20</v>
      </c>
      <c r="O31" s="47">
        <f t="shared" ca="1" si="0"/>
        <v>-24</v>
      </c>
      <c r="P31" s="47">
        <f t="shared" ca="1" si="0"/>
        <v>-40</v>
      </c>
      <c r="Q31" s="47">
        <f t="shared" ca="1" si="0"/>
        <v>-40</v>
      </c>
      <c r="R31" s="47">
        <f t="shared" ca="1" si="0"/>
        <v>-40</v>
      </c>
      <c r="S31" s="47">
        <f t="shared" ca="1" si="0"/>
        <v>-27</v>
      </c>
      <c r="T31" s="47">
        <f t="shared" ca="1" si="0"/>
        <v>-30</v>
      </c>
      <c r="U31" s="47" t="e">
        <f t="shared" ca="1" si="0"/>
        <v>#N/A</v>
      </c>
      <c r="V31" s="47" t="e">
        <f t="shared" ca="1" si="0"/>
        <v>#N/A</v>
      </c>
      <c r="W31" s="47" t="e">
        <f t="shared" ca="1" si="0"/>
        <v>#N/A</v>
      </c>
      <c r="X31" s="47" t="e">
        <f t="shared" ca="1" si="0"/>
        <v>#N/A</v>
      </c>
      <c r="Y31" s="47" t="e">
        <f t="shared" ca="1" si="0"/>
        <v>#N/A</v>
      </c>
      <c r="Z31" s="47" t="e">
        <f t="shared" ca="1" si="0"/>
        <v>#N/A</v>
      </c>
      <c r="AA31" s="47" t="e">
        <f t="shared" ca="1" si="0"/>
        <v>#N/A</v>
      </c>
      <c r="AB31" s="47" t="e">
        <f t="shared" ca="1" si="0"/>
        <v>#N/A</v>
      </c>
      <c r="AC31" s="47" t="e">
        <f t="shared" ca="1" si="0"/>
        <v>#N/A</v>
      </c>
      <c r="AD31" s="47" t="e">
        <f ca="1">IF(ISERR(AD30-AD28),NA(),AD30-AD28)</f>
        <v>#N/A</v>
      </c>
      <c r="AE31" s="47" t="e">
        <f t="shared" ca="1" si="0"/>
        <v>#N/A</v>
      </c>
      <c r="AF31" s="47" t="e">
        <f t="shared" ca="1" si="0"/>
        <v>#N/A</v>
      </c>
      <c r="AG31" s="47" t="e">
        <f t="shared" ca="1" si="0"/>
        <v>#N/A</v>
      </c>
      <c r="AH31" s="47" t="e">
        <f t="shared" ref="AH31:BM31" ca="1" si="1">IF(ISERR(AH30-AH28),NA(),AH30-AH28)</f>
        <v>#N/A</v>
      </c>
      <c r="AI31" s="47" t="e">
        <f t="shared" ca="1" si="1"/>
        <v>#N/A</v>
      </c>
      <c r="AJ31" s="47" t="e">
        <f t="shared" ca="1" si="1"/>
        <v>#N/A</v>
      </c>
      <c r="AK31" s="47" t="e">
        <f t="shared" ca="1" si="1"/>
        <v>#N/A</v>
      </c>
      <c r="AL31" s="47" t="e">
        <f t="shared" ca="1" si="1"/>
        <v>#N/A</v>
      </c>
      <c r="AM31" s="47" t="e">
        <f t="shared" ca="1" si="1"/>
        <v>#N/A</v>
      </c>
      <c r="AN31" s="47" t="e">
        <f t="shared" ca="1" si="1"/>
        <v>#N/A</v>
      </c>
      <c r="AO31" s="47" t="e">
        <f t="shared" ca="1" si="1"/>
        <v>#N/A</v>
      </c>
      <c r="AP31" s="47" t="e">
        <f t="shared" ca="1" si="1"/>
        <v>#N/A</v>
      </c>
      <c r="AQ31" s="47" t="e">
        <f t="shared" ca="1" si="1"/>
        <v>#N/A</v>
      </c>
      <c r="AR31" s="47" t="e">
        <f t="shared" ca="1" si="1"/>
        <v>#N/A</v>
      </c>
      <c r="AS31" s="47" t="e">
        <f t="shared" ca="1" si="1"/>
        <v>#N/A</v>
      </c>
      <c r="AT31" s="47" t="e">
        <f t="shared" ca="1" si="1"/>
        <v>#N/A</v>
      </c>
      <c r="AU31" s="47" t="e">
        <f t="shared" ca="1" si="1"/>
        <v>#N/A</v>
      </c>
      <c r="AV31" s="47" t="e">
        <f t="shared" ca="1" si="1"/>
        <v>#N/A</v>
      </c>
      <c r="AW31" s="47" t="e">
        <f t="shared" ca="1" si="1"/>
        <v>#N/A</v>
      </c>
      <c r="AX31" s="47" t="e">
        <f t="shared" ca="1" si="1"/>
        <v>#N/A</v>
      </c>
      <c r="AY31" s="47" t="e">
        <f t="shared" ca="1" si="1"/>
        <v>#N/A</v>
      </c>
      <c r="AZ31" s="47" t="e">
        <f t="shared" ca="1" si="1"/>
        <v>#N/A</v>
      </c>
      <c r="BA31" s="47" t="e">
        <f t="shared" ca="1" si="1"/>
        <v>#N/A</v>
      </c>
      <c r="BB31" s="47" t="e">
        <f t="shared" ca="1" si="1"/>
        <v>#N/A</v>
      </c>
      <c r="BC31" s="47" t="e">
        <f t="shared" ca="1" si="1"/>
        <v>#N/A</v>
      </c>
      <c r="BD31" s="47" t="e">
        <f t="shared" ca="1" si="1"/>
        <v>#N/A</v>
      </c>
      <c r="BE31" s="47" t="e">
        <f t="shared" ca="1" si="1"/>
        <v>#N/A</v>
      </c>
      <c r="BF31" s="47" t="e">
        <f t="shared" ca="1" si="1"/>
        <v>#N/A</v>
      </c>
      <c r="BG31" s="47" t="e">
        <f t="shared" ca="1" si="1"/>
        <v>#N/A</v>
      </c>
      <c r="BH31" s="47" t="e">
        <f t="shared" ca="1" si="1"/>
        <v>#N/A</v>
      </c>
      <c r="BI31" s="47" t="e">
        <f t="shared" ca="1" si="1"/>
        <v>#N/A</v>
      </c>
      <c r="BJ31" s="47" t="e">
        <f t="shared" ca="1" si="1"/>
        <v>#N/A</v>
      </c>
      <c r="BK31" s="47" t="e">
        <f t="shared" ca="1" si="1"/>
        <v>#N/A</v>
      </c>
      <c r="BL31" s="47" t="e">
        <f t="shared" ca="1" si="1"/>
        <v>#N/A</v>
      </c>
      <c r="BM31" s="47" t="e">
        <f t="shared" ca="1" si="1"/>
        <v>#N/A</v>
      </c>
      <c r="BN31" s="47" t="e">
        <f t="shared" ref="BN31:CS31" ca="1" si="2">IF(ISERR(BN30-BN28),NA(),BN30-BN28)</f>
        <v>#N/A</v>
      </c>
      <c r="BO31" s="47" t="e">
        <f t="shared" ca="1" si="2"/>
        <v>#N/A</v>
      </c>
      <c r="BP31" s="47" t="e">
        <f t="shared" ca="1" si="2"/>
        <v>#N/A</v>
      </c>
      <c r="BQ31" s="47" t="e">
        <f t="shared" ca="1" si="2"/>
        <v>#N/A</v>
      </c>
      <c r="BR31" s="47" t="e">
        <f t="shared" ca="1" si="2"/>
        <v>#N/A</v>
      </c>
      <c r="BS31" s="47" t="e">
        <f t="shared" ca="1" si="2"/>
        <v>#N/A</v>
      </c>
      <c r="BT31" s="47" t="e">
        <f t="shared" ca="1" si="2"/>
        <v>#N/A</v>
      </c>
      <c r="BU31" s="47" t="e">
        <f t="shared" ca="1" si="2"/>
        <v>#N/A</v>
      </c>
      <c r="BV31" s="47" t="e">
        <f t="shared" ca="1" si="2"/>
        <v>#N/A</v>
      </c>
      <c r="BW31" s="47" t="e">
        <f t="shared" ca="1" si="2"/>
        <v>#N/A</v>
      </c>
      <c r="BX31" s="47" t="e">
        <f t="shared" ca="1" si="2"/>
        <v>#N/A</v>
      </c>
      <c r="BY31" s="47" t="e">
        <f t="shared" ca="1" si="2"/>
        <v>#N/A</v>
      </c>
      <c r="BZ31" s="47" t="e">
        <f t="shared" ca="1" si="2"/>
        <v>#N/A</v>
      </c>
      <c r="CA31" s="47" t="e">
        <f t="shared" ca="1" si="2"/>
        <v>#N/A</v>
      </c>
      <c r="CB31" s="47" t="e">
        <f t="shared" ca="1" si="2"/>
        <v>#N/A</v>
      </c>
      <c r="CC31" s="47" t="e">
        <f t="shared" ca="1" si="2"/>
        <v>#N/A</v>
      </c>
      <c r="CD31" s="47" t="e">
        <f t="shared" ca="1" si="2"/>
        <v>#N/A</v>
      </c>
      <c r="CE31" s="47" t="e">
        <f t="shared" ca="1" si="2"/>
        <v>#N/A</v>
      </c>
      <c r="CF31" s="47" t="e">
        <f t="shared" ca="1" si="2"/>
        <v>#N/A</v>
      </c>
      <c r="CG31" s="47" t="e">
        <f t="shared" ca="1" si="2"/>
        <v>#N/A</v>
      </c>
      <c r="CH31" s="47" t="e">
        <f t="shared" ca="1" si="2"/>
        <v>#N/A</v>
      </c>
      <c r="CI31" s="47" t="e">
        <f t="shared" ca="1" si="2"/>
        <v>#N/A</v>
      </c>
      <c r="CJ31" s="47" t="e">
        <f t="shared" ca="1" si="2"/>
        <v>#N/A</v>
      </c>
      <c r="CK31" s="47" t="e">
        <f t="shared" ca="1" si="2"/>
        <v>#N/A</v>
      </c>
      <c r="CL31" s="47" t="e">
        <f t="shared" ca="1" si="2"/>
        <v>#N/A</v>
      </c>
      <c r="CM31" s="47" t="e">
        <f t="shared" ca="1" si="2"/>
        <v>#N/A</v>
      </c>
      <c r="CN31" s="47" t="e">
        <f t="shared" ca="1" si="2"/>
        <v>#N/A</v>
      </c>
      <c r="CO31" s="47" t="e">
        <f t="shared" ca="1" si="2"/>
        <v>#N/A</v>
      </c>
      <c r="CP31" s="47" t="e">
        <f t="shared" ca="1" si="2"/>
        <v>#N/A</v>
      </c>
      <c r="CQ31" s="47" t="e">
        <f t="shared" ca="1" si="2"/>
        <v>#N/A</v>
      </c>
      <c r="CR31" s="47" t="e">
        <f t="shared" ca="1" si="2"/>
        <v>#N/A</v>
      </c>
      <c r="CS31" s="47" t="e">
        <f t="shared" ca="1" si="2"/>
        <v>#N/A</v>
      </c>
      <c r="CT31" s="47" t="e">
        <f t="shared" ref="CT31:DI31" ca="1" si="3">IF(ISERR(CT30-CT28),NA(),CT30-CT28)</f>
        <v>#N/A</v>
      </c>
      <c r="CU31" s="47" t="e">
        <f t="shared" ca="1" si="3"/>
        <v>#N/A</v>
      </c>
      <c r="CV31" s="47" t="e">
        <f t="shared" ca="1" si="3"/>
        <v>#N/A</v>
      </c>
      <c r="CW31" s="47" t="e">
        <f t="shared" ca="1" si="3"/>
        <v>#N/A</v>
      </c>
      <c r="CX31" s="47" t="e">
        <f t="shared" ca="1" si="3"/>
        <v>#N/A</v>
      </c>
      <c r="CY31" s="47" t="e">
        <f t="shared" ca="1" si="3"/>
        <v>#N/A</v>
      </c>
      <c r="CZ31" s="47" t="e">
        <f t="shared" ca="1" si="3"/>
        <v>#N/A</v>
      </c>
      <c r="DA31" s="47" t="e">
        <f t="shared" ca="1" si="3"/>
        <v>#N/A</v>
      </c>
      <c r="DB31" s="47" t="e">
        <f t="shared" ca="1" si="3"/>
        <v>#N/A</v>
      </c>
      <c r="DC31" s="47" t="e">
        <f t="shared" ca="1" si="3"/>
        <v>#N/A</v>
      </c>
      <c r="DD31" s="47" t="e">
        <f t="shared" ca="1" si="3"/>
        <v>#N/A</v>
      </c>
      <c r="DE31" s="47" t="e">
        <f t="shared" ca="1" si="3"/>
        <v>#N/A</v>
      </c>
      <c r="DF31" s="47" t="e">
        <f t="shared" ca="1" si="3"/>
        <v>#N/A</v>
      </c>
      <c r="DG31" s="47" t="e">
        <f t="shared" ca="1" si="3"/>
        <v>#N/A</v>
      </c>
      <c r="DH31" s="47" t="e">
        <f t="shared" ca="1" si="3"/>
        <v>#N/A</v>
      </c>
      <c r="DI31" s="47" t="e">
        <f t="shared" ca="1" si="3"/>
        <v>#N/A</v>
      </c>
    </row>
    <row r="32" spans="1:113" x14ac:dyDescent="0.15">
      <c r="A32" s="44" t="s">
        <v>45</v>
      </c>
      <c r="B32" s="45">
        <f t="shared" ref="B32:AG32" ca="1" si="4">IF(ISERR(B30-B29),NA(),B30-B29)</f>
        <v>-4</v>
      </c>
      <c r="C32" s="45">
        <f t="shared" ca="1" si="4"/>
        <v>-4</v>
      </c>
      <c r="D32" s="45">
        <f t="shared" ca="1" si="4"/>
        <v>-4</v>
      </c>
      <c r="E32" s="45">
        <f t="shared" ca="1" si="4"/>
        <v>-4</v>
      </c>
      <c r="F32" s="45">
        <f t="shared" ca="1" si="4"/>
        <v>-4</v>
      </c>
      <c r="G32" s="45">
        <f t="shared" ca="1" si="4"/>
        <v>-4</v>
      </c>
      <c r="H32" s="45">
        <f t="shared" ca="1" si="4"/>
        <v>-4</v>
      </c>
      <c r="I32" s="45">
        <f t="shared" ca="1" si="4"/>
        <v>16</v>
      </c>
      <c r="J32" s="45">
        <f t="shared" ca="1" si="4"/>
        <v>16</v>
      </c>
      <c r="K32" s="45">
        <f t="shared" ca="1" si="4"/>
        <v>16</v>
      </c>
      <c r="L32" s="45">
        <f t="shared" ca="1" si="4"/>
        <v>16</v>
      </c>
      <c r="M32" s="45">
        <f t="shared" ca="1" si="4"/>
        <v>16</v>
      </c>
      <c r="N32" s="45">
        <f t="shared" ca="1" si="4"/>
        <v>16</v>
      </c>
      <c r="O32" s="45">
        <f t="shared" ca="1" si="4"/>
        <v>16</v>
      </c>
      <c r="P32" s="45">
        <f t="shared" ca="1" si="4"/>
        <v>9</v>
      </c>
      <c r="Q32" s="45">
        <f t="shared" ca="1" si="4"/>
        <v>9</v>
      </c>
      <c r="R32" s="45">
        <f t="shared" ca="1" si="4"/>
        <v>9</v>
      </c>
      <c r="S32" s="45">
        <f t="shared" ca="1" si="4"/>
        <v>13</v>
      </c>
      <c r="T32" s="45">
        <f t="shared" ca="1" si="4"/>
        <v>13</v>
      </c>
      <c r="U32" s="45" t="e">
        <f t="shared" ca="1" si="4"/>
        <v>#N/A</v>
      </c>
      <c r="V32" s="45" t="e">
        <f t="shared" ca="1" si="4"/>
        <v>#N/A</v>
      </c>
      <c r="W32" s="45" t="e">
        <f t="shared" ca="1" si="4"/>
        <v>#N/A</v>
      </c>
      <c r="X32" s="45" t="e">
        <f t="shared" ca="1" si="4"/>
        <v>#N/A</v>
      </c>
      <c r="Y32" s="45" t="e">
        <f t="shared" ca="1" si="4"/>
        <v>#N/A</v>
      </c>
      <c r="Z32" s="45" t="e">
        <f t="shared" ca="1" si="4"/>
        <v>#N/A</v>
      </c>
      <c r="AA32" s="45" t="e">
        <f t="shared" ca="1" si="4"/>
        <v>#N/A</v>
      </c>
      <c r="AB32" s="45" t="e">
        <f t="shared" ca="1" si="4"/>
        <v>#N/A</v>
      </c>
      <c r="AC32" s="45" t="e">
        <f t="shared" ca="1" si="4"/>
        <v>#N/A</v>
      </c>
      <c r="AD32" s="45" t="e">
        <f t="shared" ca="1" si="4"/>
        <v>#N/A</v>
      </c>
      <c r="AE32" s="45" t="e">
        <f t="shared" ca="1" si="4"/>
        <v>#N/A</v>
      </c>
      <c r="AF32" s="45" t="e">
        <f t="shared" ca="1" si="4"/>
        <v>#N/A</v>
      </c>
      <c r="AG32" s="45" t="e">
        <f t="shared" ca="1" si="4"/>
        <v>#N/A</v>
      </c>
      <c r="AH32" s="45" t="e">
        <f t="shared" ref="AH32:BM32" ca="1" si="5">IF(ISERR(AH30-AH29),NA(),AH30-AH29)</f>
        <v>#N/A</v>
      </c>
      <c r="AI32" s="45" t="e">
        <f t="shared" ca="1" si="5"/>
        <v>#N/A</v>
      </c>
      <c r="AJ32" s="45" t="e">
        <f t="shared" ca="1" si="5"/>
        <v>#N/A</v>
      </c>
      <c r="AK32" s="45" t="e">
        <f t="shared" ca="1" si="5"/>
        <v>#N/A</v>
      </c>
      <c r="AL32" s="45" t="e">
        <f t="shared" ca="1" si="5"/>
        <v>#N/A</v>
      </c>
      <c r="AM32" s="45" t="e">
        <f t="shared" ca="1" si="5"/>
        <v>#N/A</v>
      </c>
      <c r="AN32" s="45" t="e">
        <f t="shared" ca="1" si="5"/>
        <v>#N/A</v>
      </c>
      <c r="AO32" s="45" t="e">
        <f t="shared" ca="1" si="5"/>
        <v>#N/A</v>
      </c>
      <c r="AP32" s="45" t="e">
        <f t="shared" ca="1" si="5"/>
        <v>#N/A</v>
      </c>
      <c r="AQ32" s="45" t="e">
        <f t="shared" ca="1" si="5"/>
        <v>#N/A</v>
      </c>
      <c r="AR32" s="45" t="e">
        <f t="shared" ca="1" si="5"/>
        <v>#N/A</v>
      </c>
      <c r="AS32" s="45" t="e">
        <f t="shared" ca="1" si="5"/>
        <v>#N/A</v>
      </c>
      <c r="AT32" s="45" t="e">
        <f t="shared" ca="1" si="5"/>
        <v>#N/A</v>
      </c>
      <c r="AU32" s="45" t="e">
        <f t="shared" ca="1" si="5"/>
        <v>#N/A</v>
      </c>
      <c r="AV32" s="45" t="e">
        <f t="shared" ca="1" si="5"/>
        <v>#N/A</v>
      </c>
      <c r="AW32" s="45" t="e">
        <f t="shared" ca="1" si="5"/>
        <v>#N/A</v>
      </c>
      <c r="AX32" s="45" t="e">
        <f t="shared" ca="1" si="5"/>
        <v>#N/A</v>
      </c>
      <c r="AY32" s="45" t="e">
        <f t="shared" ca="1" si="5"/>
        <v>#N/A</v>
      </c>
      <c r="AZ32" s="45" t="e">
        <f t="shared" ca="1" si="5"/>
        <v>#N/A</v>
      </c>
      <c r="BA32" s="45" t="e">
        <f t="shared" ca="1" si="5"/>
        <v>#N/A</v>
      </c>
      <c r="BB32" s="45" t="e">
        <f t="shared" ca="1" si="5"/>
        <v>#N/A</v>
      </c>
      <c r="BC32" s="45" t="e">
        <f t="shared" ca="1" si="5"/>
        <v>#N/A</v>
      </c>
      <c r="BD32" s="45" t="e">
        <f t="shared" ca="1" si="5"/>
        <v>#N/A</v>
      </c>
      <c r="BE32" s="45" t="e">
        <f t="shared" ca="1" si="5"/>
        <v>#N/A</v>
      </c>
      <c r="BF32" s="45" t="e">
        <f t="shared" ca="1" si="5"/>
        <v>#N/A</v>
      </c>
      <c r="BG32" s="45" t="e">
        <f t="shared" ca="1" si="5"/>
        <v>#N/A</v>
      </c>
      <c r="BH32" s="45" t="e">
        <f t="shared" ca="1" si="5"/>
        <v>#N/A</v>
      </c>
      <c r="BI32" s="45" t="e">
        <f t="shared" ca="1" si="5"/>
        <v>#N/A</v>
      </c>
      <c r="BJ32" s="45" t="e">
        <f t="shared" ca="1" si="5"/>
        <v>#N/A</v>
      </c>
      <c r="BK32" s="45" t="e">
        <f t="shared" ca="1" si="5"/>
        <v>#N/A</v>
      </c>
      <c r="BL32" s="45" t="e">
        <f t="shared" ca="1" si="5"/>
        <v>#N/A</v>
      </c>
      <c r="BM32" s="45" t="e">
        <f t="shared" ca="1" si="5"/>
        <v>#N/A</v>
      </c>
      <c r="BN32" s="45" t="e">
        <f t="shared" ref="BN32:CS32" ca="1" si="6">IF(ISERR(BN30-BN29),NA(),BN30-BN29)</f>
        <v>#N/A</v>
      </c>
      <c r="BO32" s="45" t="e">
        <f t="shared" ca="1" si="6"/>
        <v>#N/A</v>
      </c>
      <c r="BP32" s="45" t="e">
        <f t="shared" ca="1" si="6"/>
        <v>#N/A</v>
      </c>
      <c r="BQ32" s="45" t="e">
        <f t="shared" ca="1" si="6"/>
        <v>#N/A</v>
      </c>
      <c r="BR32" s="45" t="e">
        <f t="shared" ca="1" si="6"/>
        <v>#N/A</v>
      </c>
      <c r="BS32" s="45" t="e">
        <f t="shared" ca="1" si="6"/>
        <v>#N/A</v>
      </c>
      <c r="BT32" s="45" t="e">
        <f t="shared" ca="1" si="6"/>
        <v>#N/A</v>
      </c>
      <c r="BU32" s="45" t="e">
        <f t="shared" ca="1" si="6"/>
        <v>#N/A</v>
      </c>
      <c r="BV32" s="45" t="e">
        <f t="shared" ca="1" si="6"/>
        <v>#N/A</v>
      </c>
      <c r="BW32" s="45" t="e">
        <f t="shared" ca="1" si="6"/>
        <v>#N/A</v>
      </c>
      <c r="BX32" s="45" t="e">
        <f t="shared" ca="1" si="6"/>
        <v>#N/A</v>
      </c>
      <c r="BY32" s="45" t="e">
        <f t="shared" ca="1" si="6"/>
        <v>#N/A</v>
      </c>
      <c r="BZ32" s="45" t="e">
        <f t="shared" ca="1" si="6"/>
        <v>#N/A</v>
      </c>
      <c r="CA32" s="45" t="e">
        <f t="shared" ca="1" si="6"/>
        <v>#N/A</v>
      </c>
      <c r="CB32" s="45" t="e">
        <f t="shared" ca="1" si="6"/>
        <v>#N/A</v>
      </c>
      <c r="CC32" s="45" t="e">
        <f t="shared" ca="1" si="6"/>
        <v>#N/A</v>
      </c>
      <c r="CD32" s="45" t="e">
        <f t="shared" ca="1" si="6"/>
        <v>#N/A</v>
      </c>
      <c r="CE32" s="45" t="e">
        <f t="shared" ca="1" si="6"/>
        <v>#N/A</v>
      </c>
      <c r="CF32" s="45" t="e">
        <f t="shared" ca="1" si="6"/>
        <v>#N/A</v>
      </c>
      <c r="CG32" s="45" t="e">
        <f t="shared" ca="1" si="6"/>
        <v>#N/A</v>
      </c>
      <c r="CH32" s="45" t="e">
        <f t="shared" ca="1" si="6"/>
        <v>#N/A</v>
      </c>
      <c r="CI32" s="45" t="e">
        <f t="shared" ca="1" si="6"/>
        <v>#N/A</v>
      </c>
      <c r="CJ32" s="45" t="e">
        <f t="shared" ca="1" si="6"/>
        <v>#N/A</v>
      </c>
      <c r="CK32" s="45" t="e">
        <f t="shared" ca="1" si="6"/>
        <v>#N/A</v>
      </c>
      <c r="CL32" s="45" t="e">
        <f t="shared" ca="1" si="6"/>
        <v>#N/A</v>
      </c>
      <c r="CM32" s="45" t="e">
        <f t="shared" ca="1" si="6"/>
        <v>#N/A</v>
      </c>
      <c r="CN32" s="45" t="e">
        <f t="shared" ca="1" si="6"/>
        <v>#N/A</v>
      </c>
      <c r="CO32" s="45" t="e">
        <f t="shared" ca="1" si="6"/>
        <v>#N/A</v>
      </c>
      <c r="CP32" s="45" t="e">
        <f t="shared" ca="1" si="6"/>
        <v>#N/A</v>
      </c>
      <c r="CQ32" s="45" t="e">
        <f t="shared" ca="1" si="6"/>
        <v>#N/A</v>
      </c>
      <c r="CR32" s="45" t="e">
        <f t="shared" ca="1" si="6"/>
        <v>#N/A</v>
      </c>
      <c r="CS32" s="45" t="e">
        <f t="shared" ca="1" si="6"/>
        <v>#N/A</v>
      </c>
      <c r="CT32" s="45" t="e">
        <f t="shared" ref="CT32:DI32" ca="1" si="7">IF(ISERR(CT30-CT29),NA(),CT30-CT29)</f>
        <v>#N/A</v>
      </c>
      <c r="CU32" s="45" t="e">
        <f t="shared" ca="1" si="7"/>
        <v>#N/A</v>
      </c>
      <c r="CV32" s="45" t="e">
        <f t="shared" ca="1" si="7"/>
        <v>#N/A</v>
      </c>
      <c r="CW32" s="45" t="e">
        <f t="shared" ca="1" si="7"/>
        <v>#N/A</v>
      </c>
      <c r="CX32" s="45" t="e">
        <f t="shared" ca="1" si="7"/>
        <v>#N/A</v>
      </c>
      <c r="CY32" s="45" t="e">
        <f t="shared" ca="1" si="7"/>
        <v>#N/A</v>
      </c>
      <c r="CZ32" s="45" t="e">
        <f t="shared" ca="1" si="7"/>
        <v>#N/A</v>
      </c>
      <c r="DA32" s="45" t="e">
        <f t="shared" ca="1" si="7"/>
        <v>#N/A</v>
      </c>
      <c r="DB32" s="45" t="e">
        <f t="shared" ca="1" si="7"/>
        <v>#N/A</v>
      </c>
      <c r="DC32" s="45" t="e">
        <f t="shared" ca="1" si="7"/>
        <v>#N/A</v>
      </c>
      <c r="DD32" s="45" t="e">
        <f t="shared" ca="1" si="7"/>
        <v>#N/A</v>
      </c>
      <c r="DE32" s="45" t="e">
        <f t="shared" ca="1" si="7"/>
        <v>#N/A</v>
      </c>
      <c r="DF32" s="45" t="e">
        <f t="shared" ca="1" si="7"/>
        <v>#N/A</v>
      </c>
      <c r="DG32" s="45" t="e">
        <f t="shared" ca="1" si="7"/>
        <v>#N/A</v>
      </c>
      <c r="DH32" s="45" t="e">
        <f t="shared" ca="1" si="7"/>
        <v>#N/A</v>
      </c>
      <c r="DI32" s="45" t="e">
        <f t="shared" ca="1" si="7"/>
        <v>#N/A</v>
      </c>
    </row>
    <row r="33" spans="1:113" x14ac:dyDescent="0.15">
      <c r="A33" s="44" t="s">
        <v>46</v>
      </c>
      <c r="B33" s="50">
        <f t="shared" ref="B33:AG33" ca="1" si="8">IF(ISERR(B30/B28),NA(),B30/B28)</f>
        <v>0</v>
      </c>
      <c r="C33" s="50">
        <f t="shared" ca="1" si="8"/>
        <v>0</v>
      </c>
      <c r="D33" s="50">
        <f t="shared" ca="1" si="8"/>
        <v>0</v>
      </c>
      <c r="E33" s="50">
        <f t="shared" ca="1" si="8"/>
        <v>0</v>
      </c>
      <c r="F33" s="50">
        <f t="shared" ca="1" si="8"/>
        <v>0</v>
      </c>
      <c r="G33" s="50">
        <f t="shared" ca="1" si="8"/>
        <v>0</v>
      </c>
      <c r="H33" s="50">
        <f t="shared" ca="1" si="8"/>
        <v>0</v>
      </c>
      <c r="I33" s="50">
        <f t="shared" ca="1" si="8"/>
        <v>0.77777777777777779</v>
      </c>
      <c r="J33" s="50">
        <f t="shared" ca="1" si="8"/>
        <v>0.77777777777777779</v>
      </c>
      <c r="K33" s="50">
        <f t="shared" ca="1" si="8"/>
        <v>0.77777777777777779</v>
      </c>
      <c r="L33" s="50">
        <f t="shared" ca="1" si="8"/>
        <v>0.7</v>
      </c>
      <c r="M33" s="50">
        <f t="shared" ca="1" si="8"/>
        <v>0.63636363636363635</v>
      </c>
      <c r="N33" s="50">
        <f t="shared" ca="1" si="8"/>
        <v>0.58333333333333337</v>
      </c>
      <c r="O33" s="50">
        <f t="shared" ca="1" si="8"/>
        <v>0.53846153846153844</v>
      </c>
      <c r="P33" s="50">
        <f t="shared" ca="1" si="8"/>
        <v>0.41176470588235292</v>
      </c>
      <c r="Q33" s="50">
        <f t="shared" ca="1" si="8"/>
        <v>0.41176470588235292</v>
      </c>
      <c r="R33" s="50">
        <f t="shared" ca="1" si="8"/>
        <v>0.41176470588235292</v>
      </c>
      <c r="S33" s="50">
        <f t="shared" ca="1" si="8"/>
        <v>0.61971830985915488</v>
      </c>
      <c r="T33" s="50">
        <f t="shared" ca="1" si="8"/>
        <v>0.59459459459459463</v>
      </c>
      <c r="U33" s="50" t="e">
        <f t="shared" ca="1" si="8"/>
        <v>#N/A</v>
      </c>
      <c r="V33" s="50" t="e">
        <f t="shared" ca="1" si="8"/>
        <v>#N/A</v>
      </c>
      <c r="W33" s="50" t="e">
        <f t="shared" ca="1" si="8"/>
        <v>#N/A</v>
      </c>
      <c r="X33" s="50" t="e">
        <f t="shared" ca="1" si="8"/>
        <v>#N/A</v>
      </c>
      <c r="Y33" s="50" t="e">
        <f t="shared" ca="1" si="8"/>
        <v>#N/A</v>
      </c>
      <c r="Z33" s="50" t="e">
        <f t="shared" ca="1" si="8"/>
        <v>#N/A</v>
      </c>
      <c r="AA33" s="50" t="e">
        <f t="shared" ca="1" si="8"/>
        <v>#N/A</v>
      </c>
      <c r="AB33" s="50" t="e">
        <f t="shared" ca="1" si="8"/>
        <v>#N/A</v>
      </c>
      <c r="AC33" s="50" t="e">
        <f t="shared" ca="1" si="8"/>
        <v>#N/A</v>
      </c>
      <c r="AD33" s="50" t="e">
        <f t="shared" ca="1" si="8"/>
        <v>#N/A</v>
      </c>
      <c r="AE33" s="50" t="e">
        <f t="shared" ca="1" si="8"/>
        <v>#N/A</v>
      </c>
      <c r="AF33" s="50" t="e">
        <f t="shared" ca="1" si="8"/>
        <v>#N/A</v>
      </c>
      <c r="AG33" s="50" t="e">
        <f t="shared" ca="1" si="8"/>
        <v>#N/A</v>
      </c>
      <c r="AH33" s="50" t="e">
        <f t="shared" ref="AH33:BM33" ca="1" si="9">IF(ISERR(AH30/AH28),NA(),AH30/AH28)</f>
        <v>#N/A</v>
      </c>
      <c r="AI33" s="50" t="e">
        <f t="shared" ca="1" si="9"/>
        <v>#N/A</v>
      </c>
      <c r="AJ33" s="50" t="e">
        <f t="shared" ca="1" si="9"/>
        <v>#N/A</v>
      </c>
      <c r="AK33" s="50" t="e">
        <f t="shared" ca="1" si="9"/>
        <v>#N/A</v>
      </c>
      <c r="AL33" s="50" t="e">
        <f t="shared" ca="1" si="9"/>
        <v>#N/A</v>
      </c>
      <c r="AM33" s="50" t="e">
        <f t="shared" ca="1" si="9"/>
        <v>#N/A</v>
      </c>
      <c r="AN33" s="50" t="e">
        <f t="shared" ca="1" si="9"/>
        <v>#N/A</v>
      </c>
      <c r="AO33" s="50" t="e">
        <f t="shared" ca="1" si="9"/>
        <v>#N/A</v>
      </c>
      <c r="AP33" s="50" t="e">
        <f t="shared" ca="1" si="9"/>
        <v>#N/A</v>
      </c>
      <c r="AQ33" s="50" t="e">
        <f t="shared" ca="1" si="9"/>
        <v>#N/A</v>
      </c>
      <c r="AR33" s="50" t="e">
        <f t="shared" ca="1" si="9"/>
        <v>#N/A</v>
      </c>
      <c r="AS33" s="50" t="e">
        <f t="shared" ca="1" si="9"/>
        <v>#N/A</v>
      </c>
      <c r="AT33" s="50" t="e">
        <f t="shared" ca="1" si="9"/>
        <v>#N/A</v>
      </c>
      <c r="AU33" s="50" t="e">
        <f t="shared" ca="1" si="9"/>
        <v>#N/A</v>
      </c>
      <c r="AV33" s="50" t="e">
        <f t="shared" ca="1" si="9"/>
        <v>#N/A</v>
      </c>
      <c r="AW33" s="50" t="e">
        <f t="shared" ca="1" si="9"/>
        <v>#N/A</v>
      </c>
      <c r="AX33" s="50" t="e">
        <f t="shared" ca="1" si="9"/>
        <v>#N/A</v>
      </c>
      <c r="AY33" s="50" t="e">
        <f t="shared" ca="1" si="9"/>
        <v>#N/A</v>
      </c>
      <c r="AZ33" s="50" t="e">
        <f t="shared" ca="1" si="9"/>
        <v>#N/A</v>
      </c>
      <c r="BA33" s="50" t="e">
        <f t="shared" ca="1" si="9"/>
        <v>#N/A</v>
      </c>
      <c r="BB33" s="50" t="e">
        <f t="shared" ca="1" si="9"/>
        <v>#N/A</v>
      </c>
      <c r="BC33" s="50" t="e">
        <f t="shared" ca="1" si="9"/>
        <v>#N/A</v>
      </c>
      <c r="BD33" s="50" t="e">
        <f t="shared" ca="1" si="9"/>
        <v>#N/A</v>
      </c>
      <c r="BE33" s="50" t="e">
        <f t="shared" ca="1" si="9"/>
        <v>#N/A</v>
      </c>
      <c r="BF33" s="50" t="e">
        <f t="shared" ca="1" si="9"/>
        <v>#N/A</v>
      </c>
      <c r="BG33" s="50" t="e">
        <f t="shared" ca="1" si="9"/>
        <v>#N/A</v>
      </c>
      <c r="BH33" s="50" t="e">
        <f t="shared" ca="1" si="9"/>
        <v>#N/A</v>
      </c>
      <c r="BI33" s="50" t="e">
        <f t="shared" ca="1" si="9"/>
        <v>#N/A</v>
      </c>
      <c r="BJ33" s="50" t="e">
        <f t="shared" ca="1" si="9"/>
        <v>#N/A</v>
      </c>
      <c r="BK33" s="50" t="e">
        <f t="shared" ca="1" si="9"/>
        <v>#N/A</v>
      </c>
      <c r="BL33" s="50" t="e">
        <f t="shared" ca="1" si="9"/>
        <v>#N/A</v>
      </c>
      <c r="BM33" s="50" t="e">
        <f t="shared" ca="1" si="9"/>
        <v>#N/A</v>
      </c>
      <c r="BN33" s="50" t="e">
        <f t="shared" ref="BN33:CS33" ca="1" si="10">IF(ISERR(BN30/BN28),NA(),BN30/BN28)</f>
        <v>#N/A</v>
      </c>
      <c r="BO33" s="50" t="e">
        <f t="shared" ca="1" si="10"/>
        <v>#N/A</v>
      </c>
      <c r="BP33" s="50" t="e">
        <f t="shared" ca="1" si="10"/>
        <v>#N/A</v>
      </c>
      <c r="BQ33" s="50" t="e">
        <f t="shared" ca="1" si="10"/>
        <v>#N/A</v>
      </c>
      <c r="BR33" s="50" t="e">
        <f t="shared" ca="1" si="10"/>
        <v>#N/A</v>
      </c>
      <c r="BS33" s="50" t="e">
        <f t="shared" ca="1" si="10"/>
        <v>#N/A</v>
      </c>
      <c r="BT33" s="50" t="e">
        <f t="shared" ca="1" si="10"/>
        <v>#N/A</v>
      </c>
      <c r="BU33" s="50" t="e">
        <f t="shared" ca="1" si="10"/>
        <v>#N/A</v>
      </c>
      <c r="BV33" s="50" t="e">
        <f t="shared" ca="1" si="10"/>
        <v>#N/A</v>
      </c>
      <c r="BW33" s="50" t="e">
        <f t="shared" ca="1" si="10"/>
        <v>#N/A</v>
      </c>
      <c r="BX33" s="50" t="e">
        <f t="shared" ca="1" si="10"/>
        <v>#N/A</v>
      </c>
      <c r="BY33" s="50" t="e">
        <f t="shared" ca="1" si="10"/>
        <v>#N/A</v>
      </c>
      <c r="BZ33" s="50" t="e">
        <f t="shared" ca="1" si="10"/>
        <v>#N/A</v>
      </c>
      <c r="CA33" s="50" t="e">
        <f t="shared" ca="1" si="10"/>
        <v>#N/A</v>
      </c>
      <c r="CB33" s="50" t="e">
        <f t="shared" ca="1" si="10"/>
        <v>#N/A</v>
      </c>
      <c r="CC33" s="50" t="e">
        <f t="shared" ca="1" si="10"/>
        <v>#N/A</v>
      </c>
      <c r="CD33" s="50" t="e">
        <f t="shared" ca="1" si="10"/>
        <v>#N/A</v>
      </c>
      <c r="CE33" s="50" t="e">
        <f t="shared" ca="1" si="10"/>
        <v>#N/A</v>
      </c>
      <c r="CF33" s="50" t="e">
        <f t="shared" ca="1" si="10"/>
        <v>#N/A</v>
      </c>
      <c r="CG33" s="50" t="e">
        <f t="shared" ca="1" si="10"/>
        <v>#N/A</v>
      </c>
      <c r="CH33" s="50" t="e">
        <f t="shared" ca="1" si="10"/>
        <v>#N/A</v>
      </c>
      <c r="CI33" s="50" t="e">
        <f t="shared" ca="1" si="10"/>
        <v>#N/A</v>
      </c>
      <c r="CJ33" s="50" t="e">
        <f t="shared" ca="1" si="10"/>
        <v>#N/A</v>
      </c>
      <c r="CK33" s="50" t="e">
        <f t="shared" ca="1" si="10"/>
        <v>#N/A</v>
      </c>
      <c r="CL33" s="50" t="e">
        <f t="shared" ca="1" si="10"/>
        <v>#N/A</v>
      </c>
      <c r="CM33" s="50" t="e">
        <f t="shared" ca="1" si="10"/>
        <v>#N/A</v>
      </c>
      <c r="CN33" s="50" t="e">
        <f t="shared" ca="1" si="10"/>
        <v>#N/A</v>
      </c>
      <c r="CO33" s="50" t="e">
        <f t="shared" ca="1" si="10"/>
        <v>#N/A</v>
      </c>
      <c r="CP33" s="50" t="e">
        <f t="shared" ca="1" si="10"/>
        <v>#N/A</v>
      </c>
      <c r="CQ33" s="50" t="e">
        <f t="shared" ca="1" si="10"/>
        <v>#N/A</v>
      </c>
      <c r="CR33" s="50" t="e">
        <f t="shared" ca="1" si="10"/>
        <v>#N/A</v>
      </c>
      <c r="CS33" s="50" t="e">
        <f t="shared" ca="1" si="10"/>
        <v>#N/A</v>
      </c>
      <c r="CT33" s="50" t="e">
        <f t="shared" ref="CT33:DI33" ca="1" si="11">IF(ISERR(CT30/CT28),NA(),CT30/CT28)</f>
        <v>#N/A</v>
      </c>
      <c r="CU33" s="50" t="e">
        <f t="shared" ca="1" si="11"/>
        <v>#N/A</v>
      </c>
      <c r="CV33" s="50" t="e">
        <f t="shared" ca="1" si="11"/>
        <v>#N/A</v>
      </c>
      <c r="CW33" s="50" t="e">
        <f t="shared" ca="1" si="11"/>
        <v>#N/A</v>
      </c>
      <c r="CX33" s="50" t="e">
        <f t="shared" ca="1" si="11"/>
        <v>#N/A</v>
      </c>
      <c r="CY33" s="50" t="e">
        <f t="shared" ca="1" si="11"/>
        <v>#N/A</v>
      </c>
      <c r="CZ33" s="50" t="e">
        <f t="shared" ca="1" si="11"/>
        <v>#N/A</v>
      </c>
      <c r="DA33" s="50" t="e">
        <f t="shared" ca="1" si="11"/>
        <v>#N/A</v>
      </c>
      <c r="DB33" s="50" t="e">
        <f t="shared" ca="1" si="11"/>
        <v>#N/A</v>
      </c>
      <c r="DC33" s="50" t="e">
        <f t="shared" ca="1" si="11"/>
        <v>#N/A</v>
      </c>
      <c r="DD33" s="50" t="e">
        <f t="shared" ca="1" si="11"/>
        <v>#N/A</v>
      </c>
      <c r="DE33" s="50" t="e">
        <f t="shared" ca="1" si="11"/>
        <v>#N/A</v>
      </c>
      <c r="DF33" s="50" t="e">
        <f t="shared" ca="1" si="11"/>
        <v>#N/A</v>
      </c>
      <c r="DG33" s="50" t="e">
        <f t="shared" ca="1" si="11"/>
        <v>#N/A</v>
      </c>
      <c r="DH33" s="50" t="e">
        <f t="shared" ca="1" si="11"/>
        <v>#N/A</v>
      </c>
      <c r="DI33" s="50" t="e">
        <f t="shared" ca="1" si="11"/>
        <v>#N/A</v>
      </c>
    </row>
    <row r="34" spans="1:113" x14ac:dyDescent="0.15">
      <c r="A34" s="44" t="s">
        <v>47</v>
      </c>
      <c r="B34" s="50">
        <f t="shared" ref="B34:AG34" ca="1" si="12">IF(ISERR(B30/B29),NA(),B30/B29)</f>
        <v>0</v>
      </c>
      <c r="C34" s="50">
        <f t="shared" ca="1" si="12"/>
        <v>0</v>
      </c>
      <c r="D34" s="50">
        <f t="shared" ca="1" si="12"/>
        <v>0</v>
      </c>
      <c r="E34" s="50">
        <f t="shared" ca="1" si="12"/>
        <v>0</v>
      </c>
      <c r="F34" s="50">
        <f t="shared" ca="1" si="12"/>
        <v>0</v>
      </c>
      <c r="G34" s="50">
        <f t="shared" ca="1" si="12"/>
        <v>0</v>
      </c>
      <c r="H34" s="50">
        <f t="shared" ca="1" si="12"/>
        <v>0</v>
      </c>
      <c r="I34" s="50">
        <f t="shared" ca="1" si="12"/>
        <v>2.3333333333333335</v>
      </c>
      <c r="J34" s="50">
        <f t="shared" ca="1" si="12"/>
        <v>2.3333333333333335</v>
      </c>
      <c r="K34" s="50">
        <f t="shared" ca="1" si="12"/>
        <v>2.3333333333333335</v>
      </c>
      <c r="L34" s="50">
        <f t="shared" ca="1" si="12"/>
        <v>2.3333333333333335</v>
      </c>
      <c r="M34" s="50">
        <f t="shared" ca="1" si="12"/>
        <v>2.3333333333333335</v>
      </c>
      <c r="N34" s="50">
        <f t="shared" ca="1" si="12"/>
        <v>2.3333333333333335</v>
      </c>
      <c r="O34" s="50">
        <f t="shared" ca="1" si="12"/>
        <v>2.3333333333333335</v>
      </c>
      <c r="P34" s="50">
        <f t="shared" ca="1" si="12"/>
        <v>1.4736842105263157</v>
      </c>
      <c r="Q34" s="50">
        <f t="shared" ca="1" si="12"/>
        <v>1.4736842105263157</v>
      </c>
      <c r="R34" s="50">
        <f t="shared" ca="1" si="12"/>
        <v>1.4736842105263157</v>
      </c>
      <c r="S34" s="50">
        <f t="shared" ca="1" si="12"/>
        <v>1.4193548387096775</v>
      </c>
      <c r="T34" s="50">
        <f t="shared" ca="1" si="12"/>
        <v>1.4193548387096775</v>
      </c>
      <c r="U34" s="50" t="e">
        <f t="shared" ca="1" si="12"/>
        <v>#N/A</v>
      </c>
      <c r="V34" s="50" t="e">
        <f t="shared" ca="1" si="12"/>
        <v>#N/A</v>
      </c>
      <c r="W34" s="50" t="e">
        <f t="shared" ca="1" si="12"/>
        <v>#N/A</v>
      </c>
      <c r="X34" s="50" t="e">
        <f t="shared" ca="1" si="12"/>
        <v>#N/A</v>
      </c>
      <c r="Y34" s="50" t="e">
        <f t="shared" ca="1" si="12"/>
        <v>#N/A</v>
      </c>
      <c r="Z34" s="50" t="e">
        <f t="shared" ca="1" si="12"/>
        <v>#N/A</v>
      </c>
      <c r="AA34" s="50" t="e">
        <f t="shared" ca="1" si="12"/>
        <v>#N/A</v>
      </c>
      <c r="AB34" s="50" t="e">
        <f t="shared" ca="1" si="12"/>
        <v>#N/A</v>
      </c>
      <c r="AC34" s="50" t="e">
        <f t="shared" ca="1" si="12"/>
        <v>#N/A</v>
      </c>
      <c r="AD34" s="50" t="e">
        <f t="shared" ca="1" si="12"/>
        <v>#N/A</v>
      </c>
      <c r="AE34" s="50" t="e">
        <f t="shared" ca="1" si="12"/>
        <v>#N/A</v>
      </c>
      <c r="AF34" s="50" t="e">
        <f t="shared" ca="1" si="12"/>
        <v>#N/A</v>
      </c>
      <c r="AG34" s="50" t="e">
        <f t="shared" ca="1" si="12"/>
        <v>#N/A</v>
      </c>
      <c r="AH34" s="50" t="e">
        <f t="shared" ref="AH34:BM34" ca="1" si="13">IF(ISERR(AH30/AH29),NA(),AH30/AH29)</f>
        <v>#N/A</v>
      </c>
      <c r="AI34" s="50" t="e">
        <f t="shared" ca="1" si="13"/>
        <v>#N/A</v>
      </c>
      <c r="AJ34" s="50" t="e">
        <f t="shared" ca="1" si="13"/>
        <v>#N/A</v>
      </c>
      <c r="AK34" s="50" t="e">
        <f t="shared" ca="1" si="13"/>
        <v>#N/A</v>
      </c>
      <c r="AL34" s="50" t="e">
        <f t="shared" ca="1" si="13"/>
        <v>#N/A</v>
      </c>
      <c r="AM34" s="50" t="e">
        <f t="shared" ca="1" si="13"/>
        <v>#N/A</v>
      </c>
      <c r="AN34" s="50" t="e">
        <f t="shared" ca="1" si="13"/>
        <v>#N/A</v>
      </c>
      <c r="AO34" s="50" t="e">
        <f t="shared" ca="1" si="13"/>
        <v>#N/A</v>
      </c>
      <c r="AP34" s="50" t="e">
        <f t="shared" ca="1" si="13"/>
        <v>#N/A</v>
      </c>
      <c r="AQ34" s="50" t="e">
        <f t="shared" ca="1" si="13"/>
        <v>#N/A</v>
      </c>
      <c r="AR34" s="50" t="e">
        <f t="shared" ca="1" si="13"/>
        <v>#N/A</v>
      </c>
      <c r="AS34" s="50" t="e">
        <f t="shared" ca="1" si="13"/>
        <v>#N/A</v>
      </c>
      <c r="AT34" s="50" t="e">
        <f t="shared" ca="1" si="13"/>
        <v>#N/A</v>
      </c>
      <c r="AU34" s="50" t="e">
        <f t="shared" ca="1" si="13"/>
        <v>#N/A</v>
      </c>
      <c r="AV34" s="50" t="e">
        <f t="shared" ca="1" si="13"/>
        <v>#N/A</v>
      </c>
      <c r="AW34" s="50" t="e">
        <f t="shared" ca="1" si="13"/>
        <v>#N/A</v>
      </c>
      <c r="AX34" s="50" t="e">
        <f t="shared" ca="1" si="13"/>
        <v>#N/A</v>
      </c>
      <c r="AY34" s="50" t="e">
        <f t="shared" ca="1" si="13"/>
        <v>#N/A</v>
      </c>
      <c r="AZ34" s="50" t="e">
        <f t="shared" ca="1" si="13"/>
        <v>#N/A</v>
      </c>
      <c r="BA34" s="50" t="e">
        <f t="shared" ca="1" si="13"/>
        <v>#N/A</v>
      </c>
      <c r="BB34" s="50" t="e">
        <f t="shared" ca="1" si="13"/>
        <v>#N/A</v>
      </c>
      <c r="BC34" s="50" t="e">
        <f t="shared" ca="1" si="13"/>
        <v>#N/A</v>
      </c>
      <c r="BD34" s="50" t="e">
        <f t="shared" ca="1" si="13"/>
        <v>#N/A</v>
      </c>
      <c r="BE34" s="50" t="e">
        <f t="shared" ca="1" si="13"/>
        <v>#N/A</v>
      </c>
      <c r="BF34" s="50" t="e">
        <f t="shared" ca="1" si="13"/>
        <v>#N/A</v>
      </c>
      <c r="BG34" s="50" t="e">
        <f t="shared" ca="1" si="13"/>
        <v>#N/A</v>
      </c>
      <c r="BH34" s="50" t="e">
        <f t="shared" ca="1" si="13"/>
        <v>#N/A</v>
      </c>
      <c r="BI34" s="50" t="e">
        <f t="shared" ca="1" si="13"/>
        <v>#N/A</v>
      </c>
      <c r="BJ34" s="50" t="e">
        <f t="shared" ca="1" si="13"/>
        <v>#N/A</v>
      </c>
      <c r="BK34" s="50" t="e">
        <f t="shared" ca="1" si="13"/>
        <v>#N/A</v>
      </c>
      <c r="BL34" s="50" t="e">
        <f t="shared" ca="1" si="13"/>
        <v>#N/A</v>
      </c>
      <c r="BM34" s="50" t="e">
        <f t="shared" ca="1" si="13"/>
        <v>#N/A</v>
      </c>
      <c r="BN34" s="50" t="e">
        <f t="shared" ref="BN34:CS34" ca="1" si="14">IF(ISERR(BN30/BN29),NA(),BN30/BN29)</f>
        <v>#N/A</v>
      </c>
      <c r="BO34" s="50" t="e">
        <f t="shared" ca="1" si="14"/>
        <v>#N/A</v>
      </c>
      <c r="BP34" s="50" t="e">
        <f t="shared" ca="1" si="14"/>
        <v>#N/A</v>
      </c>
      <c r="BQ34" s="50" t="e">
        <f t="shared" ca="1" si="14"/>
        <v>#N/A</v>
      </c>
      <c r="BR34" s="50" t="e">
        <f t="shared" ca="1" si="14"/>
        <v>#N/A</v>
      </c>
      <c r="BS34" s="50" t="e">
        <f t="shared" ca="1" si="14"/>
        <v>#N/A</v>
      </c>
      <c r="BT34" s="50" t="e">
        <f t="shared" ca="1" si="14"/>
        <v>#N/A</v>
      </c>
      <c r="BU34" s="50" t="e">
        <f t="shared" ca="1" si="14"/>
        <v>#N/A</v>
      </c>
      <c r="BV34" s="50" t="e">
        <f t="shared" ca="1" si="14"/>
        <v>#N/A</v>
      </c>
      <c r="BW34" s="50" t="e">
        <f t="shared" ca="1" si="14"/>
        <v>#N/A</v>
      </c>
      <c r="BX34" s="50" t="e">
        <f t="shared" ca="1" si="14"/>
        <v>#N/A</v>
      </c>
      <c r="BY34" s="50" t="e">
        <f t="shared" ca="1" si="14"/>
        <v>#N/A</v>
      </c>
      <c r="BZ34" s="50" t="e">
        <f t="shared" ca="1" si="14"/>
        <v>#N/A</v>
      </c>
      <c r="CA34" s="50" t="e">
        <f t="shared" ca="1" si="14"/>
        <v>#N/A</v>
      </c>
      <c r="CB34" s="50" t="e">
        <f t="shared" ca="1" si="14"/>
        <v>#N/A</v>
      </c>
      <c r="CC34" s="50" t="e">
        <f t="shared" ca="1" si="14"/>
        <v>#N/A</v>
      </c>
      <c r="CD34" s="50" t="e">
        <f t="shared" ca="1" si="14"/>
        <v>#N/A</v>
      </c>
      <c r="CE34" s="50" t="e">
        <f t="shared" ca="1" si="14"/>
        <v>#N/A</v>
      </c>
      <c r="CF34" s="50" t="e">
        <f t="shared" ca="1" si="14"/>
        <v>#N/A</v>
      </c>
      <c r="CG34" s="50" t="e">
        <f t="shared" ca="1" si="14"/>
        <v>#N/A</v>
      </c>
      <c r="CH34" s="50" t="e">
        <f t="shared" ca="1" si="14"/>
        <v>#N/A</v>
      </c>
      <c r="CI34" s="50" t="e">
        <f t="shared" ca="1" si="14"/>
        <v>#N/A</v>
      </c>
      <c r="CJ34" s="50" t="e">
        <f t="shared" ca="1" si="14"/>
        <v>#N/A</v>
      </c>
      <c r="CK34" s="50" t="e">
        <f t="shared" ca="1" si="14"/>
        <v>#N/A</v>
      </c>
      <c r="CL34" s="50" t="e">
        <f t="shared" ca="1" si="14"/>
        <v>#N/A</v>
      </c>
      <c r="CM34" s="50" t="e">
        <f t="shared" ca="1" si="14"/>
        <v>#N/A</v>
      </c>
      <c r="CN34" s="50" t="e">
        <f t="shared" ca="1" si="14"/>
        <v>#N/A</v>
      </c>
      <c r="CO34" s="50" t="e">
        <f t="shared" ca="1" si="14"/>
        <v>#N/A</v>
      </c>
      <c r="CP34" s="50" t="e">
        <f t="shared" ca="1" si="14"/>
        <v>#N/A</v>
      </c>
      <c r="CQ34" s="50" t="e">
        <f t="shared" ca="1" si="14"/>
        <v>#N/A</v>
      </c>
      <c r="CR34" s="50" t="e">
        <f t="shared" ca="1" si="14"/>
        <v>#N/A</v>
      </c>
      <c r="CS34" s="50" t="e">
        <f t="shared" ca="1" si="14"/>
        <v>#N/A</v>
      </c>
      <c r="CT34" s="50" t="e">
        <f t="shared" ref="CT34:DI34" ca="1" si="15">IF(ISERR(CT30/CT29),NA(),CT30/CT29)</f>
        <v>#N/A</v>
      </c>
      <c r="CU34" s="50" t="e">
        <f t="shared" ca="1" si="15"/>
        <v>#N/A</v>
      </c>
      <c r="CV34" s="50" t="e">
        <f t="shared" ca="1" si="15"/>
        <v>#N/A</v>
      </c>
      <c r="CW34" s="50" t="e">
        <f t="shared" ca="1" si="15"/>
        <v>#N/A</v>
      </c>
      <c r="CX34" s="50" t="e">
        <f t="shared" ca="1" si="15"/>
        <v>#N/A</v>
      </c>
      <c r="CY34" s="50" t="e">
        <f t="shared" ca="1" si="15"/>
        <v>#N/A</v>
      </c>
      <c r="CZ34" s="50" t="e">
        <f t="shared" ca="1" si="15"/>
        <v>#N/A</v>
      </c>
      <c r="DA34" s="50" t="e">
        <f t="shared" ca="1" si="15"/>
        <v>#N/A</v>
      </c>
      <c r="DB34" s="50" t="e">
        <f t="shared" ca="1" si="15"/>
        <v>#N/A</v>
      </c>
      <c r="DC34" s="50" t="e">
        <f t="shared" ca="1" si="15"/>
        <v>#N/A</v>
      </c>
      <c r="DD34" s="50" t="e">
        <f t="shared" ca="1" si="15"/>
        <v>#N/A</v>
      </c>
      <c r="DE34" s="50" t="e">
        <f t="shared" ca="1" si="15"/>
        <v>#N/A</v>
      </c>
      <c r="DF34" s="50" t="e">
        <f t="shared" ca="1" si="15"/>
        <v>#N/A</v>
      </c>
      <c r="DG34" s="50" t="e">
        <f t="shared" ca="1" si="15"/>
        <v>#N/A</v>
      </c>
      <c r="DH34" s="50" t="e">
        <f t="shared" ca="1" si="15"/>
        <v>#N/A</v>
      </c>
      <c r="DI34" s="50" t="e">
        <f t="shared" ca="1" si="15"/>
        <v>#N/A</v>
      </c>
    </row>
  </sheetData>
  <sheetProtection sheet="1" objects="1" scenarios="1"/>
  <phoneticPr fontId="1"/>
  <conditionalFormatting sqref="B27:DI27">
    <cfRule type="expression" dxfId="32" priority="1">
      <formula>ISERROR(MATCH(B$4,INDIRECT("データ!$B$2:$B$15"),0))=FALSE</formula>
    </cfRule>
    <cfRule type="expression" dxfId="31" priority="2">
      <formula>WEEKDAY(B$4)=7</formula>
    </cfRule>
    <cfRule type="expression" dxfId="30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7" sqref="D7"/>
    </sheetView>
  </sheetViews>
  <sheetFormatPr defaultRowHeight="13.5" x14ac:dyDescent="0.15"/>
  <cols>
    <col min="1" max="1" width="3.875" style="2" customWidth="1"/>
    <col min="2" max="3" width="13" style="61" bestFit="1" customWidth="1"/>
    <col min="4" max="4" width="35.75" style="2" customWidth="1"/>
    <col min="5" max="5" width="9" style="61" customWidth="1"/>
    <col min="6" max="6" width="34.375" style="2" customWidth="1"/>
    <col min="7" max="7" width="9" style="61"/>
    <col min="8" max="8" width="19.5" style="2" customWidth="1"/>
    <col min="9" max="16384" width="9" style="2"/>
  </cols>
  <sheetData>
    <row r="1" spans="1:8" ht="17.25" x14ac:dyDescent="0.15">
      <c r="A1" s="67" t="s">
        <v>98</v>
      </c>
    </row>
    <row r="3" spans="1:8" ht="27" customHeight="1" x14ac:dyDescent="0.15">
      <c r="A3" s="62" t="s">
        <v>99</v>
      </c>
      <c r="B3" s="63" t="s">
        <v>107</v>
      </c>
      <c r="C3" s="63" t="s">
        <v>100</v>
      </c>
      <c r="D3" s="63" t="s">
        <v>101</v>
      </c>
      <c r="E3" s="63" t="s">
        <v>102</v>
      </c>
      <c r="F3" s="63" t="s">
        <v>103</v>
      </c>
      <c r="G3" s="63" t="s">
        <v>104</v>
      </c>
      <c r="H3" s="63" t="s">
        <v>105</v>
      </c>
    </row>
    <row r="4" spans="1:8" ht="27" x14ac:dyDescent="0.15">
      <c r="A4" s="68" t="s">
        <v>109</v>
      </c>
      <c r="B4" s="65" t="s">
        <v>110</v>
      </c>
      <c r="C4" s="65" t="s">
        <v>108</v>
      </c>
      <c r="D4" s="66" t="s">
        <v>111</v>
      </c>
      <c r="E4" s="65" t="s">
        <v>106</v>
      </c>
      <c r="F4" s="66" t="s">
        <v>112</v>
      </c>
      <c r="G4" s="65" t="s">
        <v>26</v>
      </c>
      <c r="H4" s="66"/>
    </row>
    <row r="5" spans="1:8" ht="27" x14ac:dyDescent="0.15">
      <c r="A5" s="64">
        <f>ROW()-4</f>
        <v>1</v>
      </c>
      <c r="B5" s="65" t="s">
        <v>110</v>
      </c>
      <c r="C5" s="65" t="s">
        <v>126</v>
      </c>
      <c r="D5" s="66" t="s">
        <v>127</v>
      </c>
      <c r="E5" s="65" t="s">
        <v>106</v>
      </c>
      <c r="F5" s="66" t="s">
        <v>128</v>
      </c>
      <c r="G5" s="65" t="s">
        <v>129</v>
      </c>
      <c r="H5" s="66"/>
    </row>
    <row r="6" spans="1:8" ht="27" x14ac:dyDescent="0.15">
      <c r="A6" s="64">
        <f t="shared" ref="A6:A29" si="0">ROW()-4</f>
        <v>2</v>
      </c>
      <c r="B6" s="65" t="s">
        <v>130</v>
      </c>
      <c r="C6" s="65" t="s">
        <v>130</v>
      </c>
      <c r="D6" s="66" t="s">
        <v>196</v>
      </c>
      <c r="E6" s="65" t="s">
        <v>106</v>
      </c>
      <c r="F6" s="66"/>
      <c r="G6" s="65"/>
      <c r="H6" s="66"/>
    </row>
    <row r="7" spans="1:8" x14ac:dyDescent="0.15">
      <c r="A7" s="64">
        <f t="shared" si="0"/>
        <v>3</v>
      </c>
      <c r="B7" s="65" t="s">
        <v>130</v>
      </c>
      <c r="C7" s="65" t="s">
        <v>130</v>
      </c>
      <c r="D7" s="66" t="s">
        <v>195</v>
      </c>
      <c r="E7" s="65" t="s">
        <v>49</v>
      </c>
      <c r="F7" s="66"/>
      <c r="G7" s="65"/>
      <c r="H7" s="66"/>
    </row>
    <row r="8" spans="1:8" x14ac:dyDescent="0.15">
      <c r="A8" s="64">
        <f t="shared" si="0"/>
        <v>4</v>
      </c>
      <c r="B8" s="65"/>
      <c r="C8" s="65"/>
      <c r="D8" s="66"/>
      <c r="E8" s="65"/>
      <c r="F8" s="66"/>
      <c r="G8" s="65"/>
      <c r="H8" s="66"/>
    </row>
    <row r="9" spans="1:8" x14ac:dyDescent="0.15">
      <c r="A9" s="64">
        <f t="shared" si="0"/>
        <v>5</v>
      </c>
      <c r="B9" s="65"/>
      <c r="C9" s="65"/>
      <c r="D9" s="66"/>
      <c r="E9" s="65"/>
      <c r="F9" s="66"/>
      <c r="G9" s="65"/>
      <c r="H9" s="66"/>
    </row>
    <row r="10" spans="1:8" x14ac:dyDescent="0.15">
      <c r="A10" s="64">
        <f t="shared" si="0"/>
        <v>6</v>
      </c>
      <c r="B10" s="65"/>
      <c r="C10" s="65"/>
      <c r="D10" s="66"/>
      <c r="E10" s="65"/>
      <c r="F10" s="66"/>
      <c r="G10" s="65"/>
      <c r="H10" s="66"/>
    </row>
    <row r="11" spans="1:8" x14ac:dyDescent="0.15">
      <c r="A11" s="64">
        <f t="shared" si="0"/>
        <v>7</v>
      </c>
      <c r="B11" s="65"/>
      <c r="C11" s="65"/>
      <c r="D11" s="66"/>
      <c r="E11" s="65"/>
      <c r="F11" s="66"/>
      <c r="G11" s="65"/>
      <c r="H11" s="66"/>
    </row>
    <row r="12" spans="1:8" x14ac:dyDescent="0.15">
      <c r="A12" s="64">
        <f t="shared" si="0"/>
        <v>8</v>
      </c>
      <c r="B12" s="65"/>
      <c r="C12" s="65"/>
      <c r="D12" s="66"/>
      <c r="E12" s="65"/>
      <c r="F12" s="66"/>
      <c r="G12" s="65"/>
      <c r="H12" s="66"/>
    </row>
    <row r="13" spans="1:8" x14ac:dyDescent="0.15">
      <c r="A13" s="64">
        <f t="shared" si="0"/>
        <v>9</v>
      </c>
      <c r="B13" s="65"/>
      <c r="C13" s="65"/>
      <c r="D13" s="66"/>
      <c r="E13" s="65"/>
      <c r="F13" s="66"/>
      <c r="G13" s="65"/>
      <c r="H13" s="66"/>
    </row>
    <row r="14" spans="1:8" x14ac:dyDescent="0.15">
      <c r="A14" s="64">
        <f t="shared" si="0"/>
        <v>10</v>
      </c>
      <c r="B14" s="65"/>
      <c r="C14" s="65"/>
      <c r="D14" s="66"/>
      <c r="E14" s="65"/>
      <c r="F14" s="66"/>
      <c r="G14" s="65"/>
      <c r="H14" s="66"/>
    </row>
    <row r="15" spans="1:8" x14ac:dyDescent="0.15">
      <c r="A15" s="64">
        <f t="shared" si="0"/>
        <v>11</v>
      </c>
      <c r="B15" s="65"/>
      <c r="C15" s="65"/>
      <c r="D15" s="66"/>
      <c r="E15" s="65"/>
      <c r="F15" s="66"/>
      <c r="G15" s="65"/>
      <c r="H15" s="66"/>
    </row>
    <row r="16" spans="1:8" x14ac:dyDescent="0.15">
      <c r="A16" s="64">
        <f t="shared" si="0"/>
        <v>12</v>
      </c>
      <c r="B16" s="65"/>
      <c r="C16" s="65"/>
      <c r="D16" s="66"/>
      <c r="E16" s="65"/>
      <c r="F16" s="66"/>
      <c r="G16" s="65"/>
      <c r="H16" s="66"/>
    </row>
    <row r="17" spans="1:8" x14ac:dyDescent="0.15">
      <c r="A17" s="64">
        <f t="shared" si="0"/>
        <v>13</v>
      </c>
      <c r="B17" s="65"/>
      <c r="C17" s="65"/>
      <c r="D17" s="66"/>
      <c r="E17" s="65"/>
      <c r="F17" s="66"/>
      <c r="G17" s="65"/>
      <c r="H17" s="66"/>
    </row>
    <row r="18" spans="1:8" x14ac:dyDescent="0.15">
      <c r="A18" s="64">
        <f t="shared" si="0"/>
        <v>14</v>
      </c>
      <c r="B18" s="65"/>
      <c r="C18" s="65"/>
      <c r="D18" s="66"/>
      <c r="E18" s="65"/>
      <c r="F18" s="66"/>
      <c r="G18" s="65"/>
      <c r="H18" s="66"/>
    </row>
    <row r="19" spans="1:8" x14ac:dyDescent="0.15">
      <c r="A19" s="64">
        <f t="shared" si="0"/>
        <v>15</v>
      </c>
      <c r="B19" s="65"/>
      <c r="C19" s="65"/>
      <c r="D19" s="66"/>
      <c r="E19" s="65"/>
      <c r="F19" s="66"/>
      <c r="G19" s="65"/>
      <c r="H19" s="66"/>
    </row>
    <row r="20" spans="1:8" x14ac:dyDescent="0.15">
      <c r="A20" s="64">
        <f t="shared" si="0"/>
        <v>16</v>
      </c>
      <c r="B20" s="65"/>
      <c r="C20" s="65"/>
      <c r="D20" s="66"/>
      <c r="E20" s="65"/>
      <c r="F20" s="66"/>
      <c r="G20" s="65"/>
      <c r="H20" s="66"/>
    </row>
    <row r="21" spans="1:8" x14ac:dyDescent="0.15">
      <c r="A21" s="64">
        <f t="shared" si="0"/>
        <v>17</v>
      </c>
      <c r="B21" s="65"/>
      <c r="C21" s="65"/>
      <c r="D21" s="66"/>
      <c r="E21" s="65"/>
      <c r="F21" s="66"/>
      <c r="G21" s="65"/>
      <c r="H21" s="66"/>
    </row>
    <row r="22" spans="1:8" x14ac:dyDescent="0.15">
      <c r="A22" s="64">
        <f t="shared" si="0"/>
        <v>18</v>
      </c>
      <c r="B22" s="65"/>
      <c r="C22" s="65"/>
      <c r="D22" s="66"/>
      <c r="E22" s="65"/>
      <c r="F22" s="66"/>
      <c r="G22" s="65"/>
      <c r="H22" s="66"/>
    </row>
    <row r="23" spans="1:8" x14ac:dyDescent="0.15">
      <c r="A23" s="64">
        <f t="shared" si="0"/>
        <v>19</v>
      </c>
      <c r="B23" s="65"/>
      <c r="C23" s="65"/>
      <c r="D23" s="66"/>
      <c r="E23" s="65"/>
      <c r="F23" s="66"/>
      <c r="G23" s="65"/>
      <c r="H23" s="66"/>
    </row>
    <row r="24" spans="1:8" x14ac:dyDescent="0.15">
      <c r="A24" s="64">
        <f t="shared" si="0"/>
        <v>20</v>
      </c>
      <c r="B24" s="65"/>
      <c r="C24" s="65"/>
      <c r="D24" s="66"/>
      <c r="E24" s="65"/>
      <c r="F24" s="66"/>
      <c r="G24" s="65"/>
      <c r="H24" s="66"/>
    </row>
    <row r="25" spans="1:8" x14ac:dyDescent="0.15">
      <c r="A25" s="64">
        <f t="shared" si="0"/>
        <v>21</v>
      </c>
      <c r="B25" s="65"/>
      <c r="C25" s="65"/>
      <c r="D25" s="66"/>
      <c r="E25" s="65"/>
      <c r="F25" s="66"/>
      <c r="G25" s="65"/>
      <c r="H25" s="66"/>
    </row>
    <row r="26" spans="1:8" x14ac:dyDescent="0.15">
      <c r="A26" s="64">
        <f t="shared" si="0"/>
        <v>22</v>
      </c>
      <c r="B26" s="65"/>
      <c r="C26" s="65"/>
      <c r="D26" s="66"/>
      <c r="E26" s="65"/>
      <c r="F26" s="66"/>
      <c r="G26" s="65"/>
      <c r="H26" s="66"/>
    </row>
    <row r="27" spans="1:8" x14ac:dyDescent="0.15">
      <c r="A27" s="64">
        <f t="shared" si="0"/>
        <v>23</v>
      </c>
      <c r="B27" s="65"/>
      <c r="C27" s="65"/>
      <c r="D27" s="66"/>
      <c r="E27" s="65"/>
      <c r="F27" s="66"/>
      <c r="G27" s="65"/>
      <c r="H27" s="66"/>
    </row>
    <row r="28" spans="1:8" x14ac:dyDescent="0.15">
      <c r="A28" s="64">
        <f t="shared" si="0"/>
        <v>24</v>
      </c>
      <c r="B28" s="65"/>
      <c r="C28" s="65"/>
      <c r="D28" s="66"/>
      <c r="E28" s="65"/>
      <c r="F28" s="66"/>
      <c r="G28" s="65"/>
      <c r="H28" s="66"/>
    </row>
    <row r="29" spans="1:8" x14ac:dyDescent="0.15">
      <c r="A29" s="64">
        <f t="shared" si="0"/>
        <v>25</v>
      </c>
      <c r="B29" s="65"/>
      <c r="C29" s="65"/>
      <c r="D29" s="66"/>
      <c r="E29" s="65"/>
      <c r="F29" s="66"/>
      <c r="G29" s="65"/>
      <c r="H29" s="66"/>
    </row>
  </sheetData>
  <autoFilter ref="A3:H29"/>
  <phoneticPr fontId="1"/>
  <conditionalFormatting sqref="D4:H29 A4:B29">
    <cfRule type="expression" dxfId="29" priority="2">
      <formula>$E4="完了"</formula>
    </cfRule>
  </conditionalFormatting>
  <conditionalFormatting sqref="C4:C29">
    <cfRule type="expression" dxfId="28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1" workbookViewId="0">
      <selection activeCell="A18" sqref="A18"/>
    </sheetView>
  </sheetViews>
  <sheetFormatPr defaultRowHeight="13.5" x14ac:dyDescent="0.15"/>
  <cols>
    <col min="1" max="1" width="25.75" bestFit="1" customWidth="1"/>
    <col min="2" max="2" width="16.125" bestFit="1" customWidth="1"/>
    <col min="3" max="3" width="37.75" bestFit="1" customWidth="1"/>
  </cols>
  <sheetData>
    <row r="1" spans="1:12" x14ac:dyDescent="0.15">
      <c r="A1" s="69" t="s">
        <v>53</v>
      </c>
      <c r="B1" s="69" t="s">
        <v>54</v>
      </c>
      <c r="C1" s="69" t="s">
        <v>24</v>
      </c>
      <c r="F1" t="s">
        <v>146</v>
      </c>
    </row>
    <row r="2" spans="1:12" ht="14.25" x14ac:dyDescent="0.15">
      <c r="A2" s="54" t="s">
        <v>57</v>
      </c>
      <c r="B2" s="54" t="s">
        <v>58</v>
      </c>
      <c r="C2" s="54" t="s">
        <v>59</v>
      </c>
      <c r="F2" s="98" t="s">
        <v>147</v>
      </c>
    </row>
    <row r="3" spans="1:12" x14ac:dyDescent="0.15">
      <c r="A3" s="54" t="s">
        <v>61</v>
      </c>
      <c r="B3" s="54" t="s">
        <v>62</v>
      </c>
      <c r="C3" s="54" t="s">
        <v>63</v>
      </c>
      <c r="F3" s="99"/>
      <c r="G3" s="54" t="s">
        <v>148</v>
      </c>
      <c r="H3" s="54" t="s">
        <v>149</v>
      </c>
      <c r="I3" s="54" t="s">
        <v>150</v>
      </c>
      <c r="J3" s="54" t="s">
        <v>151</v>
      </c>
    </row>
    <row r="4" spans="1:12" ht="14.25" x14ac:dyDescent="0.15">
      <c r="A4" s="54" t="s">
        <v>64</v>
      </c>
      <c r="B4" s="54" t="s">
        <v>65</v>
      </c>
      <c r="C4" s="54" t="s">
        <v>66</v>
      </c>
      <c r="F4" s="100" t="s">
        <v>152</v>
      </c>
      <c r="G4" s="54" t="s">
        <v>153</v>
      </c>
      <c r="H4" s="54" t="s">
        <v>154</v>
      </c>
      <c r="I4" s="54" t="s">
        <v>155</v>
      </c>
      <c r="J4" s="54" t="s">
        <v>156</v>
      </c>
    </row>
    <row r="5" spans="1:12" ht="14.25" x14ac:dyDescent="0.15">
      <c r="A5" s="54" t="s">
        <v>69</v>
      </c>
      <c r="B5" s="54" t="s">
        <v>70</v>
      </c>
      <c r="C5" s="54" t="s">
        <v>71</v>
      </c>
      <c r="F5" s="100" t="s">
        <v>157</v>
      </c>
      <c r="G5" s="54" t="s">
        <v>154</v>
      </c>
      <c r="H5" s="54" t="s">
        <v>158</v>
      </c>
      <c r="I5" s="54" t="s">
        <v>156</v>
      </c>
      <c r="J5" s="54" t="s">
        <v>159</v>
      </c>
    </row>
    <row r="6" spans="1:12" ht="14.25" x14ac:dyDescent="0.15">
      <c r="A6" s="54" t="s">
        <v>73</v>
      </c>
      <c r="B6" s="54"/>
      <c r="C6" s="54"/>
      <c r="F6" s="100" t="s">
        <v>160</v>
      </c>
      <c r="G6" s="54" t="s">
        <v>161</v>
      </c>
      <c r="H6" s="54" t="s">
        <v>162</v>
      </c>
      <c r="I6" s="54" t="s">
        <v>163</v>
      </c>
      <c r="J6" s="54" t="s">
        <v>164</v>
      </c>
    </row>
    <row r="7" spans="1:12" ht="14.25" x14ac:dyDescent="0.15">
      <c r="A7" s="54" t="s">
        <v>73</v>
      </c>
      <c r="B7" s="54"/>
      <c r="C7" s="54"/>
      <c r="F7" s="100" t="s">
        <v>165</v>
      </c>
      <c r="G7" s="54" t="s">
        <v>166</v>
      </c>
      <c r="H7" s="54" t="s">
        <v>167</v>
      </c>
      <c r="I7" s="54" t="s">
        <v>168</v>
      </c>
      <c r="J7" s="54" t="s">
        <v>158</v>
      </c>
    </row>
    <row r="8" spans="1:12" ht="14.25" x14ac:dyDescent="0.15">
      <c r="A8" s="54" t="s">
        <v>73</v>
      </c>
      <c r="B8" s="54" t="s">
        <v>74</v>
      </c>
      <c r="C8" s="54" t="s">
        <v>75</v>
      </c>
      <c r="F8" s="100" t="s">
        <v>169</v>
      </c>
      <c r="G8" s="54" t="s">
        <v>170</v>
      </c>
      <c r="H8" s="54" t="s">
        <v>171</v>
      </c>
      <c r="I8" s="54" t="s">
        <v>172</v>
      </c>
      <c r="J8" s="54" t="s">
        <v>173</v>
      </c>
    </row>
    <row r="9" spans="1:12" ht="15.75" x14ac:dyDescent="0.15">
      <c r="A9" s="54" t="s">
        <v>76</v>
      </c>
      <c r="B9" s="54" t="s">
        <v>43</v>
      </c>
      <c r="C9" s="54" t="s">
        <v>77</v>
      </c>
      <c r="F9" s="101" t="s">
        <v>174</v>
      </c>
      <c r="G9" s="54" t="s">
        <v>173</v>
      </c>
      <c r="H9" s="54" t="s">
        <v>172</v>
      </c>
      <c r="I9" s="54" t="s">
        <v>171</v>
      </c>
      <c r="J9" s="54" t="s">
        <v>168</v>
      </c>
    </row>
    <row r="10" spans="1:12" ht="14.25" x14ac:dyDescent="0.15">
      <c r="A10" s="54" t="s">
        <v>79</v>
      </c>
      <c r="B10" s="54"/>
      <c r="C10" s="54" t="s">
        <v>80</v>
      </c>
      <c r="F10" s="100" t="s">
        <v>175</v>
      </c>
      <c r="G10" s="54" t="s">
        <v>171</v>
      </c>
      <c r="H10" s="54" t="s">
        <v>176</v>
      </c>
      <c r="I10" s="54" t="s">
        <v>173</v>
      </c>
      <c r="J10" s="54" t="s">
        <v>177</v>
      </c>
    </row>
    <row r="11" spans="1:12" ht="14.25" x14ac:dyDescent="0.15">
      <c r="A11" s="54" t="s">
        <v>81</v>
      </c>
      <c r="B11" s="54"/>
      <c r="C11" s="54"/>
      <c r="F11" s="100" t="s">
        <v>178</v>
      </c>
      <c r="G11" s="54" t="s">
        <v>172</v>
      </c>
      <c r="H11" s="54" t="s">
        <v>158</v>
      </c>
      <c r="I11" s="54" t="s">
        <v>170</v>
      </c>
      <c r="J11" s="54" t="s">
        <v>171</v>
      </c>
    </row>
    <row r="12" spans="1:12" ht="14.25" x14ac:dyDescent="0.15">
      <c r="A12" s="54" t="s">
        <v>81</v>
      </c>
      <c r="B12" s="54"/>
      <c r="C12" s="54"/>
      <c r="D12" t="s">
        <v>142</v>
      </c>
      <c r="F12" s="100" t="s">
        <v>179</v>
      </c>
      <c r="G12" s="54" t="s">
        <v>158</v>
      </c>
      <c r="H12" s="54" t="s">
        <v>180</v>
      </c>
      <c r="I12" s="54" t="s">
        <v>171</v>
      </c>
      <c r="J12" s="54" t="s">
        <v>168</v>
      </c>
    </row>
    <row r="13" spans="1:12" x14ac:dyDescent="0.15">
      <c r="A13" s="54" t="s">
        <v>81</v>
      </c>
      <c r="B13" s="54" t="s">
        <v>82</v>
      </c>
      <c r="C13" s="54" t="s">
        <v>83</v>
      </c>
      <c r="D13" t="s">
        <v>143</v>
      </c>
      <c r="F13" s="19"/>
      <c r="G13" s="102"/>
    </row>
    <row r="14" spans="1:12" ht="14.25" x14ac:dyDescent="0.15">
      <c r="A14" s="54" t="s">
        <v>84</v>
      </c>
      <c r="B14" s="54" t="s">
        <v>85</v>
      </c>
      <c r="C14" s="54" t="s">
        <v>86</v>
      </c>
      <c r="D14" t="s">
        <v>144</v>
      </c>
      <c r="F14" s="103" t="s">
        <v>181</v>
      </c>
    </row>
    <row r="15" spans="1:12" x14ac:dyDescent="0.15">
      <c r="A15" s="54" t="s">
        <v>88</v>
      </c>
      <c r="B15" s="54" t="s">
        <v>89</v>
      </c>
      <c r="C15" s="54" t="s">
        <v>90</v>
      </c>
      <c r="D15" t="s">
        <v>145</v>
      </c>
      <c r="F15" s="104"/>
      <c r="G15" s="102"/>
      <c r="H15" s="102"/>
      <c r="I15" s="54" t="s">
        <v>148</v>
      </c>
      <c r="J15" s="105" t="s">
        <v>149</v>
      </c>
      <c r="K15" s="105" t="s">
        <v>150</v>
      </c>
      <c r="L15" s="105" t="s">
        <v>151</v>
      </c>
    </row>
    <row r="16" spans="1:12" ht="14.25" x14ac:dyDescent="0.15">
      <c r="A16" s="54" t="s">
        <v>91</v>
      </c>
      <c r="B16" s="54" t="s">
        <v>92</v>
      </c>
      <c r="C16" s="54" t="s">
        <v>90</v>
      </c>
      <c r="F16" s="106" t="s">
        <v>182</v>
      </c>
      <c r="G16" s="107"/>
      <c r="H16" s="108"/>
      <c r="I16" s="109" t="s">
        <v>183</v>
      </c>
      <c r="J16" s="110" t="s">
        <v>184</v>
      </c>
      <c r="K16" s="110" t="s">
        <v>158</v>
      </c>
      <c r="L16" s="110" t="s">
        <v>171</v>
      </c>
    </row>
    <row r="17" spans="1:12" ht="14.25" x14ac:dyDescent="0.15">
      <c r="A17" t="s">
        <v>131</v>
      </c>
      <c r="B17" t="s">
        <v>113</v>
      </c>
      <c r="C17" t="s">
        <v>114</v>
      </c>
      <c r="D17" t="s">
        <v>115</v>
      </c>
      <c r="F17" s="106" t="s">
        <v>185</v>
      </c>
      <c r="G17" s="107"/>
      <c r="H17" s="108"/>
      <c r="I17" s="109" t="s">
        <v>186</v>
      </c>
      <c r="J17" s="110" t="s">
        <v>155</v>
      </c>
      <c r="K17" s="110" t="s">
        <v>171</v>
      </c>
      <c r="L17" s="110" t="s">
        <v>183</v>
      </c>
    </row>
    <row r="18" spans="1:12" ht="14.25" x14ac:dyDescent="0.15">
      <c r="A18" t="s">
        <v>197</v>
      </c>
      <c r="F18" s="106" t="s">
        <v>187</v>
      </c>
      <c r="G18" s="107"/>
      <c r="H18" s="108"/>
      <c r="I18" s="109" t="s">
        <v>159</v>
      </c>
      <c r="J18" s="110" t="s">
        <v>163</v>
      </c>
      <c r="K18" s="110" t="s">
        <v>158</v>
      </c>
      <c r="L18" s="110" t="s">
        <v>171</v>
      </c>
    </row>
    <row r="19" spans="1:12" ht="14.25" x14ac:dyDescent="0.15">
      <c r="A19" t="s">
        <v>124</v>
      </c>
      <c r="F19" s="106" t="s">
        <v>188</v>
      </c>
      <c r="G19" s="111"/>
      <c r="H19" s="112"/>
      <c r="I19" s="109" t="s">
        <v>189</v>
      </c>
      <c r="J19" s="110" t="s">
        <v>158</v>
      </c>
      <c r="K19" s="110" t="s">
        <v>153</v>
      </c>
      <c r="L19" s="110" t="s">
        <v>190</v>
      </c>
    </row>
    <row r="20" spans="1:12" ht="14.25" x14ac:dyDescent="0.15">
      <c r="A20" t="s">
        <v>6</v>
      </c>
      <c r="F20" s="106" t="s">
        <v>191</v>
      </c>
      <c r="G20" s="111"/>
      <c r="H20" s="112"/>
      <c r="I20" s="109" t="s">
        <v>158</v>
      </c>
      <c r="J20" s="110" t="s">
        <v>171</v>
      </c>
      <c r="K20" s="110" t="s">
        <v>192</v>
      </c>
      <c r="L20" s="110" t="s">
        <v>183</v>
      </c>
    </row>
    <row r="21" spans="1:12" ht="14.25" x14ac:dyDescent="0.15">
      <c r="A21" t="s">
        <v>118</v>
      </c>
      <c r="F21" s="103" t="s">
        <v>193</v>
      </c>
      <c r="G21" s="99"/>
      <c r="H21" s="99"/>
      <c r="I21" s="110" t="s">
        <v>190</v>
      </c>
      <c r="J21" s="110" t="s">
        <v>171</v>
      </c>
      <c r="K21" s="110" t="s">
        <v>158</v>
      </c>
      <c r="L21" s="110" t="s">
        <v>171</v>
      </c>
    </row>
    <row r="22" spans="1:12" x14ac:dyDescent="0.15">
      <c r="A22" t="s">
        <v>119</v>
      </c>
    </row>
    <row r="23" spans="1:12" x14ac:dyDescent="0.15">
      <c r="A23" t="s">
        <v>132</v>
      </c>
    </row>
    <row r="24" spans="1:12" x14ac:dyDescent="0.15">
      <c r="A24" t="s">
        <v>133</v>
      </c>
    </row>
    <row r="25" spans="1:12" x14ac:dyDescent="0.15">
      <c r="A25" t="s">
        <v>134</v>
      </c>
    </row>
    <row r="26" spans="1:12" x14ac:dyDescent="0.15">
      <c r="A26" t="s">
        <v>135</v>
      </c>
    </row>
    <row r="27" spans="1:12" x14ac:dyDescent="0.15">
      <c r="A27" t="s">
        <v>136</v>
      </c>
    </row>
    <row r="28" spans="1:12" x14ac:dyDescent="0.15">
      <c r="A28" t="s">
        <v>137</v>
      </c>
    </row>
    <row r="29" spans="1:12" x14ac:dyDescent="0.15">
      <c r="A29" t="s">
        <v>138</v>
      </c>
    </row>
    <row r="30" spans="1:12" x14ac:dyDescent="0.15">
      <c r="A30" t="s">
        <v>139</v>
      </c>
    </row>
    <row r="31" spans="1:12" x14ac:dyDescent="0.15">
      <c r="A31" t="s">
        <v>140</v>
      </c>
    </row>
    <row r="32" spans="1:12" x14ac:dyDescent="0.15">
      <c r="A32" t="s">
        <v>141</v>
      </c>
    </row>
    <row r="33" spans="1:1" x14ac:dyDescent="0.15">
      <c r="A33" t="s">
        <v>185</v>
      </c>
    </row>
    <row r="34" spans="1:1" x14ac:dyDescent="0.15">
      <c r="A34" t="s">
        <v>198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abSelected="1" topLeftCell="B1" workbookViewId="0">
      <selection activeCell="B2" sqref="B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60"/>
  </cols>
  <sheetData>
    <row r="1" spans="1:9" x14ac:dyDescent="0.15">
      <c r="A1" t="s">
        <v>50</v>
      </c>
      <c r="B1" s="36" t="s">
        <v>51</v>
      </c>
      <c r="C1" s="94" t="s">
        <v>52</v>
      </c>
      <c r="D1" s="95"/>
      <c r="E1" s="96"/>
      <c r="F1" s="36" t="s">
        <v>53</v>
      </c>
      <c r="G1" s="36" t="s">
        <v>54</v>
      </c>
      <c r="H1" s="36" t="s">
        <v>24</v>
      </c>
      <c r="I1" s="36" t="s">
        <v>55</v>
      </c>
    </row>
    <row r="2" spans="1:9" x14ac:dyDescent="0.15">
      <c r="B2" s="54">
        <v>1</v>
      </c>
      <c r="C2" s="55"/>
      <c r="D2" s="56" t="s">
        <v>56</v>
      </c>
      <c r="E2" s="57">
        <v>41740</v>
      </c>
      <c r="F2" s="54" t="s">
        <v>57</v>
      </c>
      <c r="G2" s="54" t="s">
        <v>58</v>
      </c>
      <c r="H2" s="54" t="s">
        <v>59</v>
      </c>
      <c r="I2" s="58" t="s">
        <v>97</v>
      </c>
    </row>
    <row r="3" spans="1:9" x14ac:dyDescent="0.15">
      <c r="A3" t="s">
        <v>60</v>
      </c>
      <c r="B3" s="54">
        <v>2</v>
      </c>
      <c r="C3" s="55">
        <v>41743</v>
      </c>
      <c r="D3" s="56" t="s">
        <v>56</v>
      </c>
      <c r="E3" s="57">
        <v>41747</v>
      </c>
      <c r="F3" s="54" t="s">
        <v>61</v>
      </c>
      <c r="G3" s="54" t="s">
        <v>62</v>
      </c>
      <c r="H3" s="54" t="s">
        <v>63</v>
      </c>
      <c r="I3" s="59"/>
    </row>
    <row r="4" spans="1:9" x14ac:dyDescent="0.15">
      <c r="B4" s="54">
        <v>3</v>
      </c>
      <c r="C4" s="55">
        <v>41750</v>
      </c>
      <c r="D4" s="56" t="s">
        <v>56</v>
      </c>
      <c r="E4" s="57">
        <v>41754</v>
      </c>
      <c r="F4" s="54" t="s">
        <v>64</v>
      </c>
      <c r="G4" s="54" t="s">
        <v>65</v>
      </c>
      <c r="H4" s="54" t="s">
        <v>66</v>
      </c>
      <c r="I4" s="59" t="s">
        <v>67</v>
      </c>
    </row>
    <row r="5" spans="1:9" x14ac:dyDescent="0.15">
      <c r="B5" s="54">
        <v>4</v>
      </c>
      <c r="C5" s="55">
        <v>41757</v>
      </c>
      <c r="D5" s="56" t="s">
        <v>68</v>
      </c>
      <c r="E5" s="57">
        <v>41768</v>
      </c>
      <c r="F5" s="54" t="s">
        <v>69</v>
      </c>
      <c r="G5" s="54" t="s">
        <v>70</v>
      </c>
      <c r="H5" s="54" t="s">
        <v>71</v>
      </c>
      <c r="I5" s="58"/>
    </row>
    <row r="6" spans="1:9" x14ac:dyDescent="0.15">
      <c r="A6" t="s">
        <v>72</v>
      </c>
      <c r="B6" s="54">
        <v>5</v>
      </c>
      <c r="C6" s="55">
        <v>41771</v>
      </c>
      <c r="D6" s="56" t="s">
        <v>68</v>
      </c>
      <c r="E6" s="57">
        <v>41775</v>
      </c>
      <c r="F6" s="54" t="s">
        <v>73</v>
      </c>
      <c r="G6" s="54"/>
      <c r="H6" s="54"/>
      <c r="I6" s="58"/>
    </row>
    <row r="7" spans="1:9" x14ac:dyDescent="0.15">
      <c r="B7" s="54">
        <v>6</v>
      </c>
      <c r="C7" s="55">
        <v>41778</v>
      </c>
      <c r="D7" s="56" t="s">
        <v>68</v>
      </c>
      <c r="E7" s="57">
        <v>41782</v>
      </c>
      <c r="F7" s="54" t="s">
        <v>73</v>
      </c>
      <c r="G7" s="54"/>
      <c r="H7" s="54"/>
      <c r="I7" s="58"/>
    </row>
    <row r="8" spans="1:9" x14ac:dyDescent="0.15">
      <c r="B8" s="54">
        <v>7</v>
      </c>
      <c r="C8" s="55">
        <v>41785</v>
      </c>
      <c r="D8" s="56" t="s">
        <v>68</v>
      </c>
      <c r="E8" s="57">
        <v>41789</v>
      </c>
      <c r="F8" s="54" t="s">
        <v>73</v>
      </c>
      <c r="G8" s="54" t="s">
        <v>74</v>
      </c>
      <c r="H8" s="54" t="s">
        <v>75</v>
      </c>
      <c r="I8" s="58"/>
    </row>
    <row r="9" spans="1:9" x14ac:dyDescent="0.15">
      <c r="B9" s="54">
        <v>8</v>
      </c>
      <c r="C9" s="55">
        <v>41792</v>
      </c>
      <c r="D9" s="56" t="s">
        <v>68</v>
      </c>
      <c r="E9" s="57">
        <v>41796</v>
      </c>
      <c r="F9" s="54" t="s">
        <v>76</v>
      </c>
      <c r="G9" s="54" t="s">
        <v>43</v>
      </c>
      <c r="H9" s="54" t="s">
        <v>77</v>
      </c>
      <c r="I9" s="58"/>
    </row>
    <row r="10" spans="1:9" x14ac:dyDescent="0.15">
      <c r="A10" t="s">
        <v>78</v>
      </c>
      <c r="B10" s="54">
        <v>9</v>
      </c>
      <c r="C10" s="55">
        <v>41799</v>
      </c>
      <c r="D10" s="56" t="s">
        <v>68</v>
      </c>
      <c r="E10" s="57">
        <v>41803</v>
      </c>
      <c r="F10" s="54" t="s">
        <v>79</v>
      </c>
      <c r="G10" s="54"/>
      <c r="H10" s="54" t="s">
        <v>80</v>
      </c>
      <c r="I10" s="58"/>
    </row>
    <row r="11" spans="1:9" x14ac:dyDescent="0.15">
      <c r="B11" s="54">
        <v>10</v>
      </c>
      <c r="C11" s="55">
        <v>41806</v>
      </c>
      <c r="D11" s="56" t="s">
        <v>68</v>
      </c>
      <c r="E11" s="57">
        <v>41810</v>
      </c>
      <c r="F11" s="54" t="s">
        <v>81</v>
      </c>
      <c r="G11" s="54"/>
      <c r="H11" s="54"/>
      <c r="I11" s="58"/>
    </row>
    <row r="12" spans="1:9" x14ac:dyDescent="0.15">
      <c r="B12" s="54">
        <v>11</v>
      </c>
      <c r="C12" s="55">
        <v>41813</v>
      </c>
      <c r="D12" s="56" t="s">
        <v>68</v>
      </c>
      <c r="E12" s="57">
        <v>41817</v>
      </c>
      <c r="F12" s="54" t="s">
        <v>81</v>
      </c>
      <c r="G12" s="54"/>
      <c r="H12" s="54"/>
      <c r="I12" s="58"/>
    </row>
    <row r="13" spans="1:9" x14ac:dyDescent="0.15">
      <c r="B13" s="54">
        <v>12</v>
      </c>
      <c r="C13" s="55">
        <v>41820</v>
      </c>
      <c r="D13" s="56" t="s">
        <v>68</v>
      </c>
      <c r="E13" s="57">
        <v>41824</v>
      </c>
      <c r="F13" s="54" t="s">
        <v>81</v>
      </c>
      <c r="G13" s="54" t="s">
        <v>82</v>
      </c>
      <c r="H13" s="54" t="s">
        <v>83</v>
      </c>
      <c r="I13" s="58"/>
    </row>
    <row r="14" spans="1:9" x14ac:dyDescent="0.15">
      <c r="B14" s="54">
        <v>13</v>
      </c>
      <c r="C14" s="55">
        <v>41827</v>
      </c>
      <c r="D14" s="56" t="s">
        <v>68</v>
      </c>
      <c r="E14" s="57">
        <v>41831</v>
      </c>
      <c r="F14" s="54" t="s">
        <v>84</v>
      </c>
      <c r="G14" s="54" t="s">
        <v>85</v>
      </c>
      <c r="H14" s="54" t="s">
        <v>86</v>
      </c>
      <c r="I14" s="58"/>
    </row>
    <row r="15" spans="1:9" x14ac:dyDescent="0.15">
      <c r="A15" t="s">
        <v>87</v>
      </c>
      <c r="B15" s="54">
        <v>14</v>
      </c>
      <c r="C15" s="55">
        <v>41834</v>
      </c>
      <c r="D15" s="56" t="s">
        <v>68</v>
      </c>
      <c r="E15" s="57">
        <v>41838</v>
      </c>
      <c r="F15" s="54" t="s">
        <v>88</v>
      </c>
      <c r="G15" s="54" t="s">
        <v>89</v>
      </c>
      <c r="H15" s="54" t="s">
        <v>90</v>
      </c>
      <c r="I15" s="58"/>
    </row>
    <row r="16" spans="1:9" x14ac:dyDescent="0.15">
      <c r="B16" s="54">
        <v>15</v>
      </c>
      <c r="C16" s="55">
        <v>41841</v>
      </c>
      <c r="D16" s="56" t="s">
        <v>68</v>
      </c>
      <c r="E16" s="57">
        <v>41845</v>
      </c>
      <c r="F16" s="54" t="s">
        <v>91</v>
      </c>
      <c r="G16" s="54" t="s">
        <v>92</v>
      </c>
      <c r="H16" s="54" t="s">
        <v>90</v>
      </c>
      <c r="I16" s="58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D2" sqref="D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97" t="s">
        <v>19</v>
      </c>
      <c r="C1" s="97"/>
      <c r="D1" s="9" t="s">
        <v>28</v>
      </c>
    </row>
    <row r="2" spans="1:4" x14ac:dyDescent="0.15">
      <c r="A2" s="21" t="s">
        <v>113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114</v>
      </c>
      <c r="B3" s="22">
        <v>41760</v>
      </c>
      <c r="C3" s="21" t="s">
        <v>20</v>
      </c>
    </row>
    <row r="4" spans="1:4" x14ac:dyDescent="0.15">
      <c r="A4" s="21" t="s">
        <v>115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Jun</cp:lastModifiedBy>
  <cp:lastPrinted>2014-04-16T02:50:35Z</cp:lastPrinted>
  <dcterms:created xsi:type="dcterms:W3CDTF">2014-03-28T03:10:58Z</dcterms:created>
  <dcterms:modified xsi:type="dcterms:W3CDTF">2014-04-28T18:08:40Z</dcterms:modified>
</cp:coreProperties>
</file>