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18870" windowHeight="783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  <sheet name="Sheet2" sheetId="8" r:id="rId7"/>
  </sheets>
  <definedNames>
    <definedName name="_xlnm._FilterDatabase" localSheetId="0" hidden="1">ガント!$A$4:$DR$52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ガント!$A$1:$DR$108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04" i="1" l="1"/>
  <c r="J103" i="1"/>
  <c r="J105" i="1"/>
  <c r="J106" i="1"/>
  <c r="P111" i="1" l="1" a="1"/>
  <c r="P111" i="1" s="1"/>
  <c r="K119" i="1"/>
  <c r="L111" i="1" a="1"/>
  <c r="L111" i="1" s="1"/>
  <c r="M111" i="1" a="1"/>
  <c r="M111" i="1" s="1"/>
  <c r="N111" i="1" a="1"/>
  <c r="N111" i="1" s="1"/>
  <c r="O111" i="1" a="1"/>
  <c r="O111" i="1" s="1"/>
  <c r="Q111" i="1" a="1"/>
  <c r="Q111" i="1" s="1"/>
  <c r="R111" i="1" a="1"/>
  <c r="R111" i="1" s="1"/>
  <c r="S111" i="1" a="1"/>
  <c r="S111" i="1" s="1"/>
  <c r="T111" i="1" a="1"/>
  <c r="T111" i="1" s="1"/>
  <c r="U111" i="1" a="1"/>
  <c r="U111" i="1" s="1"/>
  <c r="V111" i="1" a="1"/>
  <c r="V111" i="1" s="1"/>
  <c r="W111" i="1" a="1"/>
  <c r="W111" i="1" s="1"/>
  <c r="X111" i="1" a="1"/>
  <c r="X111" i="1" s="1"/>
  <c r="Y111" i="1" a="1"/>
  <c r="Y111" i="1" s="1"/>
  <c r="Z111" i="1" a="1"/>
  <c r="Z111" i="1" s="1"/>
  <c r="AA111" i="1" a="1"/>
  <c r="AA111" i="1" s="1"/>
  <c r="AB111" i="1" a="1"/>
  <c r="AB111" i="1" s="1"/>
  <c r="AC111" i="1" a="1"/>
  <c r="AC111" i="1" s="1"/>
  <c r="AD111" i="1" a="1"/>
  <c r="AD111" i="1" s="1"/>
  <c r="AE111" i="1" a="1"/>
  <c r="AE111" i="1" s="1"/>
  <c r="AF111" i="1" a="1"/>
  <c r="AF111" i="1" s="1"/>
  <c r="AG111" i="1" a="1"/>
  <c r="AG111" i="1" s="1"/>
  <c r="AH111" i="1" a="1"/>
  <c r="AH111" i="1" s="1"/>
  <c r="AI111" i="1" a="1"/>
  <c r="AI111" i="1" s="1"/>
  <c r="AJ111" i="1" a="1"/>
  <c r="AJ111" i="1" s="1"/>
  <c r="AK111" i="1" a="1"/>
  <c r="AK111" i="1" s="1"/>
  <c r="AL111" i="1" a="1"/>
  <c r="AL111" i="1" s="1"/>
  <c r="AM111" i="1" a="1"/>
  <c r="AM111" i="1" s="1"/>
  <c r="AN111" i="1" a="1"/>
  <c r="AN111" i="1" s="1"/>
  <c r="AO111" i="1" a="1"/>
  <c r="AO111" i="1" s="1"/>
  <c r="AP111" i="1" a="1"/>
  <c r="AP111" i="1" s="1"/>
  <c r="AQ111" i="1" a="1"/>
  <c r="AQ111" i="1" s="1"/>
  <c r="AR111" i="1" a="1"/>
  <c r="AR111" i="1" s="1"/>
  <c r="AS111" i="1" a="1"/>
  <c r="AS111" i="1" s="1"/>
  <c r="AT111" i="1" a="1"/>
  <c r="AT111" i="1" s="1"/>
  <c r="AU111" i="1" a="1"/>
  <c r="AU111" i="1" s="1"/>
  <c r="AV111" i="1" a="1"/>
  <c r="AV111" i="1" s="1"/>
  <c r="AW111" i="1" a="1"/>
  <c r="AW111" i="1" s="1"/>
  <c r="AX111" i="1" a="1"/>
  <c r="AX111" i="1" s="1"/>
  <c r="AY111" i="1" a="1"/>
  <c r="AY111" i="1" s="1"/>
  <c r="AZ111" i="1" a="1"/>
  <c r="AZ111" i="1" s="1"/>
  <c r="BA111" i="1" a="1"/>
  <c r="BA111" i="1" s="1"/>
  <c r="BB111" i="1" a="1"/>
  <c r="BB111" i="1" s="1"/>
  <c r="BC111" i="1" a="1"/>
  <c r="BC111" i="1" s="1"/>
  <c r="BD111" i="1" a="1"/>
  <c r="BD111" i="1" s="1"/>
  <c r="BE111" i="1" a="1"/>
  <c r="BE111" i="1" s="1"/>
  <c r="BF111" i="1" a="1"/>
  <c r="BF111" i="1" s="1"/>
  <c r="BG111" i="1" a="1"/>
  <c r="BG111" i="1" s="1"/>
  <c r="BH111" i="1" a="1"/>
  <c r="BH111" i="1" s="1"/>
  <c r="BI111" i="1" a="1"/>
  <c r="BI111" i="1" s="1"/>
  <c r="BJ111" i="1" a="1"/>
  <c r="BJ111" i="1" s="1"/>
  <c r="BK111" i="1" a="1"/>
  <c r="BK111" i="1" s="1"/>
  <c r="BL111" i="1" a="1"/>
  <c r="BL111" i="1" s="1"/>
  <c r="BM111" i="1" a="1"/>
  <c r="BM111" i="1" s="1"/>
  <c r="BN111" i="1" a="1"/>
  <c r="BN111" i="1" s="1"/>
  <c r="BO111" i="1" a="1"/>
  <c r="BO111" i="1" s="1"/>
  <c r="BP111" i="1" a="1"/>
  <c r="BP111" i="1" s="1"/>
  <c r="BQ111" i="1" a="1"/>
  <c r="BQ111" i="1" s="1"/>
  <c r="BR111" i="1" a="1"/>
  <c r="BR111" i="1" s="1"/>
  <c r="BS111" i="1" a="1"/>
  <c r="BS111" i="1" s="1"/>
  <c r="BT111" i="1" a="1"/>
  <c r="BT111" i="1" s="1"/>
  <c r="BU111" i="1" a="1"/>
  <c r="BU111" i="1" s="1"/>
  <c r="BV111" i="1" a="1"/>
  <c r="BV111" i="1" s="1"/>
  <c r="BW111" i="1" a="1"/>
  <c r="BW111" i="1" s="1"/>
  <c r="BX111" i="1" a="1"/>
  <c r="BX111" i="1" s="1"/>
  <c r="BY111" i="1" a="1"/>
  <c r="BY111" i="1" s="1"/>
  <c r="BZ111" i="1" a="1"/>
  <c r="BZ111" i="1" s="1"/>
  <c r="CA111" i="1" a="1"/>
  <c r="CA111" i="1" s="1"/>
  <c r="CB111" i="1" a="1"/>
  <c r="CB111" i="1" s="1"/>
  <c r="CC111" i="1" a="1"/>
  <c r="CC111" i="1" s="1"/>
  <c r="CD111" i="1" a="1"/>
  <c r="CD111" i="1" s="1"/>
  <c r="CE111" i="1" a="1"/>
  <c r="CE111" i="1" s="1"/>
  <c r="CF111" i="1" a="1"/>
  <c r="CF111" i="1" s="1"/>
  <c r="CG111" i="1" a="1"/>
  <c r="CG111" i="1" s="1"/>
  <c r="CH111" i="1" a="1"/>
  <c r="CH111" i="1" s="1"/>
  <c r="CI111" i="1" a="1"/>
  <c r="CI111" i="1" s="1"/>
  <c r="CJ111" i="1" a="1"/>
  <c r="CJ111" i="1" s="1"/>
  <c r="CK111" i="1" a="1"/>
  <c r="CK111" i="1" s="1"/>
  <c r="CL111" i="1" a="1"/>
  <c r="CL111" i="1" s="1"/>
  <c r="CM111" i="1" a="1"/>
  <c r="CM111" i="1" s="1"/>
  <c r="CN111" i="1" a="1"/>
  <c r="CN111" i="1" s="1"/>
  <c r="CO111" i="1" a="1"/>
  <c r="CO111" i="1" s="1"/>
  <c r="CP111" i="1" a="1"/>
  <c r="CP111" i="1" s="1"/>
  <c r="CQ111" i="1" a="1"/>
  <c r="CQ111" i="1" s="1"/>
  <c r="CR111" i="1" a="1"/>
  <c r="CR111" i="1" s="1"/>
  <c r="CS111" i="1" a="1"/>
  <c r="CS111" i="1" s="1"/>
  <c r="CT111" i="1" a="1"/>
  <c r="CT111" i="1" s="1"/>
  <c r="CU111" i="1" a="1"/>
  <c r="CU111" i="1" s="1"/>
  <c r="CV111" i="1" a="1"/>
  <c r="CV111" i="1" s="1"/>
  <c r="CW111" i="1" a="1"/>
  <c r="CW111" i="1" s="1"/>
  <c r="CX111" i="1" a="1"/>
  <c r="CX111" i="1" s="1"/>
  <c r="CY111" i="1" a="1"/>
  <c r="CY111" i="1" s="1"/>
  <c r="CZ111" i="1" a="1"/>
  <c r="CZ111" i="1" s="1"/>
  <c r="DA111" i="1" a="1"/>
  <c r="DA111" i="1" s="1"/>
  <c r="DB111" i="1" a="1"/>
  <c r="DB111" i="1" s="1"/>
  <c r="DC111" i="1" a="1"/>
  <c r="DC111" i="1" s="1"/>
  <c r="DD111" i="1" a="1"/>
  <c r="DD111" i="1" s="1"/>
  <c r="DE111" i="1" a="1"/>
  <c r="DE111" i="1" s="1"/>
  <c r="DF111" i="1" a="1"/>
  <c r="DF111" i="1" s="1"/>
  <c r="DG111" i="1" a="1"/>
  <c r="DG111" i="1" s="1"/>
  <c r="DH111" i="1" a="1"/>
  <c r="DH111" i="1" s="1"/>
  <c r="DI111" i="1" a="1"/>
  <c r="DI111" i="1" s="1"/>
  <c r="DJ111" i="1" a="1"/>
  <c r="DJ111" i="1" s="1"/>
  <c r="DK111" i="1" a="1"/>
  <c r="DK111" i="1" s="1"/>
  <c r="DL111" i="1" a="1"/>
  <c r="DL111" i="1" s="1"/>
  <c r="DM111" i="1" a="1"/>
  <c r="DM111" i="1" s="1"/>
  <c r="DN111" i="1" a="1"/>
  <c r="DN111" i="1" s="1"/>
  <c r="DO111" i="1" a="1"/>
  <c r="DO111" i="1" s="1"/>
  <c r="DP111" i="1" a="1"/>
  <c r="DP111" i="1" s="1"/>
  <c r="DQ111" i="1" a="1"/>
  <c r="DQ111" i="1" s="1"/>
  <c r="DR111" i="1" a="1"/>
  <c r="DR111" i="1" s="1"/>
  <c r="K111" i="1" a="1"/>
  <c r="K111" i="1" s="1"/>
  <c r="S110" i="1" a="1"/>
  <c r="S110" i="1" s="1"/>
  <c r="T110" i="1" a="1"/>
  <c r="T110" i="1" s="1"/>
  <c r="U110" i="1" a="1"/>
  <c r="U110" i="1" s="1"/>
  <c r="V110" i="1" a="1"/>
  <c r="V110" i="1" s="1"/>
  <c r="W110" i="1" a="1"/>
  <c r="W110" i="1" s="1"/>
  <c r="X110" i="1" a="1"/>
  <c r="X110" i="1" s="1"/>
  <c r="Y110" i="1" a="1"/>
  <c r="Y110" i="1" s="1"/>
  <c r="Z110" i="1" a="1"/>
  <c r="Z110" i="1" s="1"/>
  <c r="AA110" i="1" a="1"/>
  <c r="AA110" i="1" s="1"/>
  <c r="AB110" i="1" a="1"/>
  <c r="AB110" i="1" s="1"/>
  <c r="AC110" i="1" a="1"/>
  <c r="AC110" i="1" s="1"/>
  <c r="AD110" i="1" a="1"/>
  <c r="AD110" i="1" s="1"/>
  <c r="AE110" i="1" a="1"/>
  <c r="AE110" i="1" s="1"/>
  <c r="AF110" i="1" a="1"/>
  <c r="AF110" i="1" s="1"/>
  <c r="AG110" i="1" a="1"/>
  <c r="AG110" i="1" s="1"/>
  <c r="AH110" i="1" a="1"/>
  <c r="AH110" i="1" s="1"/>
  <c r="AI110" i="1" a="1"/>
  <c r="AI110" i="1" s="1"/>
  <c r="AJ110" i="1" a="1"/>
  <c r="AJ110" i="1" s="1"/>
  <c r="AK110" i="1" a="1"/>
  <c r="AK110" i="1" s="1"/>
  <c r="AL110" i="1" a="1"/>
  <c r="AL110" i="1" s="1"/>
  <c r="AM110" i="1" a="1"/>
  <c r="AM110" i="1" s="1"/>
  <c r="AN110" i="1" a="1"/>
  <c r="AN110" i="1" s="1"/>
  <c r="AO110" i="1" a="1"/>
  <c r="AO110" i="1" s="1"/>
  <c r="AP110" i="1" a="1"/>
  <c r="AP110" i="1" s="1"/>
  <c r="AQ110" i="1" a="1"/>
  <c r="AQ110" i="1" s="1"/>
  <c r="AR110" i="1" a="1"/>
  <c r="AR110" i="1" s="1"/>
  <c r="AS110" i="1" a="1"/>
  <c r="AS110" i="1" s="1"/>
  <c r="AT110" i="1" a="1"/>
  <c r="AT110" i="1" s="1"/>
  <c r="AU110" i="1" a="1"/>
  <c r="AU110" i="1" s="1"/>
  <c r="AV110" i="1" a="1"/>
  <c r="AV110" i="1" s="1"/>
  <c r="AW110" i="1" a="1"/>
  <c r="AW110" i="1" s="1"/>
  <c r="AX110" i="1" a="1"/>
  <c r="AX110" i="1" s="1"/>
  <c r="AY110" i="1" a="1"/>
  <c r="AY110" i="1" s="1"/>
  <c r="AZ110" i="1" a="1"/>
  <c r="AZ110" i="1" s="1"/>
  <c r="BA110" i="1" a="1"/>
  <c r="BA110" i="1" s="1"/>
  <c r="BB110" i="1" a="1"/>
  <c r="BB110" i="1" s="1"/>
  <c r="BC110" i="1" a="1"/>
  <c r="BC110" i="1" s="1"/>
  <c r="BD110" i="1" a="1"/>
  <c r="BD110" i="1" s="1"/>
  <c r="BE110" i="1" a="1"/>
  <c r="BE110" i="1" s="1"/>
  <c r="BF110" i="1" a="1"/>
  <c r="BF110" i="1" s="1"/>
  <c r="BG110" i="1" a="1"/>
  <c r="BG110" i="1" s="1"/>
  <c r="BH110" i="1" a="1"/>
  <c r="BH110" i="1" s="1"/>
  <c r="BI110" i="1" a="1"/>
  <c r="BI110" i="1" s="1"/>
  <c r="BJ110" i="1" a="1"/>
  <c r="BJ110" i="1" s="1"/>
  <c r="BK110" i="1" a="1"/>
  <c r="BK110" i="1" s="1"/>
  <c r="BL110" i="1" a="1"/>
  <c r="BL110" i="1" s="1"/>
  <c r="BM110" i="1" a="1"/>
  <c r="BM110" i="1" s="1"/>
  <c r="BN110" i="1" a="1"/>
  <c r="BN110" i="1" s="1"/>
  <c r="BO110" i="1" a="1"/>
  <c r="BO110" i="1" s="1"/>
  <c r="BP110" i="1" a="1"/>
  <c r="BP110" i="1" s="1"/>
  <c r="BQ110" i="1" a="1"/>
  <c r="BQ110" i="1" s="1"/>
  <c r="BR110" i="1" a="1"/>
  <c r="BR110" i="1" s="1"/>
  <c r="BS110" i="1" a="1"/>
  <c r="BS110" i="1" s="1"/>
  <c r="BT110" i="1" a="1"/>
  <c r="BT110" i="1" s="1"/>
  <c r="BU110" i="1" a="1"/>
  <c r="BU110" i="1" s="1"/>
  <c r="BV110" i="1" a="1"/>
  <c r="BV110" i="1" s="1"/>
  <c r="BW110" i="1" a="1"/>
  <c r="BW110" i="1" s="1"/>
  <c r="BX110" i="1" a="1"/>
  <c r="BX110" i="1" s="1"/>
  <c r="BY110" i="1" a="1"/>
  <c r="BY110" i="1" s="1"/>
  <c r="BZ110" i="1" a="1"/>
  <c r="BZ110" i="1" s="1"/>
  <c r="CA110" i="1" a="1"/>
  <c r="CA110" i="1" s="1"/>
  <c r="CB110" i="1" a="1"/>
  <c r="CB110" i="1" s="1"/>
  <c r="CC110" i="1" a="1"/>
  <c r="CC110" i="1" s="1"/>
  <c r="CD110" i="1" a="1"/>
  <c r="CD110" i="1" s="1"/>
  <c r="CE110" i="1" a="1"/>
  <c r="CE110" i="1" s="1"/>
  <c r="CF110" i="1" a="1"/>
  <c r="CF110" i="1" s="1"/>
  <c r="CG110" i="1" a="1"/>
  <c r="CG110" i="1" s="1"/>
  <c r="CH110" i="1" a="1"/>
  <c r="CH110" i="1" s="1"/>
  <c r="CI110" i="1" a="1"/>
  <c r="CI110" i="1" s="1"/>
  <c r="CJ110" i="1" a="1"/>
  <c r="CJ110" i="1" s="1"/>
  <c r="CK110" i="1" a="1"/>
  <c r="CK110" i="1" s="1"/>
  <c r="CL110" i="1" a="1"/>
  <c r="CL110" i="1" s="1"/>
  <c r="CM110" i="1" a="1"/>
  <c r="CM110" i="1" s="1"/>
  <c r="CN110" i="1" a="1"/>
  <c r="CN110" i="1" s="1"/>
  <c r="CO110" i="1" a="1"/>
  <c r="CO110" i="1" s="1"/>
  <c r="CP110" i="1" a="1"/>
  <c r="CP110" i="1" s="1"/>
  <c r="CQ110" i="1" a="1"/>
  <c r="CQ110" i="1" s="1"/>
  <c r="CR110" i="1" a="1"/>
  <c r="CR110" i="1" s="1"/>
  <c r="CS110" i="1" a="1"/>
  <c r="CS110" i="1" s="1"/>
  <c r="CT110" i="1" a="1"/>
  <c r="CT110" i="1" s="1"/>
  <c r="CU110" i="1" a="1"/>
  <c r="CU110" i="1" s="1"/>
  <c r="CV110" i="1" a="1"/>
  <c r="CV110" i="1" s="1"/>
  <c r="CW110" i="1" a="1"/>
  <c r="CW110" i="1" s="1"/>
  <c r="CX110" i="1" a="1"/>
  <c r="CX110" i="1" s="1"/>
  <c r="CY110" i="1" a="1"/>
  <c r="CY110" i="1" s="1"/>
  <c r="CZ110" i="1" a="1"/>
  <c r="CZ110" i="1" s="1"/>
  <c r="DA110" i="1" a="1"/>
  <c r="DA110" i="1" s="1"/>
  <c r="DB110" i="1" a="1"/>
  <c r="DB110" i="1" s="1"/>
  <c r="DC110" i="1" a="1"/>
  <c r="DC110" i="1" s="1"/>
  <c r="DD110" i="1" a="1"/>
  <c r="DD110" i="1" s="1"/>
  <c r="DE110" i="1" a="1"/>
  <c r="DE110" i="1" s="1"/>
  <c r="DF110" i="1" a="1"/>
  <c r="DF110" i="1" s="1"/>
  <c r="DG110" i="1" a="1"/>
  <c r="DG110" i="1" s="1"/>
  <c r="DH110" i="1" a="1"/>
  <c r="DH110" i="1" s="1"/>
  <c r="DI110" i="1" a="1"/>
  <c r="DI110" i="1" s="1"/>
  <c r="DJ110" i="1" a="1"/>
  <c r="DJ110" i="1" s="1"/>
  <c r="DK110" i="1" a="1"/>
  <c r="DK110" i="1" s="1"/>
  <c r="DL110" i="1" a="1"/>
  <c r="DL110" i="1" s="1"/>
  <c r="DM110" i="1" a="1"/>
  <c r="DM110" i="1" s="1"/>
  <c r="DN110" i="1" a="1"/>
  <c r="DN110" i="1" s="1"/>
  <c r="DO110" i="1" a="1"/>
  <c r="DO110" i="1" s="1"/>
  <c r="DP110" i="1" a="1"/>
  <c r="DP110" i="1" s="1"/>
  <c r="DQ110" i="1" a="1"/>
  <c r="DQ110" i="1" s="1"/>
  <c r="DR110" i="1" a="1"/>
  <c r="DR110" i="1" s="1"/>
  <c r="L110" i="1" a="1"/>
  <c r="L110" i="1" s="1"/>
  <c r="M110" i="1" a="1"/>
  <c r="M110" i="1" s="1"/>
  <c r="N110" i="1" a="1"/>
  <c r="N110" i="1" s="1"/>
  <c r="O110" i="1" a="1"/>
  <c r="O110" i="1" s="1"/>
  <c r="P110" i="1" a="1"/>
  <c r="P110" i="1" s="1"/>
  <c r="Q110" i="1" a="1"/>
  <c r="Q110" i="1" s="1"/>
  <c r="R110" i="1" a="1"/>
  <c r="R110" i="1" s="1"/>
  <c r="K110" i="1" a="1"/>
  <c r="K110" i="1" s="1"/>
  <c r="K179" i="1"/>
  <c r="K152" i="1"/>
  <c r="L152" i="1" s="1"/>
  <c r="K151" i="1"/>
  <c r="K120" i="1"/>
  <c r="K153" i="1"/>
  <c r="L153" i="1" s="1"/>
  <c r="K154" i="1"/>
  <c r="L154" i="1" s="1"/>
  <c r="K155" i="1"/>
  <c r="L155" i="1" s="1"/>
  <c r="K156" i="1"/>
  <c r="K157" i="1"/>
  <c r="K158" i="1"/>
  <c r="L158" i="1" s="1"/>
  <c r="K159" i="1"/>
  <c r="L159" i="1" s="1"/>
  <c r="K160" i="1"/>
  <c r="L160" i="1" s="1"/>
  <c r="K161" i="1"/>
  <c r="L161" i="1" s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J108" i="1"/>
  <c r="J107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M158" i="1" l="1"/>
  <c r="L176" i="1"/>
  <c r="M176" i="1" s="1"/>
  <c r="L177" i="1"/>
  <c r="M177" i="1" s="1"/>
  <c r="L174" i="1"/>
  <c r="M174" i="1" s="1"/>
  <c r="L172" i="1"/>
  <c r="M172" i="1" s="1"/>
  <c r="L178" i="1"/>
  <c r="M178" i="1" s="1"/>
  <c r="L179" i="1"/>
  <c r="M179" i="1" s="1"/>
  <c r="L175" i="1"/>
  <c r="L170" i="1"/>
  <c r="L168" i="1"/>
  <c r="L166" i="1"/>
  <c r="M166" i="1" s="1"/>
  <c r="L173" i="1"/>
  <c r="L171" i="1"/>
  <c r="L169" i="1"/>
  <c r="L167" i="1"/>
  <c r="M167" i="1" s="1"/>
  <c r="M159" i="1"/>
  <c r="L165" i="1"/>
  <c r="L164" i="1"/>
  <c r="L163" i="1"/>
  <c r="L162" i="1"/>
  <c r="M160" i="1"/>
  <c r="N160" i="1" s="1"/>
  <c r="M161" i="1"/>
  <c r="L157" i="1"/>
  <c r="M157" i="1" s="1"/>
  <c r="L156" i="1"/>
  <c r="M156" i="1" s="1"/>
  <c r="N158" i="1"/>
  <c r="M154" i="1"/>
  <c r="N154" i="1" s="1"/>
  <c r="M155" i="1"/>
  <c r="M153" i="1"/>
  <c r="N153" i="1" s="1"/>
  <c r="M152" i="1"/>
  <c r="N152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54" i="1" l="1"/>
  <c r="N156" i="1"/>
  <c r="M162" i="1"/>
  <c r="M163" i="1"/>
  <c r="N163" i="1" s="1"/>
  <c r="M164" i="1"/>
  <c r="N164" i="1" s="1"/>
  <c r="O164" i="1" s="1"/>
  <c r="M165" i="1"/>
  <c r="O160" i="1"/>
  <c r="P160" i="1" s="1"/>
  <c r="M170" i="1"/>
  <c r="M175" i="1"/>
  <c r="N178" i="1"/>
  <c r="O178" i="1" s="1"/>
  <c r="N177" i="1"/>
  <c r="O177" i="1" s="1"/>
  <c r="N161" i="1"/>
  <c r="O161" i="1" s="1"/>
  <c r="N174" i="1"/>
  <c r="O174" i="1" s="1"/>
  <c r="P174" i="1" s="1"/>
  <c r="O158" i="1"/>
  <c r="P158" i="1" s="1"/>
  <c r="O152" i="1"/>
  <c r="N155" i="1"/>
  <c r="N157" i="1"/>
  <c r="O153" i="1"/>
  <c r="N159" i="1"/>
  <c r="M169" i="1"/>
  <c r="M171" i="1"/>
  <c r="M173" i="1"/>
  <c r="N173" i="1" s="1"/>
  <c r="N166" i="1"/>
  <c r="M168" i="1"/>
  <c r="N179" i="1"/>
  <c r="O179" i="1" s="1"/>
  <c r="N176" i="1"/>
  <c r="O176" i="1" s="1"/>
  <c r="P176" i="1" s="1"/>
  <c r="N167" i="1"/>
  <c r="N172" i="1"/>
  <c r="O172" i="1" s="1"/>
  <c r="J28" i="1"/>
  <c r="J27" i="1"/>
  <c r="J29" i="1"/>
  <c r="P164" i="1" l="1"/>
  <c r="Q164" i="1" s="1"/>
  <c r="P177" i="1"/>
  <c r="Q177" i="1" s="1"/>
  <c r="O167" i="1"/>
  <c r="N168" i="1"/>
  <c r="O168" i="1" s="1"/>
  <c r="N162" i="1"/>
  <c r="O162" i="1" s="1"/>
  <c r="P172" i="1"/>
  <c r="O159" i="1"/>
  <c r="Q176" i="1"/>
  <c r="O155" i="1"/>
  <c r="O157" i="1"/>
  <c r="P157" i="1" s="1"/>
  <c r="P161" i="1"/>
  <c r="Q161" i="1" s="1"/>
  <c r="O173" i="1"/>
  <c r="N175" i="1"/>
  <c r="P178" i="1"/>
  <c r="Q178" i="1" s="1"/>
  <c r="O163" i="1"/>
  <c r="Q160" i="1"/>
  <c r="O156" i="1"/>
  <c r="P153" i="1"/>
  <c r="P152" i="1"/>
  <c r="Q152" i="1" s="1"/>
  <c r="Q174" i="1"/>
  <c r="N170" i="1"/>
  <c r="N171" i="1"/>
  <c r="O171" i="1" s="1"/>
  <c r="Q158" i="1"/>
  <c r="O166" i="1"/>
  <c r="N169" i="1"/>
  <c r="N165" i="1"/>
  <c r="P154" i="1"/>
  <c r="P179" i="1"/>
  <c r="K121" i="1"/>
  <c r="K122" i="1"/>
  <c r="L122" i="1" s="1"/>
  <c r="K123" i="1"/>
  <c r="K124" i="1"/>
  <c r="L124" i="1" s="1"/>
  <c r="K125" i="1"/>
  <c r="K126" i="1"/>
  <c r="L126" i="1" s="1"/>
  <c r="K127" i="1"/>
  <c r="L127" i="1" s="1"/>
  <c r="K128" i="1"/>
  <c r="L128" i="1" s="1"/>
  <c r="K130" i="1"/>
  <c r="K131" i="1"/>
  <c r="K132" i="1"/>
  <c r="L132" i="1" s="1"/>
  <c r="K133" i="1"/>
  <c r="K134" i="1"/>
  <c r="K135" i="1"/>
  <c r="L135" i="1" s="1"/>
  <c r="K136" i="1"/>
  <c r="L136" i="1" s="1"/>
  <c r="K137" i="1"/>
  <c r="K138" i="1"/>
  <c r="L138" i="1" s="1"/>
  <c r="K139" i="1"/>
  <c r="K140" i="1"/>
  <c r="L140" i="1" s="1"/>
  <c r="K141" i="1"/>
  <c r="K142" i="1"/>
  <c r="L142" i="1" s="1"/>
  <c r="K143" i="1"/>
  <c r="K144" i="1"/>
  <c r="L144" i="1" s="1"/>
  <c r="K145" i="1"/>
  <c r="K146" i="1"/>
  <c r="L146" i="1" s="1"/>
  <c r="K147" i="1"/>
  <c r="K148" i="1"/>
  <c r="L148" i="1" s="1"/>
  <c r="K149" i="1"/>
  <c r="K150" i="1"/>
  <c r="L120" i="1"/>
  <c r="J15" i="1"/>
  <c r="J13" i="1"/>
  <c r="J11" i="1"/>
  <c r="J9" i="1"/>
  <c r="J6" i="1"/>
  <c r="J47" i="1"/>
  <c r="J48" i="1"/>
  <c r="J25" i="1"/>
  <c r="J26" i="1"/>
  <c r="P167" i="1" l="1"/>
  <c r="Q167" i="1" s="1"/>
  <c r="R177" i="1"/>
  <c r="S177" i="1" s="1"/>
  <c r="O169" i="1"/>
  <c r="Q153" i="1"/>
  <c r="R164" i="1"/>
  <c r="S164" i="1" s="1"/>
  <c r="T164" i="1" s="1"/>
  <c r="O165" i="1"/>
  <c r="O170" i="1"/>
  <c r="P170" i="1" s="1"/>
  <c r="P156" i="1"/>
  <c r="Q156" i="1" s="1"/>
  <c r="R156" i="1" s="1"/>
  <c r="R160" i="1"/>
  <c r="Q179" i="1"/>
  <c r="R179" i="1" s="1"/>
  <c r="R161" i="1"/>
  <c r="Q157" i="1"/>
  <c r="R157" i="1" s="1"/>
  <c r="O175" i="1"/>
  <c r="Q154" i="1"/>
  <c r="R158" i="1"/>
  <c r="P166" i="1"/>
  <c r="P163" i="1"/>
  <c r="Q163" i="1" s="1"/>
  <c r="R178" i="1"/>
  <c r="P173" i="1"/>
  <c r="R176" i="1"/>
  <c r="P159" i="1"/>
  <c r="P171" i="1"/>
  <c r="R174" i="1"/>
  <c r="R152" i="1"/>
  <c r="Q172" i="1"/>
  <c r="P162" i="1"/>
  <c r="P155" i="1"/>
  <c r="P168" i="1"/>
  <c r="M120" i="1"/>
  <c r="M132" i="1"/>
  <c r="N132" i="1" s="1"/>
  <c r="M135" i="1"/>
  <c r="M146" i="1"/>
  <c r="N146" i="1" s="1"/>
  <c r="M138" i="1"/>
  <c r="N138" i="1" s="1"/>
  <c r="O138" i="1" s="1"/>
  <c r="L130" i="1"/>
  <c r="M130" i="1" s="1"/>
  <c r="M127" i="1"/>
  <c r="L149" i="1"/>
  <c r="M149" i="1" s="1"/>
  <c r="N149" i="1" s="1"/>
  <c r="M122" i="1"/>
  <c r="N122" i="1" s="1"/>
  <c r="L119" i="1"/>
  <c r="L141" i="1"/>
  <c r="L133" i="1"/>
  <c r="M133" i="1" s="1"/>
  <c r="L145" i="1"/>
  <c r="M145" i="1" s="1"/>
  <c r="N145" i="1" s="1"/>
  <c r="L147" i="1"/>
  <c r="M147" i="1" s="1"/>
  <c r="N147" i="1" s="1"/>
  <c r="L139" i="1"/>
  <c r="M139" i="1" s="1"/>
  <c r="L131" i="1"/>
  <c r="M131" i="1" s="1"/>
  <c r="L123" i="1"/>
  <c r="M123" i="1" s="1"/>
  <c r="N123" i="1" s="1"/>
  <c r="M128" i="1"/>
  <c r="N128" i="1" s="1"/>
  <c r="O128" i="1" s="1"/>
  <c r="L151" i="1"/>
  <c r="L143" i="1"/>
  <c r="M143" i="1" s="1"/>
  <c r="N143" i="1" s="1"/>
  <c r="O143" i="1" s="1"/>
  <c r="M144" i="1"/>
  <c r="M142" i="1"/>
  <c r="N142" i="1" s="1"/>
  <c r="M140" i="1"/>
  <c r="N140" i="1" s="1"/>
  <c r="M126" i="1"/>
  <c r="N126" i="1" s="1"/>
  <c r="M124" i="1"/>
  <c r="N124" i="1" s="1"/>
  <c r="L150" i="1"/>
  <c r="M150" i="1" s="1"/>
  <c r="N150" i="1" s="1"/>
  <c r="L134" i="1"/>
  <c r="M134" i="1" s="1"/>
  <c r="M148" i="1"/>
  <c r="M136" i="1"/>
  <c r="L137" i="1"/>
  <c r="M137" i="1" s="1"/>
  <c r="L125" i="1"/>
  <c r="L121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N120" i="1" l="1"/>
  <c r="O120" i="1" s="1"/>
  <c r="S178" i="1"/>
  <c r="T178" i="1" s="1"/>
  <c r="O146" i="1"/>
  <c r="P146" i="1" s="1"/>
  <c r="Q146" i="1" s="1"/>
  <c r="S152" i="1"/>
  <c r="T152" i="1" s="1"/>
  <c r="U152" i="1" s="1"/>
  <c r="S156" i="1"/>
  <c r="T156" i="1" s="1"/>
  <c r="U156" i="1" s="1"/>
  <c r="T177" i="1"/>
  <c r="U177" i="1" s="1"/>
  <c r="R167" i="1"/>
  <c r="S167" i="1" s="1"/>
  <c r="S157" i="1"/>
  <c r="T157" i="1" s="1"/>
  <c r="Q155" i="1"/>
  <c r="Q166" i="1"/>
  <c r="P165" i="1"/>
  <c r="Q165" i="1" s="1"/>
  <c r="S179" i="1"/>
  <c r="Q168" i="1"/>
  <c r="Q162" i="1"/>
  <c r="S174" i="1"/>
  <c r="T174" i="1" s="1"/>
  <c r="R163" i="1"/>
  <c r="P175" i="1"/>
  <c r="U164" i="1"/>
  <c r="V164" i="1" s="1"/>
  <c r="Q171" i="1"/>
  <c r="Q159" i="1"/>
  <c r="R159" i="1" s="1"/>
  <c r="S159" i="1" s="1"/>
  <c r="S158" i="1"/>
  <c r="R154" i="1"/>
  <c r="Q173" i="1"/>
  <c r="R173" i="1" s="1"/>
  <c r="S160" i="1"/>
  <c r="R153" i="1"/>
  <c r="P169" i="1"/>
  <c r="Q169" i="1" s="1"/>
  <c r="R172" i="1"/>
  <c r="S176" i="1"/>
  <c r="Q170" i="1"/>
  <c r="S161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BF30" i="3"/>
  <c r="BF29" i="3"/>
  <c r="AX30" i="3"/>
  <c r="AX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BI30" i="3"/>
  <c r="BI29" i="3"/>
  <c r="BE30" i="3"/>
  <c r="BE29" i="3"/>
  <c r="BA30" i="3"/>
  <c r="BA29" i="3"/>
  <c r="AW30" i="3"/>
  <c r="AW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BG30" i="3"/>
  <c r="BG29" i="3"/>
  <c r="BC30" i="3"/>
  <c r="BC29" i="3"/>
  <c r="AY30" i="3"/>
  <c r="AY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BB30" i="3"/>
  <c r="BB29" i="3"/>
  <c r="O132" i="1"/>
  <c r="P132" i="1" s="1"/>
  <c r="N135" i="1"/>
  <c r="P138" i="1"/>
  <c r="Q138" i="1" s="1"/>
  <c r="N130" i="1"/>
  <c r="N127" i="1"/>
  <c r="O127" i="1" s="1"/>
  <c r="M119" i="1"/>
  <c r="N137" i="1"/>
  <c r="N131" i="1"/>
  <c r="N133" i="1"/>
  <c r="O133" i="1" s="1"/>
  <c r="P133" i="1" s="1"/>
  <c r="N139" i="1"/>
  <c r="O139" i="1" s="1"/>
  <c r="O150" i="1"/>
  <c r="P150" i="1" s="1"/>
  <c r="O140" i="1"/>
  <c r="P140" i="1" s="1"/>
  <c r="M125" i="1"/>
  <c r="M141" i="1"/>
  <c r="N141" i="1" s="1"/>
  <c r="N134" i="1"/>
  <c r="M151" i="1"/>
  <c r="N151" i="1" s="1"/>
  <c r="O151" i="1" s="1"/>
  <c r="N144" i="1"/>
  <c r="M121" i="1"/>
  <c r="N121" i="1" s="1"/>
  <c r="O142" i="1"/>
  <c r="P142" i="1" s="1"/>
  <c r="N136" i="1"/>
  <c r="N148" i="1"/>
  <c r="O123" i="1"/>
  <c r="P123" i="1" s="1"/>
  <c r="Q123" i="1" s="1"/>
  <c r="O124" i="1"/>
  <c r="O126" i="1"/>
  <c r="O149" i="1"/>
  <c r="P149" i="1" s="1"/>
  <c r="Q149" i="1" s="1"/>
  <c r="O147" i="1"/>
  <c r="P143" i="1"/>
  <c r="Q143" i="1" s="1"/>
  <c r="R143" i="1" s="1"/>
  <c r="O145" i="1"/>
  <c r="P128" i="1"/>
  <c r="O122" i="1"/>
  <c r="V177" i="1" l="1"/>
  <c r="W177" i="1" s="1"/>
  <c r="Q132" i="1"/>
  <c r="U178" i="1"/>
  <c r="U174" i="1"/>
  <c r="V174" i="1" s="1"/>
  <c r="T167" i="1"/>
  <c r="U167" i="1" s="1"/>
  <c r="T159" i="1"/>
  <c r="U159" i="1" s="1"/>
  <c r="S173" i="1"/>
  <c r="T173" i="1" s="1"/>
  <c r="U173" i="1" s="1"/>
  <c r="CT32" i="3"/>
  <c r="S153" i="1"/>
  <c r="T153" i="1" s="1"/>
  <c r="T176" i="1"/>
  <c r="BN32" i="3"/>
  <c r="T158" i="1"/>
  <c r="R165" i="1"/>
  <c r="R168" i="1"/>
  <c r="R155" i="1"/>
  <c r="R170" i="1"/>
  <c r="R169" i="1"/>
  <c r="S172" i="1"/>
  <c r="T172" i="1" s="1"/>
  <c r="V156" i="1"/>
  <c r="S154" i="1"/>
  <c r="W164" i="1"/>
  <c r="V152" i="1"/>
  <c r="R162" i="1"/>
  <c r="T179" i="1"/>
  <c r="R166" i="1"/>
  <c r="T161" i="1"/>
  <c r="U157" i="1"/>
  <c r="R171" i="1"/>
  <c r="S171" i="1" s="1"/>
  <c r="T160" i="1"/>
  <c r="Q175" i="1"/>
  <c r="S163" i="1"/>
  <c r="BF32" i="3"/>
  <c r="CD32" i="3"/>
  <c r="DB32" i="3"/>
  <c r="AX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BF34" i="3"/>
  <c r="CD34" i="3"/>
  <c r="DB34" i="3"/>
  <c r="BB32" i="3"/>
  <c r="BB34" i="3"/>
  <c r="CA34" i="3"/>
  <c r="CA32" i="3"/>
  <c r="BS32" i="3"/>
  <c r="BS34" i="3"/>
  <c r="BT34" i="3"/>
  <c r="BT32" i="3"/>
  <c r="CR32" i="3"/>
  <c r="CR34" i="3"/>
  <c r="AW34" i="3"/>
  <c r="AW32" i="3"/>
  <c r="BU34" i="3"/>
  <c r="BU32" i="3"/>
  <c r="DA34" i="3"/>
  <c r="DA32" i="3"/>
  <c r="CU34" i="3"/>
  <c r="CU32" i="3"/>
  <c r="BN34" i="3"/>
  <c r="AX34" i="3"/>
  <c r="BV34" i="3"/>
  <c r="CL34" i="3"/>
  <c r="CY34" i="3"/>
  <c r="CY32" i="3"/>
  <c r="BC34" i="3"/>
  <c r="BC32" i="3"/>
  <c r="CI32" i="3"/>
  <c r="CI34" i="3"/>
  <c r="DG34" i="3"/>
  <c r="DG32" i="3"/>
  <c r="AV32" i="3"/>
  <c r="AV34" i="3"/>
  <c r="BD34" i="3"/>
  <c r="BD32" i="3"/>
  <c r="CB34" i="3"/>
  <c r="CB32" i="3"/>
  <c r="CZ34" i="3"/>
  <c r="CZ32" i="3"/>
  <c r="DH34" i="3"/>
  <c r="DH32" i="3"/>
  <c r="BE34" i="3"/>
  <c r="BE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AY32" i="3"/>
  <c r="AY34" i="3"/>
  <c r="BG32" i="3"/>
  <c r="BG34" i="3"/>
  <c r="BO32" i="3"/>
  <c r="BO34" i="3"/>
  <c r="BW34" i="3"/>
  <c r="BW32" i="3"/>
  <c r="CQ34" i="3"/>
  <c r="CQ32" i="3"/>
  <c r="AZ32" i="3"/>
  <c r="AZ34" i="3"/>
  <c r="BH32" i="3"/>
  <c r="BH34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A34" i="3"/>
  <c r="BA32" i="3"/>
  <c r="BI34" i="3"/>
  <c r="BI32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27" i="1"/>
  <c r="Q127" i="1" s="1"/>
  <c r="O135" i="1"/>
  <c r="P135" i="1" s="1"/>
  <c r="R138" i="1"/>
  <c r="S138" i="1" s="1"/>
  <c r="T138" i="1" s="1"/>
  <c r="O134" i="1"/>
  <c r="P134" i="1" s="1"/>
  <c r="Q134" i="1" s="1"/>
  <c r="Q140" i="1"/>
  <c r="R140" i="1" s="1"/>
  <c r="N119" i="1"/>
  <c r="O130" i="1"/>
  <c r="P139" i="1"/>
  <c r="Q139" i="1" s="1"/>
  <c r="O121" i="1"/>
  <c r="P147" i="1"/>
  <c r="Q147" i="1" s="1"/>
  <c r="R147" i="1" s="1"/>
  <c r="Q142" i="1"/>
  <c r="O144" i="1"/>
  <c r="O148" i="1"/>
  <c r="P148" i="1" s="1"/>
  <c r="O136" i="1"/>
  <c r="N125" i="1"/>
  <c r="O141" i="1"/>
  <c r="O131" i="1"/>
  <c r="O137" i="1"/>
  <c r="P137" i="1" s="1"/>
  <c r="Q137" i="1" s="1"/>
  <c r="P122" i="1"/>
  <c r="Q122" i="1" s="1"/>
  <c r="P120" i="1"/>
  <c r="P151" i="1"/>
  <c r="R146" i="1"/>
  <c r="Q128" i="1"/>
  <c r="S143" i="1"/>
  <c r="P126" i="1"/>
  <c r="P124" i="1"/>
  <c r="Q150" i="1"/>
  <c r="R149" i="1"/>
  <c r="P145" i="1"/>
  <c r="Q133" i="1"/>
  <c r="R132" i="1"/>
  <c r="R123" i="1"/>
  <c r="B5" i="1"/>
  <c r="X177" i="1" l="1"/>
  <c r="Y177" i="1" s="1"/>
  <c r="V178" i="1"/>
  <c r="S165" i="1"/>
  <c r="T165" i="1" s="1"/>
  <c r="U165" i="1" s="1"/>
  <c r="V165" i="1" s="1"/>
  <c r="V167" i="1"/>
  <c r="S169" i="1"/>
  <c r="T169" i="1" s="1"/>
  <c r="U169" i="1" s="1"/>
  <c r="V169" i="1" s="1"/>
  <c r="R127" i="1"/>
  <c r="S127" i="1" s="1"/>
  <c r="S140" i="1"/>
  <c r="T140" i="1" s="1"/>
  <c r="W174" i="1"/>
  <c r="X174" i="1" s="1"/>
  <c r="Y174" i="1" s="1"/>
  <c r="X164" i="1"/>
  <c r="U161" i="1"/>
  <c r="U160" i="1"/>
  <c r="U153" i="1"/>
  <c r="U179" i="1"/>
  <c r="S155" i="1"/>
  <c r="S168" i="1"/>
  <c r="T168" i="1" s="1"/>
  <c r="U168" i="1" s="1"/>
  <c r="V168" i="1" s="1"/>
  <c r="W168" i="1" s="1"/>
  <c r="X168" i="1" s="1"/>
  <c r="T171" i="1"/>
  <c r="V173" i="1"/>
  <c r="V157" i="1"/>
  <c r="W157" i="1" s="1"/>
  <c r="X157" i="1" s="1"/>
  <c r="Y157" i="1" s="1"/>
  <c r="Z157" i="1" s="1"/>
  <c r="S166" i="1"/>
  <c r="S162" i="1"/>
  <c r="T162" i="1" s="1"/>
  <c r="T163" i="1"/>
  <c r="R175" i="1"/>
  <c r="V159" i="1"/>
  <c r="T154" i="1"/>
  <c r="U172" i="1"/>
  <c r="W152" i="1"/>
  <c r="W156" i="1"/>
  <c r="S170" i="1"/>
  <c r="T170" i="1" s="1"/>
  <c r="U170" i="1" s="1"/>
  <c r="U158" i="1"/>
  <c r="U176" i="1"/>
  <c r="Q135" i="1"/>
  <c r="R135" i="1" s="1"/>
  <c r="R134" i="1"/>
  <c r="S134" i="1" s="1"/>
  <c r="T134" i="1" s="1"/>
  <c r="Q151" i="1"/>
  <c r="R151" i="1" s="1"/>
  <c r="P121" i="1"/>
  <c r="Q121" i="1" s="1"/>
  <c r="O119" i="1"/>
  <c r="R139" i="1"/>
  <c r="S139" i="1" s="1"/>
  <c r="P130" i="1"/>
  <c r="P136" i="1"/>
  <c r="O125" i="1"/>
  <c r="P141" i="1"/>
  <c r="P144" i="1"/>
  <c r="Q148" i="1"/>
  <c r="R148" i="1" s="1"/>
  <c r="R142" i="1"/>
  <c r="P131" i="1"/>
  <c r="Q131" i="1" s="1"/>
  <c r="S147" i="1"/>
  <c r="R133" i="1"/>
  <c r="S133" i="1" s="1"/>
  <c r="Q145" i="1"/>
  <c r="R145" i="1" s="1"/>
  <c r="S145" i="1" s="1"/>
  <c r="S149" i="1"/>
  <c r="R137" i="1"/>
  <c r="Q126" i="1"/>
  <c r="R126" i="1" s="1"/>
  <c r="S126" i="1" s="1"/>
  <c r="T143" i="1"/>
  <c r="U143" i="1" s="1"/>
  <c r="S132" i="1"/>
  <c r="Q124" i="1"/>
  <c r="R128" i="1"/>
  <c r="S146" i="1"/>
  <c r="Q120" i="1"/>
  <c r="S123" i="1"/>
  <c r="R150" i="1"/>
  <c r="R122" i="1"/>
  <c r="S122" i="1" s="1"/>
  <c r="U138" i="1"/>
  <c r="J12" i="1"/>
  <c r="K118" i="1"/>
  <c r="K115" i="1"/>
  <c r="B29" i="3" s="1"/>
  <c r="K114" i="1"/>
  <c r="J14" i="1"/>
  <c r="J16" i="1"/>
  <c r="H4" i="1"/>
  <c r="G4" i="1"/>
  <c r="F4" i="1"/>
  <c r="J30" i="1"/>
  <c r="J17" i="1"/>
  <c r="J18" i="1"/>
  <c r="K129" i="1"/>
  <c r="J19" i="1"/>
  <c r="J20" i="1"/>
  <c r="J21" i="1"/>
  <c r="J22" i="1"/>
  <c r="J23" i="1"/>
  <c r="J24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9" i="1"/>
  <c r="J50" i="1"/>
  <c r="J51" i="1"/>
  <c r="J52" i="1"/>
  <c r="J8" i="1"/>
  <c r="J7" i="1"/>
  <c r="J5" i="1"/>
  <c r="E4" i="1"/>
  <c r="K112" i="1" l="1"/>
  <c r="L129" i="1"/>
  <c r="L112" i="1" s="1"/>
  <c r="M129" i="1"/>
  <c r="B28" i="3"/>
  <c r="L114" i="1"/>
  <c r="C28" i="3" s="1"/>
  <c r="P119" i="1"/>
  <c r="W169" i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W178" i="1"/>
  <c r="W167" i="1"/>
  <c r="X167" i="1" s="1"/>
  <c r="U140" i="1"/>
  <c r="V140" i="1" s="1"/>
  <c r="W140" i="1" s="1"/>
  <c r="X140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Y164" i="1"/>
  <c r="Z164" i="1" s="1"/>
  <c r="Y168" i="1"/>
  <c r="Z168" i="1" s="1"/>
  <c r="V170" i="1"/>
  <c r="W170" i="1" s="1"/>
  <c r="X170" i="1" s="1"/>
  <c r="Y170" i="1" s="1"/>
  <c r="Z170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S175" i="1"/>
  <c r="T175" i="1" s="1"/>
  <c r="U175" i="1" s="1"/>
  <c r="V175" i="1" s="1"/>
  <c r="W175" i="1" s="1"/>
  <c r="X175" i="1" s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U162" i="1"/>
  <c r="W173" i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Z177" i="1"/>
  <c r="AA177" i="1" s="1"/>
  <c r="AB177" i="1" s="1"/>
  <c r="AC177" i="1" s="1"/>
  <c r="AD177" i="1" s="1"/>
  <c r="AE177" i="1" s="1"/>
  <c r="AF177" i="1" s="1"/>
  <c r="AG177" i="1" s="1"/>
  <c r="AH177" i="1" s="1"/>
  <c r="AA170" i="1"/>
  <c r="AB170" i="1" s="1"/>
  <c r="AC170" i="1" s="1"/>
  <c r="AD170" i="1" s="1"/>
  <c r="AE170" i="1" s="1"/>
  <c r="AF170" i="1" s="1"/>
  <c r="AG170" i="1" s="1"/>
  <c r="AH170" i="1" s="1"/>
  <c r="AI170" i="1" s="1"/>
  <c r="V153" i="1"/>
  <c r="Z174" i="1"/>
  <c r="W159" i="1"/>
  <c r="X159" i="1" s="1"/>
  <c r="V179" i="1"/>
  <c r="T166" i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V172" i="1"/>
  <c r="W172" i="1" s="1"/>
  <c r="X172" i="1" s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U163" i="1"/>
  <c r="V163" i="1" s="1"/>
  <c r="W163" i="1" s="1"/>
  <c r="X163" i="1" s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U171" i="1"/>
  <c r="V160" i="1"/>
  <c r="W160" i="1" s="1"/>
  <c r="X160" i="1" s="1"/>
  <c r="Y160" i="1" s="1"/>
  <c r="U154" i="1"/>
  <c r="V154" i="1" s="1"/>
  <c r="W154" i="1" s="1"/>
  <c r="X154" i="1" s="1"/>
  <c r="Y154" i="1" s="1"/>
  <c r="Z154" i="1" s="1"/>
  <c r="AA154" i="1" s="1"/>
  <c r="V158" i="1"/>
  <c r="W158" i="1" s="1"/>
  <c r="X158" i="1" s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W165" i="1"/>
  <c r="X152" i="1"/>
  <c r="T155" i="1"/>
  <c r="V161" i="1"/>
  <c r="S135" i="1"/>
  <c r="T135" i="1" s="1"/>
  <c r="T139" i="1"/>
  <c r="U139" i="1" s="1"/>
  <c r="R121" i="1"/>
  <c r="S121" i="1" s="1"/>
  <c r="T121" i="1" s="1"/>
  <c r="S151" i="1"/>
  <c r="T151" i="1" s="1"/>
  <c r="Q130" i="1"/>
  <c r="R130" i="1" s="1"/>
  <c r="S130" i="1" s="1"/>
  <c r="T122" i="1"/>
  <c r="U122" i="1" s="1"/>
  <c r="S148" i="1"/>
  <c r="T148" i="1" s="1"/>
  <c r="S142" i="1"/>
  <c r="Q136" i="1"/>
  <c r="P125" i="1"/>
  <c r="Q125" i="1" s="1"/>
  <c r="R131" i="1"/>
  <c r="S131" i="1" s="1"/>
  <c r="T131" i="1" s="1"/>
  <c r="Q141" i="1"/>
  <c r="R141" i="1" s="1"/>
  <c r="Q144" i="1"/>
  <c r="R144" i="1" s="1"/>
  <c r="T146" i="1"/>
  <c r="U146" i="1" s="1"/>
  <c r="R124" i="1"/>
  <c r="S124" i="1" s="1"/>
  <c r="U134" i="1"/>
  <c r="V138" i="1"/>
  <c r="T127" i="1"/>
  <c r="S137" i="1"/>
  <c r="R120" i="1"/>
  <c r="T126" i="1"/>
  <c r="T145" i="1"/>
  <c r="T149" i="1"/>
  <c r="T133" i="1"/>
  <c r="S150" i="1"/>
  <c r="T123" i="1"/>
  <c r="S128" i="1"/>
  <c r="T128" i="1" s="1"/>
  <c r="T132" i="1"/>
  <c r="V143" i="1"/>
  <c r="W143" i="1" s="1"/>
  <c r="T147" i="1"/>
  <c r="L115" i="1"/>
  <c r="C29" i="3" s="1"/>
  <c r="I2" i="1"/>
  <c r="N129" i="1" l="1"/>
  <c r="M112" i="1"/>
  <c r="Q119" i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X178" i="1"/>
  <c r="Y167" i="1"/>
  <c r="Z167" i="1" s="1"/>
  <c r="AV158" i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AI166" i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AI177" i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BK157" i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B154" i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AJ170" i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U151" i="1"/>
  <c r="V151" i="1" s="1"/>
  <c r="Z160" i="1"/>
  <c r="AA160" i="1" s="1"/>
  <c r="AB160" i="1" s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V162" i="1"/>
  <c r="W162" i="1" s="1"/>
  <c r="X162" i="1" s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BO172" i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DK156" i="1"/>
  <c r="DL156" i="1" s="1"/>
  <c r="DM156" i="1" s="1"/>
  <c r="DN156" i="1" s="1"/>
  <c r="DO156" i="1" s="1"/>
  <c r="DP156" i="1" s="1"/>
  <c r="DQ156" i="1" s="1"/>
  <c r="DR156" i="1" s="1"/>
  <c r="V171" i="1"/>
  <c r="W171" i="1" s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Y152" i="1"/>
  <c r="W161" i="1"/>
  <c r="X161" i="1" s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W153" i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X165" i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U135" i="1"/>
  <c r="V135" i="1" s="1"/>
  <c r="V122" i="1"/>
  <c r="W122" i="1" s="1"/>
  <c r="T130" i="1"/>
  <c r="U130" i="1" s="1"/>
  <c r="V130" i="1" s="1"/>
  <c r="V139" i="1"/>
  <c r="W139" i="1" s="1"/>
  <c r="U148" i="1"/>
  <c r="R125" i="1"/>
  <c r="U123" i="1"/>
  <c r="V123" i="1" s="1"/>
  <c r="W123" i="1" s="1"/>
  <c r="T124" i="1"/>
  <c r="U124" i="1" s="1"/>
  <c r="R136" i="1"/>
  <c r="U121" i="1"/>
  <c r="V121" i="1" s="1"/>
  <c r="W121" i="1" s="1"/>
  <c r="S144" i="1"/>
  <c r="S141" i="1"/>
  <c r="T141" i="1" s="1"/>
  <c r="T142" i="1"/>
  <c r="X143" i="1"/>
  <c r="U133" i="1"/>
  <c r="U131" i="1"/>
  <c r="W138" i="1"/>
  <c r="U147" i="1"/>
  <c r="V147" i="1" s="1"/>
  <c r="V134" i="1"/>
  <c r="U132" i="1"/>
  <c r="V132" i="1" s="1"/>
  <c r="T150" i="1"/>
  <c r="U150" i="1" s="1"/>
  <c r="V150" i="1" s="1"/>
  <c r="U149" i="1"/>
  <c r="U145" i="1"/>
  <c r="S120" i="1"/>
  <c r="T120" i="1" s="1"/>
  <c r="U127" i="1"/>
  <c r="U128" i="1"/>
  <c r="U126" i="1"/>
  <c r="V146" i="1"/>
  <c r="Y140" i="1"/>
  <c r="Z140" i="1" s="1"/>
  <c r="T137" i="1"/>
  <c r="M115" i="1"/>
  <c r="D29" i="3" s="1"/>
  <c r="M114" i="1"/>
  <c r="D28" i="3" s="1"/>
  <c r="AA167" i="1" l="1"/>
  <c r="AB167" i="1" s="1"/>
  <c r="AC167" i="1" s="1"/>
  <c r="AD167" i="1" s="1"/>
  <c r="AE167" i="1" s="1"/>
  <c r="N112" i="1"/>
  <c r="O129" i="1"/>
  <c r="R119" i="1"/>
  <c r="AC160" i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Y178" i="1"/>
  <c r="Z178" i="1" s="1"/>
  <c r="AA178" i="1" s="1"/>
  <c r="AB178" i="1" s="1"/>
  <c r="BO174" i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DK174" i="1" s="1"/>
  <c r="DL174" i="1" s="1"/>
  <c r="DM174" i="1" s="1"/>
  <c r="DN174" i="1" s="1"/>
  <c r="DO174" i="1" s="1"/>
  <c r="DP174" i="1" s="1"/>
  <c r="DQ174" i="1" s="1"/>
  <c r="DR174" i="1" s="1"/>
  <c r="AM155" i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BJ155" i="1" s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CA172" i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Z152" i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W135" i="1"/>
  <c r="X135" i="1" s="1"/>
  <c r="W130" i="1"/>
  <c r="X130" i="1" s="1"/>
  <c r="X121" i="1"/>
  <c r="Y121" i="1" s="1"/>
  <c r="Z121" i="1" s="1"/>
  <c r="S125" i="1"/>
  <c r="X139" i="1"/>
  <c r="Y139" i="1" s="1"/>
  <c r="Z139" i="1" s="1"/>
  <c r="AA139" i="1" s="1"/>
  <c r="T144" i="1"/>
  <c r="U144" i="1" s="1"/>
  <c r="V124" i="1"/>
  <c r="W124" i="1" s="1"/>
  <c r="U142" i="1"/>
  <c r="V148" i="1"/>
  <c r="W148" i="1" s="1"/>
  <c r="S136" i="1"/>
  <c r="U141" i="1"/>
  <c r="V141" i="1" s="1"/>
  <c r="X123" i="1"/>
  <c r="Y123" i="1" s="1"/>
  <c r="Z123" i="1" s="1"/>
  <c r="AA123" i="1" s="1"/>
  <c r="AB123" i="1" s="1"/>
  <c r="AC123" i="1" s="1"/>
  <c r="V126" i="1"/>
  <c r="W126" i="1" s="1"/>
  <c r="U137" i="1"/>
  <c r="V137" i="1" s="1"/>
  <c r="W137" i="1" s="1"/>
  <c r="X137" i="1" s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BH137" i="1" s="1"/>
  <c r="BI137" i="1" s="1"/>
  <c r="U120" i="1"/>
  <c r="V145" i="1"/>
  <c r="W132" i="1"/>
  <c r="X132" i="1" s="1"/>
  <c r="X138" i="1"/>
  <c r="Y138" i="1" s="1"/>
  <c r="AA140" i="1"/>
  <c r="Y143" i="1"/>
  <c r="V133" i="1"/>
  <c r="V128" i="1"/>
  <c r="W134" i="1"/>
  <c r="V127" i="1"/>
  <c r="W146" i="1"/>
  <c r="X122" i="1"/>
  <c r="V149" i="1"/>
  <c r="W150" i="1"/>
  <c r="W147" i="1"/>
  <c r="W151" i="1"/>
  <c r="V131" i="1"/>
  <c r="N115" i="1"/>
  <c r="E29" i="3" s="1"/>
  <c r="N114" i="1"/>
  <c r="E28" i="3" s="1"/>
  <c r="P129" i="1" l="1"/>
  <c r="P112" i="1" s="1"/>
  <c r="O112" i="1"/>
  <c r="Q129" i="1"/>
  <c r="Q112" i="1" s="1"/>
  <c r="S119" i="1"/>
  <c r="T119" i="1" s="1"/>
  <c r="AF167" i="1"/>
  <c r="AG167" i="1" s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35" i="1"/>
  <c r="Z135" i="1" s="1"/>
  <c r="Y130" i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BH130" i="1" s="1"/>
  <c r="BI130" i="1" s="1"/>
  <c r="BJ130" i="1" s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V144" i="1"/>
  <c r="W144" i="1" s="1"/>
  <c r="X144" i="1" s="1"/>
  <c r="Y144" i="1" s="1"/>
  <c r="AB139" i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T125" i="1"/>
  <c r="X124" i="1"/>
  <c r="T136" i="1"/>
  <c r="U136" i="1" s="1"/>
  <c r="V142" i="1"/>
  <c r="W142" i="1" s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Z138" i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Y132" i="1"/>
  <c r="Z132" i="1" s="1"/>
  <c r="AA132" i="1" s="1"/>
  <c r="AB132" i="1" s="1"/>
  <c r="X151" i="1"/>
  <c r="Y151" i="1" s="1"/>
  <c r="Z151" i="1" s="1"/>
  <c r="AD123" i="1"/>
  <c r="AE123" i="1" s="1"/>
  <c r="W145" i="1"/>
  <c r="W128" i="1"/>
  <c r="W127" i="1"/>
  <c r="W131" i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BH131" i="1" s="1"/>
  <c r="BI131" i="1" s="1"/>
  <c r="BJ131" i="1" s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X147" i="1"/>
  <c r="Z143" i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AB140" i="1"/>
  <c r="AC140" i="1" s="1"/>
  <c r="AD140" i="1" s="1"/>
  <c r="AE140" i="1" s="1"/>
  <c r="AF140" i="1" s="1"/>
  <c r="AG140" i="1" s="1"/>
  <c r="AH140" i="1" s="1"/>
  <c r="BJ137" i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AA121" i="1"/>
  <c r="AB121" i="1" s="1"/>
  <c r="AC121" i="1" s="1"/>
  <c r="AD121" i="1" s="1"/>
  <c r="AE121" i="1" s="1"/>
  <c r="W149" i="1"/>
  <c r="Y122" i="1"/>
  <c r="X134" i="1"/>
  <c r="X126" i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BH126" i="1" s="1"/>
  <c r="BI126" i="1" s="1"/>
  <c r="BJ126" i="1" s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DH126" i="1" s="1"/>
  <c r="DI126" i="1" s="1"/>
  <c r="DJ126" i="1" s="1"/>
  <c r="DK126" i="1" s="1"/>
  <c r="DL126" i="1" s="1"/>
  <c r="DM126" i="1" s="1"/>
  <c r="DN126" i="1" s="1"/>
  <c r="DO126" i="1" s="1"/>
  <c r="DP126" i="1" s="1"/>
  <c r="DQ126" i="1" s="1"/>
  <c r="DR126" i="1" s="1"/>
  <c r="W141" i="1"/>
  <c r="X141" i="1" s="1"/>
  <c r="Y141" i="1" s="1"/>
  <c r="Z141" i="1" s="1"/>
  <c r="AA141" i="1" s="1"/>
  <c r="AB141" i="1" s="1"/>
  <c r="AC141" i="1" s="1"/>
  <c r="AD141" i="1" s="1"/>
  <c r="AE141" i="1" s="1"/>
  <c r="AF141" i="1" s="1"/>
  <c r="W133" i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BH133" i="1" s="1"/>
  <c r="BI133" i="1" s="1"/>
  <c r="BJ133" i="1" s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X150" i="1"/>
  <c r="V120" i="1"/>
  <c r="O115" i="1"/>
  <c r="F29" i="3" s="1"/>
  <c r="O114" i="1"/>
  <c r="F28" i="3" s="1"/>
  <c r="AW167" i="1" l="1"/>
  <c r="AX167" i="1" s="1"/>
  <c r="AY167" i="1" s="1"/>
  <c r="AZ167" i="1" s="1"/>
  <c r="BA167" i="1" s="1"/>
  <c r="BB167" i="1" s="1"/>
  <c r="BC167" i="1" s="1"/>
  <c r="BD167" i="1" s="1"/>
  <c r="BE167" i="1" s="1"/>
  <c r="BF167" i="1" s="1"/>
  <c r="R129" i="1"/>
  <c r="S129" i="1"/>
  <c r="S112" i="1" s="1"/>
  <c r="BG167" i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BH135" i="1" s="1"/>
  <c r="BI135" i="1" s="1"/>
  <c r="BJ135" i="1" s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CE137" i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AI140" i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P115" i="1"/>
  <c r="AF123" i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O123" i="1" s="1"/>
  <c r="DP123" i="1" s="1"/>
  <c r="DQ123" i="1" s="1"/>
  <c r="DR123" i="1" s="1"/>
  <c r="U119" i="1"/>
  <c r="U125" i="1"/>
  <c r="AC132" i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BH132" i="1" s="1"/>
  <c r="BI132" i="1" s="1"/>
  <c r="BJ132" i="1" s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DE132" i="1" s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AF121" i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Y124" i="1"/>
  <c r="Z124" i="1" s="1"/>
  <c r="AA124" i="1" s="1"/>
  <c r="AB124" i="1" s="1"/>
  <c r="AC124" i="1" s="1"/>
  <c r="AD124" i="1" s="1"/>
  <c r="AE124" i="1" s="1"/>
  <c r="AF124" i="1" s="1"/>
  <c r="AG124" i="1" s="1"/>
  <c r="AH124" i="1" s="1"/>
  <c r="V136" i="1"/>
  <c r="BY130" i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DA130" i="1" s="1"/>
  <c r="DB130" i="1" s="1"/>
  <c r="DC130" i="1" s="1"/>
  <c r="DD130" i="1" s="1"/>
  <c r="DE130" i="1" s="1"/>
  <c r="DF130" i="1" s="1"/>
  <c r="DG130" i="1" s="1"/>
  <c r="DH130" i="1" s="1"/>
  <c r="DI130" i="1" s="1"/>
  <c r="DJ130" i="1" s="1"/>
  <c r="DK130" i="1" s="1"/>
  <c r="DL130" i="1" s="1"/>
  <c r="DM130" i="1" s="1"/>
  <c r="DN130" i="1" s="1"/>
  <c r="DO130" i="1" s="1"/>
  <c r="DP130" i="1" s="1"/>
  <c r="DQ130" i="1" s="1"/>
  <c r="DR130" i="1" s="1"/>
  <c r="X142" i="1"/>
  <c r="Z144" i="1"/>
  <c r="AA144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Y150" i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X149" i="1"/>
  <c r="Y134" i="1"/>
  <c r="Z134" i="1" s="1"/>
  <c r="AA134" i="1" s="1"/>
  <c r="X145" i="1"/>
  <c r="Z122" i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DR122" i="1" s="1"/>
  <c r="Y147" i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W120" i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AG141" i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CX131" i="1"/>
  <c r="CY131" i="1" s="1"/>
  <c r="CZ131" i="1" s="1"/>
  <c r="DA131" i="1" s="1"/>
  <c r="DB131" i="1" s="1"/>
  <c r="DC131" i="1" s="1"/>
  <c r="DD131" i="1" s="1"/>
  <c r="DE131" i="1" s="1"/>
  <c r="DF131" i="1" s="1"/>
  <c r="DG131" i="1" s="1"/>
  <c r="DH131" i="1" s="1"/>
  <c r="DI131" i="1" s="1"/>
  <c r="DJ131" i="1" s="1"/>
  <c r="DK131" i="1" s="1"/>
  <c r="DL131" i="1" s="1"/>
  <c r="DM131" i="1" s="1"/>
  <c r="DN131" i="1" s="1"/>
  <c r="DO131" i="1" s="1"/>
  <c r="DP131" i="1" s="1"/>
  <c r="DQ131" i="1" s="1"/>
  <c r="DR131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BH127" i="1" s="1"/>
  <c r="BI127" i="1" s="1"/>
  <c r="BJ127" i="1" s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P114" i="1"/>
  <c r="G28" i="3" s="1"/>
  <c r="T129" i="1" l="1"/>
  <c r="R112" i="1"/>
  <c r="DE120" i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AB134" i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BH134" i="1" s="1"/>
  <c r="BI134" i="1" s="1"/>
  <c r="BJ134" i="1" s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BH167" i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Q115" i="1"/>
  <c r="H29" i="3" s="1"/>
  <c r="G29" i="3"/>
  <c r="BY128" i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CZ128" i="1" s="1"/>
  <c r="DA128" i="1" s="1"/>
  <c r="DB128" i="1" s="1"/>
  <c r="DC128" i="1" s="1"/>
  <c r="DD128" i="1" s="1"/>
  <c r="DE128" i="1" s="1"/>
  <c r="DF128" i="1" s="1"/>
  <c r="DG128" i="1" s="1"/>
  <c r="DH128" i="1" s="1"/>
  <c r="DI128" i="1" s="1"/>
  <c r="DJ128" i="1" s="1"/>
  <c r="DK128" i="1" s="1"/>
  <c r="AS141" i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V125" i="1"/>
  <c r="AX150" i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V119" i="1"/>
  <c r="AB144" i="1"/>
  <c r="AC144" i="1" s="1"/>
  <c r="AD144" i="1" s="1"/>
  <c r="AE144" i="1" s="1"/>
  <c r="AF144" i="1" s="1"/>
  <c r="AG144" i="1" s="1"/>
  <c r="AH144" i="1" s="1"/>
  <c r="CX127" i="1"/>
  <c r="CY127" i="1" s="1"/>
  <c r="CZ127" i="1" s="1"/>
  <c r="DA127" i="1" s="1"/>
  <c r="DB127" i="1" s="1"/>
  <c r="DC127" i="1" s="1"/>
  <c r="DD127" i="1" s="1"/>
  <c r="DE127" i="1" s="1"/>
  <c r="DF127" i="1" s="1"/>
  <c r="DG127" i="1" s="1"/>
  <c r="DH127" i="1" s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W136" i="1"/>
  <c r="X136" i="1" s="1"/>
  <c r="AI124" i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U124" i="1" s="1"/>
  <c r="CV124" i="1" s="1"/>
  <c r="CW124" i="1" s="1"/>
  <c r="CX124" i="1" s="1"/>
  <c r="CY124" i="1" s="1"/>
  <c r="CZ124" i="1" s="1"/>
  <c r="DA124" i="1" s="1"/>
  <c r="DB124" i="1" s="1"/>
  <c r="DC124" i="1" s="1"/>
  <c r="DD124" i="1" s="1"/>
  <c r="DE124" i="1" s="1"/>
  <c r="DF124" i="1" s="1"/>
  <c r="DG124" i="1" s="1"/>
  <c r="DH124" i="1" s="1"/>
  <c r="DI124" i="1" s="1"/>
  <c r="DJ124" i="1" s="1"/>
  <c r="DK124" i="1" s="1"/>
  <c r="DL124" i="1" s="1"/>
  <c r="DM124" i="1" s="1"/>
  <c r="DN124" i="1" s="1"/>
  <c r="DO124" i="1" s="1"/>
  <c r="DP124" i="1" s="1"/>
  <c r="DQ124" i="1" s="1"/>
  <c r="DR124" i="1" s="1"/>
  <c r="Y142" i="1"/>
  <c r="Y145" i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Y149" i="1"/>
  <c r="Z149" i="1" s="1"/>
  <c r="AA149" i="1" s="1"/>
  <c r="AB149" i="1" s="1"/>
  <c r="AC149" i="1" s="1"/>
  <c r="AD149" i="1" s="1"/>
  <c r="AE149" i="1" s="1"/>
  <c r="AF149" i="1" s="1"/>
  <c r="Q114" i="1"/>
  <c r="H28" i="3" s="1"/>
  <c r="U129" i="1" l="1"/>
  <c r="V129" i="1" s="1"/>
  <c r="T112" i="1"/>
  <c r="BV167" i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R115" i="1"/>
  <c r="I29" i="3" s="1"/>
  <c r="DL128" i="1"/>
  <c r="DM128" i="1" s="1"/>
  <c r="DN128" i="1" s="1"/>
  <c r="DO128" i="1" s="1"/>
  <c r="DP128" i="1" s="1"/>
  <c r="DQ128" i="1" s="1"/>
  <c r="DR128" i="1" s="1"/>
  <c r="W125" i="1"/>
  <c r="X125" i="1" s="1"/>
  <c r="AG149" i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W119" i="1"/>
  <c r="Z142" i="1"/>
  <c r="AA142" i="1" s="1"/>
  <c r="Y136" i="1"/>
  <c r="Z136" i="1" s="1"/>
  <c r="AI144" i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R114" i="1"/>
  <c r="I28" i="3" s="1"/>
  <c r="W129" i="1" l="1"/>
  <c r="X129" i="1" s="1"/>
  <c r="V112" i="1"/>
  <c r="Y129" i="1"/>
  <c r="Z129" i="1" s="1"/>
  <c r="AA129" i="1" s="1"/>
  <c r="AB129" i="1"/>
  <c r="U112" i="1"/>
  <c r="X119" i="1"/>
  <c r="W112" i="1"/>
  <c r="S115" i="1"/>
  <c r="J29" i="3" s="1"/>
  <c r="DC167" i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Y125" i="1"/>
  <c r="Z12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BH136" i="1" s="1"/>
  <c r="BI136" i="1" s="1"/>
  <c r="BJ136" i="1" s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AB142" i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CD144" i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S114" i="1"/>
  <c r="J28" i="3" s="1"/>
  <c r="AC129" i="1" l="1"/>
  <c r="Y119" i="1"/>
  <c r="X112" i="1"/>
  <c r="T115" i="1"/>
  <c r="K29" i="3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 s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DK144" i="1"/>
  <c r="DL144" i="1" s="1"/>
  <c r="DM144" i="1" s="1"/>
  <c r="DN144" i="1" s="1"/>
  <c r="DO144" i="1" s="1"/>
  <c r="DP144" i="1" s="1"/>
  <c r="DQ144" i="1" s="1"/>
  <c r="DR144" i="1" s="1"/>
  <c r="T114" i="1"/>
  <c r="K28" i="3" s="1"/>
  <c r="AD129" i="1" l="1"/>
  <c r="U115" i="1"/>
  <c r="L29" i="3" s="1"/>
  <c r="Z119" i="1"/>
  <c r="Y112" i="1"/>
  <c r="AZ125" i="1"/>
  <c r="BA125" i="1" s="1"/>
  <c r="BB125" i="1" s="1"/>
  <c r="BC125" i="1" s="1"/>
  <c r="BD125" i="1" s="1"/>
  <c r="BE125" i="1" s="1"/>
  <c r="BF125" i="1" s="1"/>
  <c r="BG125" i="1" s="1"/>
  <c r="BH125" i="1" s="1"/>
  <c r="BI125" i="1" s="1"/>
  <c r="BJ125" i="1" s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U114" i="1"/>
  <c r="L28" i="3" s="1"/>
  <c r="AE129" i="1" l="1"/>
  <c r="AF129" i="1" s="1"/>
  <c r="AG129" i="1" s="1"/>
  <c r="V115" i="1"/>
  <c r="M29" i="3" s="1"/>
  <c r="AA119" i="1"/>
  <c r="Z112" i="1"/>
  <c r="V114" i="1"/>
  <c r="M28" i="3" s="1"/>
  <c r="AH129" i="1" l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BH129" i="1" s="1"/>
  <c r="BI129" i="1" s="1"/>
  <c r="BJ129" i="1" s="1"/>
  <c r="W115" i="1"/>
  <c r="N29" i="3" s="1"/>
  <c r="AB119" i="1"/>
  <c r="AA112" i="1"/>
  <c r="W114" i="1"/>
  <c r="N28" i="3" s="1"/>
  <c r="BK129" i="1" l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H129" i="1" s="1"/>
  <c r="DI129" i="1" s="1"/>
  <c r="DJ129" i="1" s="1"/>
  <c r="DK129" i="1" s="1"/>
  <c r="DL129" i="1" s="1"/>
  <c r="DM129" i="1" s="1"/>
  <c r="DN129" i="1" s="1"/>
  <c r="DO129" i="1" s="1"/>
  <c r="DP129" i="1" s="1"/>
  <c r="DQ129" i="1" s="1"/>
  <c r="DR129" i="1" s="1"/>
  <c r="X115" i="1"/>
  <c r="O29" i="3" s="1"/>
  <c r="AC119" i="1"/>
  <c r="AB112" i="1"/>
  <c r="X114" i="1"/>
  <c r="O28" i="3" s="1"/>
  <c r="Y115" i="1" l="1"/>
  <c r="P29" i="3" s="1"/>
  <c r="AD119" i="1"/>
  <c r="AC112" i="1"/>
  <c r="Y114" i="1"/>
  <c r="P28" i="3" s="1"/>
  <c r="Z115" i="1" l="1"/>
  <c r="Q29" i="3" s="1"/>
  <c r="AE119" i="1"/>
  <c r="AD112" i="1"/>
  <c r="Z114" i="1"/>
  <c r="Q28" i="3" s="1"/>
  <c r="AA115" i="1" l="1"/>
  <c r="R29" i="3" s="1"/>
  <c r="AF119" i="1"/>
  <c r="AE112" i="1"/>
  <c r="AA114" i="1"/>
  <c r="R28" i="3" s="1"/>
  <c r="AB115" i="1" l="1"/>
  <c r="S29" i="3" s="1"/>
  <c r="AG119" i="1"/>
  <c r="AF112" i="1"/>
  <c r="AB114" i="1"/>
  <c r="S28" i="3" s="1"/>
  <c r="AC115" i="1" l="1"/>
  <c r="T29" i="3" s="1"/>
  <c r="AH119" i="1"/>
  <c r="AG112" i="1"/>
  <c r="AC114" i="1"/>
  <c r="T28" i="3" s="1"/>
  <c r="AD115" i="1" l="1"/>
  <c r="U29" i="3" s="1"/>
  <c r="AI119" i="1"/>
  <c r="AH112" i="1"/>
  <c r="AD114" i="1"/>
  <c r="U28" i="3" s="1"/>
  <c r="AE115" i="1" l="1"/>
  <c r="V29" i="3" s="1"/>
  <c r="AJ119" i="1"/>
  <c r="AI112" i="1"/>
  <c r="AE114" i="1"/>
  <c r="V28" i="3" s="1"/>
  <c r="AF115" i="1" l="1"/>
  <c r="W29" i="3" s="1"/>
  <c r="AK119" i="1"/>
  <c r="AJ112" i="1"/>
  <c r="AF114" i="1"/>
  <c r="W28" i="3" s="1"/>
  <c r="AG115" i="1" l="1"/>
  <c r="X29" i="3" s="1"/>
  <c r="AL119" i="1"/>
  <c r="AK112" i="1"/>
  <c r="AG114" i="1"/>
  <c r="X28" i="3" s="1"/>
  <c r="AH115" i="1" l="1"/>
  <c r="Y29" i="3" s="1"/>
  <c r="AM119" i="1"/>
  <c r="AL112" i="1"/>
  <c r="AH114" i="1"/>
  <c r="Y28" i="3" s="1"/>
  <c r="AI115" i="1" l="1"/>
  <c r="Z29" i="3" s="1"/>
  <c r="AN119" i="1"/>
  <c r="AM112" i="1"/>
  <c r="AI114" i="1"/>
  <c r="Z28" i="3" s="1"/>
  <c r="AJ115" i="1" l="1"/>
  <c r="AA29" i="3" s="1"/>
  <c r="AO119" i="1"/>
  <c r="AN112" i="1"/>
  <c r="AJ114" i="1"/>
  <c r="AA28" i="3" s="1"/>
  <c r="AK115" i="1" l="1"/>
  <c r="AB29" i="3" s="1"/>
  <c r="AP119" i="1"/>
  <c r="AO112" i="1"/>
  <c r="AK114" i="1"/>
  <c r="AB28" i="3" s="1"/>
  <c r="AL115" i="1" l="1"/>
  <c r="AC29" i="3" s="1"/>
  <c r="AQ119" i="1"/>
  <c r="AP112" i="1"/>
  <c r="AL114" i="1"/>
  <c r="AC28" i="3" s="1"/>
  <c r="AM115" i="1" l="1"/>
  <c r="AD29" i="3" s="1"/>
  <c r="AR119" i="1"/>
  <c r="AQ112" i="1"/>
  <c r="AM114" i="1"/>
  <c r="AD28" i="3" s="1"/>
  <c r="AN115" i="1" l="1"/>
  <c r="AE29" i="3" s="1"/>
  <c r="AS119" i="1"/>
  <c r="AR112" i="1"/>
  <c r="AN114" i="1"/>
  <c r="AE28" i="3" s="1"/>
  <c r="AO115" i="1" l="1"/>
  <c r="AF29" i="3" s="1"/>
  <c r="AT119" i="1"/>
  <c r="AS112" i="1"/>
  <c r="AO114" i="1"/>
  <c r="AF28" i="3" s="1"/>
  <c r="AP115" i="1" l="1"/>
  <c r="AG29" i="3" s="1"/>
  <c r="AU119" i="1"/>
  <c r="AT112" i="1"/>
  <c r="AP114" i="1"/>
  <c r="AG28" i="3" s="1"/>
  <c r="AQ115" i="1" l="1"/>
  <c r="AH29" i="3" s="1"/>
  <c r="AV119" i="1"/>
  <c r="AU112" i="1"/>
  <c r="AQ114" i="1"/>
  <c r="AH28" i="3" s="1"/>
  <c r="AR115" i="1" l="1"/>
  <c r="AI29" i="3" s="1"/>
  <c r="AW119" i="1"/>
  <c r="AV112" i="1"/>
  <c r="AR114" i="1"/>
  <c r="AI28" i="3" s="1"/>
  <c r="AS115" i="1" l="1"/>
  <c r="AJ29" i="3" s="1"/>
  <c r="AX119" i="1"/>
  <c r="AW112" i="1"/>
  <c r="AS114" i="1"/>
  <c r="AJ28" i="3" s="1"/>
  <c r="AT115" i="1" l="1"/>
  <c r="AK29" i="3" s="1"/>
  <c r="AY119" i="1"/>
  <c r="AX112" i="1"/>
  <c r="AT114" i="1"/>
  <c r="AK28" i="3" s="1"/>
  <c r="AU115" i="1" l="1"/>
  <c r="AL29" i="3" s="1"/>
  <c r="AZ119" i="1"/>
  <c r="AY112" i="1"/>
  <c r="AU114" i="1"/>
  <c r="AL28" i="3" s="1"/>
  <c r="AV115" i="1" l="1"/>
  <c r="AM29" i="3" s="1"/>
  <c r="BA119" i="1"/>
  <c r="AZ112" i="1"/>
  <c r="AV114" i="1"/>
  <c r="AM28" i="3" s="1"/>
  <c r="AW115" i="1" l="1"/>
  <c r="AN29" i="3" s="1"/>
  <c r="BB119" i="1"/>
  <c r="BA112" i="1"/>
  <c r="AW114" i="1"/>
  <c r="AN28" i="3" s="1"/>
  <c r="AX115" i="1" l="1"/>
  <c r="AO29" i="3" s="1"/>
  <c r="BC119" i="1"/>
  <c r="BB112" i="1"/>
  <c r="AX114" i="1"/>
  <c r="AO28" i="3" s="1"/>
  <c r="AY115" i="1"/>
  <c r="AP29" i="3" s="1"/>
  <c r="BD119" i="1" l="1"/>
  <c r="BC112" i="1"/>
  <c r="AY114" i="1"/>
  <c r="AP28" i="3" s="1"/>
  <c r="AZ115" i="1"/>
  <c r="AQ29" i="3" s="1"/>
  <c r="BE119" i="1" l="1"/>
  <c r="BD112" i="1"/>
  <c r="BA115" i="1"/>
  <c r="AR29" i="3" s="1"/>
  <c r="AZ114" i="1"/>
  <c r="AQ28" i="3" s="1"/>
  <c r="BF119" i="1" l="1"/>
  <c r="BE112" i="1"/>
  <c r="BA114" i="1"/>
  <c r="AR28" i="3" s="1"/>
  <c r="BB115" i="1"/>
  <c r="AS29" i="3" s="1"/>
  <c r="BG119" i="1" l="1"/>
  <c r="BF112" i="1"/>
  <c r="BB114" i="1"/>
  <c r="AS28" i="3" s="1"/>
  <c r="BC115" i="1"/>
  <c r="AT29" i="3" s="1"/>
  <c r="BH119" i="1" l="1"/>
  <c r="BG112" i="1"/>
  <c r="BD115" i="1"/>
  <c r="AU29" i="3" s="1"/>
  <c r="BC114" i="1"/>
  <c r="AT28" i="3" s="1"/>
  <c r="BI119" i="1" l="1"/>
  <c r="BH112" i="1"/>
  <c r="BD114" i="1"/>
  <c r="AU28" i="3" s="1"/>
  <c r="BE115" i="1"/>
  <c r="BJ119" i="1" l="1"/>
  <c r="BI112" i="1"/>
  <c r="BE114" i="1"/>
  <c r="AV28" i="3" s="1"/>
  <c r="BF115" i="1"/>
  <c r="BK119" i="1" l="1"/>
  <c r="BJ112" i="1"/>
  <c r="AV33" i="3"/>
  <c r="AV31" i="3"/>
  <c r="BG115" i="1"/>
  <c r="BF114" i="1"/>
  <c r="AW28" i="3" s="1"/>
  <c r="BL119" i="1" l="1"/>
  <c r="BK112" i="1"/>
  <c r="AW33" i="3"/>
  <c r="AW31" i="3"/>
  <c r="BG114" i="1"/>
  <c r="AX28" i="3" s="1"/>
  <c r="BH115" i="1"/>
  <c r="BM119" i="1" l="1"/>
  <c r="BL112" i="1"/>
  <c r="AX33" i="3"/>
  <c r="AX31" i="3"/>
  <c r="BI115" i="1"/>
  <c r="BH114" i="1"/>
  <c r="AY28" i="3" s="1"/>
  <c r="BN119" i="1" l="1"/>
  <c r="BM112" i="1"/>
  <c r="AY31" i="3"/>
  <c r="AY33" i="3"/>
  <c r="BI114" i="1"/>
  <c r="AZ28" i="3" s="1"/>
  <c r="BJ115" i="1"/>
  <c r="BO119" i="1" l="1"/>
  <c r="BN112" i="1"/>
  <c r="AZ31" i="3"/>
  <c r="AZ33" i="3"/>
  <c r="BJ114" i="1"/>
  <c r="BA28" i="3" s="1"/>
  <c r="BK115" i="1"/>
  <c r="BP119" i="1" l="1"/>
  <c r="BO112" i="1"/>
  <c r="BA33" i="3"/>
  <c r="BA31" i="3"/>
  <c r="BL115" i="1"/>
  <c r="BK114" i="1"/>
  <c r="BB28" i="3" s="1"/>
  <c r="BQ119" i="1" l="1"/>
  <c r="BP112" i="1"/>
  <c r="BB33" i="3"/>
  <c r="BB31" i="3"/>
  <c r="BL114" i="1"/>
  <c r="BC28" i="3" s="1"/>
  <c r="BM115" i="1"/>
  <c r="BR119" i="1" l="1"/>
  <c r="BQ112" i="1"/>
  <c r="BC31" i="3"/>
  <c r="BC33" i="3"/>
  <c r="BN115" i="1"/>
  <c r="BM114" i="1"/>
  <c r="BD28" i="3" s="1"/>
  <c r="BS119" i="1" l="1"/>
  <c r="BR112" i="1"/>
  <c r="BD33" i="3"/>
  <c r="BD31" i="3"/>
  <c r="BN114" i="1"/>
  <c r="BE28" i="3" s="1"/>
  <c r="BO115" i="1"/>
  <c r="BT119" i="1" l="1"/>
  <c r="BS112" i="1"/>
  <c r="BE33" i="3"/>
  <c r="BE31" i="3"/>
  <c r="BO114" i="1"/>
  <c r="BF28" i="3" s="1"/>
  <c r="BP115" i="1"/>
  <c r="BU119" i="1" l="1"/>
  <c r="BT112" i="1"/>
  <c r="BF31" i="3"/>
  <c r="BF33" i="3"/>
  <c r="BQ115" i="1"/>
  <c r="BP114" i="1"/>
  <c r="BG28" i="3" s="1"/>
  <c r="BV119" i="1" l="1"/>
  <c r="BU112" i="1"/>
  <c r="BG31" i="3"/>
  <c r="BG33" i="3"/>
  <c r="BQ114" i="1"/>
  <c r="BH28" i="3" s="1"/>
  <c r="BR115" i="1"/>
  <c r="BW119" i="1" l="1"/>
  <c r="BV112" i="1"/>
  <c r="BH31" i="3"/>
  <c r="BH33" i="3"/>
  <c r="BR114" i="1"/>
  <c r="BI28" i="3" s="1"/>
  <c r="BS115" i="1"/>
  <c r="BX119" i="1" l="1"/>
  <c r="BW112" i="1"/>
  <c r="BI33" i="3"/>
  <c r="BI31" i="3"/>
  <c r="BT115" i="1"/>
  <c r="BS114" i="1"/>
  <c r="BJ28" i="3" s="1"/>
  <c r="BY119" i="1" l="1"/>
  <c r="BX112" i="1"/>
  <c r="BJ33" i="3"/>
  <c r="BJ31" i="3"/>
  <c r="BT114" i="1"/>
  <c r="BK28" i="3" s="1"/>
  <c r="BU115" i="1"/>
  <c r="BZ119" i="1" l="1"/>
  <c r="BY112" i="1"/>
  <c r="BK33" i="3"/>
  <c r="BK31" i="3"/>
  <c r="BV115" i="1"/>
  <c r="BU114" i="1"/>
  <c r="BL28" i="3" s="1"/>
  <c r="CA119" i="1" l="1"/>
  <c r="BZ112" i="1"/>
  <c r="BL33" i="3"/>
  <c r="BL31" i="3"/>
  <c r="BV114" i="1"/>
  <c r="BM28" i="3" s="1"/>
  <c r="BW115" i="1"/>
  <c r="CB119" i="1" l="1"/>
  <c r="CA112" i="1"/>
  <c r="BM33" i="3"/>
  <c r="BM31" i="3"/>
  <c r="BW114" i="1"/>
  <c r="BN28" i="3" s="1"/>
  <c r="BX115" i="1"/>
  <c r="CC119" i="1" l="1"/>
  <c r="CB112" i="1"/>
  <c r="BN31" i="3"/>
  <c r="BN33" i="3"/>
  <c r="BY115" i="1"/>
  <c r="BX114" i="1"/>
  <c r="BO28" i="3" s="1"/>
  <c r="CD119" i="1" l="1"/>
  <c r="CC112" i="1"/>
  <c r="BO31" i="3"/>
  <c r="BO33" i="3"/>
  <c r="BY114" i="1"/>
  <c r="BP28" i="3" s="1"/>
  <c r="BZ115" i="1"/>
  <c r="CE119" i="1" l="1"/>
  <c r="CD112" i="1"/>
  <c r="BP31" i="3"/>
  <c r="BP33" i="3"/>
  <c r="CA115" i="1"/>
  <c r="BZ114" i="1"/>
  <c r="BQ28" i="3" s="1"/>
  <c r="CF119" i="1" l="1"/>
  <c r="CE112" i="1"/>
  <c r="BQ33" i="3"/>
  <c r="BQ31" i="3"/>
  <c r="CA114" i="1"/>
  <c r="BR28" i="3" s="1"/>
  <c r="CB115" i="1"/>
  <c r="CG119" i="1" l="1"/>
  <c r="CF112" i="1"/>
  <c r="BR33" i="3"/>
  <c r="BR31" i="3"/>
  <c r="CB114" i="1"/>
  <c r="BS28" i="3" s="1"/>
  <c r="CC115" i="1"/>
  <c r="CH119" i="1" l="1"/>
  <c r="CG112" i="1"/>
  <c r="BS31" i="3"/>
  <c r="BS33" i="3"/>
  <c r="CC114" i="1"/>
  <c r="BT28" i="3" s="1"/>
  <c r="CD115" i="1"/>
  <c r="CI119" i="1" l="1"/>
  <c r="CH112" i="1"/>
  <c r="BT33" i="3"/>
  <c r="BT31" i="3"/>
  <c r="CE115" i="1"/>
  <c r="CD114" i="1"/>
  <c r="BU28" i="3" s="1"/>
  <c r="CJ119" i="1" l="1"/>
  <c r="CI112" i="1"/>
  <c r="BU33" i="3"/>
  <c r="BU31" i="3"/>
  <c r="CF115" i="1"/>
  <c r="CE114" i="1"/>
  <c r="BV28" i="3" s="1"/>
  <c r="CK119" i="1" l="1"/>
  <c r="CJ112" i="1"/>
  <c r="BV33" i="3"/>
  <c r="BV31" i="3"/>
  <c r="CG115" i="1"/>
  <c r="CF114" i="1"/>
  <c r="BW28" i="3" s="1"/>
  <c r="CL119" i="1" l="1"/>
  <c r="CK112" i="1"/>
  <c r="BW31" i="3"/>
  <c r="BW33" i="3"/>
  <c r="CG114" i="1"/>
  <c r="BX28" i="3" s="1"/>
  <c r="CH115" i="1"/>
  <c r="CM119" i="1" l="1"/>
  <c r="CL112" i="1"/>
  <c r="BX31" i="3"/>
  <c r="BX33" i="3"/>
  <c r="CI115" i="1"/>
  <c r="CH114" i="1"/>
  <c r="BY28" i="3" s="1"/>
  <c r="CN119" i="1" l="1"/>
  <c r="CM112" i="1"/>
  <c r="BY33" i="3"/>
  <c r="BY31" i="3"/>
  <c r="CI114" i="1"/>
  <c r="BZ28" i="3" s="1"/>
  <c r="CJ115" i="1"/>
  <c r="CO119" i="1" l="1"/>
  <c r="CN112" i="1"/>
  <c r="BZ33" i="3"/>
  <c r="BZ31" i="3"/>
  <c r="CJ114" i="1"/>
  <c r="CA28" i="3" s="1"/>
  <c r="CK115" i="1"/>
  <c r="CP119" i="1" l="1"/>
  <c r="CO112" i="1"/>
  <c r="CA31" i="3"/>
  <c r="CA33" i="3"/>
  <c r="CK114" i="1"/>
  <c r="CB28" i="3" s="1"/>
  <c r="CL115" i="1"/>
  <c r="CQ119" i="1" l="1"/>
  <c r="CP112" i="1"/>
  <c r="CB33" i="3"/>
  <c r="CB31" i="3"/>
  <c r="CM115" i="1"/>
  <c r="CL114" i="1"/>
  <c r="CC28" i="3" s="1"/>
  <c r="CR119" i="1" l="1"/>
  <c r="CQ112" i="1"/>
  <c r="CC33" i="3"/>
  <c r="CC31" i="3"/>
  <c r="CN115" i="1"/>
  <c r="CM114" i="1"/>
  <c r="CD28" i="3" s="1"/>
  <c r="CS119" i="1" l="1"/>
  <c r="CR112" i="1"/>
  <c r="CD31" i="3"/>
  <c r="CD33" i="3"/>
  <c r="CN114" i="1"/>
  <c r="CE28" i="3" s="1"/>
  <c r="CO115" i="1"/>
  <c r="CT119" i="1" l="1"/>
  <c r="CS112" i="1"/>
  <c r="CE33" i="3"/>
  <c r="CE31" i="3"/>
  <c r="CP115" i="1"/>
  <c r="CO114" i="1"/>
  <c r="CF28" i="3" s="1"/>
  <c r="CU119" i="1" l="1"/>
  <c r="CT112" i="1"/>
  <c r="CF31" i="3"/>
  <c r="CF33" i="3"/>
  <c r="CP114" i="1"/>
  <c r="CG28" i="3" s="1"/>
  <c r="CQ115" i="1"/>
  <c r="CV119" i="1" l="1"/>
  <c r="CU112" i="1"/>
  <c r="CG33" i="3"/>
  <c r="CG31" i="3"/>
  <c r="CR115" i="1"/>
  <c r="CQ114" i="1"/>
  <c r="CH28" i="3" s="1"/>
  <c r="CW119" i="1" l="1"/>
  <c r="CV112" i="1"/>
  <c r="CH33" i="3"/>
  <c r="CH31" i="3"/>
  <c r="CR114" i="1"/>
  <c r="CI28" i="3" s="1"/>
  <c r="CS115" i="1"/>
  <c r="CX119" i="1" l="1"/>
  <c r="CW112" i="1"/>
  <c r="CI31" i="3"/>
  <c r="CI33" i="3"/>
  <c r="CS114" i="1"/>
  <c r="CJ28" i="3" s="1"/>
  <c r="CT115" i="1"/>
  <c r="CY119" i="1" l="1"/>
  <c r="CX112" i="1"/>
  <c r="CJ33" i="3"/>
  <c r="CJ31" i="3"/>
  <c r="CU115" i="1"/>
  <c r="CT114" i="1"/>
  <c r="CK28" i="3" s="1"/>
  <c r="CZ119" i="1" l="1"/>
  <c r="CY112" i="1"/>
  <c r="CK33" i="3"/>
  <c r="CK31" i="3"/>
  <c r="CU114" i="1"/>
  <c r="CL28" i="3" s="1"/>
  <c r="CV115" i="1"/>
  <c r="DA119" i="1" l="1"/>
  <c r="CZ112" i="1"/>
  <c r="CL31" i="3"/>
  <c r="CL33" i="3"/>
  <c r="CW115" i="1"/>
  <c r="CV114" i="1"/>
  <c r="CM28" i="3" s="1"/>
  <c r="DB119" i="1" l="1"/>
  <c r="DA112" i="1"/>
  <c r="CM33" i="3"/>
  <c r="CM31" i="3"/>
  <c r="CW114" i="1"/>
  <c r="CN28" i="3" s="1"/>
  <c r="CX115" i="1"/>
  <c r="DC119" i="1" l="1"/>
  <c r="DB112" i="1"/>
  <c r="CN31" i="3"/>
  <c r="CN33" i="3"/>
  <c r="CX114" i="1"/>
  <c r="CO28" i="3" s="1"/>
  <c r="CY115" i="1"/>
  <c r="DD119" i="1" l="1"/>
  <c r="DE119" i="1" s="1"/>
  <c r="DC112" i="1"/>
  <c r="CO33" i="3"/>
  <c r="CO31" i="3"/>
  <c r="CY114" i="1"/>
  <c r="CP28" i="3" s="1"/>
  <c r="CZ115" i="1"/>
  <c r="DD112" i="1" l="1"/>
  <c r="CP31" i="3"/>
  <c r="CP33" i="3"/>
  <c r="DA115" i="1"/>
  <c r="CZ114" i="1"/>
  <c r="CQ28" i="3" s="1"/>
  <c r="DF119" i="1" l="1"/>
  <c r="DE112" i="1"/>
  <c r="CQ33" i="3"/>
  <c r="CQ31" i="3"/>
  <c r="DA114" i="1"/>
  <c r="CR28" i="3" s="1"/>
  <c r="DB115" i="1"/>
  <c r="DG119" i="1" l="1"/>
  <c r="DF112" i="1"/>
  <c r="CR33" i="3"/>
  <c r="CR31" i="3"/>
  <c r="DB114" i="1"/>
  <c r="CS28" i="3" s="1"/>
  <c r="DC115" i="1"/>
  <c r="DH119" i="1" l="1"/>
  <c r="DG112" i="1"/>
  <c r="CS33" i="3"/>
  <c r="CS31" i="3"/>
  <c r="DD115" i="1"/>
  <c r="DC114" i="1"/>
  <c r="CT28" i="3" s="1"/>
  <c r="DI119" i="1" l="1"/>
  <c r="DH112" i="1"/>
  <c r="CT33" i="3"/>
  <c r="CT31" i="3"/>
  <c r="DD114" i="1"/>
  <c r="CU28" i="3" s="1"/>
  <c r="DE115" i="1"/>
  <c r="DJ119" i="1" l="1"/>
  <c r="DI112" i="1"/>
  <c r="CU31" i="3"/>
  <c r="CU33" i="3"/>
  <c r="DE114" i="1"/>
  <c r="CV28" i="3" s="1"/>
  <c r="DF115" i="1"/>
  <c r="DK119" i="1" l="1"/>
  <c r="DL119" i="1" s="1"/>
  <c r="DJ112" i="1"/>
  <c r="CV31" i="3"/>
  <c r="CV33" i="3"/>
  <c r="DG115" i="1"/>
  <c r="DF114" i="1"/>
  <c r="CW28" i="3" s="1"/>
  <c r="DK112" i="1" l="1"/>
  <c r="CW33" i="3"/>
  <c r="CW31" i="3"/>
  <c r="DG114" i="1"/>
  <c r="CX28" i="3" s="1"/>
  <c r="DH115" i="1"/>
  <c r="DM119" i="1" l="1"/>
  <c r="DL112" i="1"/>
  <c r="CX31" i="3"/>
  <c r="CX33" i="3"/>
  <c r="DH114" i="1"/>
  <c r="CY28" i="3" s="1"/>
  <c r="DI115" i="1"/>
  <c r="DN119" i="1" l="1"/>
  <c r="DM112" i="1"/>
  <c r="CY33" i="3"/>
  <c r="CY31" i="3"/>
  <c r="DJ115" i="1"/>
  <c r="DI114" i="1"/>
  <c r="CZ28" i="3" s="1"/>
  <c r="DO119" i="1" l="1"/>
  <c r="DN112" i="1"/>
  <c r="CZ33" i="3"/>
  <c r="CZ31" i="3"/>
  <c r="DJ114" i="1"/>
  <c r="DA28" i="3" s="1"/>
  <c r="DK115" i="1"/>
  <c r="DP119" i="1" l="1"/>
  <c r="DO112" i="1"/>
  <c r="DA33" i="3"/>
  <c r="DA31" i="3"/>
  <c r="DK114" i="1"/>
  <c r="DB28" i="3" s="1"/>
  <c r="DL115" i="1"/>
  <c r="DQ119" i="1" l="1"/>
  <c r="DP112" i="1"/>
  <c r="DB31" i="3"/>
  <c r="DB33" i="3"/>
  <c r="DM115" i="1"/>
  <c r="DL114" i="1"/>
  <c r="DC28" i="3" s="1"/>
  <c r="DR119" i="1" l="1"/>
  <c r="DR112" i="1" s="1"/>
  <c r="DQ112" i="1"/>
  <c r="DC31" i="3"/>
  <c r="DC33" i="3"/>
  <c r="DN115" i="1"/>
  <c r="DM114" i="1"/>
  <c r="DD28" i="3" s="1"/>
  <c r="DD33" i="3" l="1"/>
  <c r="DD31" i="3"/>
  <c r="DN114" i="1"/>
  <c r="DE28" i="3" s="1"/>
  <c r="DO115" i="1"/>
  <c r="DE33" i="3" l="1"/>
  <c r="DE31" i="3"/>
  <c r="DP115" i="1"/>
  <c r="DO114" i="1"/>
  <c r="DF28" i="3" s="1"/>
  <c r="DF31" i="3" l="1"/>
  <c r="DF33" i="3"/>
  <c r="DQ115" i="1"/>
  <c r="DP114" i="1"/>
  <c r="DG28" i="3" s="1"/>
  <c r="DG31" i="3" l="1"/>
  <c r="DG33" i="3"/>
  <c r="DQ114" i="1"/>
  <c r="DH28" i="3" s="1"/>
  <c r="DR115" i="1"/>
  <c r="DH31" i="3" l="1"/>
  <c r="DH33" i="3"/>
  <c r="DR114" i="1"/>
  <c r="DI28" i="3" s="1"/>
  <c r="DI33" i="3" l="1"/>
  <c r="DI31" i="3"/>
  <c r="K116" i="1"/>
  <c r="B30" i="3" s="1"/>
  <c r="B34" i="3" l="1"/>
  <c r="B32" i="3"/>
  <c r="B33" i="3"/>
  <c r="B31" i="3"/>
  <c r="L116" i="1"/>
  <c r="C30" i="3" s="1"/>
  <c r="C34" i="3" l="1"/>
  <c r="C32" i="3"/>
  <c r="C31" i="3"/>
  <c r="C33" i="3"/>
  <c r="M116" i="1"/>
  <c r="D30" i="3" s="1"/>
  <c r="D32" i="3" l="1"/>
  <c r="D34" i="3"/>
  <c r="D31" i="3"/>
  <c r="D33" i="3"/>
  <c r="N116" i="1"/>
  <c r="E30" i="3" s="1"/>
  <c r="E34" i="3" l="1"/>
  <c r="E32" i="3"/>
  <c r="E33" i="3"/>
  <c r="E31" i="3"/>
  <c r="O116" i="1"/>
  <c r="F30" i="3" s="1"/>
  <c r="F34" i="3" l="1"/>
  <c r="F32" i="3"/>
  <c r="F31" i="3"/>
  <c r="F33" i="3"/>
  <c r="P116" i="1"/>
  <c r="G30" i="3" s="1"/>
  <c r="G34" i="3" l="1"/>
  <c r="G32" i="3"/>
  <c r="G31" i="3"/>
  <c r="G33" i="3"/>
  <c r="Q116" i="1"/>
  <c r="H30" i="3" l="1"/>
  <c r="H34" i="3" s="1"/>
  <c r="R116" i="1"/>
  <c r="I30" i="3" s="1"/>
  <c r="H31" i="3" l="1"/>
  <c r="H33" i="3"/>
  <c r="H32" i="3"/>
  <c r="I34" i="3"/>
  <c r="I32" i="3"/>
  <c r="I33" i="3"/>
  <c r="I31" i="3"/>
  <c r="S116" i="1"/>
  <c r="J30" i="3" s="1"/>
  <c r="J32" i="3" l="1"/>
  <c r="J34" i="3"/>
  <c r="J31" i="3"/>
  <c r="J33" i="3"/>
  <c r="T116" i="1"/>
  <c r="K30" i="3" s="1"/>
  <c r="K32" i="3" l="1"/>
  <c r="K34" i="3"/>
  <c r="K31" i="3"/>
  <c r="K33" i="3"/>
  <c r="U116" i="1"/>
  <c r="L30" i="3" s="1"/>
  <c r="L34" i="3" l="1"/>
  <c r="L32" i="3"/>
  <c r="L31" i="3"/>
  <c r="L33" i="3"/>
  <c r="V116" i="1"/>
  <c r="M30" i="3" s="1"/>
  <c r="M34" i="3" l="1"/>
  <c r="M32" i="3"/>
  <c r="M33" i="3"/>
  <c r="M31" i="3"/>
  <c r="W116" i="1"/>
  <c r="N30" i="3" s="1"/>
  <c r="N32" i="3" l="1"/>
  <c r="N34" i="3"/>
  <c r="N33" i="3"/>
  <c r="N31" i="3"/>
  <c r="X116" i="1"/>
  <c r="O30" i="3" s="1"/>
  <c r="O32" i="3" l="1"/>
  <c r="O34" i="3"/>
  <c r="O31" i="3"/>
  <c r="O33" i="3"/>
  <c r="Y116" i="1"/>
  <c r="P30" i="3" s="1"/>
  <c r="P34" i="3" l="1"/>
  <c r="P32" i="3"/>
  <c r="P33" i="3"/>
  <c r="P31" i="3"/>
  <c r="Z116" i="1"/>
  <c r="Q30" i="3" s="1"/>
  <c r="Q34" i="3" l="1"/>
  <c r="Q32" i="3"/>
  <c r="Q33" i="3"/>
  <c r="Q31" i="3"/>
  <c r="AA116" i="1"/>
  <c r="R30" i="3" s="1"/>
  <c r="R32" i="3" l="1"/>
  <c r="R34" i="3"/>
  <c r="R31" i="3"/>
  <c r="R33" i="3"/>
  <c r="AB116" i="1"/>
  <c r="S30" i="3" s="1"/>
  <c r="S32" i="3" l="1"/>
  <c r="S34" i="3"/>
  <c r="S31" i="3"/>
  <c r="S33" i="3"/>
  <c r="AC116" i="1"/>
  <c r="T30" i="3" s="1"/>
  <c r="T32" i="3" l="1"/>
  <c r="T34" i="3"/>
  <c r="T31" i="3"/>
  <c r="T33" i="3"/>
  <c r="AD116" i="1"/>
  <c r="U30" i="3" s="1"/>
  <c r="U34" i="3" l="1"/>
  <c r="U32" i="3"/>
  <c r="U33" i="3"/>
  <c r="U31" i="3"/>
  <c r="AE116" i="1"/>
  <c r="V30" i="3" s="1"/>
  <c r="V32" i="3" l="1"/>
  <c r="V34" i="3"/>
  <c r="V33" i="3"/>
  <c r="V31" i="3"/>
  <c r="AF116" i="1"/>
  <c r="W30" i="3" s="1"/>
  <c r="W33" i="3" s="1"/>
  <c r="W32" i="3" l="1"/>
  <c r="W34" i="3"/>
  <c r="W31" i="3"/>
  <c r="AG116" i="1"/>
  <c r="X30" i="3" s="1"/>
  <c r="X32" i="3" l="1"/>
  <c r="X34" i="3"/>
  <c r="X33" i="3"/>
  <c r="X31" i="3"/>
  <c r="AH116" i="1"/>
  <c r="Y30" i="3" s="1"/>
  <c r="Y34" i="3" l="1"/>
  <c r="Y32" i="3"/>
  <c r="Y33" i="3"/>
  <c r="Y31" i="3"/>
  <c r="AI116" i="1"/>
  <c r="Z30" i="3" s="1"/>
  <c r="Z32" i="3" l="1"/>
  <c r="Z34" i="3"/>
  <c r="Z31" i="3"/>
  <c r="Z33" i="3"/>
  <c r="AJ116" i="1"/>
  <c r="AA30" i="3" s="1"/>
  <c r="AA32" i="3" l="1"/>
  <c r="AA34" i="3"/>
  <c r="AA33" i="3"/>
  <c r="AA31" i="3"/>
  <c r="AK116" i="1"/>
  <c r="AB30" i="3" s="1"/>
  <c r="AB34" i="3" l="1"/>
  <c r="AB32" i="3"/>
  <c r="AB31" i="3"/>
  <c r="AB33" i="3"/>
  <c r="AL116" i="1"/>
  <c r="AC30" i="3" s="1"/>
  <c r="AC34" i="3" l="1"/>
  <c r="AC32" i="3"/>
  <c r="AC33" i="3"/>
  <c r="AC31" i="3"/>
  <c r="AM116" i="1"/>
  <c r="AD30" i="3" s="1"/>
  <c r="AD34" i="3" l="1"/>
  <c r="AD32" i="3"/>
  <c r="AD31" i="3"/>
  <c r="AD33" i="3"/>
  <c r="AN116" i="1"/>
  <c r="AE30" i="3" s="1"/>
  <c r="AE34" i="3" l="1"/>
  <c r="AE32" i="3"/>
  <c r="AE33" i="3"/>
  <c r="AE31" i="3"/>
  <c r="AO116" i="1"/>
  <c r="AF30" i="3" s="1"/>
  <c r="AF32" i="3" l="1"/>
  <c r="AF34" i="3"/>
  <c r="AF33" i="3"/>
  <c r="AF31" i="3"/>
  <c r="AP116" i="1"/>
  <c r="AG30" i="3" s="1"/>
  <c r="AG34" i="3" l="1"/>
  <c r="AG32" i="3"/>
  <c r="AG33" i="3"/>
  <c r="AG31" i="3"/>
  <c r="AQ116" i="1"/>
  <c r="AH30" i="3" s="1"/>
  <c r="AH32" i="3" l="1"/>
  <c r="AH34" i="3"/>
  <c r="AH33" i="3"/>
  <c r="AH31" i="3"/>
  <c r="AR116" i="1"/>
  <c r="AI30" i="3" s="1"/>
  <c r="AI32" i="3" l="1"/>
  <c r="AI34" i="3"/>
  <c r="AI31" i="3"/>
  <c r="AI33" i="3"/>
  <c r="AS116" i="1"/>
  <c r="AJ30" i="3" s="1"/>
  <c r="AJ32" i="3" l="1"/>
  <c r="AJ34" i="3"/>
  <c r="AJ31" i="3"/>
  <c r="AJ33" i="3"/>
  <c r="AT116" i="1"/>
  <c r="AK30" i="3" s="1"/>
  <c r="AK32" i="3" l="1"/>
  <c r="AK34" i="3"/>
  <c r="AK33" i="3"/>
  <c r="AK31" i="3"/>
  <c r="AU116" i="1"/>
  <c r="AL30" i="3" s="1"/>
  <c r="AL34" i="3" l="1"/>
  <c r="AL32" i="3"/>
  <c r="AL31" i="3"/>
  <c r="AL33" i="3"/>
  <c r="AV116" i="1"/>
  <c r="AM30" i="3" s="1"/>
  <c r="AM34" i="3" l="1"/>
  <c r="AM32" i="3"/>
  <c r="AM33" i="3"/>
  <c r="AM31" i="3"/>
  <c r="AW116" i="1"/>
  <c r="AN30" i="3" s="1"/>
  <c r="AN32" i="3" l="1"/>
  <c r="AN34" i="3"/>
  <c r="AN33" i="3"/>
  <c r="AN31" i="3"/>
  <c r="AX116" i="1"/>
  <c r="AO30" i="3" s="1"/>
  <c r="AO34" i="3" l="1"/>
  <c r="AO32" i="3"/>
  <c r="AO33" i="3"/>
  <c r="AO31" i="3"/>
  <c r="AY116" i="1"/>
  <c r="AP30" i="3" s="1"/>
  <c r="AP32" i="3" l="1"/>
  <c r="AP34" i="3"/>
  <c r="AP31" i="3"/>
  <c r="AP33" i="3"/>
  <c r="AZ116" i="1"/>
  <c r="AQ30" i="3" s="1"/>
  <c r="AQ32" i="3" l="1"/>
  <c r="AQ34" i="3"/>
  <c r="AQ33" i="3"/>
  <c r="AQ31" i="3"/>
  <c r="BA116" i="1"/>
  <c r="AR30" i="3" s="1"/>
  <c r="AR34" i="3" l="1"/>
  <c r="AR32" i="3"/>
  <c r="AR31" i="3"/>
  <c r="AR33" i="3"/>
  <c r="BB116" i="1"/>
  <c r="AS30" i="3" s="1"/>
  <c r="AS34" i="3" l="1"/>
  <c r="AS32" i="3"/>
  <c r="AS33" i="3"/>
  <c r="AS31" i="3"/>
  <c r="BC116" i="1"/>
  <c r="AT30" i="3" s="1"/>
  <c r="AT34" i="3" l="1"/>
  <c r="AT32" i="3"/>
  <c r="AT33" i="3"/>
  <c r="AT31" i="3"/>
  <c r="BD116" i="1"/>
  <c r="AU30" i="3" s="1"/>
  <c r="AU34" i="3" l="1"/>
  <c r="AU32" i="3"/>
  <c r="AU31" i="3"/>
  <c r="AU33" i="3"/>
  <c r="BE116" i="1"/>
  <c r="BF116" i="1" l="1"/>
  <c r="BG116" i="1" l="1"/>
  <c r="BH116" i="1" l="1"/>
  <c r="BI116" i="1" l="1"/>
  <c r="BJ116" i="1" l="1"/>
  <c r="BK116" i="1" l="1"/>
  <c r="BL116" i="1" l="1"/>
  <c r="BM116" i="1" l="1"/>
  <c r="BN116" i="1" l="1"/>
  <c r="BO116" i="1" l="1"/>
  <c r="BP116" i="1" l="1"/>
  <c r="BQ116" i="1" l="1"/>
  <c r="BR116" i="1" l="1"/>
  <c r="BS116" i="1" l="1"/>
  <c r="BT116" i="1" l="1"/>
  <c r="BU116" i="1" l="1"/>
  <c r="BV116" i="1" l="1"/>
  <c r="BW116" i="1" l="1"/>
  <c r="BX116" i="1" l="1"/>
  <c r="BY116" i="1" l="1"/>
  <c r="BZ116" i="1" l="1"/>
  <c r="CA116" i="1" l="1"/>
  <c r="CB116" i="1" l="1"/>
  <c r="CC116" i="1" l="1"/>
  <c r="CD116" i="1" l="1"/>
  <c r="CE116" i="1" l="1"/>
  <c r="CF116" i="1" l="1"/>
  <c r="CG116" i="1" l="1"/>
  <c r="CH116" i="1" l="1"/>
  <c r="CI116" i="1" l="1"/>
  <c r="CJ116" i="1" l="1"/>
  <c r="CK116" i="1" l="1"/>
  <c r="CL116" i="1" l="1"/>
  <c r="CM116" i="1" l="1"/>
  <c r="CN116" i="1" l="1"/>
  <c r="CO116" i="1" l="1"/>
  <c r="CP116" i="1" l="1"/>
  <c r="CQ116" i="1" l="1"/>
  <c r="CR116" i="1" l="1"/>
  <c r="CS116" i="1" l="1"/>
  <c r="CT116" i="1" l="1"/>
  <c r="CU116" i="1" l="1"/>
  <c r="CV116" i="1" l="1"/>
  <c r="CW116" i="1" l="1"/>
  <c r="CX116" i="1" l="1"/>
  <c r="CY116" i="1" l="1"/>
  <c r="CZ116" i="1" l="1"/>
  <c r="DA116" i="1" l="1"/>
  <c r="DB116" i="1" l="1"/>
  <c r="DC116" i="1" l="1"/>
  <c r="DD116" i="1" l="1"/>
  <c r="DE116" i="1" l="1"/>
  <c r="DF116" i="1" l="1"/>
  <c r="DG116" i="1" l="1"/>
  <c r="DH116" i="1" l="1"/>
  <c r="DI116" i="1" l="1"/>
  <c r="DJ116" i="1" l="1"/>
  <c r="DK116" i="1" l="1"/>
  <c r="DL116" i="1" l="1"/>
  <c r="DM116" i="1" l="1"/>
  <c r="DN116" i="1" l="1"/>
  <c r="DO116" i="1" l="1"/>
  <c r="E2" i="1"/>
  <c r="DP116" i="1" l="1"/>
  <c r="DQ116" i="1" l="1"/>
  <c r="DR116" i="1" l="1"/>
</calcChain>
</file>

<file path=xl/sharedStrings.xml><?xml version="1.0" encoding="utf-8"?>
<sst xmlns="http://schemas.openxmlformats.org/spreadsheetml/2006/main" count="241" uniqueCount="164">
  <si>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</si>
  <si>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</si>
  <si>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</si>
  <si>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</si>
  <si>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</si>
  <si>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</si>
  <si>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</si>
  <si>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</si>
  <si>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</si>
  <si>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</si>
  <si>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</si>
  <si>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</si>
  <si>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</si>
  <si>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</si>
  <si>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</si>
  <si>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</si>
  <si>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</si>
  <si>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</si>
  <si>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</si>
  <si>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</si>
  <si>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</si>
  <si>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</si>
  <si>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</si>
  <si>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</si>
  <si>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</si>
  <si>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</si>
  <si>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</si>
  <si>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</si>
  <si>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</si>
  <si>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</si>
  <si>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</si>
  <si>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</si>
  <si>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</si>
  <si>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</si>
  <si>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</si>
  <si>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</si>
  <si>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</si>
  <si>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</si>
  <si>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</si>
  <si>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</si>
  <si>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</si>
  <si>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</si>
  <si>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</si>
  <si>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</si>
  <si>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</si>
  <si>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</si>
  <si>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</si>
  <si>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</si>
  <si>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</si>
  <si>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</si>
  <si>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</si>
  <si>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</si>
  <si>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</si>
  <si>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</si>
  <si>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</si>
  <si>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</si>
  <si>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</si>
  <si>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</si>
  <si>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</si>
  <si>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</si>
  <si>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</si>
  <si>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</si>
  <si>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</si>
  <si>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</si>
  <si>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</si>
  <si>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</si>
  <si>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</si>
  <si>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</si>
  <si>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</si>
  <si>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</si>
  <si>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</si>
  <si>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</si>
  <si>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</si>
  <si>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</si>
  <si>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</si>
  <si>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</si>
  <si>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</si>
  <si>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</si>
  <si>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</si>
  <si>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</si>
  <si>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</si>
  <si>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</si>
  <si>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</si>
  <si>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</si>
  <si>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</si>
  <si>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</si>
  <si>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</si>
  <si>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</si>
  <si>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</si>
  <si>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</si>
  <si>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</si>
  <si>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</si>
  <si>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</si>
  <si>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</si>
  <si>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</si>
  <si>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</si>
  <si>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</si>
  <si>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</si>
  <si>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</si>
  <si>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</si>
  <si>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</si>
  <si>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</si>
  <si>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</si>
  <si>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</si>
  <si>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</si>
  <si>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</si>
  <si>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</si>
  <si>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</si>
  <si>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</si>
  <si>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</si>
  <si>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</si>
  <si>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</si>
  <si>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</si>
  <si>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</si>
  <si>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</si>
  <si>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テスト設計書作成</t>
    <rPh sb="3" eb="5">
      <t>セッケイ</t>
    </rPh>
    <rPh sb="5" eb="6">
      <t>ショ</t>
    </rPh>
    <rPh sb="6" eb="8">
      <t>サクセイ</t>
    </rPh>
    <phoneticPr fontId="1"/>
  </si>
  <si>
    <t>テスト設計書</t>
    <rPh sb="3" eb="5">
      <t>セッケイ</t>
    </rPh>
    <rPh sb="5" eb="6">
      <t>ショ</t>
    </rPh>
    <phoneticPr fontId="1"/>
  </si>
  <si>
    <t>納品書作成</t>
    <rPh sb="0" eb="3">
      <t>ノウヒンショ</t>
    </rPh>
    <rPh sb="3" eb="5">
      <t>サクセイ</t>
    </rPh>
    <phoneticPr fontId="1"/>
  </si>
  <si>
    <t>納品書</t>
    <rPh sb="0" eb="3">
      <t>ノウヒンショ</t>
    </rPh>
    <phoneticPr fontId="1"/>
  </si>
  <si>
    <t>マニュアル作成</t>
    <rPh sb="5" eb="7">
      <t>サクセイ</t>
    </rPh>
    <phoneticPr fontId="1"/>
  </si>
  <si>
    <t>受け入れ</t>
    <rPh sb="0" eb="1">
      <t>ウ</t>
    </rPh>
    <rPh sb="2" eb="3">
      <t>イ</t>
    </rPh>
    <phoneticPr fontId="1"/>
  </si>
  <si>
    <t>滞在管理アプリ</t>
    <rPh sb="0" eb="2">
      <t>タイザイ</t>
    </rPh>
    <rPh sb="2" eb="4">
      <t>カンリ</t>
    </rPh>
    <phoneticPr fontId="1"/>
  </si>
  <si>
    <t>マニュアル</t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</si>
  <si>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</si>
  <si>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</si>
  <si>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若月</t>
    <rPh sb="0" eb="2">
      <t>ワカツキ</t>
    </rPh>
    <phoneticPr fontId="1"/>
  </si>
  <si>
    <t>森谷</t>
    <rPh sb="0" eb="1">
      <t>モリ</t>
    </rPh>
    <rPh sb="1" eb="2">
      <t>タニ</t>
    </rPh>
    <phoneticPr fontId="1"/>
  </si>
  <si>
    <t>斉藤</t>
    <rPh sb="0" eb="2">
      <t>サイトウ</t>
    </rPh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</si>
  <si>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</si>
  <si>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</si>
  <si>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</si>
  <si>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完了</t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</si>
  <si>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</si>
  <si>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</si>
  <si>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</si>
  <si>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</si>
  <si>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○</t>
  </si>
  <si>
    <t>遂行中</t>
  </si>
  <si>
    <t>PD発表スライド</t>
    <rPh sb="2" eb="4">
      <t>ハッピョウ</t>
    </rPh>
    <phoneticPr fontId="1"/>
  </si>
  <si>
    <t>PM発表スライド</t>
    <rPh sb="2" eb="4">
      <t>ハッピョウ</t>
    </rPh>
    <phoneticPr fontId="1"/>
  </si>
  <si>
    <t>記入欄</t>
    <rPh sb="0" eb="2">
      <t>キニュウ</t>
    </rPh>
    <rPh sb="2" eb="3">
      <t>ラン</t>
    </rPh>
    <phoneticPr fontId="1"/>
  </si>
  <si>
    <t>確認しました。</t>
    <rPh sb="0" eb="2">
      <t>カクニン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</si>
  <si>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</si>
  <si>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2014/5/23：
ロールバックした</t>
    <phoneticPr fontId="1"/>
  </si>
  <si>
    <t>ガントチャート，EVM</t>
    <phoneticPr fontId="1"/>
  </si>
  <si>
    <t>週次報告書、議事録</t>
    <rPh sb="0" eb="1">
      <t>シュウ</t>
    </rPh>
    <rPh sb="1" eb="2">
      <t>ジ</t>
    </rPh>
    <rPh sb="2" eb="5">
      <t>ホウコクショ</t>
    </rPh>
    <rPh sb="6" eb="9">
      <t>ギジロク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</si>
  <si>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</si>
  <si>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日付</t>
  </si>
  <si>
    <t>PV</t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</si>
  <si>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</si>
  <si>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</si>
  <si>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</si>
  <si>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</si>
  <si>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</si>
  <si>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</si>
  <si>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</si>
  <si>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</si>
  <si>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PJ管理</t>
    <rPh sb="2" eb="4">
      <t>カンリ</t>
    </rPh>
    <phoneticPr fontId="1"/>
  </si>
  <si>
    <t xml:space="preserve"> プロジェクト計画</t>
    <rPh sb="7" eb="9">
      <t>ケイカク</t>
    </rPh>
    <phoneticPr fontId="1"/>
  </si>
  <si>
    <t xml:space="preserve"> プロジェクト実行</t>
    <rPh sb="7" eb="9">
      <t>ジッコウ</t>
    </rPh>
    <phoneticPr fontId="1"/>
  </si>
  <si>
    <t xml:space="preserve"> プロジェクト監視・コントロール</t>
    <rPh sb="7" eb="9">
      <t>カンシ</t>
    </rPh>
    <phoneticPr fontId="1"/>
  </si>
  <si>
    <t xml:space="preserve"> プロジェクト終結</t>
    <rPh sb="7" eb="9">
      <t>シュウケツ</t>
    </rPh>
    <phoneticPr fontId="1"/>
  </si>
  <si>
    <t>内部設計</t>
    <rPh sb="0" eb="2">
      <t>ナイブ</t>
    </rPh>
    <rPh sb="2" eb="4">
      <t>セッケイ</t>
    </rPh>
    <phoneticPr fontId="1"/>
  </si>
  <si>
    <t>4.1.3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</si>
</sst>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88</c:v>
                </c:pt>
                <c:pt idx="5">
                  <c:v>113</c:v>
                </c:pt>
                <c:pt idx="6">
                  <c:v>139</c:v>
                </c:pt>
                <c:pt idx="7">
                  <c:v>165</c:v>
                </c:pt>
                <c:pt idx="8">
                  <c:v>191</c:v>
                </c:pt>
                <c:pt idx="9">
                  <c:v>216</c:v>
                </c:pt>
                <c:pt idx="10">
                  <c:v>237</c:v>
                </c:pt>
                <c:pt idx="11">
                  <c:v>258</c:v>
                </c:pt>
                <c:pt idx="12">
                  <c:v>285</c:v>
                </c:pt>
                <c:pt idx="13">
                  <c:v>308</c:v>
                </c:pt>
                <c:pt idx="14">
                  <c:v>334</c:v>
                </c:pt>
                <c:pt idx="15">
                  <c:v>361</c:v>
                </c:pt>
                <c:pt idx="16">
                  <c:v>361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16</c:v>
                </c:pt>
                <c:pt idx="2">
                  <c:v>32</c:v>
                </c:pt>
                <c:pt idx="3">
                  <c:v>53</c:v>
                </c:pt>
                <c:pt idx="4">
                  <c:v>75</c:v>
                </c:pt>
                <c:pt idx="5">
                  <c:v>100</c:v>
                </c:pt>
                <c:pt idx="6">
                  <c:v>122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6128"/>
        <c:axId val="168726688"/>
      </c:lineChart>
      <c:dateAx>
        <c:axId val="1687261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68726688"/>
        <c:crosses val="autoZero"/>
        <c:auto val="1"/>
        <c:lblOffset val="100"/>
        <c:baseTimeUnit val="days"/>
      </c:dateAx>
      <c:valAx>
        <c:axId val="16872668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6872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0" zoomScaleNormal="85" zoomScaleSheetLayoutView="8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U2" sqref="U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5" t="s">
        <v>146</v>
      </c>
      <c r="C1" s="76"/>
      <c r="D1" s="3" t="s">
        <v>3</v>
      </c>
      <c r="E1" s="78" t="s">
        <v>5</v>
      </c>
      <c r="F1" s="79"/>
      <c r="G1" s="79"/>
      <c r="H1" s="79"/>
      <c r="I1" s="79"/>
      <c r="J1" s="79"/>
      <c r="K1" s="79"/>
      <c r="L1" s="79"/>
      <c r="M1" s="79"/>
      <c r="N1" s="79"/>
      <c r="O1" s="80"/>
      <c r="P1" s="87" t="s">
        <v>0</v>
      </c>
      <c r="Q1" s="88"/>
      <c r="R1" s="88"/>
      <c r="S1" s="88"/>
      <c r="T1" s="89"/>
      <c r="U1" s="90" t="s">
        <v>163</v>
      </c>
      <c r="V1" s="91"/>
      <c r="W1" s="91"/>
      <c r="X1" s="91"/>
      <c r="Y1" s="91"/>
      <c r="Z1" s="92"/>
      <c r="AA1" s="87" t="s">
        <v>6</v>
      </c>
      <c r="AB1" s="88"/>
      <c r="AC1" s="89"/>
      <c r="AD1" s="90" t="s">
        <v>125</v>
      </c>
      <c r="AE1" s="91"/>
      <c r="AF1" s="91"/>
      <c r="AG1" s="91"/>
      <c r="AH1" s="92"/>
      <c r="AI1" s="86" t="s">
        <v>7</v>
      </c>
      <c r="AJ1" s="86"/>
      <c r="AK1" s="86"/>
      <c r="AL1" s="81">
        <v>41785</v>
      </c>
      <c r="AM1" s="82"/>
      <c r="AN1" s="82"/>
      <c r="AO1" s="82"/>
      <c r="AP1" s="83"/>
    </row>
    <row r="2" spans="1:122" x14ac:dyDescent="0.15">
      <c r="A2" s="4"/>
      <c r="D2" s="10" t="s">
        <v>28</v>
      </c>
      <c r="E2" s="11" t="e">
        <f>SUM(J5,J7,J11,J9,J13,J15,J17,#REF!,#REF!,#REF!,J19,J21,#REF!,J23,#REF!,#REF!,J25,J27,J29,J31,J33,J35,#REF!,J37,J39,#REF!,J41,#REF!,J43,J45,J47,J49,J51)/20</f>
        <v>#REF!</v>
      </c>
      <c r="F2" s="1" t="s">
        <v>29</v>
      </c>
      <c r="G2" s="1"/>
      <c r="H2" s="10" t="s">
        <v>30</v>
      </c>
      <c r="I2" s="11" t="e">
        <f>SUM(J6,J8,J12,J10,J14,J16,J18,#REF!,#REF!,#REF!,J20,J22,#REF!,J24,#REF!,#REF!,J26,J28,J30,J32,J34,J36,#REF!,J38,J40,#REF!,J42,#REF!,J44,J46,J48,J50,J52)/20</f>
        <v>#REF!</v>
      </c>
      <c r="J2" s="1" t="s">
        <v>29</v>
      </c>
      <c r="K2" s="1"/>
      <c r="L2" s="1"/>
    </row>
    <row r="3" spans="1:122" ht="28.5" customHeight="1" x14ac:dyDescent="0.15">
      <c r="A3" s="84" t="s">
        <v>31</v>
      </c>
      <c r="B3" s="77" t="s">
        <v>15</v>
      </c>
      <c r="C3" s="77" t="s">
        <v>32</v>
      </c>
      <c r="D3" s="77" t="s">
        <v>23</v>
      </c>
      <c r="E3" s="77" t="s">
        <v>1</v>
      </c>
      <c r="F3" s="77"/>
      <c r="G3" s="77"/>
      <c r="H3" s="77"/>
      <c r="I3" s="77" t="s">
        <v>2</v>
      </c>
      <c r="J3" s="16" t="s">
        <v>21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85"/>
      <c r="B4" s="77"/>
      <c r="C4" s="77"/>
      <c r="D4" s="77"/>
      <c r="E4" s="14" t="str">
        <f>データ!A2</f>
        <v>若月</v>
      </c>
      <c r="F4" s="14" t="str">
        <f>データ!A3</f>
        <v>森谷</v>
      </c>
      <c r="G4" s="14" t="str">
        <f>データ!A4</f>
        <v>斉藤</v>
      </c>
      <c r="H4" s="14" t="str">
        <f>IF(データ!A5&lt;&gt;"",データ!A5,"－")</f>
        <v>－</v>
      </c>
      <c r="I4" s="77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9">
        <v>0</v>
      </c>
      <c r="B5" s="71" t="str">
        <f>B1</f>
        <v>滞在管理アプリ開発</v>
      </c>
      <c r="C5" s="69" t="s">
        <v>40</v>
      </c>
      <c r="D5" s="69" t="s">
        <v>145</v>
      </c>
      <c r="E5" s="70"/>
      <c r="F5" s="70" t="s">
        <v>39</v>
      </c>
      <c r="G5" s="70"/>
      <c r="H5" s="70"/>
      <c r="I5" s="70" t="s">
        <v>137</v>
      </c>
      <c r="J5" s="12">
        <f>IF(C5&lt;&gt;"",SUM(K5:DR5)/データ!$D$2,"")</f>
        <v>7.5</v>
      </c>
      <c r="K5" s="37">
        <v>4</v>
      </c>
      <c r="L5" s="37"/>
      <c r="M5" s="37"/>
      <c r="N5" s="37"/>
      <c r="O5" s="37"/>
      <c r="P5" s="37"/>
      <c r="Q5" s="37"/>
      <c r="R5" s="37">
        <v>4</v>
      </c>
      <c r="S5" s="37"/>
      <c r="T5" s="37"/>
      <c r="U5" s="37"/>
      <c r="V5" s="37"/>
      <c r="W5" s="37"/>
      <c r="X5" s="37"/>
      <c r="Y5" s="37">
        <v>4</v>
      </c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>
        <v>4</v>
      </c>
      <c r="AN5" s="37"/>
      <c r="AO5" s="37"/>
      <c r="AP5" s="37"/>
      <c r="AQ5" s="37"/>
      <c r="AR5" s="37"/>
      <c r="AS5" s="37"/>
      <c r="AT5" s="37">
        <v>4</v>
      </c>
      <c r="AU5" s="37"/>
      <c r="AV5" s="37"/>
      <c r="AW5" s="37"/>
      <c r="AX5" s="37"/>
      <c r="AY5" s="37"/>
      <c r="AZ5" s="37"/>
      <c r="BA5" s="37">
        <v>4</v>
      </c>
      <c r="BB5" s="37"/>
      <c r="BC5" s="37"/>
      <c r="BD5" s="37"/>
      <c r="BE5" s="37"/>
      <c r="BF5" s="37"/>
      <c r="BG5" s="37"/>
      <c r="BH5" s="37">
        <v>4</v>
      </c>
      <c r="BI5" s="38"/>
      <c r="BJ5" s="39"/>
      <c r="BK5" s="37"/>
      <c r="BL5" s="37"/>
      <c r="BM5" s="37"/>
      <c r="BN5" s="37"/>
      <c r="BO5" s="37">
        <v>4</v>
      </c>
      <c r="BP5" s="37"/>
      <c r="BQ5" s="37"/>
      <c r="BR5" s="37"/>
      <c r="BS5" s="37"/>
      <c r="BT5" s="37"/>
      <c r="BU5" s="37"/>
      <c r="BV5" s="37">
        <v>4</v>
      </c>
      <c r="BW5" s="37"/>
      <c r="BX5" s="37"/>
      <c r="BY5" s="37"/>
      <c r="BZ5" s="37"/>
      <c r="CA5" s="37"/>
      <c r="CB5" s="37"/>
      <c r="CC5" s="37">
        <v>4</v>
      </c>
      <c r="CD5" s="37"/>
      <c r="CE5" s="37"/>
      <c r="CF5" s="37"/>
      <c r="CG5" s="37"/>
      <c r="CH5" s="37"/>
      <c r="CI5" s="37"/>
      <c r="CJ5" s="37">
        <v>4</v>
      </c>
      <c r="CK5" s="37"/>
      <c r="CL5" s="37"/>
      <c r="CM5" s="38"/>
      <c r="CN5" s="39"/>
      <c r="CO5" s="37"/>
      <c r="CP5" s="37"/>
      <c r="CQ5" s="37">
        <v>4</v>
      </c>
      <c r="CR5" s="37"/>
      <c r="CS5" s="37"/>
      <c r="CT5" s="37"/>
      <c r="CU5" s="37"/>
      <c r="CV5" s="37"/>
      <c r="CW5" s="37"/>
      <c r="CX5" s="37">
        <v>4</v>
      </c>
      <c r="CY5" s="37"/>
      <c r="CZ5" s="37"/>
      <c r="DA5" s="37"/>
      <c r="DB5" s="37"/>
      <c r="DC5" s="37"/>
      <c r="DD5" s="37"/>
      <c r="DE5" s="37">
        <v>4</v>
      </c>
      <c r="DF5" s="37"/>
      <c r="DG5" s="37"/>
      <c r="DH5" s="37"/>
      <c r="DI5" s="37"/>
      <c r="DJ5" s="37"/>
      <c r="DK5" s="37"/>
      <c r="DL5" s="37">
        <v>4</v>
      </c>
      <c r="DM5" s="37"/>
      <c r="DN5" s="37"/>
      <c r="DO5" s="37"/>
      <c r="DP5" s="37"/>
      <c r="DQ5" s="37"/>
      <c r="DR5" s="38"/>
    </row>
    <row r="6" spans="1:122" x14ac:dyDescent="0.15">
      <c r="A6" s="69"/>
      <c r="B6" s="72"/>
      <c r="C6" s="69"/>
      <c r="D6" s="69"/>
      <c r="E6" s="70"/>
      <c r="F6" s="70"/>
      <c r="G6" s="70"/>
      <c r="H6" s="70"/>
      <c r="I6" s="70"/>
      <c r="J6" s="13">
        <f>IF(C5&lt;&gt;"",SUM(K6:DR6)/データ!$D$2,"")</f>
        <v>7.5</v>
      </c>
      <c r="K6" s="40">
        <v>4</v>
      </c>
      <c r="L6" s="40"/>
      <c r="M6" s="40"/>
      <c r="N6" s="40"/>
      <c r="O6" s="40"/>
      <c r="P6" s="40"/>
      <c r="Q6" s="40"/>
      <c r="R6" s="40">
        <v>4</v>
      </c>
      <c r="S6" s="40"/>
      <c r="T6" s="40"/>
      <c r="U6" s="40"/>
      <c r="V6" s="40"/>
      <c r="W6" s="40"/>
      <c r="X6" s="40"/>
      <c r="Y6" s="40">
        <v>4</v>
      </c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>
        <v>4</v>
      </c>
      <c r="AN6" s="40"/>
      <c r="AO6" s="40"/>
      <c r="AP6" s="40"/>
      <c r="AQ6" s="40"/>
      <c r="AR6" s="40"/>
      <c r="AS6" s="40"/>
      <c r="AT6" s="40">
        <v>4</v>
      </c>
      <c r="AU6" s="40"/>
      <c r="AV6" s="40"/>
      <c r="AW6" s="40"/>
      <c r="AX6" s="40"/>
      <c r="AY6" s="40"/>
      <c r="AZ6" s="40"/>
      <c r="BA6" s="40">
        <v>4</v>
      </c>
      <c r="BB6" s="40"/>
      <c r="BC6" s="40"/>
      <c r="BD6" s="40"/>
      <c r="BE6" s="40"/>
      <c r="BF6" s="40"/>
      <c r="BG6" s="40"/>
      <c r="BH6" s="40">
        <v>4</v>
      </c>
      <c r="BI6" s="41"/>
      <c r="BJ6" s="42"/>
      <c r="BK6" s="40"/>
      <c r="BL6" s="40"/>
      <c r="BM6" s="40"/>
      <c r="BN6" s="40"/>
      <c r="BO6" s="40">
        <v>4</v>
      </c>
      <c r="BP6" s="40"/>
      <c r="BQ6" s="40"/>
      <c r="BR6" s="40"/>
      <c r="BS6" s="40"/>
      <c r="BT6" s="40"/>
      <c r="BU6" s="40"/>
      <c r="BV6" s="40">
        <v>4</v>
      </c>
      <c r="BW6" s="40"/>
      <c r="BX6" s="40"/>
      <c r="BY6" s="40"/>
      <c r="BZ6" s="40"/>
      <c r="CA6" s="40"/>
      <c r="CB6" s="40"/>
      <c r="CC6" s="40">
        <v>4</v>
      </c>
      <c r="CD6" s="40"/>
      <c r="CE6" s="40"/>
      <c r="CF6" s="40"/>
      <c r="CG6" s="40"/>
      <c r="CH6" s="40"/>
      <c r="CI6" s="40"/>
      <c r="CJ6" s="40">
        <v>4</v>
      </c>
      <c r="CK6" s="40"/>
      <c r="CL6" s="40"/>
      <c r="CM6" s="41"/>
      <c r="CN6" s="42"/>
      <c r="CO6" s="40"/>
      <c r="CP6" s="40"/>
      <c r="CQ6" s="40">
        <v>4</v>
      </c>
      <c r="CR6" s="40"/>
      <c r="CS6" s="40"/>
      <c r="CT6" s="40"/>
      <c r="CU6" s="40"/>
      <c r="CV6" s="40"/>
      <c r="CW6" s="40"/>
      <c r="CX6" s="40">
        <v>4</v>
      </c>
      <c r="CY6" s="40"/>
      <c r="CZ6" s="40"/>
      <c r="DA6" s="40"/>
      <c r="DB6" s="40"/>
      <c r="DC6" s="40"/>
      <c r="DD6" s="40"/>
      <c r="DE6" s="40">
        <v>4</v>
      </c>
      <c r="DF6" s="40"/>
      <c r="DG6" s="40"/>
      <c r="DH6" s="40"/>
      <c r="DI6" s="40"/>
      <c r="DJ6" s="40"/>
      <c r="DK6" s="40"/>
      <c r="DL6" s="40">
        <v>4</v>
      </c>
      <c r="DM6" s="40"/>
      <c r="DN6" s="40"/>
      <c r="DO6" s="40"/>
      <c r="DP6" s="40"/>
      <c r="DQ6" s="40"/>
      <c r="DR6" s="41"/>
    </row>
    <row r="7" spans="1:122" x14ac:dyDescent="0.15">
      <c r="A7" s="69">
        <v>1</v>
      </c>
      <c r="B7" s="69" t="s">
        <v>20</v>
      </c>
      <c r="C7" s="71"/>
      <c r="D7" s="71"/>
      <c r="E7" s="70"/>
      <c r="F7" s="70"/>
      <c r="G7" s="70"/>
      <c r="H7" s="70"/>
      <c r="I7" s="70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72"/>
      <c r="D8" s="72"/>
      <c r="E8" s="70"/>
      <c r="F8" s="70"/>
      <c r="G8" s="70"/>
      <c r="H8" s="70"/>
      <c r="I8" s="70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9">
        <v>1.1000000000000001</v>
      </c>
      <c r="B9" s="69"/>
      <c r="C9" s="71" t="s">
        <v>16</v>
      </c>
      <c r="D9" s="71" t="s">
        <v>90</v>
      </c>
      <c r="E9" s="73" t="s">
        <v>26</v>
      </c>
      <c r="F9" s="73" t="s">
        <v>26</v>
      </c>
      <c r="G9" s="73" t="s">
        <v>26</v>
      </c>
      <c r="H9" s="73"/>
      <c r="I9" s="73" t="s">
        <v>131</v>
      </c>
      <c r="J9" s="12">
        <f>IF(C9&lt;&gt;"",SUM(K9:DR9)/データ!$D$2,"")</f>
        <v>3.5</v>
      </c>
      <c r="K9" s="37">
        <v>4</v>
      </c>
      <c r="L9" s="37"/>
      <c r="M9" s="37"/>
      <c r="N9" s="37">
        <v>4</v>
      </c>
      <c r="O9" s="37">
        <v>4</v>
      </c>
      <c r="P9" s="37">
        <v>4</v>
      </c>
      <c r="Q9" s="37">
        <v>4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72"/>
      <c r="D10" s="72"/>
      <c r="E10" s="74"/>
      <c r="F10" s="74"/>
      <c r="G10" s="74"/>
      <c r="H10" s="74"/>
      <c r="I10" s="74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9">
        <v>1.2</v>
      </c>
      <c r="B11" s="69"/>
      <c r="C11" s="71" t="s">
        <v>14</v>
      </c>
      <c r="D11" s="71" t="s">
        <v>24</v>
      </c>
      <c r="E11" s="73" t="s">
        <v>26</v>
      </c>
      <c r="F11" s="73" t="s">
        <v>91</v>
      </c>
      <c r="G11" s="73" t="s">
        <v>91</v>
      </c>
      <c r="H11" s="73"/>
      <c r="I11" s="73" t="s">
        <v>131</v>
      </c>
      <c r="J11" s="12">
        <f>IF(C11&lt;&gt;"",SUM(K11:DR11)/データ!$D$2,"")</f>
        <v>2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4</v>
      </c>
      <c r="V11" s="37">
        <v>4</v>
      </c>
      <c r="W11" s="37">
        <v>4</v>
      </c>
      <c r="X11" s="37">
        <v>4</v>
      </c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72"/>
      <c r="D12" s="72"/>
      <c r="E12" s="74"/>
      <c r="F12" s="74"/>
      <c r="G12" s="74"/>
      <c r="H12" s="74"/>
      <c r="I12" s="74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9">
        <v>1.3</v>
      </c>
      <c r="B13" s="69"/>
      <c r="C13" s="71" t="s">
        <v>89</v>
      </c>
      <c r="D13" s="71" t="s">
        <v>92</v>
      </c>
      <c r="E13" s="73" t="s">
        <v>26</v>
      </c>
      <c r="F13" s="73" t="s">
        <v>91</v>
      </c>
      <c r="G13" s="73" t="s">
        <v>91</v>
      </c>
      <c r="H13" s="73"/>
      <c r="I13" s="73" t="s">
        <v>131</v>
      </c>
      <c r="J13" s="12">
        <f>IF(C13&lt;&gt;"",SUM(K13:DR13)/データ!$D$2,"")</f>
        <v>1.5</v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>
        <v>12</v>
      </c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72"/>
      <c r="D14" s="72"/>
      <c r="E14" s="74"/>
      <c r="F14" s="74"/>
      <c r="G14" s="74"/>
      <c r="H14" s="74"/>
      <c r="I14" s="74"/>
      <c r="J14" s="13">
        <f>IF(C13&lt;&gt;"",SUM(K14:DR14)/データ!$D$2,"")</f>
        <v>3.75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>
        <v>6</v>
      </c>
      <c r="Z14" s="40"/>
      <c r="AA14" s="40"/>
      <c r="AB14" s="40">
        <v>9</v>
      </c>
      <c r="AC14" s="40">
        <v>3</v>
      </c>
      <c r="AD14" s="41">
        <v>3</v>
      </c>
      <c r="AE14" s="42">
        <v>3</v>
      </c>
      <c r="AF14" s="40">
        <v>3</v>
      </c>
      <c r="AG14" s="40"/>
      <c r="AH14" s="40"/>
      <c r="AI14" s="40"/>
      <c r="AJ14" s="40"/>
      <c r="AK14" s="40"/>
      <c r="AL14" s="40"/>
      <c r="AM14" s="40">
        <v>3</v>
      </c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1">
        <v>2</v>
      </c>
      <c r="B15" s="71" t="s">
        <v>158</v>
      </c>
      <c r="C15" s="71"/>
      <c r="D15" s="71"/>
      <c r="E15" s="73"/>
      <c r="F15" s="73"/>
      <c r="G15" s="73"/>
      <c r="H15" s="73"/>
      <c r="I15" s="73"/>
      <c r="J15" s="12" t="str">
        <f>IF(C15&lt;&gt;"",SUM(K15:DR15)/データ!$D$2,"")</f>
        <v/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2"/>
      <c r="B16" s="72"/>
      <c r="C16" s="72"/>
      <c r="D16" s="72"/>
      <c r="E16" s="74"/>
      <c r="F16" s="74"/>
      <c r="G16" s="74"/>
      <c r="H16" s="74"/>
      <c r="I16" s="74"/>
      <c r="J16" s="13" t="str">
        <f>IF(C15&lt;&gt;"",SUM(K16:DR16)/データ!$D$2,"")</f>
        <v/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1">
        <v>2.1</v>
      </c>
      <c r="B17" s="71"/>
      <c r="C17" s="71" t="s">
        <v>153</v>
      </c>
      <c r="D17" s="71" t="s">
        <v>153</v>
      </c>
      <c r="E17" s="73" t="s">
        <v>136</v>
      </c>
      <c r="F17" s="73" t="s">
        <v>136</v>
      </c>
      <c r="G17" s="73" t="s">
        <v>136</v>
      </c>
      <c r="H17" s="73"/>
      <c r="I17" s="73" t="s">
        <v>131</v>
      </c>
      <c r="J17" s="12">
        <f>IF(C17&lt;&gt;"",SUM(K17:DR17)/データ!$D$2,"")</f>
        <v>2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>
        <v>3</v>
      </c>
      <c r="AC17" s="37">
        <v>3</v>
      </c>
      <c r="AD17" s="38"/>
      <c r="AE17" s="39"/>
      <c r="AF17" s="37"/>
      <c r="AG17" s="37"/>
      <c r="AH17" s="37"/>
      <c r="AI17" s="37">
        <v>2</v>
      </c>
      <c r="AJ17" s="37">
        <v>2</v>
      </c>
      <c r="AK17" s="37">
        <v>2</v>
      </c>
      <c r="AL17" s="37">
        <v>2</v>
      </c>
      <c r="AM17" s="37">
        <v>2</v>
      </c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2"/>
      <c r="B18" s="72"/>
      <c r="C18" s="72"/>
      <c r="D18" s="72"/>
      <c r="E18" s="74"/>
      <c r="F18" s="74"/>
      <c r="G18" s="74"/>
      <c r="H18" s="74"/>
      <c r="I18" s="74"/>
      <c r="J18" s="13">
        <f>IF(C17&lt;&gt;"",SUM(K18:DR18)/データ!$D$2,"")</f>
        <v>4.125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>
        <v>0</v>
      </c>
      <c r="AC18" s="40">
        <v>0</v>
      </c>
      <c r="AD18" s="41"/>
      <c r="AE18" s="42"/>
      <c r="AF18" s="40"/>
      <c r="AG18" s="40"/>
      <c r="AH18" s="40"/>
      <c r="AI18" s="40"/>
      <c r="AJ18" s="40">
        <v>3</v>
      </c>
      <c r="AK18" s="40">
        <v>3</v>
      </c>
      <c r="AL18" s="40">
        <v>1</v>
      </c>
      <c r="AM18" s="40">
        <v>8</v>
      </c>
      <c r="AN18" s="40"/>
      <c r="AO18" s="40"/>
      <c r="AP18" s="40"/>
      <c r="AQ18" s="40"/>
      <c r="AR18" s="40"/>
      <c r="AS18" s="40"/>
      <c r="AT18" s="40">
        <v>9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9</v>
      </c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1">
        <v>3</v>
      </c>
      <c r="B19" s="71" t="s">
        <v>159</v>
      </c>
      <c r="C19" s="71"/>
      <c r="D19" s="71"/>
      <c r="E19" s="73"/>
      <c r="F19" s="73"/>
      <c r="G19" s="73"/>
      <c r="H19" s="73"/>
      <c r="I19" s="73"/>
      <c r="J19" s="12" t="str">
        <f>IF(C19&lt;&gt;"",SUM(K19:DR19)/データ!$D$2,"")</f>
        <v/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2"/>
      <c r="B20" s="72"/>
      <c r="C20" s="72"/>
      <c r="D20" s="72"/>
      <c r="E20" s="74"/>
      <c r="F20" s="74"/>
      <c r="G20" s="74"/>
      <c r="H20" s="74"/>
      <c r="I20" s="74"/>
      <c r="J20" s="13" t="str">
        <f>IF(C19&lt;&gt;"",SUM(K20:DR20)/データ!$D$2,"")</f>
        <v/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1">
        <v>3.1</v>
      </c>
      <c r="B21" s="71"/>
      <c r="C21" s="71" t="s">
        <v>110</v>
      </c>
      <c r="D21" s="71" t="s">
        <v>111</v>
      </c>
      <c r="E21" s="73"/>
      <c r="F21" s="73" t="s">
        <v>136</v>
      </c>
      <c r="G21" s="73" t="s">
        <v>136</v>
      </c>
      <c r="H21" s="73"/>
      <c r="I21" s="73" t="s">
        <v>137</v>
      </c>
      <c r="J21" s="12">
        <f>IF(C21&lt;&gt;"",SUM(K21:DR21)/データ!$D$2,"")</f>
        <v>4.875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>
        <v>3</v>
      </c>
      <c r="AQ21" s="37">
        <v>3</v>
      </c>
      <c r="AR21" s="37">
        <v>3</v>
      </c>
      <c r="AS21" s="37">
        <v>3</v>
      </c>
      <c r="AT21" s="37">
        <v>6</v>
      </c>
      <c r="AU21" s="37"/>
      <c r="AV21" s="37"/>
      <c r="AW21" s="37">
        <v>3</v>
      </c>
      <c r="AX21" s="37">
        <v>3</v>
      </c>
      <c r="AY21" s="37">
        <v>3</v>
      </c>
      <c r="AZ21" s="37">
        <v>3</v>
      </c>
      <c r="BA21" s="37">
        <v>9</v>
      </c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2"/>
      <c r="B22" s="72"/>
      <c r="C22" s="72"/>
      <c r="D22" s="72"/>
      <c r="E22" s="74"/>
      <c r="F22" s="74"/>
      <c r="G22" s="74"/>
      <c r="H22" s="74"/>
      <c r="I22" s="74"/>
      <c r="J22" s="13">
        <f>IF(C21&lt;&gt;"",SUM(K22:DR22)/データ!$D$2,"")</f>
        <v>3.375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>
        <v>3</v>
      </c>
      <c r="AQ22" s="40">
        <v>0</v>
      </c>
      <c r="AR22" s="40">
        <v>0</v>
      </c>
      <c r="AS22" s="40">
        <v>0</v>
      </c>
      <c r="AT22" s="40">
        <v>6</v>
      </c>
      <c r="AU22" s="40"/>
      <c r="AV22" s="40"/>
      <c r="AW22" s="40">
        <v>1</v>
      </c>
      <c r="AX22" s="40">
        <v>1</v>
      </c>
      <c r="AY22" s="40">
        <v>1</v>
      </c>
      <c r="AZ22" s="40">
        <v>3</v>
      </c>
      <c r="BA22" s="40">
        <v>12</v>
      </c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1">
        <v>3.2</v>
      </c>
      <c r="B23" s="71"/>
      <c r="C23" s="71" t="s">
        <v>41</v>
      </c>
      <c r="D23" s="71" t="s">
        <v>156</v>
      </c>
      <c r="E23" s="73"/>
      <c r="F23" s="73"/>
      <c r="G23" s="73" t="s">
        <v>136</v>
      </c>
      <c r="H23" s="73"/>
      <c r="I23" s="73" t="s">
        <v>46</v>
      </c>
      <c r="J23" s="12">
        <f>IF(C23&lt;&gt;"",SUM(K23:DR23)/データ!$D$2,"")</f>
        <v>5.25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>
        <v>3</v>
      </c>
      <c r="BE23" s="37">
        <v>3</v>
      </c>
      <c r="BF23" s="37">
        <v>3</v>
      </c>
      <c r="BG23" s="37">
        <v>3</v>
      </c>
      <c r="BH23" s="37">
        <v>9</v>
      </c>
      <c r="BI23" s="38"/>
      <c r="BJ23" s="39"/>
      <c r="BK23" s="37">
        <v>3</v>
      </c>
      <c r="BL23" s="37">
        <v>3</v>
      </c>
      <c r="BM23" s="37">
        <v>3</v>
      </c>
      <c r="BN23" s="37">
        <v>3</v>
      </c>
      <c r="BO23" s="37">
        <v>9</v>
      </c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2"/>
      <c r="B24" s="72"/>
      <c r="C24" s="72"/>
      <c r="D24" s="72"/>
      <c r="E24" s="74"/>
      <c r="F24" s="74"/>
      <c r="G24" s="74"/>
      <c r="H24" s="74"/>
      <c r="I24" s="74"/>
      <c r="J24" s="13">
        <f>IF(C23&lt;&gt;"",SUM(K24:DR24)/データ!$D$2,"")</f>
        <v>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1">
        <v>3.3</v>
      </c>
      <c r="B25" s="71"/>
      <c r="C25" s="71" t="s">
        <v>162</v>
      </c>
      <c r="D25" s="71" t="s">
        <v>112</v>
      </c>
      <c r="E25" s="73" t="s">
        <v>136</v>
      </c>
      <c r="F25" s="73"/>
      <c r="G25" s="73"/>
      <c r="H25" s="73"/>
      <c r="I25" s="73" t="s">
        <v>46</v>
      </c>
      <c r="J25" s="12">
        <f>IF(C25&lt;&gt;"",SUM(K25:DR25)/データ!$D$2,"")</f>
        <v>3.5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>
        <v>3</v>
      </c>
      <c r="BS25" s="37">
        <v>3</v>
      </c>
      <c r="BT25" s="37">
        <v>3</v>
      </c>
      <c r="BU25" s="37">
        <v>3</v>
      </c>
      <c r="BV25" s="37">
        <v>8</v>
      </c>
      <c r="BW25" s="37"/>
      <c r="BX25" s="37"/>
      <c r="BY25" s="37">
        <v>1</v>
      </c>
      <c r="BZ25" s="37">
        <v>1</v>
      </c>
      <c r="CA25" s="37">
        <v>1</v>
      </c>
      <c r="CB25" s="37">
        <v>1</v>
      </c>
      <c r="CC25" s="37">
        <v>4</v>
      </c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2"/>
      <c r="B26" s="72"/>
      <c r="C26" s="72"/>
      <c r="D26" s="72"/>
      <c r="E26" s="74"/>
      <c r="F26" s="74"/>
      <c r="G26" s="74"/>
      <c r="H26" s="74"/>
      <c r="I26" s="74"/>
      <c r="J26" s="13">
        <f>IF(C25&lt;&gt;"",SUM(K26:DR26)/データ!$D$2,"")</f>
        <v>0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1"/>
      <c r="B27" s="71"/>
      <c r="C27" s="71" t="s">
        <v>113</v>
      </c>
      <c r="D27" s="71" t="s">
        <v>114</v>
      </c>
      <c r="E27" s="73" t="s">
        <v>136</v>
      </c>
      <c r="F27" s="73"/>
      <c r="G27" s="73"/>
      <c r="H27" s="73"/>
      <c r="I27" s="73" t="s">
        <v>46</v>
      </c>
      <c r="J27" s="12">
        <f>IF(C27&lt;&gt;"",SUM(K27:DR27)/データ!$D$2,"")</f>
        <v>1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>
        <v>1</v>
      </c>
      <c r="BZ27" s="37">
        <v>1</v>
      </c>
      <c r="CA27" s="37">
        <v>1</v>
      </c>
      <c r="CB27" s="37">
        <v>1</v>
      </c>
      <c r="CC27" s="37">
        <v>4</v>
      </c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2"/>
      <c r="B28" s="72"/>
      <c r="C28" s="72"/>
      <c r="D28" s="72"/>
      <c r="E28" s="74"/>
      <c r="F28" s="74"/>
      <c r="G28" s="74"/>
      <c r="H28" s="74"/>
      <c r="I28" s="74"/>
      <c r="J28" s="13">
        <f>IF(C27&lt;&gt;"",SUM(K28:DR28)/データ!$D$2,"")</f>
        <v>0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1"/>
      <c r="B29" s="71"/>
      <c r="C29" s="71" t="s">
        <v>115</v>
      </c>
      <c r="D29" s="71" t="s">
        <v>116</v>
      </c>
      <c r="E29" s="73" t="s">
        <v>136</v>
      </c>
      <c r="F29" s="73"/>
      <c r="G29" s="73"/>
      <c r="H29" s="73"/>
      <c r="I29" s="73" t="s">
        <v>46</v>
      </c>
      <c r="J29" s="12">
        <f>IF(C29&lt;&gt;"",SUM(K29:DR29)/データ!$D$2,"")</f>
        <v>1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>
        <v>1</v>
      </c>
      <c r="CG29" s="37">
        <v>1</v>
      </c>
      <c r="CH29" s="37">
        <v>1</v>
      </c>
      <c r="CI29" s="37">
        <v>1</v>
      </c>
      <c r="CJ29" s="37">
        <v>4</v>
      </c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2"/>
      <c r="B30" s="72"/>
      <c r="C30" s="72"/>
      <c r="D30" s="72"/>
      <c r="E30" s="74"/>
      <c r="F30" s="74"/>
      <c r="G30" s="74"/>
      <c r="H30" s="74"/>
      <c r="I30" s="74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9"/>
      <c r="B31" s="69"/>
      <c r="C31" s="69" t="s">
        <v>117</v>
      </c>
      <c r="D31" s="69" t="s">
        <v>118</v>
      </c>
      <c r="E31" s="70" t="s">
        <v>136</v>
      </c>
      <c r="F31" s="70"/>
      <c r="G31" s="70"/>
      <c r="H31" s="70"/>
      <c r="I31" s="73" t="s">
        <v>46</v>
      </c>
      <c r="J31" s="12">
        <f>IF(C31&lt;&gt;"",SUM(K31:DR31)/データ!$D$2,"")</f>
        <v>1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>
        <v>1</v>
      </c>
      <c r="CG31" s="37">
        <v>1</v>
      </c>
      <c r="CH31" s="37">
        <v>1</v>
      </c>
      <c r="CI31" s="37">
        <v>1</v>
      </c>
      <c r="CJ31" s="37">
        <v>4</v>
      </c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0"/>
      <c r="F32" s="70"/>
      <c r="G32" s="70"/>
      <c r="H32" s="70"/>
      <c r="I32" s="74"/>
      <c r="J32" s="13">
        <f>IF(C31&lt;&gt;"",SUM(K32:DR32)/データ!$D$2,"")</f>
        <v>0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9"/>
      <c r="B33" s="69"/>
      <c r="C33" s="69" t="s">
        <v>119</v>
      </c>
      <c r="D33" s="69" t="s">
        <v>122</v>
      </c>
      <c r="E33" s="70" t="s">
        <v>136</v>
      </c>
      <c r="F33" s="70"/>
      <c r="G33" s="70"/>
      <c r="H33" s="70"/>
      <c r="I33" s="73" t="s">
        <v>46</v>
      </c>
      <c r="J33" s="12">
        <f>IF(C33&lt;&gt;"",SUM(K33:DR33)/データ!$D$2,"")</f>
        <v>2.375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>
        <v>3</v>
      </c>
      <c r="CN33" s="39">
        <v>3</v>
      </c>
      <c r="CO33" s="37">
        <v>3</v>
      </c>
      <c r="CP33" s="37">
        <v>3</v>
      </c>
      <c r="CQ33" s="37">
        <v>7</v>
      </c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0"/>
      <c r="F34" s="70"/>
      <c r="G34" s="70"/>
      <c r="H34" s="70"/>
      <c r="I34" s="74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9"/>
      <c r="B35" s="69"/>
      <c r="C35" s="69" t="s">
        <v>120</v>
      </c>
      <c r="D35" s="69" t="s">
        <v>121</v>
      </c>
      <c r="E35" s="70" t="s">
        <v>136</v>
      </c>
      <c r="F35" s="70"/>
      <c r="G35" s="70"/>
      <c r="H35" s="70"/>
      <c r="I35" s="73" t="s">
        <v>46</v>
      </c>
      <c r="J35" s="12">
        <f>IF(C35&lt;&gt;"",SUM(K35:DR35)/データ!$D$2,"")</f>
        <v>0.375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>
        <v>3</v>
      </c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0"/>
      <c r="F36" s="70"/>
      <c r="G36" s="70"/>
      <c r="H36" s="70"/>
      <c r="I36" s="74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9"/>
      <c r="B37" s="69" t="s">
        <v>160</v>
      </c>
      <c r="C37" s="69"/>
      <c r="D37" s="69"/>
      <c r="E37" s="70"/>
      <c r="F37" s="70"/>
      <c r="G37" s="70"/>
      <c r="H37" s="70"/>
      <c r="I37" s="73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0"/>
      <c r="F38" s="70"/>
      <c r="G38" s="70"/>
      <c r="H38" s="70"/>
      <c r="I38" s="74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9"/>
      <c r="B39" s="69"/>
      <c r="C39" s="69" t="s">
        <v>157</v>
      </c>
      <c r="D39" s="69" t="s">
        <v>144</v>
      </c>
      <c r="E39" s="70" t="s">
        <v>136</v>
      </c>
      <c r="F39" s="70"/>
      <c r="G39" s="70"/>
      <c r="H39" s="70"/>
      <c r="I39" s="73" t="s">
        <v>137</v>
      </c>
      <c r="J39" s="12">
        <f>IF(C39&lt;&gt;"",SUM(K39:DR39)/データ!$D$2,"")</f>
        <v>1.625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3</v>
      </c>
      <c r="AU39" s="37"/>
      <c r="AV39" s="37"/>
      <c r="AW39" s="37"/>
      <c r="AX39" s="37"/>
      <c r="AY39" s="37"/>
      <c r="AZ39" s="37"/>
      <c r="BA39" s="37">
        <v>1</v>
      </c>
      <c r="BB39" s="37"/>
      <c r="BC39" s="37"/>
      <c r="BD39" s="37"/>
      <c r="BE39" s="37"/>
      <c r="BF39" s="37"/>
      <c r="BG39" s="37"/>
      <c r="BH39" s="37">
        <v>1</v>
      </c>
      <c r="BI39" s="38"/>
      <c r="BJ39" s="39"/>
      <c r="BK39" s="37"/>
      <c r="BL39" s="37"/>
      <c r="BM39" s="37"/>
      <c r="BN39" s="37"/>
      <c r="BO39" s="37">
        <v>1</v>
      </c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>
        <v>1</v>
      </c>
      <c r="CD39" s="37"/>
      <c r="CE39" s="37"/>
      <c r="CF39" s="37"/>
      <c r="CG39" s="37"/>
      <c r="CH39" s="37"/>
      <c r="CI39" s="37"/>
      <c r="CJ39" s="37">
        <v>1</v>
      </c>
      <c r="CK39" s="37"/>
      <c r="CL39" s="37"/>
      <c r="CM39" s="38"/>
      <c r="CN39" s="39"/>
      <c r="CO39" s="37"/>
      <c r="CP39" s="37"/>
      <c r="CQ39" s="37">
        <v>1</v>
      </c>
      <c r="CR39" s="37"/>
      <c r="CS39" s="37"/>
      <c r="CT39" s="37"/>
      <c r="CU39" s="37"/>
      <c r="CV39" s="37"/>
      <c r="CW39" s="37"/>
      <c r="CX39" s="37">
        <v>1</v>
      </c>
      <c r="CY39" s="37"/>
      <c r="CZ39" s="37"/>
      <c r="DA39" s="37"/>
      <c r="DB39" s="37"/>
      <c r="DC39" s="37"/>
      <c r="DD39" s="37"/>
      <c r="DE39" s="37">
        <v>1</v>
      </c>
      <c r="DF39" s="37"/>
      <c r="DG39" s="37"/>
      <c r="DH39" s="37"/>
      <c r="DI39" s="37"/>
      <c r="DJ39" s="37"/>
      <c r="DK39" s="37"/>
      <c r="DL39" s="37">
        <v>1</v>
      </c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0"/>
      <c r="F40" s="70"/>
      <c r="G40" s="70"/>
      <c r="H40" s="70"/>
      <c r="I40" s="74"/>
      <c r="J40" s="13">
        <f>IF(C39&lt;&gt;"",SUM(K40:DR40)/データ!$D$2,"")</f>
        <v>0.375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>
        <v>3</v>
      </c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9"/>
      <c r="B41" s="69" t="s">
        <v>161</v>
      </c>
      <c r="C41" s="69"/>
      <c r="D41" s="69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0"/>
      <c r="F42" s="70"/>
      <c r="G42" s="70"/>
      <c r="H42" s="70"/>
      <c r="I42" s="70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9"/>
      <c r="B43" s="69"/>
      <c r="C43" s="69" t="s">
        <v>123</v>
      </c>
      <c r="D43" s="69" t="s">
        <v>124</v>
      </c>
      <c r="E43" s="70" t="s">
        <v>136</v>
      </c>
      <c r="F43" s="70"/>
      <c r="G43" s="70"/>
      <c r="H43" s="70"/>
      <c r="I43" s="70" t="s">
        <v>46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>
        <v>2</v>
      </c>
      <c r="CU43" s="37">
        <v>2</v>
      </c>
      <c r="CV43" s="37">
        <v>2</v>
      </c>
      <c r="CW43" s="37">
        <v>4</v>
      </c>
      <c r="CX43" s="37">
        <v>8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0"/>
      <c r="F44" s="70"/>
      <c r="G44" s="70"/>
      <c r="H44" s="70"/>
      <c r="I44" s="70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9"/>
      <c r="B45" s="69"/>
      <c r="C45" s="69" t="s">
        <v>154</v>
      </c>
      <c r="D45" s="69" t="s">
        <v>138</v>
      </c>
      <c r="E45" s="70" t="s">
        <v>136</v>
      </c>
      <c r="F45" s="70"/>
      <c r="G45" s="70"/>
      <c r="H45" s="70"/>
      <c r="I45" s="70" t="s">
        <v>46</v>
      </c>
      <c r="J45" s="12">
        <f>IF(C45&lt;&gt;"",SUM(K45:DR45)/データ!$D$2,"")</f>
        <v>2.625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>
        <v>3</v>
      </c>
      <c r="DB45" s="37">
        <v>3</v>
      </c>
      <c r="DC45" s="37">
        <v>3</v>
      </c>
      <c r="DD45" s="37">
        <v>3</v>
      </c>
      <c r="DE45" s="37">
        <v>9</v>
      </c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0"/>
      <c r="F46" s="70"/>
      <c r="G46" s="70"/>
      <c r="H46" s="70"/>
      <c r="I46" s="70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1"/>
      <c r="B47" s="71"/>
      <c r="C47" s="71" t="s">
        <v>155</v>
      </c>
      <c r="D47" s="71" t="s">
        <v>139</v>
      </c>
      <c r="E47" s="73" t="s">
        <v>136</v>
      </c>
      <c r="F47" s="73"/>
      <c r="G47" s="73"/>
      <c r="H47" s="73"/>
      <c r="I47" s="73" t="s">
        <v>46</v>
      </c>
      <c r="J47" s="12">
        <f>IF(C47&lt;&gt;"",SUM(K47:DR47)/データ!$D$2,"")</f>
        <v>2.75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>
        <v>3</v>
      </c>
      <c r="DI47" s="37">
        <v>3</v>
      </c>
      <c r="DJ47" s="37">
        <v>3</v>
      </c>
      <c r="DK47" s="37">
        <v>4</v>
      </c>
      <c r="DL47" s="37">
        <v>9</v>
      </c>
      <c r="DM47" s="37"/>
      <c r="DN47" s="37"/>
      <c r="DO47" s="37"/>
      <c r="DP47" s="37"/>
      <c r="DQ47" s="37"/>
      <c r="DR47" s="38"/>
    </row>
    <row r="48" spans="1:122" x14ac:dyDescent="0.15">
      <c r="A48" s="72"/>
      <c r="B48" s="72"/>
      <c r="C48" s="72"/>
      <c r="D48" s="72"/>
      <c r="E48" s="74"/>
      <c r="F48" s="74"/>
      <c r="G48" s="74"/>
      <c r="H48" s="74"/>
      <c r="I48" s="74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9"/>
      <c r="B49" s="69"/>
      <c r="C49" s="69"/>
      <c r="D49" s="69"/>
      <c r="E49" s="70"/>
      <c r="F49" s="70"/>
      <c r="G49" s="70"/>
      <c r="H49" s="70"/>
      <c r="I49" s="70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0"/>
      <c r="F50" s="70"/>
      <c r="G50" s="70"/>
      <c r="H50" s="70"/>
      <c r="I50" s="70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9"/>
      <c r="B51" s="69"/>
      <c r="C51" s="69"/>
      <c r="D51" s="69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0"/>
      <c r="F52" s="70"/>
      <c r="G52" s="70"/>
      <c r="H52" s="70"/>
      <c r="I52" s="70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ht="13.5" customHeight="1" x14ac:dyDescent="0.15">
      <c r="A53" s="71"/>
      <c r="B53" s="71"/>
      <c r="C53" s="71"/>
      <c r="D53" s="71"/>
      <c r="E53" s="73"/>
      <c r="F53" s="73"/>
      <c r="G53" s="73"/>
      <c r="H53" s="73"/>
      <c r="I53" s="73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2"/>
      <c r="B54" s="72"/>
      <c r="C54" s="72"/>
      <c r="D54" s="72"/>
      <c r="E54" s="74"/>
      <c r="F54" s="74"/>
      <c r="G54" s="74"/>
      <c r="H54" s="74"/>
      <c r="I54" s="74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1"/>
      <c r="B55" s="71"/>
      <c r="C55" s="71"/>
      <c r="D55" s="71"/>
      <c r="E55" s="73"/>
      <c r="F55" s="73"/>
      <c r="G55" s="73"/>
      <c r="H55" s="73"/>
      <c r="I55" s="73"/>
      <c r="J55" s="12" t="str">
        <f>IF(C55&lt;&gt;"",SUM(K55:DR55)/データ!$D$2,"")</f>
        <v/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2"/>
      <c r="B56" s="72"/>
      <c r="C56" s="72"/>
      <c r="D56" s="72"/>
      <c r="E56" s="74"/>
      <c r="F56" s="74"/>
      <c r="G56" s="74"/>
      <c r="H56" s="74"/>
      <c r="I56" s="74"/>
      <c r="J56" s="13" t="str">
        <f>IF(C55&lt;&gt;"",SUM(K56:DR56)/データ!$D$2,"")</f>
        <v/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1"/>
      <c r="B57" s="71"/>
      <c r="C57" s="71"/>
      <c r="D57" s="71"/>
      <c r="E57" s="73"/>
      <c r="F57" s="73"/>
      <c r="G57" s="73"/>
      <c r="H57" s="73"/>
      <c r="I57" s="73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2"/>
      <c r="B58" s="72"/>
      <c r="C58" s="72"/>
      <c r="D58" s="72"/>
      <c r="E58" s="74"/>
      <c r="F58" s="74"/>
      <c r="G58" s="74"/>
      <c r="H58" s="74"/>
      <c r="I58" s="74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1"/>
      <c r="B59" s="71"/>
      <c r="C59" s="71"/>
      <c r="D59" s="71"/>
      <c r="E59" s="73"/>
      <c r="F59" s="73"/>
      <c r="G59" s="73"/>
      <c r="H59" s="73"/>
      <c r="I59" s="73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2"/>
      <c r="B60" s="72"/>
      <c r="C60" s="72"/>
      <c r="D60" s="72"/>
      <c r="E60" s="74"/>
      <c r="F60" s="74"/>
      <c r="G60" s="74"/>
      <c r="H60" s="74"/>
      <c r="I60" s="74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1"/>
      <c r="B61" s="71"/>
      <c r="C61" s="71"/>
      <c r="D61" s="71"/>
      <c r="E61" s="73"/>
      <c r="F61" s="73"/>
      <c r="G61" s="73"/>
      <c r="H61" s="73"/>
      <c r="I61" s="73"/>
      <c r="J61" s="12" t="str">
        <f>IF(C61&lt;&gt;"",SUM(K61:DR61)/データ!$D$2,"")</f>
        <v/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2"/>
      <c r="B62" s="72"/>
      <c r="C62" s="72"/>
      <c r="D62" s="72"/>
      <c r="E62" s="74"/>
      <c r="F62" s="74"/>
      <c r="G62" s="74"/>
      <c r="H62" s="74"/>
      <c r="I62" s="74"/>
      <c r="J62" s="13" t="str">
        <f>IF(C61&lt;&gt;"",SUM(K62:DR62)/データ!$D$2,"")</f>
        <v/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1"/>
      <c r="B63" s="71"/>
      <c r="C63" s="71"/>
      <c r="D63" s="71"/>
      <c r="E63" s="73"/>
      <c r="F63" s="73"/>
      <c r="G63" s="73"/>
      <c r="H63" s="73"/>
      <c r="I63" s="73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2"/>
      <c r="B64" s="72"/>
      <c r="C64" s="72"/>
      <c r="D64" s="72"/>
      <c r="E64" s="74"/>
      <c r="F64" s="74"/>
      <c r="G64" s="74"/>
      <c r="H64" s="74"/>
      <c r="I64" s="74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1"/>
      <c r="B65" s="71"/>
      <c r="C65" s="71"/>
      <c r="D65" s="71"/>
      <c r="E65" s="73"/>
      <c r="F65" s="73"/>
      <c r="G65" s="73"/>
      <c r="H65" s="73"/>
      <c r="I65" s="73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2"/>
      <c r="B66" s="72"/>
      <c r="C66" s="72"/>
      <c r="D66" s="72"/>
      <c r="E66" s="74"/>
      <c r="F66" s="74"/>
      <c r="G66" s="74"/>
      <c r="H66" s="74"/>
      <c r="I66" s="74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1"/>
      <c r="B67" s="71"/>
      <c r="C67" s="71"/>
      <c r="D67" s="71"/>
      <c r="E67" s="73"/>
      <c r="F67" s="73"/>
      <c r="G67" s="73"/>
      <c r="H67" s="73"/>
      <c r="I67" s="73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2"/>
      <c r="B68" s="72"/>
      <c r="C68" s="72"/>
      <c r="D68" s="72"/>
      <c r="E68" s="74"/>
      <c r="F68" s="74"/>
      <c r="G68" s="74"/>
      <c r="H68" s="74"/>
      <c r="I68" s="74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1"/>
      <c r="B69" s="71"/>
      <c r="C69" s="71"/>
      <c r="D69" s="71"/>
      <c r="E69" s="73"/>
      <c r="F69" s="73"/>
      <c r="G69" s="73"/>
      <c r="H69" s="73"/>
      <c r="I69" s="73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2"/>
      <c r="B70" s="72"/>
      <c r="C70" s="72"/>
      <c r="D70" s="72"/>
      <c r="E70" s="74"/>
      <c r="F70" s="74"/>
      <c r="G70" s="74"/>
      <c r="H70" s="74"/>
      <c r="I70" s="74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1"/>
      <c r="B71" s="71"/>
      <c r="C71" s="71"/>
      <c r="D71" s="71"/>
      <c r="E71" s="73"/>
      <c r="F71" s="73"/>
      <c r="G71" s="73"/>
      <c r="H71" s="73"/>
      <c r="I71" s="73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2"/>
      <c r="B72" s="72"/>
      <c r="C72" s="72"/>
      <c r="D72" s="72"/>
      <c r="E72" s="74"/>
      <c r="F72" s="74"/>
      <c r="G72" s="74"/>
      <c r="H72" s="74"/>
      <c r="I72" s="74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1"/>
      <c r="B73" s="71"/>
      <c r="C73" s="71"/>
      <c r="D73" s="71"/>
      <c r="E73" s="73"/>
      <c r="F73" s="73"/>
      <c r="G73" s="73"/>
      <c r="H73" s="73"/>
      <c r="I73" s="73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2"/>
      <c r="B74" s="72"/>
      <c r="C74" s="72"/>
      <c r="D74" s="72"/>
      <c r="E74" s="74"/>
      <c r="F74" s="74"/>
      <c r="G74" s="74"/>
      <c r="H74" s="74"/>
      <c r="I74" s="74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1"/>
      <c r="B75" s="71"/>
      <c r="C75" s="71"/>
      <c r="D75" s="71"/>
      <c r="E75" s="73"/>
      <c r="F75" s="73"/>
      <c r="G75" s="73"/>
      <c r="H75" s="73"/>
      <c r="I75" s="73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2"/>
      <c r="B76" s="72"/>
      <c r="C76" s="72"/>
      <c r="D76" s="72"/>
      <c r="E76" s="74"/>
      <c r="F76" s="74"/>
      <c r="G76" s="74"/>
      <c r="H76" s="74"/>
      <c r="I76" s="74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1"/>
      <c r="B77" s="71"/>
      <c r="C77" s="71"/>
      <c r="D77" s="71"/>
      <c r="E77" s="73"/>
      <c r="F77" s="73"/>
      <c r="G77" s="73"/>
      <c r="H77" s="73"/>
      <c r="I77" s="73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2"/>
      <c r="B78" s="72"/>
      <c r="C78" s="72"/>
      <c r="D78" s="72"/>
      <c r="E78" s="74"/>
      <c r="F78" s="74"/>
      <c r="G78" s="74"/>
      <c r="H78" s="74"/>
      <c r="I78" s="74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1"/>
      <c r="B79" s="71"/>
      <c r="C79" s="71"/>
      <c r="D79" s="71"/>
      <c r="E79" s="73"/>
      <c r="F79" s="73"/>
      <c r="G79" s="73"/>
      <c r="H79" s="73"/>
      <c r="I79" s="73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2"/>
      <c r="B80" s="72"/>
      <c r="C80" s="72"/>
      <c r="D80" s="72"/>
      <c r="E80" s="74"/>
      <c r="F80" s="74"/>
      <c r="G80" s="74"/>
      <c r="H80" s="74"/>
      <c r="I80" s="74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9"/>
      <c r="B81" s="69"/>
      <c r="C81" s="69"/>
      <c r="D81" s="69"/>
      <c r="E81" s="70"/>
      <c r="F81" s="70"/>
      <c r="G81" s="70"/>
      <c r="H81" s="70"/>
      <c r="I81" s="73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0"/>
      <c r="F82" s="70"/>
      <c r="G82" s="70"/>
      <c r="H82" s="70"/>
      <c r="I82" s="74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9"/>
      <c r="B83" s="69"/>
      <c r="C83" s="69"/>
      <c r="D83" s="69"/>
      <c r="E83" s="70"/>
      <c r="F83" s="70"/>
      <c r="G83" s="70"/>
      <c r="H83" s="70"/>
      <c r="I83" s="73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0"/>
      <c r="F84" s="70"/>
      <c r="G84" s="70"/>
      <c r="H84" s="70"/>
      <c r="I84" s="74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9"/>
      <c r="B85" s="69"/>
      <c r="C85" s="69"/>
      <c r="D85" s="69"/>
      <c r="E85" s="70"/>
      <c r="F85" s="70"/>
      <c r="G85" s="70"/>
      <c r="H85" s="70"/>
      <c r="I85" s="73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0"/>
      <c r="F86" s="70"/>
      <c r="G86" s="70"/>
      <c r="H86" s="70"/>
      <c r="I86" s="74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9"/>
      <c r="B87" s="69"/>
      <c r="C87" s="69"/>
      <c r="D87" s="69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0"/>
      <c r="F88" s="70"/>
      <c r="G88" s="70"/>
      <c r="H88" s="70"/>
      <c r="I88" s="70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9"/>
      <c r="B89" s="69"/>
      <c r="C89" s="69"/>
      <c r="D89" s="69"/>
      <c r="E89" s="70"/>
      <c r="F89" s="70"/>
      <c r="G89" s="70"/>
      <c r="H89" s="70"/>
      <c r="I89" s="73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0"/>
      <c r="F90" s="70"/>
      <c r="G90" s="70"/>
      <c r="H90" s="70"/>
      <c r="I90" s="74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9"/>
      <c r="B91" s="69"/>
      <c r="C91" s="69"/>
      <c r="D91" s="69"/>
      <c r="E91" s="70"/>
      <c r="F91" s="70"/>
      <c r="G91" s="70"/>
      <c r="H91" s="70"/>
      <c r="I91" s="73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0"/>
      <c r="F92" s="70"/>
      <c r="G92" s="70"/>
      <c r="H92" s="70"/>
      <c r="I92" s="74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9"/>
      <c r="B93" s="69"/>
      <c r="C93" s="69"/>
      <c r="D93" s="69"/>
      <c r="E93" s="70"/>
      <c r="F93" s="70"/>
      <c r="G93" s="70"/>
      <c r="H93" s="70"/>
      <c r="I93" s="73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0"/>
      <c r="F94" s="70"/>
      <c r="G94" s="70"/>
      <c r="H94" s="70"/>
      <c r="I94" s="74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9"/>
      <c r="B95" s="69"/>
      <c r="C95" s="69"/>
      <c r="D95" s="69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0"/>
      <c r="F96" s="70"/>
      <c r="G96" s="70"/>
      <c r="H96" s="70"/>
      <c r="I96" s="70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9"/>
      <c r="B97" s="69"/>
      <c r="C97" s="69"/>
      <c r="D97" s="69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0"/>
      <c r="F98" s="70"/>
      <c r="G98" s="70"/>
      <c r="H98" s="70"/>
      <c r="I98" s="70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9"/>
      <c r="B99" s="69"/>
      <c r="C99" s="69"/>
      <c r="D99" s="69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0"/>
      <c r="F100" s="70"/>
      <c r="G100" s="70"/>
      <c r="H100" s="70"/>
      <c r="I100" s="70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9"/>
      <c r="B101" s="69"/>
      <c r="C101" s="69"/>
      <c r="D101" s="69"/>
      <c r="E101" s="70"/>
      <c r="F101" s="70"/>
      <c r="G101" s="70"/>
      <c r="H101" s="70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0"/>
      <c r="F102" s="70"/>
      <c r="G102" s="70"/>
      <c r="H102" s="70"/>
      <c r="I102" s="70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1"/>
      <c r="B103" s="71"/>
      <c r="C103" s="71"/>
      <c r="D103" s="71"/>
      <c r="E103" s="73"/>
      <c r="F103" s="73"/>
      <c r="G103" s="73"/>
      <c r="H103" s="73"/>
      <c r="I103" s="73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2"/>
      <c r="B104" s="72"/>
      <c r="C104" s="72"/>
      <c r="D104" s="72"/>
      <c r="E104" s="74"/>
      <c r="F104" s="74"/>
      <c r="G104" s="74"/>
      <c r="H104" s="74"/>
      <c r="I104" s="74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9"/>
      <c r="B105" s="69"/>
      <c r="C105" s="69"/>
      <c r="D105" s="69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0"/>
      <c r="F106" s="70"/>
      <c r="G106" s="70"/>
      <c r="H106" s="70"/>
      <c r="I106" s="70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9"/>
      <c r="B107" s="69"/>
      <c r="C107" s="69"/>
      <c r="D107" s="69"/>
      <c r="E107" s="70"/>
      <c r="F107" s="70"/>
      <c r="G107" s="70"/>
      <c r="H107" s="70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0"/>
      <c r="F108" s="70"/>
      <c r="G108" s="70"/>
      <c r="H108" s="70"/>
      <c r="I108" s="70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10" spans="1:122" x14ac:dyDescent="0.15">
      <c r="A110" s="25"/>
      <c r="B110" s="26"/>
      <c r="C110" s="26"/>
      <c r="D110" s="26"/>
      <c r="E110" s="26"/>
      <c r="F110" s="26"/>
      <c r="G110" s="26"/>
      <c r="H110" s="26"/>
      <c r="I110" s="26"/>
      <c r="J110" s="27" t="s">
        <v>9</v>
      </c>
      <c r="K110" s="28">
        <f t="array" ref="K110">SUM(IF(MOD(ROW(K$5:K$108),2)=1,K$5:K$108,0))</f>
        <v>8</v>
      </c>
      <c r="L110" s="28">
        <f t="array" ref="L110">SUM(IF(MOD(ROW(L$5:L$108),2)=1,L$5:L$108,0))</f>
        <v>0</v>
      </c>
      <c r="M110" s="28">
        <f t="array" ref="M110">SUM(IF(MOD(ROW(M$5:M$108),2)=1,M$5:M$108,0))</f>
        <v>0</v>
      </c>
      <c r="N110" s="28">
        <f t="array" ref="N110">SUM(IF(MOD(ROW(N$5:N$108),2)=1,N$5:N$108,0))</f>
        <v>4</v>
      </c>
      <c r="O110" s="28">
        <f t="array" ref="O110">SUM(IF(MOD(ROW(O$5:O$108),2)=1,O$5:O$108,0))</f>
        <v>4</v>
      </c>
      <c r="P110" s="28">
        <f t="array" ref="P110">SUM(IF(MOD(ROW(P$5:P$108),2)=1,P$5:P$108,0))</f>
        <v>4</v>
      </c>
      <c r="Q110" s="28">
        <f t="array" ref="Q110">SUM(IF(MOD(ROW(Q$5:Q$108),2)=1,Q$5:Q$108,0))</f>
        <v>4</v>
      </c>
      <c r="R110" s="28">
        <f t="array" ref="R110">SUM(IF(MOD(ROW(R$5:R$108),2)=1,R$5:R$108,0))</f>
        <v>12</v>
      </c>
      <c r="S110" s="28">
        <f t="array" ref="S110">SUM(IF(MOD(ROW(S$5:S$108),2)=1,S$5:S$108,0))</f>
        <v>0</v>
      </c>
      <c r="T110" s="28">
        <f t="array" ref="T110">SUM(IF(MOD(ROW(T$5:T$108),2)=1,T$5:T$108,0))</f>
        <v>0</v>
      </c>
      <c r="U110" s="28">
        <f t="array" ref="U110">SUM(IF(MOD(ROW(U$5:U$108),2)=1,U$5:U$108,0))</f>
        <v>4</v>
      </c>
      <c r="V110" s="28">
        <f t="array" ref="V110">SUM(IF(MOD(ROW(V$5:V$108),2)=1,V$5:V$108,0))</f>
        <v>4</v>
      </c>
      <c r="W110" s="28">
        <f t="array" ref="W110">SUM(IF(MOD(ROW(W$5:W$108),2)=1,W$5:W$108,0))</f>
        <v>4</v>
      </c>
      <c r="X110" s="28">
        <f t="array" ref="X110">SUM(IF(MOD(ROW(X$5:X$108),2)=1,X$5:X$108,0))</f>
        <v>4</v>
      </c>
      <c r="Y110" s="28">
        <f t="array" ref="Y110">SUM(IF(MOD(ROW(Y$5:Y$108),2)=1,Y$5:Y$108,0))</f>
        <v>16</v>
      </c>
      <c r="Z110" s="28">
        <f t="array" ref="Z110">SUM(IF(MOD(ROW(Z$5:Z$108),2)=1,Z$5:Z$108,0))</f>
        <v>0</v>
      </c>
      <c r="AA110" s="28">
        <f t="array" ref="AA110">SUM(IF(MOD(ROW(AA$5:AA$108),2)=1,AA$5:AA$108,0))</f>
        <v>0</v>
      </c>
      <c r="AB110" s="28">
        <f t="array" ref="AB110">SUM(IF(MOD(ROW(AB$5:AB$108),2)=1,AB$5:AB$108,0))</f>
        <v>3</v>
      </c>
      <c r="AC110" s="28">
        <f t="array" ref="AC110">SUM(IF(MOD(ROW(AC$5:AC$108),2)=1,AC$5:AC$108,0))</f>
        <v>3</v>
      </c>
      <c r="AD110" s="28">
        <f t="array" ref="AD110">SUM(IF(MOD(ROW(AD$5:AD$108),2)=1,AD$5:AD$108,0))</f>
        <v>0</v>
      </c>
      <c r="AE110" s="28">
        <f t="array" ref="AE110">SUM(IF(MOD(ROW(AE$5:AE$108),2)=1,AE$5:AE$108,0))</f>
        <v>0</v>
      </c>
      <c r="AF110" s="28">
        <f t="array" ref="AF110">SUM(IF(MOD(ROW(AF$5:AF$108),2)=1,AF$5:AF$108,0))</f>
        <v>0</v>
      </c>
      <c r="AG110" s="28">
        <f t="array" ref="AG110">SUM(IF(MOD(ROW(AG$5:AG$108),2)=1,AG$5:AG$108,0))</f>
        <v>0</v>
      </c>
      <c r="AH110" s="28">
        <f t="array" ref="AH110">SUM(IF(MOD(ROW(AH$5:AH$108),2)=1,AH$5:AH$108,0))</f>
        <v>0</v>
      </c>
      <c r="AI110" s="28">
        <f t="array" ref="AI110">SUM(IF(MOD(ROW(AI$5:AI$108),2)=1,AI$5:AI$108,0))</f>
        <v>2</v>
      </c>
      <c r="AJ110" s="28">
        <f t="array" ref="AJ110">SUM(IF(MOD(ROW(AJ$5:AJ$108),2)=1,AJ$5:AJ$108,0))</f>
        <v>2</v>
      </c>
      <c r="AK110" s="28">
        <f t="array" ref="AK110">SUM(IF(MOD(ROW(AK$5:AK$108),2)=1,AK$5:AK$108,0))</f>
        <v>2</v>
      </c>
      <c r="AL110" s="28">
        <f t="array" ref="AL110">SUM(IF(MOD(ROW(AL$5:AL$108),2)=1,AL$5:AL$108,0))</f>
        <v>2</v>
      </c>
      <c r="AM110" s="28">
        <f t="array" ref="AM110">SUM(IF(MOD(ROW(AM$5:AM$108),2)=1,AM$5:AM$108,0))</f>
        <v>6</v>
      </c>
      <c r="AN110" s="28">
        <f t="array" ref="AN110">SUM(IF(MOD(ROW(AN$5:AN$108),2)=1,AN$5:AN$108,0))</f>
        <v>0</v>
      </c>
      <c r="AO110" s="28">
        <f t="array" ref="AO110">SUM(IF(MOD(ROW(AO$5:AO$108),2)=1,AO$5:AO$108,0))</f>
        <v>0</v>
      </c>
      <c r="AP110" s="28">
        <f t="array" ref="AP110">SUM(IF(MOD(ROW(AP$5:AP$108),2)=1,AP$5:AP$108,0))</f>
        <v>3</v>
      </c>
      <c r="AQ110" s="28">
        <f t="array" ref="AQ110">SUM(IF(MOD(ROW(AQ$5:AQ$108),2)=1,AQ$5:AQ$108,0))</f>
        <v>3</v>
      </c>
      <c r="AR110" s="28">
        <f t="array" ref="AR110">SUM(IF(MOD(ROW(AR$5:AR$108),2)=1,AR$5:AR$108,0))</f>
        <v>3</v>
      </c>
      <c r="AS110" s="28">
        <f t="array" ref="AS110">SUM(IF(MOD(ROW(AS$5:AS$108),2)=1,AS$5:AS$108,0))</f>
        <v>3</v>
      </c>
      <c r="AT110" s="28">
        <f t="array" ref="AT110">SUM(IF(MOD(ROW(AT$5:AT$108),2)=1,AT$5:AT$108,0))</f>
        <v>13</v>
      </c>
      <c r="AU110" s="28">
        <f t="array" ref="AU110">SUM(IF(MOD(ROW(AU$5:AU$108),2)=1,AU$5:AU$108,0))</f>
        <v>0</v>
      </c>
      <c r="AV110" s="28">
        <f t="array" ref="AV110">SUM(IF(MOD(ROW(AV$5:AV$108),2)=1,AV$5:AV$108,0))</f>
        <v>0</v>
      </c>
      <c r="AW110" s="28">
        <f t="array" ref="AW110">SUM(IF(MOD(ROW(AW$5:AW$108),2)=1,AW$5:AW$108,0))</f>
        <v>3</v>
      </c>
      <c r="AX110" s="28">
        <f t="array" ref="AX110">SUM(IF(MOD(ROW(AX$5:AX$108),2)=1,AX$5:AX$108,0))</f>
        <v>3</v>
      </c>
      <c r="AY110" s="28">
        <f t="array" ref="AY110">SUM(IF(MOD(ROW(AY$5:AY$108),2)=1,AY$5:AY$108,0))</f>
        <v>3</v>
      </c>
      <c r="AZ110" s="28">
        <f t="array" ref="AZ110">SUM(IF(MOD(ROW(AZ$5:AZ$108),2)=1,AZ$5:AZ$108,0))</f>
        <v>3</v>
      </c>
      <c r="BA110" s="28">
        <f t="array" ref="BA110">SUM(IF(MOD(ROW(BA$5:BA$108),2)=1,BA$5:BA$108,0))</f>
        <v>14</v>
      </c>
      <c r="BB110" s="28">
        <f t="array" ref="BB110">SUM(IF(MOD(ROW(BB$5:BB$108),2)=1,BB$5:BB$108,0))</f>
        <v>0</v>
      </c>
      <c r="BC110" s="28">
        <f t="array" ref="BC110">SUM(IF(MOD(ROW(BC$5:BC$108),2)=1,BC$5:BC$108,0))</f>
        <v>0</v>
      </c>
      <c r="BD110" s="28">
        <f t="array" ref="BD110">SUM(IF(MOD(ROW(BD$5:BD$108),2)=1,BD$5:BD$108,0))</f>
        <v>3</v>
      </c>
      <c r="BE110" s="28">
        <f t="array" ref="BE110">SUM(IF(MOD(ROW(BE$5:BE$108),2)=1,BE$5:BE$108,0))</f>
        <v>3</v>
      </c>
      <c r="BF110" s="28">
        <f t="array" ref="BF110">SUM(IF(MOD(ROW(BF$5:BF$108),2)=1,BF$5:BF$108,0))</f>
        <v>3</v>
      </c>
      <c r="BG110" s="28">
        <f t="array" ref="BG110">SUM(IF(MOD(ROW(BG$5:BG$108),2)=1,BG$5:BG$108,0))</f>
        <v>3</v>
      </c>
      <c r="BH110" s="28">
        <f t="array" ref="BH110">SUM(IF(MOD(ROW(BH$5:BH$108),2)=1,BH$5:BH$108,0))</f>
        <v>14</v>
      </c>
      <c r="BI110" s="28">
        <f t="array" ref="BI110">SUM(IF(MOD(ROW(BI$5:BI$108),2)=1,BI$5:BI$108,0))</f>
        <v>0</v>
      </c>
      <c r="BJ110" s="28">
        <f t="array" ref="BJ110">SUM(IF(MOD(ROW(BJ$5:BJ$108),2)=1,BJ$5:BJ$108,0))</f>
        <v>0</v>
      </c>
      <c r="BK110" s="28">
        <f t="array" ref="BK110">SUM(IF(MOD(ROW(BK$5:BK$108),2)=1,BK$5:BK$108,0))</f>
        <v>3</v>
      </c>
      <c r="BL110" s="28">
        <f t="array" ref="BL110">SUM(IF(MOD(ROW(BL$5:BL$108),2)=1,BL$5:BL$108,0))</f>
        <v>3</v>
      </c>
      <c r="BM110" s="28">
        <f t="array" ref="BM110">SUM(IF(MOD(ROW(BM$5:BM$108),2)=1,BM$5:BM$108,0))</f>
        <v>3</v>
      </c>
      <c r="BN110" s="28">
        <f t="array" ref="BN110">SUM(IF(MOD(ROW(BN$5:BN$108),2)=1,BN$5:BN$108,0))</f>
        <v>3</v>
      </c>
      <c r="BO110" s="28">
        <f t="array" ref="BO110">SUM(IF(MOD(ROW(BO$5:BO$108),2)=1,BO$5:BO$108,0))</f>
        <v>14</v>
      </c>
      <c r="BP110" s="28">
        <f t="array" ref="BP110">SUM(IF(MOD(ROW(BP$5:BP$108),2)=1,BP$5:BP$108,0))</f>
        <v>0</v>
      </c>
      <c r="BQ110" s="28">
        <f t="array" ref="BQ110">SUM(IF(MOD(ROW(BQ$5:BQ$108),2)=1,BQ$5:BQ$108,0))</f>
        <v>0</v>
      </c>
      <c r="BR110" s="28">
        <f t="array" ref="BR110">SUM(IF(MOD(ROW(BR$5:BR$108),2)=1,BR$5:BR$108,0))</f>
        <v>3</v>
      </c>
      <c r="BS110" s="28">
        <f t="array" ref="BS110">SUM(IF(MOD(ROW(BS$5:BS$108),2)=1,BS$5:BS$108,0))</f>
        <v>3</v>
      </c>
      <c r="BT110" s="28">
        <f t="array" ref="BT110">SUM(IF(MOD(ROW(BT$5:BT$108),2)=1,BT$5:BT$108,0))</f>
        <v>3</v>
      </c>
      <c r="BU110" s="28">
        <f t="array" ref="BU110">SUM(IF(MOD(ROW(BU$5:BU$108),2)=1,BU$5:BU$108,0))</f>
        <v>3</v>
      </c>
      <c r="BV110" s="28">
        <f t="array" ref="BV110">SUM(IF(MOD(ROW(BV$5:BV$108),2)=1,BV$5:BV$108,0))</f>
        <v>13</v>
      </c>
      <c r="BW110" s="28">
        <f t="array" ref="BW110">SUM(IF(MOD(ROW(BW$5:BW$108),2)=1,BW$5:BW$108,0))</f>
        <v>0</v>
      </c>
      <c r="BX110" s="28">
        <f t="array" ref="BX110">SUM(IF(MOD(ROW(BX$5:BX$108),2)=1,BX$5:BX$108,0))</f>
        <v>0</v>
      </c>
      <c r="BY110" s="28">
        <f t="array" ref="BY110">SUM(IF(MOD(ROW(BY$5:BY$108),2)=1,BY$5:BY$108,0))</f>
        <v>2</v>
      </c>
      <c r="BZ110" s="28">
        <f t="array" ref="BZ110">SUM(IF(MOD(ROW(BZ$5:BZ$108),2)=1,BZ$5:BZ$108,0))</f>
        <v>2</v>
      </c>
      <c r="CA110" s="28">
        <f t="array" ref="CA110">SUM(IF(MOD(ROW(CA$5:CA$108),2)=1,CA$5:CA$108,0))</f>
        <v>2</v>
      </c>
      <c r="CB110" s="28">
        <f t="array" ref="CB110">SUM(IF(MOD(ROW(CB$5:CB$108),2)=1,CB$5:CB$108,0))</f>
        <v>2</v>
      </c>
      <c r="CC110" s="28">
        <f t="array" ref="CC110">SUM(IF(MOD(ROW(CC$5:CC$108),2)=1,CC$5:CC$108,0))</f>
        <v>13</v>
      </c>
      <c r="CD110" s="28">
        <f t="array" ref="CD110">SUM(IF(MOD(ROW(CD$5:CD$108),2)=1,CD$5:CD$108,0))</f>
        <v>0</v>
      </c>
      <c r="CE110" s="28">
        <f t="array" ref="CE110">SUM(IF(MOD(ROW(CE$5:CE$108),2)=1,CE$5:CE$108,0))</f>
        <v>0</v>
      </c>
      <c r="CF110" s="28">
        <f t="array" ref="CF110">SUM(IF(MOD(ROW(CF$5:CF$108),2)=1,CF$5:CF$108,0))</f>
        <v>2</v>
      </c>
      <c r="CG110" s="28">
        <f t="array" ref="CG110">SUM(IF(MOD(ROW(CG$5:CG$108),2)=1,CG$5:CG$108,0))</f>
        <v>2</v>
      </c>
      <c r="CH110" s="28">
        <f t="array" ref="CH110">SUM(IF(MOD(ROW(CH$5:CH$108),2)=1,CH$5:CH$108,0))</f>
        <v>2</v>
      </c>
      <c r="CI110" s="28">
        <f t="array" ref="CI110">SUM(IF(MOD(ROW(CI$5:CI$108),2)=1,CI$5:CI$108,0))</f>
        <v>2</v>
      </c>
      <c r="CJ110" s="28">
        <f t="array" ref="CJ110">SUM(IF(MOD(ROW(CJ$5:CJ$108),2)=1,CJ$5:CJ$108,0))</f>
        <v>13</v>
      </c>
      <c r="CK110" s="28">
        <f t="array" ref="CK110">SUM(IF(MOD(ROW(CK$5:CK$108),2)=1,CK$5:CK$108,0))</f>
        <v>0</v>
      </c>
      <c r="CL110" s="28">
        <f t="array" ref="CL110">SUM(IF(MOD(ROW(CL$5:CL$108),2)=1,CL$5:CL$108,0))</f>
        <v>0</v>
      </c>
      <c r="CM110" s="28">
        <f t="array" ref="CM110">SUM(IF(MOD(ROW(CM$5:CM$108),2)=1,CM$5:CM$108,0))</f>
        <v>3</v>
      </c>
      <c r="CN110" s="28">
        <f t="array" ref="CN110">SUM(IF(MOD(ROW(CN$5:CN$108),2)=1,CN$5:CN$108,0))</f>
        <v>3</v>
      </c>
      <c r="CO110" s="28">
        <f t="array" ref="CO110">SUM(IF(MOD(ROW(CO$5:CO$108),2)=1,CO$5:CO$108,0))</f>
        <v>3</v>
      </c>
      <c r="CP110" s="28">
        <f t="array" ref="CP110">SUM(IF(MOD(ROW(CP$5:CP$108),2)=1,CP$5:CP$108,0))</f>
        <v>3</v>
      </c>
      <c r="CQ110" s="28">
        <f t="array" ref="CQ110">SUM(IF(MOD(ROW(CQ$5:CQ$108),2)=1,CQ$5:CQ$108,0))</f>
        <v>15</v>
      </c>
      <c r="CR110" s="28">
        <f t="array" ref="CR110">SUM(IF(MOD(ROW(CR$5:CR$108),2)=1,CR$5:CR$108,0))</f>
        <v>0</v>
      </c>
      <c r="CS110" s="28">
        <f t="array" ref="CS110">SUM(IF(MOD(ROW(CS$5:CS$108),2)=1,CS$5:CS$108,0))</f>
        <v>0</v>
      </c>
      <c r="CT110" s="28">
        <f t="array" ref="CT110">SUM(IF(MOD(ROW(CT$5:CT$108),2)=1,CT$5:CT$108,0))</f>
        <v>2</v>
      </c>
      <c r="CU110" s="28">
        <f t="array" ref="CU110">SUM(IF(MOD(ROW(CU$5:CU$108),2)=1,CU$5:CU$108,0))</f>
        <v>2</v>
      </c>
      <c r="CV110" s="28">
        <f t="array" ref="CV110">SUM(IF(MOD(ROW(CV$5:CV$108),2)=1,CV$5:CV$108,0))</f>
        <v>2</v>
      </c>
      <c r="CW110" s="28">
        <f t="array" ref="CW110">SUM(IF(MOD(ROW(CW$5:CW$108),2)=1,CW$5:CW$108,0))</f>
        <v>4</v>
      </c>
      <c r="CX110" s="28">
        <f t="array" ref="CX110">SUM(IF(MOD(ROW(CX$5:CX$108),2)=1,CX$5:CX$108,0))</f>
        <v>13</v>
      </c>
      <c r="CY110" s="28">
        <f t="array" ref="CY110">SUM(IF(MOD(ROW(CY$5:CY$108),2)=1,CY$5:CY$108,0))</f>
        <v>0</v>
      </c>
      <c r="CZ110" s="28">
        <f t="array" ref="CZ110">SUM(IF(MOD(ROW(CZ$5:CZ$108),2)=1,CZ$5:CZ$108,0))</f>
        <v>0</v>
      </c>
      <c r="DA110" s="28">
        <f t="array" ref="DA110">SUM(IF(MOD(ROW(DA$5:DA$108),2)=1,DA$5:DA$108,0))</f>
        <v>3</v>
      </c>
      <c r="DB110" s="28">
        <f t="array" ref="DB110">SUM(IF(MOD(ROW(DB$5:DB$108),2)=1,DB$5:DB$108,0))</f>
        <v>3</v>
      </c>
      <c r="DC110" s="28">
        <f t="array" ref="DC110">SUM(IF(MOD(ROW(DC$5:DC$108),2)=1,DC$5:DC$108,0))</f>
        <v>3</v>
      </c>
      <c r="DD110" s="28">
        <f t="array" ref="DD110">SUM(IF(MOD(ROW(DD$5:DD$108),2)=1,DD$5:DD$108,0))</f>
        <v>3</v>
      </c>
      <c r="DE110" s="28">
        <f t="array" ref="DE110">SUM(IF(MOD(ROW(DE$5:DE$108),2)=1,DE$5:DE$108,0))</f>
        <v>14</v>
      </c>
      <c r="DF110" s="28">
        <f t="array" ref="DF110">SUM(IF(MOD(ROW(DF$5:DF$108),2)=1,DF$5:DF$108,0))</f>
        <v>0</v>
      </c>
      <c r="DG110" s="28">
        <f t="array" ref="DG110">SUM(IF(MOD(ROW(DG$5:DG$108),2)=1,DG$5:DG$108,0))</f>
        <v>0</v>
      </c>
      <c r="DH110" s="28">
        <f t="array" ref="DH110">SUM(IF(MOD(ROW(DH$5:DH$108),2)=1,DH$5:DH$108,0))</f>
        <v>3</v>
      </c>
      <c r="DI110" s="28">
        <f t="array" ref="DI110">SUM(IF(MOD(ROW(DI$5:DI$108),2)=1,DI$5:DI$108,0))</f>
        <v>3</v>
      </c>
      <c r="DJ110" s="28">
        <f t="array" ref="DJ110">SUM(IF(MOD(ROW(DJ$5:DJ$108),2)=1,DJ$5:DJ$108,0))</f>
        <v>3</v>
      </c>
      <c r="DK110" s="28">
        <f t="array" ref="DK110">SUM(IF(MOD(ROW(DK$5:DK$108),2)=1,DK$5:DK$108,0))</f>
        <v>4</v>
      </c>
      <c r="DL110" s="28">
        <f t="array" ref="DL110">SUM(IF(MOD(ROW(DL$5:DL$108),2)=1,DL$5:DL$108,0))</f>
        <v>14</v>
      </c>
      <c r="DM110" s="28">
        <f t="array" ref="DM110">SUM(IF(MOD(ROW(DM$5:DM$108),2)=1,DM$5:DM$108,0))</f>
        <v>0</v>
      </c>
      <c r="DN110" s="28">
        <f t="array" ref="DN110">SUM(IF(MOD(ROW(DN$5:DN$108),2)=1,DN$5:DN$108,0))</f>
        <v>0</v>
      </c>
      <c r="DO110" s="28">
        <f t="array" ref="DO110">SUM(IF(MOD(ROW(DO$5:DO$108),2)=1,DO$5:DO$108,0))</f>
        <v>0</v>
      </c>
      <c r="DP110" s="28">
        <f t="array" ref="DP110">SUM(IF(MOD(ROW(DP$5:DP$108),2)=1,DP$5:DP$108,0))</f>
        <v>0</v>
      </c>
      <c r="DQ110" s="28">
        <f t="array" ref="DQ110">SUM(IF(MOD(ROW(DQ$5:DQ$108),2)=1,DQ$5:DQ$108,0))</f>
        <v>0</v>
      </c>
      <c r="DR110" s="28">
        <f t="array" ref="DR110">SUM(IF(MOD(ROW(DR$5:DR$108),2)=1,DR$5:DR$108,0))</f>
        <v>0</v>
      </c>
    </row>
    <row r="111" spans="1:122" x14ac:dyDescent="0.15">
      <c r="A111" s="25"/>
      <c r="B111" s="26"/>
      <c r="C111" s="26"/>
      <c r="D111" s="26"/>
      <c r="E111" s="26"/>
      <c r="F111" s="26"/>
      <c r="G111" s="26"/>
      <c r="H111" s="26"/>
      <c r="I111" s="26"/>
      <c r="J111" s="27" t="s">
        <v>10</v>
      </c>
      <c r="K111" s="28">
        <f t="array" ref="K111">SUM(IF(MOD(ROW(K$5:K$108),2)=0,K$5:K$108,0))</f>
        <v>4</v>
      </c>
      <c r="L111" s="28">
        <f t="array" ref="L111">SUM(IF(MOD(ROW(L$5:L$108),2)=0,L$5:L$108,0))</f>
        <v>0</v>
      </c>
      <c r="M111" s="28">
        <f t="array" ref="M111">SUM(IF(MOD(ROW(M$5:M$108),2)=0,M$5:M$108,0))</f>
        <v>0</v>
      </c>
      <c r="N111" s="28">
        <f t="array" ref="N111">SUM(IF(MOD(ROW(N$5:N$108),2)=0,N$5:N$108,0))</f>
        <v>0</v>
      </c>
      <c r="O111" s="28">
        <f t="array" ref="O111">SUM(IF(MOD(ROW(O$5:O$108),2)=0,O$5:O$108,0))</f>
        <v>0</v>
      </c>
      <c r="P111" s="28">
        <f t="array" ref="P111">SUM(IF(MOD(ROW(P$5:P$108),2)=0,P$5:P$108,0))</f>
        <v>0</v>
      </c>
      <c r="Q111" s="28">
        <f t="array" ref="Q111">SUM(IF(MOD(ROW(Q$5:Q$108),2)=0,Q$5:Q$108,0))</f>
        <v>0</v>
      </c>
      <c r="R111" s="28">
        <f t="array" ref="R111">SUM(IF(MOD(ROW(R$5:R$108),2)=0,R$5:R$108,0))</f>
        <v>12</v>
      </c>
      <c r="S111" s="28">
        <f t="array" ref="S111">SUM(IF(MOD(ROW(S$5:S$108),2)=0,S$5:S$108,0))</f>
        <v>0</v>
      </c>
      <c r="T111" s="28">
        <f t="array" ref="T111">SUM(IF(MOD(ROW(T$5:T$108),2)=0,T$5:T$108,0))</f>
        <v>0</v>
      </c>
      <c r="U111" s="28">
        <f t="array" ref="U111">SUM(IF(MOD(ROW(U$5:U$108),2)=0,U$5:U$108,0))</f>
        <v>0</v>
      </c>
      <c r="V111" s="28">
        <f t="array" ref="V111">SUM(IF(MOD(ROW(V$5:V$108),2)=0,V$5:V$108,0))</f>
        <v>0</v>
      </c>
      <c r="W111" s="28">
        <f t="array" ref="W111">SUM(IF(MOD(ROW(W$5:W$108),2)=0,W$5:W$108,0))</f>
        <v>0</v>
      </c>
      <c r="X111" s="28">
        <f t="array" ref="X111">SUM(IF(MOD(ROW(X$5:X$108),2)=0,X$5:X$108,0))</f>
        <v>0</v>
      </c>
      <c r="Y111" s="28">
        <f t="array" ref="Y111">SUM(IF(MOD(ROW(Y$5:Y$108),2)=0,Y$5:Y$108,0))</f>
        <v>16</v>
      </c>
      <c r="Z111" s="28">
        <f t="array" ref="Z111">SUM(IF(MOD(ROW(Z$5:Z$108),2)=0,Z$5:Z$108,0))</f>
        <v>0</v>
      </c>
      <c r="AA111" s="28">
        <f t="array" ref="AA111">SUM(IF(MOD(ROW(AA$5:AA$108),2)=0,AA$5:AA$108,0))</f>
        <v>0</v>
      </c>
      <c r="AB111" s="28">
        <f t="array" ref="AB111">SUM(IF(MOD(ROW(AB$5:AB$108),2)=0,AB$5:AB$108,0))</f>
        <v>9</v>
      </c>
      <c r="AC111" s="28">
        <f t="array" ref="AC111">SUM(IF(MOD(ROW(AC$5:AC$108),2)=0,AC$5:AC$108,0))</f>
        <v>3</v>
      </c>
      <c r="AD111" s="28">
        <f t="array" ref="AD111">SUM(IF(MOD(ROW(AD$5:AD$108),2)=0,AD$5:AD$108,0))</f>
        <v>3</v>
      </c>
      <c r="AE111" s="28">
        <f t="array" ref="AE111">SUM(IF(MOD(ROW(AE$5:AE$108),2)=0,AE$5:AE$108,0))</f>
        <v>3</v>
      </c>
      <c r="AF111" s="28">
        <f t="array" ref="AF111">SUM(IF(MOD(ROW(AF$5:AF$108),2)=0,AF$5:AF$108,0))</f>
        <v>3</v>
      </c>
      <c r="AG111" s="28">
        <f t="array" ref="AG111">SUM(IF(MOD(ROW(AG$5:AG$108),2)=0,AG$5:AG$108,0))</f>
        <v>0</v>
      </c>
      <c r="AH111" s="28">
        <f t="array" ref="AH111">SUM(IF(MOD(ROW(AH$5:AH$108),2)=0,AH$5:AH$108,0))</f>
        <v>0</v>
      </c>
      <c r="AI111" s="28">
        <f t="array" ref="AI111">SUM(IF(MOD(ROW(AI$5:AI$108),2)=0,AI$5:AI$108,0))</f>
        <v>0</v>
      </c>
      <c r="AJ111" s="28">
        <f t="array" ref="AJ111">SUM(IF(MOD(ROW(AJ$5:AJ$108),2)=0,AJ$5:AJ$108,0))</f>
        <v>3</v>
      </c>
      <c r="AK111" s="28">
        <f t="array" ref="AK111">SUM(IF(MOD(ROW(AK$5:AK$108),2)=0,AK$5:AK$108,0))</f>
        <v>3</v>
      </c>
      <c r="AL111" s="28">
        <f t="array" ref="AL111">SUM(IF(MOD(ROW(AL$5:AL$108),2)=0,AL$5:AL$108,0))</f>
        <v>1</v>
      </c>
      <c r="AM111" s="28">
        <f t="array" ref="AM111">SUM(IF(MOD(ROW(AM$5:AM$108),2)=0,AM$5:AM$108,0))</f>
        <v>15</v>
      </c>
      <c r="AN111" s="28">
        <f t="array" ref="AN111">SUM(IF(MOD(ROW(AN$5:AN$108),2)=0,AN$5:AN$108,0))</f>
        <v>0</v>
      </c>
      <c r="AO111" s="28">
        <f t="array" ref="AO111">SUM(IF(MOD(ROW(AO$5:AO$108),2)=0,AO$5:AO$108,0))</f>
        <v>0</v>
      </c>
      <c r="AP111" s="28">
        <f t="array" ref="AP111">SUM(IF(MOD(ROW(AP$5:AP$108),2)=0,AP$5:AP$108,0))</f>
        <v>3</v>
      </c>
      <c r="AQ111" s="28">
        <f t="array" ref="AQ111">SUM(IF(MOD(ROW(AQ$5:AQ$108),2)=0,AQ$5:AQ$108,0))</f>
        <v>0</v>
      </c>
      <c r="AR111" s="28">
        <f t="array" ref="AR111">SUM(IF(MOD(ROW(AR$5:AR$108),2)=0,AR$5:AR$108,0))</f>
        <v>0</v>
      </c>
      <c r="AS111" s="28">
        <f t="array" ref="AS111">SUM(IF(MOD(ROW(AS$5:AS$108),2)=0,AS$5:AS$108,0))</f>
        <v>0</v>
      </c>
      <c r="AT111" s="28">
        <f t="array" ref="AT111">SUM(IF(MOD(ROW(AT$5:AT$108),2)=0,AT$5:AT$108,0))</f>
        <v>22</v>
      </c>
      <c r="AU111" s="28">
        <f t="array" ref="AU111">SUM(IF(MOD(ROW(AU$5:AU$108),2)=0,AU$5:AU$108,0))</f>
        <v>0</v>
      </c>
      <c r="AV111" s="28">
        <f t="array" ref="AV111">SUM(IF(MOD(ROW(AV$5:AV$108),2)=0,AV$5:AV$108,0))</f>
        <v>0</v>
      </c>
      <c r="AW111" s="28">
        <f t="array" ref="AW111">SUM(IF(MOD(ROW(AW$5:AW$108),2)=0,AW$5:AW$108,0))</f>
        <v>1</v>
      </c>
      <c r="AX111" s="28">
        <f t="array" ref="AX111">SUM(IF(MOD(ROW(AX$5:AX$108),2)=0,AX$5:AX$108,0))</f>
        <v>1</v>
      </c>
      <c r="AY111" s="28">
        <f t="array" ref="AY111">SUM(IF(MOD(ROW(AY$5:AY$108),2)=0,AY$5:AY$108,0))</f>
        <v>1</v>
      </c>
      <c r="AZ111" s="28">
        <f t="array" ref="AZ111">SUM(IF(MOD(ROW(AZ$5:AZ$108),2)=0,AZ$5:AZ$108,0))</f>
        <v>3</v>
      </c>
      <c r="BA111" s="28">
        <f t="array" ref="BA111">SUM(IF(MOD(ROW(BA$5:BA$108),2)=0,BA$5:BA$108,0))</f>
        <v>16</v>
      </c>
      <c r="BB111" s="28">
        <f t="array" ref="BB111">SUM(IF(MOD(ROW(BB$5:BB$108),2)=0,BB$5:BB$108,0))</f>
        <v>0</v>
      </c>
      <c r="BC111" s="28">
        <f t="array" ref="BC111">SUM(IF(MOD(ROW(BC$5:BC$108),2)=0,BC$5:BC$108,0))</f>
        <v>0</v>
      </c>
      <c r="BD111" s="28">
        <f t="array" ref="BD111">SUM(IF(MOD(ROW(BD$5:BD$108),2)=0,BD$5:BD$108,0))</f>
        <v>9</v>
      </c>
      <c r="BE111" s="28">
        <f t="array" ref="BE111">SUM(IF(MOD(ROW(BE$5:BE$108),2)=0,BE$5:BE$108,0))</f>
        <v>0</v>
      </c>
      <c r="BF111" s="28">
        <f t="array" ref="BF111">SUM(IF(MOD(ROW(BF$5:BF$108),2)=0,BF$5:BF$108,0))</f>
        <v>0</v>
      </c>
      <c r="BG111" s="28">
        <f t="array" ref="BG111">SUM(IF(MOD(ROW(BG$5:BG$108),2)=0,BG$5:BG$108,0))</f>
        <v>0</v>
      </c>
      <c r="BH111" s="28">
        <f t="array" ref="BH111">SUM(IF(MOD(ROW(BH$5:BH$108),2)=0,BH$5:BH$108,0))</f>
        <v>4</v>
      </c>
      <c r="BI111" s="28">
        <f t="array" ref="BI111">SUM(IF(MOD(ROW(BI$5:BI$108),2)=0,BI$5:BI$108,0))</f>
        <v>0</v>
      </c>
      <c r="BJ111" s="28">
        <f t="array" ref="BJ111">SUM(IF(MOD(ROW(BJ$5:BJ$108),2)=0,BJ$5:BJ$108,0))</f>
        <v>0</v>
      </c>
      <c r="BK111" s="28">
        <f t="array" ref="BK111">SUM(IF(MOD(ROW(BK$5:BK$108),2)=0,BK$5:BK$108,0))</f>
        <v>0</v>
      </c>
      <c r="BL111" s="28">
        <f t="array" ref="BL111">SUM(IF(MOD(ROW(BL$5:BL$108),2)=0,BL$5:BL$108,0))</f>
        <v>0</v>
      </c>
      <c r="BM111" s="28">
        <f t="array" ref="BM111">SUM(IF(MOD(ROW(BM$5:BM$108),2)=0,BM$5:BM$108,0))</f>
        <v>0</v>
      </c>
      <c r="BN111" s="28">
        <f t="array" ref="BN111">SUM(IF(MOD(ROW(BN$5:BN$108),2)=0,BN$5:BN$108,0))</f>
        <v>0</v>
      </c>
      <c r="BO111" s="28">
        <f t="array" ref="BO111">SUM(IF(MOD(ROW(BO$5:BO$108),2)=0,BO$5:BO$108,0))</f>
        <v>4</v>
      </c>
      <c r="BP111" s="28">
        <f t="array" ref="BP111">SUM(IF(MOD(ROW(BP$5:BP$108),2)=0,BP$5:BP$108,0))</f>
        <v>0</v>
      </c>
      <c r="BQ111" s="28">
        <f t="array" ref="BQ111">SUM(IF(MOD(ROW(BQ$5:BQ$108),2)=0,BQ$5:BQ$108,0))</f>
        <v>0</v>
      </c>
      <c r="BR111" s="28">
        <f t="array" ref="BR111">SUM(IF(MOD(ROW(BR$5:BR$108),2)=0,BR$5:BR$108,0))</f>
        <v>0</v>
      </c>
      <c r="BS111" s="28">
        <f t="array" ref="BS111">SUM(IF(MOD(ROW(BS$5:BS$108),2)=0,BS$5:BS$108,0))</f>
        <v>0</v>
      </c>
      <c r="BT111" s="28">
        <f t="array" ref="BT111">SUM(IF(MOD(ROW(BT$5:BT$108),2)=0,BT$5:BT$108,0))</f>
        <v>0</v>
      </c>
      <c r="BU111" s="28">
        <f t="array" ref="BU111">SUM(IF(MOD(ROW(BU$5:BU$108),2)=0,BU$5:BU$108,0))</f>
        <v>0</v>
      </c>
      <c r="BV111" s="28">
        <f t="array" ref="BV111">SUM(IF(MOD(ROW(BV$5:BV$108),2)=0,BV$5:BV$108,0))</f>
        <v>4</v>
      </c>
      <c r="BW111" s="28">
        <f t="array" ref="BW111">SUM(IF(MOD(ROW(BW$5:BW$108),2)=0,BW$5:BW$108,0))</f>
        <v>0</v>
      </c>
      <c r="BX111" s="28">
        <f t="array" ref="BX111">SUM(IF(MOD(ROW(BX$5:BX$108),2)=0,BX$5:BX$108,0))</f>
        <v>0</v>
      </c>
      <c r="BY111" s="28">
        <f t="array" ref="BY111">SUM(IF(MOD(ROW(BY$5:BY$108),2)=0,BY$5:BY$108,0))</f>
        <v>0</v>
      </c>
      <c r="BZ111" s="28">
        <f t="array" ref="BZ111">SUM(IF(MOD(ROW(BZ$5:BZ$108),2)=0,BZ$5:BZ$108,0))</f>
        <v>0</v>
      </c>
      <c r="CA111" s="28">
        <f t="array" ref="CA111">SUM(IF(MOD(ROW(CA$5:CA$108),2)=0,CA$5:CA$108,0))</f>
        <v>0</v>
      </c>
      <c r="CB111" s="28">
        <f t="array" ref="CB111">SUM(IF(MOD(ROW(CB$5:CB$108),2)=0,CB$5:CB$108,0))</f>
        <v>0</v>
      </c>
      <c r="CC111" s="28">
        <f t="array" ref="CC111">SUM(IF(MOD(ROW(CC$5:CC$108),2)=0,CC$5:CC$108,0))</f>
        <v>4</v>
      </c>
      <c r="CD111" s="28">
        <f t="array" ref="CD111">SUM(IF(MOD(ROW(CD$5:CD$108),2)=0,CD$5:CD$108,0))</f>
        <v>0</v>
      </c>
      <c r="CE111" s="28">
        <f t="array" ref="CE111">SUM(IF(MOD(ROW(CE$5:CE$108),2)=0,CE$5:CE$108,0))</f>
        <v>0</v>
      </c>
      <c r="CF111" s="28">
        <f t="array" ref="CF111">SUM(IF(MOD(ROW(CF$5:CF$108),2)=0,CF$5:CF$108,0))</f>
        <v>0</v>
      </c>
      <c r="CG111" s="28">
        <f t="array" ref="CG111">SUM(IF(MOD(ROW(CG$5:CG$108),2)=0,CG$5:CG$108,0))</f>
        <v>0</v>
      </c>
      <c r="CH111" s="28">
        <f t="array" ref="CH111">SUM(IF(MOD(ROW(CH$5:CH$108),2)=0,CH$5:CH$108,0))</f>
        <v>0</v>
      </c>
      <c r="CI111" s="28">
        <f t="array" ref="CI111">SUM(IF(MOD(ROW(CI$5:CI$108),2)=0,CI$5:CI$108,0))</f>
        <v>0</v>
      </c>
      <c r="CJ111" s="28">
        <f t="array" ref="CJ111">SUM(IF(MOD(ROW(CJ$5:CJ$108),2)=0,CJ$5:CJ$108,0))</f>
        <v>4</v>
      </c>
      <c r="CK111" s="28">
        <f t="array" ref="CK111">SUM(IF(MOD(ROW(CK$5:CK$108),2)=0,CK$5:CK$108,0))</f>
        <v>0</v>
      </c>
      <c r="CL111" s="28">
        <f t="array" ref="CL111">SUM(IF(MOD(ROW(CL$5:CL$108),2)=0,CL$5:CL$108,0))</f>
        <v>0</v>
      </c>
      <c r="CM111" s="28">
        <f t="array" ref="CM111">SUM(IF(MOD(ROW(CM$5:CM$108),2)=0,CM$5:CM$108,0))</f>
        <v>0</v>
      </c>
      <c r="CN111" s="28">
        <f t="array" ref="CN111">SUM(IF(MOD(ROW(CN$5:CN$108),2)=0,CN$5:CN$108,0))</f>
        <v>0</v>
      </c>
      <c r="CO111" s="28">
        <f t="array" ref="CO111">SUM(IF(MOD(ROW(CO$5:CO$108),2)=0,CO$5:CO$108,0))</f>
        <v>0</v>
      </c>
      <c r="CP111" s="28">
        <f t="array" ref="CP111">SUM(IF(MOD(ROW(CP$5:CP$108),2)=0,CP$5:CP$108,0))</f>
        <v>0</v>
      </c>
      <c r="CQ111" s="28">
        <f t="array" ref="CQ111">SUM(IF(MOD(ROW(CQ$5:CQ$108),2)=0,CQ$5:CQ$108,0))</f>
        <v>4</v>
      </c>
      <c r="CR111" s="28">
        <f t="array" ref="CR111">SUM(IF(MOD(ROW(CR$5:CR$108),2)=0,CR$5:CR$108,0))</f>
        <v>0</v>
      </c>
      <c r="CS111" s="28">
        <f t="array" ref="CS111">SUM(IF(MOD(ROW(CS$5:CS$108),2)=0,CS$5:CS$108,0))</f>
        <v>0</v>
      </c>
      <c r="CT111" s="28">
        <f t="array" ref="CT111">SUM(IF(MOD(ROW(CT$5:CT$108),2)=0,CT$5:CT$108,0))</f>
        <v>0</v>
      </c>
      <c r="CU111" s="28">
        <f t="array" ref="CU111">SUM(IF(MOD(ROW(CU$5:CU$108),2)=0,CU$5:CU$108,0))</f>
        <v>0</v>
      </c>
      <c r="CV111" s="28">
        <f t="array" ref="CV111">SUM(IF(MOD(ROW(CV$5:CV$108),2)=0,CV$5:CV$108,0))</f>
        <v>0</v>
      </c>
      <c r="CW111" s="28">
        <f t="array" ref="CW111">SUM(IF(MOD(ROW(CW$5:CW$108),2)=0,CW$5:CW$108,0))</f>
        <v>0</v>
      </c>
      <c r="CX111" s="28">
        <f t="array" ref="CX111">SUM(IF(MOD(ROW(CX$5:CX$108),2)=0,CX$5:CX$108,0))</f>
        <v>4</v>
      </c>
      <c r="CY111" s="28">
        <f t="array" ref="CY111">SUM(IF(MOD(ROW(CY$5:CY$108),2)=0,CY$5:CY$108,0))</f>
        <v>0</v>
      </c>
      <c r="CZ111" s="28">
        <f t="array" ref="CZ111">SUM(IF(MOD(ROW(CZ$5:CZ$108),2)=0,CZ$5:CZ$108,0))</f>
        <v>0</v>
      </c>
      <c r="DA111" s="28">
        <f t="array" ref="DA111">SUM(IF(MOD(ROW(DA$5:DA$108),2)=0,DA$5:DA$108,0))</f>
        <v>0</v>
      </c>
      <c r="DB111" s="28">
        <f t="array" ref="DB111">SUM(IF(MOD(ROW(DB$5:DB$108),2)=0,DB$5:DB$108,0))</f>
        <v>0</v>
      </c>
      <c r="DC111" s="28">
        <f t="array" ref="DC111">SUM(IF(MOD(ROW(DC$5:DC$108),2)=0,DC$5:DC$108,0))</f>
        <v>0</v>
      </c>
      <c r="DD111" s="28">
        <f t="array" ref="DD111">SUM(IF(MOD(ROW(DD$5:DD$108),2)=0,DD$5:DD$108,0))</f>
        <v>0</v>
      </c>
      <c r="DE111" s="28">
        <f t="array" ref="DE111">SUM(IF(MOD(ROW(DE$5:DE$108),2)=0,DE$5:DE$108,0))</f>
        <v>4</v>
      </c>
      <c r="DF111" s="28">
        <f t="array" ref="DF111">SUM(IF(MOD(ROW(DF$5:DF$108),2)=0,DF$5:DF$108,0))</f>
        <v>0</v>
      </c>
      <c r="DG111" s="28">
        <f t="array" ref="DG111">SUM(IF(MOD(ROW(DG$5:DG$108),2)=0,DG$5:DG$108,0))</f>
        <v>0</v>
      </c>
      <c r="DH111" s="28">
        <f t="array" ref="DH111">SUM(IF(MOD(ROW(DH$5:DH$108),2)=0,DH$5:DH$108,0))</f>
        <v>0</v>
      </c>
      <c r="DI111" s="28">
        <f t="array" ref="DI111">SUM(IF(MOD(ROW(DI$5:DI$108),2)=0,DI$5:DI$108,0))</f>
        <v>0</v>
      </c>
      <c r="DJ111" s="28">
        <f t="array" ref="DJ111">SUM(IF(MOD(ROW(DJ$5:DJ$108),2)=0,DJ$5:DJ$108,0))</f>
        <v>0</v>
      </c>
      <c r="DK111" s="28">
        <f t="array" ref="DK111">SUM(IF(MOD(ROW(DK$5:DK$108),2)=0,DK$5:DK$108,0))</f>
        <v>0</v>
      </c>
      <c r="DL111" s="28">
        <f t="array" ref="DL111">SUM(IF(MOD(ROW(DL$5:DL$108),2)=0,DL$5:DL$108,0))</f>
        <v>4</v>
      </c>
      <c r="DM111" s="28">
        <f t="array" ref="DM111">SUM(IF(MOD(ROW(DM$5:DM$108),2)=0,DM$5:DM$108,0))</f>
        <v>0</v>
      </c>
      <c r="DN111" s="28">
        <f t="array" ref="DN111">SUM(IF(MOD(ROW(DN$5:DN$108),2)=0,DN$5:DN$108,0))</f>
        <v>0</v>
      </c>
      <c r="DO111" s="28">
        <f t="array" ref="DO111">SUM(IF(MOD(ROW(DO$5:DO$108),2)=0,DO$5:DO$108,0))</f>
        <v>0</v>
      </c>
      <c r="DP111" s="28">
        <f t="array" ref="DP111">SUM(IF(MOD(ROW(DP$5:DP$108),2)=0,DP$5:DP$108,0))</f>
        <v>0</v>
      </c>
      <c r="DQ111" s="28">
        <f t="array" ref="DQ111">SUM(IF(MOD(ROW(DQ$5:DQ$108),2)=0,DQ$5:DQ$108,0))</f>
        <v>0</v>
      </c>
      <c r="DR111" s="28">
        <f t="array" ref="DR111">SUM(IF(MOD(ROW(DR$5:DR$108),2)=0,DR$5:DR$108,0))</f>
        <v>0</v>
      </c>
    </row>
    <row r="112" spans="1:122" x14ac:dyDescent="0.15">
      <c r="A112" s="25"/>
      <c r="B112" s="26"/>
      <c r="C112" s="26"/>
      <c r="D112" s="26"/>
      <c r="E112" s="26"/>
      <c r="F112" s="26"/>
      <c r="G112" s="26"/>
      <c r="H112" s="26"/>
      <c r="I112" s="26"/>
      <c r="J112" s="27" t="s">
        <v>33</v>
      </c>
      <c r="K112" s="28" t="e">
        <f>SUM(K119:K179)*データ!$D$2</f>
        <v>#REF!</v>
      </c>
      <c r="L112" s="28" t="e">
        <f>SUM(L119:L179)*データ!$D$2</f>
        <v>#REF!</v>
      </c>
      <c r="M112" s="28" t="e">
        <f>SUM(M119:M179)*データ!$D$2</f>
        <v>#REF!</v>
      </c>
      <c r="N112" s="28" t="e">
        <f>SUM(N119:N179)*データ!$D$2</f>
        <v>#REF!</v>
      </c>
      <c r="O112" s="28" t="e">
        <f>SUM(O119:O179)*データ!$D$2</f>
        <v>#REF!</v>
      </c>
      <c r="P112" s="28" t="e">
        <f>SUM(P119:P179)*データ!$D$2</f>
        <v>#REF!</v>
      </c>
      <c r="Q112" s="28" t="e">
        <f>SUM(Q119:Q179)*データ!$D$2</f>
        <v>#REF!</v>
      </c>
      <c r="R112" s="28" t="e">
        <f>SUM(R119:R179)*データ!$D$2</f>
        <v>#REF!</v>
      </c>
      <c r="S112" s="28" t="e">
        <f>SUM(S119:S179)*データ!$D$2</f>
        <v>#REF!</v>
      </c>
      <c r="T112" s="28" t="e">
        <f>SUM(T119:T179)*データ!$D$2</f>
        <v>#REF!</v>
      </c>
      <c r="U112" s="28" t="e">
        <f>SUM(U119:U179)*データ!$D$2</f>
        <v>#REF!</v>
      </c>
      <c r="V112" s="28" t="e">
        <f>SUM(V119:V179)*データ!$D$2</f>
        <v>#REF!</v>
      </c>
      <c r="W112" s="28" t="e">
        <f>SUM(W119:W179)*データ!$D$2</f>
        <v>#REF!</v>
      </c>
      <c r="X112" s="28" t="e">
        <f>SUM(X119:X179)*データ!$D$2</f>
        <v>#REF!</v>
      </c>
      <c r="Y112" s="28" t="e">
        <f>SUM(Y119:Y179)*データ!$D$2</f>
        <v>#REF!</v>
      </c>
      <c r="Z112" s="28" t="e">
        <f>SUM(Z119:Z179)*データ!$D$2</f>
        <v>#REF!</v>
      </c>
      <c r="AA112" s="28" t="e">
        <f>SUM(AA119:AA179)*データ!$D$2</f>
        <v>#REF!</v>
      </c>
      <c r="AB112" s="28" t="e">
        <f>SUM(AB119:AB179)*データ!$D$2</f>
        <v>#REF!</v>
      </c>
      <c r="AC112" s="28" t="e">
        <f>SUM(AC119:AC179)*データ!$D$2</f>
        <v>#REF!</v>
      </c>
      <c r="AD112" s="28" t="e">
        <f>SUM(AD119:AD179)*データ!$D$2</f>
        <v>#REF!</v>
      </c>
      <c r="AE112" s="28" t="e">
        <f>SUM(AE119:AE179)*データ!$D$2</f>
        <v>#REF!</v>
      </c>
      <c r="AF112" s="28" t="e">
        <f>SUM(AF119:AF179)*データ!$D$2</f>
        <v>#REF!</v>
      </c>
      <c r="AG112" s="28" t="e">
        <f>SUM(AG119:AG179)*データ!$D$2</f>
        <v>#REF!</v>
      </c>
      <c r="AH112" s="28" t="e">
        <f>SUM(AH119:AH179)*データ!$D$2</f>
        <v>#REF!</v>
      </c>
      <c r="AI112" s="28" t="e">
        <f>SUM(AI119:AI179)*データ!$D$2</f>
        <v>#REF!</v>
      </c>
      <c r="AJ112" s="28" t="e">
        <f>SUM(AJ119:AJ179)*データ!$D$2</f>
        <v>#REF!</v>
      </c>
      <c r="AK112" s="28" t="e">
        <f>SUM(AK119:AK179)*データ!$D$2</f>
        <v>#REF!</v>
      </c>
      <c r="AL112" s="28" t="e">
        <f>SUM(AL119:AL179)*データ!$D$2</f>
        <v>#REF!</v>
      </c>
      <c r="AM112" s="28" t="e">
        <f>SUM(AM119:AM179)*データ!$D$2</f>
        <v>#REF!</v>
      </c>
      <c r="AN112" s="28" t="e">
        <f>SUM(AN119:AN179)*データ!$D$2</f>
        <v>#REF!</v>
      </c>
      <c r="AO112" s="28" t="e">
        <f>SUM(AO119:AO179)*データ!$D$2</f>
        <v>#REF!</v>
      </c>
      <c r="AP112" s="28" t="e">
        <f>SUM(AP119:AP179)*データ!$D$2</f>
        <v>#REF!</v>
      </c>
      <c r="AQ112" s="28" t="e">
        <f>SUM(AQ119:AQ179)*データ!$D$2</f>
        <v>#REF!</v>
      </c>
      <c r="AR112" s="28" t="e">
        <f>SUM(AR119:AR179)*データ!$D$2</f>
        <v>#REF!</v>
      </c>
      <c r="AS112" s="28" t="e">
        <f>SUM(AS119:AS179)*データ!$D$2</f>
        <v>#REF!</v>
      </c>
      <c r="AT112" s="28" t="e">
        <f>SUM(AT119:AT179)*データ!$D$2</f>
        <v>#REF!</v>
      </c>
      <c r="AU112" s="28" t="e">
        <f>SUM(AU119:AU179)*データ!$D$2</f>
        <v>#REF!</v>
      </c>
      <c r="AV112" s="28" t="e">
        <f>SUM(AV119:AV179)*データ!$D$2</f>
        <v>#REF!</v>
      </c>
      <c r="AW112" s="28" t="e">
        <f>SUM(AW119:AW179)*データ!$D$2</f>
        <v>#REF!</v>
      </c>
      <c r="AX112" s="28" t="e">
        <f>SUM(AX119:AX179)*データ!$D$2</f>
        <v>#REF!</v>
      </c>
      <c r="AY112" s="28" t="e">
        <f>SUM(AY119:AY179)*データ!$D$2</f>
        <v>#REF!</v>
      </c>
      <c r="AZ112" s="28" t="e">
        <f>SUM(AZ119:AZ179)*データ!$D$2</f>
        <v>#REF!</v>
      </c>
      <c r="BA112" s="28" t="e">
        <f>SUM(BA119:BA179)*データ!$D$2</f>
        <v>#REF!</v>
      </c>
      <c r="BB112" s="28" t="e">
        <f>SUM(BB119:BB179)*データ!$D$2</f>
        <v>#REF!</v>
      </c>
      <c r="BC112" s="28" t="e">
        <f>SUM(BC119:BC179)*データ!$D$2</f>
        <v>#REF!</v>
      </c>
      <c r="BD112" s="28" t="e">
        <f>SUM(BD119:BD179)*データ!$D$2</f>
        <v>#REF!</v>
      </c>
      <c r="BE112" s="28" t="e">
        <f>SUM(BE119:BE179)*データ!$D$2</f>
        <v>#REF!</v>
      </c>
      <c r="BF112" s="28" t="e">
        <f>SUM(BF119:BF179)*データ!$D$2</f>
        <v>#REF!</v>
      </c>
      <c r="BG112" s="28" t="e">
        <f>SUM(BG119:BG179)*データ!$D$2</f>
        <v>#REF!</v>
      </c>
      <c r="BH112" s="28" t="e">
        <f>SUM(BH119:BH179)*データ!$D$2</f>
        <v>#REF!</v>
      </c>
      <c r="BI112" s="28" t="e">
        <f>SUM(BI119:BI179)*データ!$D$2</f>
        <v>#REF!</v>
      </c>
      <c r="BJ112" s="28" t="e">
        <f>SUM(BJ119:BJ179)*データ!$D$2</f>
        <v>#REF!</v>
      </c>
      <c r="BK112" s="28" t="e">
        <f>SUM(BK119:BK179)*データ!$D$2</f>
        <v>#REF!</v>
      </c>
      <c r="BL112" s="28" t="e">
        <f>SUM(BL119:BL179)*データ!$D$2</f>
        <v>#REF!</v>
      </c>
      <c r="BM112" s="28" t="e">
        <f>SUM(BM119:BM179)*データ!$D$2</f>
        <v>#REF!</v>
      </c>
      <c r="BN112" s="28" t="e">
        <f>SUM(BN119:BN179)*データ!$D$2</f>
        <v>#REF!</v>
      </c>
      <c r="BO112" s="28" t="e">
        <f>SUM(BO119:BO179)*データ!$D$2</f>
        <v>#REF!</v>
      </c>
      <c r="BP112" s="28" t="e">
        <f>SUM(BP119:BP179)*データ!$D$2</f>
        <v>#REF!</v>
      </c>
      <c r="BQ112" s="28" t="e">
        <f>SUM(BQ119:BQ179)*データ!$D$2</f>
        <v>#REF!</v>
      </c>
      <c r="BR112" s="28" t="e">
        <f>SUM(BR119:BR179)*データ!$D$2</f>
        <v>#REF!</v>
      </c>
      <c r="BS112" s="28" t="e">
        <f>SUM(BS119:BS179)*データ!$D$2</f>
        <v>#REF!</v>
      </c>
      <c r="BT112" s="28" t="e">
        <f>SUM(BT119:BT179)*データ!$D$2</f>
        <v>#REF!</v>
      </c>
      <c r="BU112" s="28" t="e">
        <f>SUM(BU119:BU179)*データ!$D$2</f>
        <v>#REF!</v>
      </c>
      <c r="BV112" s="28" t="e">
        <f>SUM(BV119:BV179)*データ!$D$2</f>
        <v>#REF!</v>
      </c>
      <c r="BW112" s="28" t="e">
        <f>SUM(BW119:BW179)*データ!$D$2</f>
        <v>#REF!</v>
      </c>
      <c r="BX112" s="28" t="e">
        <f>SUM(BX119:BX179)*データ!$D$2</f>
        <v>#REF!</v>
      </c>
      <c r="BY112" s="28" t="e">
        <f>SUM(BY119:BY179)*データ!$D$2</f>
        <v>#REF!</v>
      </c>
      <c r="BZ112" s="28" t="e">
        <f>SUM(BZ119:BZ179)*データ!$D$2</f>
        <v>#REF!</v>
      </c>
      <c r="CA112" s="28" t="e">
        <f>SUM(CA119:CA179)*データ!$D$2</f>
        <v>#REF!</v>
      </c>
      <c r="CB112" s="28" t="e">
        <f>SUM(CB119:CB179)*データ!$D$2</f>
        <v>#REF!</v>
      </c>
      <c r="CC112" s="28" t="e">
        <f>SUM(CC119:CC179)*データ!$D$2</f>
        <v>#REF!</v>
      </c>
      <c r="CD112" s="28" t="e">
        <f>SUM(CD119:CD179)*データ!$D$2</f>
        <v>#REF!</v>
      </c>
      <c r="CE112" s="28" t="e">
        <f>SUM(CE119:CE179)*データ!$D$2</f>
        <v>#REF!</v>
      </c>
      <c r="CF112" s="28" t="e">
        <f>SUM(CF119:CF179)*データ!$D$2</f>
        <v>#REF!</v>
      </c>
      <c r="CG112" s="28" t="e">
        <f>SUM(CG119:CG179)*データ!$D$2</f>
        <v>#REF!</v>
      </c>
      <c r="CH112" s="28" t="e">
        <f>SUM(CH119:CH179)*データ!$D$2</f>
        <v>#REF!</v>
      </c>
      <c r="CI112" s="28" t="e">
        <f>SUM(CI119:CI179)*データ!$D$2</f>
        <v>#REF!</v>
      </c>
      <c r="CJ112" s="28" t="e">
        <f>SUM(CJ119:CJ179)*データ!$D$2</f>
        <v>#REF!</v>
      </c>
      <c r="CK112" s="28" t="e">
        <f>SUM(CK119:CK179)*データ!$D$2</f>
        <v>#REF!</v>
      </c>
      <c r="CL112" s="28" t="e">
        <f>SUM(CL119:CL179)*データ!$D$2</f>
        <v>#REF!</v>
      </c>
      <c r="CM112" s="28" t="e">
        <f>SUM(CM119:CM179)*データ!$D$2</f>
        <v>#REF!</v>
      </c>
      <c r="CN112" s="28" t="e">
        <f>SUM(CN119:CN179)*データ!$D$2</f>
        <v>#REF!</v>
      </c>
      <c r="CO112" s="28" t="e">
        <f>SUM(CO119:CO179)*データ!$D$2</f>
        <v>#REF!</v>
      </c>
      <c r="CP112" s="28" t="e">
        <f>SUM(CP119:CP179)*データ!$D$2</f>
        <v>#REF!</v>
      </c>
      <c r="CQ112" s="28" t="e">
        <f>SUM(CQ119:CQ179)*データ!$D$2</f>
        <v>#REF!</v>
      </c>
      <c r="CR112" s="28" t="e">
        <f>SUM(CR119:CR179)*データ!$D$2</f>
        <v>#REF!</v>
      </c>
      <c r="CS112" s="28" t="e">
        <f>SUM(CS119:CS179)*データ!$D$2</f>
        <v>#REF!</v>
      </c>
      <c r="CT112" s="28" t="e">
        <f>SUM(CT119:CT179)*データ!$D$2</f>
        <v>#REF!</v>
      </c>
      <c r="CU112" s="28" t="e">
        <f>SUM(CU119:CU179)*データ!$D$2</f>
        <v>#REF!</v>
      </c>
      <c r="CV112" s="28" t="e">
        <f>SUM(CV119:CV179)*データ!$D$2</f>
        <v>#REF!</v>
      </c>
      <c r="CW112" s="28" t="e">
        <f>SUM(CW119:CW179)*データ!$D$2</f>
        <v>#REF!</v>
      </c>
      <c r="CX112" s="28" t="e">
        <f>SUM(CX119:CX179)*データ!$D$2</f>
        <v>#REF!</v>
      </c>
      <c r="CY112" s="28" t="e">
        <f>SUM(CY119:CY179)*データ!$D$2</f>
        <v>#REF!</v>
      </c>
      <c r="CZ112" s="28" t="e">
        <f>SUM(CZ119:CZ179)*データ!$D$2</f>
        <v>#REF!</v>
      </c>
      <c r="DA112" s="28" t="e">
        <f>SUM(DA119:DA179)*データ!$D$2</f>
        <v>#REF!</v>
      </c>
      <c r="DB112" s="28" t="e">
        <f>SUM(DB119:DB179)*データ!$D$2</f>
        <v>#REF!</v>
      </c>
      <c r="DC112" s="28" t="e">
        <f>SUM(DC119:DC179)*データ!$D$2</f>
        <v>#REF!</v>
      </c>
      <c r="DD112" s="28" t="e">
        <f>SUM(DD119:DD179)*データ!$D$2</f>
        <v>#REF!</v>
      </c>
      <c r="DE112" s="28" t="e">
        <f>SUM(DE119:DE179)*データ!$D$2</f>
        <v>#REF!</v>
      </c>
      <c r="DF112" s="28" t="e">
        <f>SUM(DF119:DF179)*データ!$D$2</f>
        <v>#REF!</v>
      </c>
      <c r="DG112" s="28" t="e">
        <f>SUM(DG119:DG179)*データ!$D$2</f>
        <v>#REF!</v>
      </c>
      <c r="DH112" s="28" t="e">
        <f>SUM(DH119:DH179)*データ!$D$2</f>
        <v>#REF!</v>
      </c>
      <c r="DI112" s="28" t="e">
        <f>SUM(DI119:DI179)*データ!$D$2</f>
        <v>#REF!</v>
      </c>
      <c r="DJ112" s="28" t="e">
        <f>SUM(DJ119:DJ179)*データ!$D$2</f>
        <v>#REF!</v>
      </c>
      <c r="DK112" s="28" t="e">
        <f>SUM(DK119:DK179)*データ!$D$2</f>
        <v>#REF!</v>
      </c>
      <c r="DL112" s="28" t="e">
        <f>SUM(DL119:DL179)*データ!$D$2</f>
        <v>#REF!</v>
      </c>
      <c r="DM112" s="28" t="e">
        <f>SUM(DM119:DM179)*データ!$D$2</f>
        <v>#REF!</v>
      </c>
      <c r="DN112" s="28" t="e">
        <f>SUM(DN119:DN179)*データ!$D$2</f>
        <v>#REF!</v>
      </c>
      <c r="DO112" s="28" t="e">
        <f>SUM(DO119:DO179)*データ!$D$2</f>
        <v>#REF!</v>
      </c>
      <c r="DP112" s="28" t="e">
        <f>SUM(DP119:DP179)*データ!$D$2</f>
        <v>#REF!</v>
      </c>
      <c r="DQ112" s="28" t="e">
        <f>SUM(DQ119:DQ179)*データ!$D$2</f>
        <v>#REF!</v>
      </c>
      <c r="DR112" s="28" t="e">
        <f>SUM(DR119:DR179)*データ!$D$2</f>
        <v>#REF!</v>
      </c>
    </row>
    <row r="113" spans="1:123" x14ac:dyDescent="0.15">
      <c r="A113" s="25"/>
      <c r="B113" s="26"/>
      <c r="C113" s="26"/>
      <c r="D113" s="26"/>
      <c r="E113" s="26"/>
      <c r="F113" s="26"/>
      <c r="G113" s="26"/>
      <c r="H113" s="26"/>
      <c r="I113" s="26"/>
      <c r="J113" s="27" t="s">
        <v>38</v>
      </c>
      <c r="K113" s="34">
        <v>41740</v>
      </c>
      <c r="L113" s="34">
        <v>41741</v>
      </c>
      <c r="M113" s="34">
        <v>41742</v>
      </c>
      <c r="N113" s="34">
        <v>41743</v>
      </c>
      <c r="O113" s="34">
        <v>41744</v>
      </c>
      <c r="P113" s="34">
        <v>41745</v>
      </c>
      <c r="Q113" s="34">
        <v>41746</v>
      </c>
      <c r="R113" s="34">
        <v>41747</v>
      </c>
      <c r="S113" s="34">
        <v>41748</v>
      </c>
      <c r="T113" s="34">
        <v>41749</v>
      </c>
      <c r="U113" s="34">
        <v>41750</v>
      </c>
      <c r="V113" s="34">
        <v>41751</v>
      </c>
      <c r="W113" s="34">
        <v>41752</v>
      </c>
      <c r="X113" s="34">
        <v>41753</v>
      </c>
      <c r="Y113" s="34">
        <v>41754</v>
      </c>
      <c r="Z113" s="34">
        <v>41755</v>
      </c>
      <c r="AA113" s="34">
        <v>41756</v>
      </c>
      <c r="AB113" s="34">
        <v>41757</v>
      </c>
      <c r="AC113" s="34">
        <v>41758</v>
      </c>
      <c r="AD113" s="34">
        <v>41759</v>
      </c>
      <c r="AE113" s="34">
        <v>41760</v>
      </c>
      <c r="AF113" s="34">
        <v>41761</v>
      </c>
      <c r="AG113" s="34">
        <v>41762</v>
      </c>
      <c r="AH113" s="34">
        <v>41763</v>
      </c>
      <c r="AI113" s="34">
        <v>41764</v>
      </c>
      <c r="AJ113" s="34">
        <v>41765</v>
      </c>
      <c r="AK113" s="34">
        <v>41766</v>
      </c>
      <c r="AL113" s="34">
        <v>41767</v>
      </c>
      <c r="AM113" s="34">
        <v>41768</v>
      </c>
      <c r="AN113" s="34">
        <v>41769</v>
      </c>
      <c r="AO113" s="34">
        <v>41770</v>
      </c>
      <c r="AP113" s="34">
        <v>41771</v>
      </c>
      <c r="AQ113" s="34">
        <v>41772</v>
      </c>
      <c r="AR113" s="34">
        <v>41773</v>
      </c>
      <c r="AS113" s="34">
        <v>41774</v>
      </c>
      <c r="AT113" s="34">
        <v>41775</v>
      </c>
      <c r="AU113" s="34">
        <v>41776</v>
      </c>
      <c r="AV113" s="34">
        <v>41777</v>
      </c>
      <c r="AW113" s="34">
        <v>41778</v>
      </c>
      <c r="AX113" s="34">
        <v>41779</v>
      </c>
      <c r="AY113" s="34">
        <v>41780</v>
      </c>
      <c r="AZ113" s="34">
        <v>41781</v>
      </c>
      <c r="BA113" s="34">
        <v>41782</v>
      </c>
      <c r="BB113" s="34">
        <v>41783</v>
      </c>
      <c r="BC113" s="34">
        <v>41784</v>
      </c>
      <c r="BD113" s="34">
        <v>41785</v>
      </c>
      <c r="BE113" s="34">
        <v>41786</v>
      </c>
      <c r="BF113" s="34">
        <v>41787</v>
      </c>
      <c r="BG113" s="34">
        <v>41788</v>
      </c>
      <c r="BH113" s="34">
        <v>41789</v>
      </c>
      <c r="BI113" s="34">
        <v>41790</v>
      </c>
      <c r="BJ113" s="34">
        <v>41791</v>
      </c>
      <c r="BK113" s="34">
        <v>41792</v>
      </c>
      <c r="BL113" s="34">
        <v>41793</v>
      </c>
      <c r="BM113" s="34">
        <v>41794</v>
      </c>
      <c r="BN113" s="34">
        <v>41795</v>
      </c>
      <c r="BO113" s="34">
        <v>41796</v>
      </c>
      <c r="BP113" s="34">
        <v>41797</v>
      </c>
      <c r="BQ113" s="34">
        <v>41798</v>
      </c>
      <c r="BR113" s="34">
        <v>41799</v>
      </c>
      <c r="BS113" s="34">
        <v>41800</v>
      </c>
      <c r="BT113" s="34">
        <v>41801</v>
      </c>
      <c r="BU113" s="34">
        <v>41802</v>
      </c>
      <c r="BV113" s="34">
        <v>41803</v>
      </c>
      <c r="BW113" s="34">
        <v>41804</v>
      </c>
      <c r="BX113" s="34">
        <v>41805</v>
      </c>
      <c r="BY113" s="34">
        <v>41806</v>
      </c>
      <c r="BZ113" s="34">
        <v>41807</v>
      </c>
      <c r="CA113" s="34">
        <v>41808</v>
      </c>
      <c r="CB113" s="34">
        <v>41809</v>
      </c>
      <c r="CC113" s="34">
        <v>41810</v>
      </c>
      <c r="CD113" s="34">
        <v>41811</v>
      </c>
      <c r="CE113" s="34">
        <v>41812</v>
      </c>
      <c r="CF113" s="34">
        <v>41813</v>
      </c>
      <c r="CG113" s="34">
        <v>41814</v>
      </c>
      <c r="CH113" s="34">
        <v>41815</v>
      </c>
      <c r="CI113" s="34">
        <v>41816</v>
      </c>
      <c r="CJ113" s="34">
        <v>41817</v>
      </c>
      <c r="CK113" s="34">
        <v>41818</v>
      </c>
      <c r="CL113" s="34">
        <v>41819</v>
      </c>
      <c r="CM113" s="34">
        <v>41820</v>
      </c>
      <c r="CN113" s="34">
        <v>41821</v>
      </c>
      <c r="CO113" s="34">
        <v>41822</v>
      </c>
      <c r="CP113" s="34">
        <v>41823</v>
      </c>
      <c r="CQ113" s="34">
        <v>41824</v>
      </c>
      <c r="CR113" s="34">
        <v>41825</v>
      </c>
      <c r="CS113" s="34">
        <v>41826</v>
      </c>
      <c r="CT113" s="34">
        <v>41827</v>
      </c>
      <c r="CU113" s="34">
        <v>41828</v>
      </c>
      <c r="CV113" s="34">
        <v>41829</v>
      </c>
      <c r="CW113" s="34">
        <v>41830</v>
      </c>
      <c r="CX113" s="34">
        <v>41831</v>
      </c>
      <c r="CY113" s="34">
        <v>41832</v>
      </c>
      <c r="CZ113" s="34">
        <v>41833</v>
      </c>
      <c r="DA113" s="34">
        <v>41834</v>
      </c>
      <c r="DB113" s="34">
        <v>41835</v>
      </c>
      <c r="DC113" s="34">
        <v>41836</v>
      </c>
      <c r="DD113" s="34">
        <v>41837</v>
      </c>
      <c r="DE113" s="34">
        <v>41838</v>
      </c>
      <c r="DF113" s="34">
        <v>41839</v>
      </c>
      <c r="DG113" s="34">
        <v>41840</v>
      </c>
      <c r="DH113" s="34">
        <v>41841</v>
      </c>
      <c r="DI113" s="34">
        <v>41842</v>
      </c>
      <c r="DJ113" s="34">
        <v>41843</v>
      </c>
      <c r="DK113" s="34">
        <v>41844</v>
      </c>
      <c r="DL113" s="34">
        <v>41845</v>
      </c>
      <c r="DM113" s="34">
        <v>41846</v>
      </c>
      <c r="DN113" s="34">
        <v>41847</v>
      </c>
      <c r="DO113" s="34">
        <v>41848</v>
      </c>
      <c r="DP113" s="34">
        <v>41849</v>
      </c>
      <c r="DQ113" s="34">
        <v>41850</v>
      </c>
      <c r="DR113" s="34">
        <v>41851</v>
      </c>
    </row>
    <row r="114" spans="1:123" x14ac:dyDescent="0.15">
      <c r="A114" s="25"/>
      <c r="B114" s="26"/>
      <c r="C114" s="26"/>
      <c r="D114" s="26"/>
      <c r="E114" s="26"/>
      <c r="F114" s="26"/>
      <c r="G114" s="26"/>
      <c r="H114" s="26"/>
      <c r="I114" s="26"/>
      <c r="J114" s="27" t="s">
        <v>35</v>
      </c>
      <c r="K114" s="30">
        <f>K110</f>
        <v>8</v>
      </c>
      <c r="L114" s="30">
        <f>L110+K114</f>
        <v>8</v>
      </c>
      <c r="M114" s="30">
        <f t="shared" ref="M114:BX114" si="0">M110+L114</f>
        <v>8</v>
      </c>
      <c r="N114" s="30">
        <f t="shared" si="0"/>
        <v>12</v>
      </c>
      <c r="O114" s="30">
        <f>O110+N114</f>
        <v>16</v>
      </c>
      <c r="P114" s="30">
        <f t="shared" si="0"/>
        <v>20</v>
      </c>
      <c r="Q114" s="30">
        <f t="shared" si="0"/>
        <v>24</v>
      </c>
      <c r="R114" s="30">
        <f>R110+Q114</f>
        <v>36</v>
      </c>
      <c r="S114" s="30">
        <f t="shared" si="0"/>
        <v>36</v>
      </c>
      <c r="T114" s="30">
        <f t="shared" si="0"/>
        <v>36</v>
      </c>
      <c r="U114" s="30">
        <f t="shared" si="0"/>
        <v>40</v>
      </c>
      <c r="V114" s="30">
        <f t="shared" si="0"/>
        <v>44</v>
      </c>
      <c r="W114" s="30">
        <f t="shared" si="0"/>
        <v>48</v>
      </c>
      <c r="X114" s="30">
        <f t="shared" si="0"/>
        <v>52</v>
      </c>
      <c r="Y114" s="30">
        <f t="shared" si="0"/>
        <v>68</v>
      </c>
      <c r="Z114" s="30">
        <f t="shared" si="0"/>
        <v>68</v>
      </c>
      <c r="AA114" s="30">
        <f t="shared" si="0"/>
        <v>68</v>
      </c>
      <c r="AB114" s="30">
        <f t="shared" si="0"/>
        <v>71</v>
      </c>
      <c r="AC114" s="30">
        <f t="shared" si="0"/>
        <v>74</v>
      </c>
      <c r="AD114" s="30">
        <f t="shared" si="0"/>
        <v>74</v>
      </c>
      <c r="AE114" s="30">
        <f t="shared" si="0"/>
        <v>74</v>
      </c>
      <c r="AF114" s="30">
        <f t="shared" si="0"/>
        <v>74</v>
      </c>
      <c r="AG114" s="30">
        <f t="shared" si="0"/>
        <v>74</v>
      </c>
      <c r="AH114" s="30">
        <f t="shared" si="0"/>
        <v>74</v>
      </c>
      <c r="AI114" s="30">
        <f t="shared" si="0"/>
        <v>76</v>
      </c>
      <c r="AJ114" s="30">
        <f t="shared" si="0"/>
        <v>78</v>
      </c>
      <c r="AK114" s="30">
        <f t="shared" si="0"/>
        <v>80</v>
      </c>
      <c r="AL114" s="30">
        <f t="shared" si="0"/>
        <v>82</v>
      </c>
      <c r="AM114" s="30">
        <f t="shared" si="0"/>
        <v>88</v>
      </c>
      <c r="AN114" s="30">
        <f t="shared" si="0"/>
        <v>88</v>
      </c>
      <c r="AO114" s="30">
        <f t="shared" si="0"/>
        <v>88</v>
      </c>
      <c r="AP114" s="30">
        <f t="shared" si="0"/>
        <v>91</v>
      </c>
      <c r="AQ114" s="30">
        <f t="shared" si="0"/>
        <v>94</v>
      </c>
      <c r="AR114" s="30">
        <f t="shared" si="0"/>
        <v>97</v>
      </c>
      <c r="AS114" s="30">
        <f t="shared" si="0"/>
        <v>100</v>
      </c>
      <c r="AT114" s="30">
        <f t="shared" si="0"/>
        <v>113</v>
      </c>
      <c r="AU114" s="30">
        <f t="shared" si="0"/>
        <v>113</v>
      </c>
      <c r="AV114" s="30">
        <f t="shared" si="0"/>
        <v>113</v>
      </c>
      <c r="AW114" s="30">
        <f t="shared" si="0"/>
        <v>116</v>
      </c>
      <c r="AX114" s="30">
        <f t="shared" si="0"/>
        <v>119</v>
      </c>
      <c r="AY114" s="30">
        <f t="shared" si="0"/>
        <v>122</v>
      </c>
      <c r="AZ114" s="30">
        <f t="shared" si="0"/>
        <v>125</v>
      </c>
      <c r="BA114" s="30">
        <f t="shared" si="0"/>
        <v>139</v>
      </c>
      <c r="BB114" s="30">
        <f t="shared" si="0"/>
        <v>139</v>
      </c>
      <c r="BC114" s="30">
        <f t="shared" si="0"/>
        <v>139</v>
      </c>
      <c r="BD114" s="30">
        <f t="shared" si="0"/>
        <v>142</v>
      </c>
      <c r="BE114" s="30">
        <f t="shared" si="0"/>
        <v>145</v>
      </c>
      <c r="BF114" s="30">
        <f t="shared" si="0"/>
        <v>148</v>
      </c>
      <c r="BG114" s="30">
        <f t="shared" si="0"/>
        <v>151</v>
      </c>
      <c r="BH114" s="30">
        <f t="shared" si="0"/>
        <v>165</v>
      </c>
      <c r="BI114" s="30">
        <f t="shared" si="0"/>
        <v>165</v>
      </c>
      <c r="BJ114" s="30">
        <f t="shared" si="0"/>
        <v>165</v>
      </c>
      <c r="BK114" s="30">
        <f t="shared" si="0"/>
        <v>168</v>
      </c>
      <c r="BL114" s="30">
        <f t="shared" si="0"/>
        <v>171</v>
      </c>
      <c r="BM114" s="30">
        <f t="shared" si="0"/>
        <v>174</v>
      </c>
      <c r="BN114" s="30">
        <f t="shared" si="0"/>
        <v>177</v>
      </c>
      <c r="BO114" s="30">
        <f t="shared" si="0"/>
        <v>191</v>
      </c>
      <c r="BP114" s="30">
        <f t="shared" si="0"/>
        <v>191</v>
      </c>
      <c r="BQ114" s="30">
        <f t="shared" si="0"/>
        <v>191</v>
      </c>
      <c r="BR114" s="30">
        <f t="shared" si="0"/>
        <v>194</v>
      </c>
      <c r="BS114" s="30">
        <f t="shared" si="0"/>
        <v>197</v>
      </c>
      <c r="BT114" s="30">
        <f t="shared" si="0"/>
        <v>200</v>
      </c>
      <c r="BU114" s="30">
        <f t="shared" si="0"/>
        <v>203</v>
      </c>
      <c r="BV114" s="30">
        <f t="shared" si="0"/>
        <v>216</v>
      </c>
      <c r="BW114" s="30">
        <f t="shared" si="0"/>
        <v>216</v>
      </c>
      <c r="BX114" s="30">
        <f t="shared" si="0"/>
        <v>216</v>
      </c>
      <c r="BY114" s="30">
        <f t="shared" ref="BY114:DR114" si="1">BY110+BX114</f>
        <v>218</v>
      </c>
      <c r="BZ114" s="30">
        <f t="shared" si="1"/>
        <v>220</v>
      </c>
      <c r="CA114" s="30">
        <f t="shared" si="1"/>
        <v>222</v>
      </c>
      <c r="CB114" s="30">
        <f t="shared" si="1"/>
        <v>224</v>
      </c>
      <c r="CC114" s="30">
        <f t="shared" si="1"/>
        <v>237</v>
      </c>
      <c r="CD114" s="30">
        <f t="shared" si="1"/>
        <v>237</v>
      </c>
      <c r="CE114" s="30">
        <f t="shared" si="1"/>
        <v>237</v>
      </c>
      <c r="CF114" s="30">
        <f t="shared" si="1"/>
        <v>239</v>
      </c>
      <c r="CG114" s="30">
        <f t="shared" si="1"/>
        <v>241</v>
      </c>
      <c r="CH114" s="30">
        <f t="shared" si="1"/>
        <v>243</v>
      </c>
      <c r="CI114" s="30">
        <f t="shared" si="1"/>
        <v>245</v>
      </c>
      <c r="CJ114" s="30">
        <f t="shared" si="1"/>
        <v>258</v>
      </c>
      <c r="CK114" s="30">
        <f t="shared" si="1"/>
        <v>258</v>
      </c>
      <c r="CL114" s="30">
        <f t="shared" si="1"/>
        <v>258</v>
      </c>
      <c r="CM114" s="30">
        <f t="shared" si="1"/>
        <v>261</v>
      </c>
      <c r="CN114" s="30">
        <f t="shared" si="1"/>
        <v>264</v>
      </c>
      <c r="CO114" s="30">
        <f>CO110+CN114</f>
        <v>267</v>
      </c>
      <c r="CP114" s="30">
        <f t="shared" si="1"/>
        <v>270</v>
      </c>
      <c r="CQ114" s="30">
        <f t="shared" si="1"/>
        <v>285</v>
      </c>
      <c r="CR114" s="30">
        <f t="shared" si="1"/>
        <v>285</v>
      </c>
      <c r="CS114" s="30">
        <f t="shared" si="1"/>
        <v>285</v>
      </c>
      <c r="CT114" s="30">
        <f t="shared" si="1"/>
        <v>287</v>
      </c>
      <c r="CU114" s="30">
        <f t="shared" si="1"/>
        <v>289</v>
      </c>
      <c r="CV114" s="30">
        <f t="shared" si="1"/>
        <v>291</v>
      </c>
      <c r="CW114" s="30">
        <f t="shared" si="1"/>
        <v>295</v>
      </c>
      <c r="CX114" s="30">
        <f t="shared" si="1"/>
        <v>308</v>
      </c>
      <c r="CY114" s="30">
        <f t="shared" si="1"/>
        <v>308</v>
      </c>
      <c r="CZ114" s="30">
        <f t="shared" si="1"/>
        <v>308</v>
      </c>
      <c r="DA114" s="30">
        <f t="shared" si="1"/>
        <v>311</v>
      </c>
      <c r="DB114" s="30">
        <f t="shared" si="1"/>
        <v>314</v>
      </c>
      <c r="DC114" s="30">
        <f t="shared" si="1"/>
        <v>317</v>
      </c>
      <c r="DD114" s="30">
        <f t="shared" si="1"/>
        <v>320</v>
      </c>
      <c r="DE114" s="30">
        <f t="shared" si="1"/>
        <v>334</v>
      </c>
      <c r="DF114" s="30">
        <f t="shared" si="1"/>
        <v>334</v>
      </c>
      <c r="DG114" s="30">
        <f t="shared" si="1"/>
        <v>334</v>
      </c>
      <c r="DH114" s="30">
        <f t="shared" si="1"/>
        <v>337</v>
      </c>
      <c r="DI114" s="30">
        <f t="shared" si="1"/>
        <v>340</v>
      </c>
      <c r="DJ114" s="30">
        <f t="shared" si="1"/>
        <v>343</v>
      </c>
      <c r="DK114" s="30">
        <f t="shared" si="1"/>
        <v>347</v>
      </c>
      <c r="DL114" s="30">
        <f t="shared" si="1"/>
        <v>361</v>
      </c>
      <c r="DM114" s="30">
        <f t="shared" si="1"/>
        <v>361</v>
      </c>
      <c r="DN114" s="30">
        <f t="shared" si="1"/>
        <v>361</v>
      </c>
      <c r="DO114" s="30">
        <f t="shared" si="1"/>
        <v>361</v>
      </c>
      <c r="DP114" s="30">
        <f t="shared" si="1"/>
        <v>361</v>
      </c>
      <c r="DQ114" s="30">
        <f t="shared" si="1"/>
        <v>361</v>
      </c>
      <c r="DR114" s="30">
        <f t="shared" si="1"/>
        <v>361</v>
      </c>
    </row>
    <row r="115" spans="1:123" x14ac:dyDescent="0.15">
      <c r="A115" s="25"/>
      <c r="B115" s="26"/>
      <c r="C115" s="26"/>
      <c r="D115" s="26"/>
      <c r="E115" s="26"/>
      <c r="F115" s="26"/>
      <c r="G115" s="26"/>
      <c r="H115" s="26"/>
      <c r="I115" s="26"/>
      <c r="J115" s="27" t="s">
        <v>36</v>
      </c>
      <c r="K115" s="30">
        <f>K111</f>
        <v>4</v>
      </c>
      <c r="L115" s="30">
        <f>L111+K115</f>
        <v>4</v>
      </c>
      <c r="M115" s="30">
        <f t="shared" ref="M115:BX115" si="2">M111+L115</f>
        <v>4</v>
      </c>
      <c r="N115" s="30">
        <f t="shared" si="2"/>
        <v>4</v>
      </c>
      <c r="O115" s="30">
        <f>O111+N115</f>
        <v>4</v>
      </c>
      <c r="P115" s="30">
        <f t="shared" si="2"/>
        <v>4</v>
      </c>
      <c r="Q115" s="30">
        <f t="shared" si="2"/>
        <v>4</v>
      </c>
      <c r="R115" s="30">
        <f t="shared" si="2"/>
        <v>16</v>
      </c>
      <c r="S115" s="30">
        <f t="shared" si="2"/>
        <v>16</v>
      </c>
      <c r="T115" s="30">
        <f t="shared" si="2"/>
        <v>16</v>
      </c>
      <c r="U115" s="30">
        <f t="shared" si="2"/>
        <v>16</v>
      </c>
      <c r="V115" s="30">
        <f t="shared" si="2"/>
        <v>16</v>
      </c>
      <c r="W115" s="30">
        <f t="shared" si="2"/>
        <v>16</v>
      </c>
      <c r="X115" s="30">
        <f t="shared" si="2"/>
        <v>16</v>
      </c>
      <c r="Y115" s="30">
        <f t="shared" si="2"/>
        <v>32</v>
      </c>
      <c r="Z115" s="30">
        <f t="shared" si="2"/>
        <v>32</v>
      </c>
      <c r="AA115" s="30">
        <f t="shared" si="2"/>
        <v>32</v>
      </c>
      <c r="AB115" s="30">
        <f t="shared" si="2"/>
        <v>41</v>
      </c>
      <c r="AC115" s="30">
        <f t="shared" si="2"/>
        <v>44</v>
      </c>
      <c r="AD115" s="30">
        <f t="shared" si="2"/>
        <v>47</v>
      </c>
      <c r="AE115" s="30">
        <f t="shared" si="2"/>
        <v>50</v>
      </c>
      <c r="AF115" s="30">
        <f t="shared" si="2"/>
        <v>53</v>
      </c>
      <c r="AG115" s="30">
        <f t="shared" si="2"/>
        <v>53</v>
      </c>
      <c r="AH115" s="30">
        <f t="shared" si="2"/>
        <v>53</v>
      </c>
      <c r="AI115" s="30">
        <f t="shared" si="2"/>
        <v>53</v>
      </c>
      <c r="AJ115" s="30">
        <f t="shared" si="2"/>
        <v>56</v>
      </c>
      <c r="AK115" s="30">
        <f t="shared" si="2"/>
        <v>59</v>
      </c>
      <c r="AL115" s="30">
        <f t="shared" si="2"/>
        <v>60</v>
      </c>
      <c r="AM115" s="30">
        <f t="shared" si="2"/>
        <v>75</v>
      </c>
      <c r="AN115" s="30">
        <f t="shared" si="2"/>
        <v>75</v>
      </c>
      <c r="AO115" s="30">
        <f t="shared" si="2"/>
        <v>75</v>
      </c>
      <c r="AP115" s="30">
        <f t="shared" si="2"/>
        <v>78</v>
      </c>
      <c r="AQ115" s="30">
        <f t="shared" si="2"/>
        <v>78</v>
      </c>
      <c r="AR115" s="30">
        <f t="shared" si="2"/>
        <v>78</v>
      </c>
      <c r="AS115" s="30">
        <f t="shared" si="2"/>
        <v>78</v>
      </c>
      <c r="AT115" s="30">
        <f t="shared" si="2"/>
        <v>100</v>
      </c>
      <c r="AU115" s="30">
        <f t="shared" si="2"/>
        <v>100</v>
      </c>
      <c r="AV115" s="30">
        <f t="shared" si="2"/>
        <v>100</v>
      </c>
      <c r="AW115" s="30">
        <f t="shared" si="2"/>
        <v>101</v>
      </c>
      <c r="AX115" s="30">
        <f t="shared" si="2"/>
        <v>102</v>
      </c>
      <c r="AY115" s="30">
        <f t="shared" si="2"/>
        <v>103</v>
      </c>
      <c r="AZ115" s="30">
        <f t="shared" si="2"/>
        <v>106</v>
      </c>
      <c r="BA115" s="30">
        <f t="shared" si="2"/>
        <v>122</v>
      </c>
      <c r="BB115" s="30">
        <f t="shared" si="2"/>
        <v>122</v>
      </c>
      <c r="BC115" s="30">
        <f t="shared" si="2"/>
        <v>122</v>
      </c>
      <c r="BD115" s="30">
        <f t="shared" si="2"/>
        <v>131</v>
      </c>
      <c r="BE115" s="30">
        <f t="shared" si="2"/>
        <v>131</v>
      </c>
      <c r="BF115" s="30">
        <f t="shared" si="2"/>
        <v>131</v>
      </c>
      <c r="BG115" s="30">
        <f t="shared" si="2"/>
        <v>131</v>
      </c>
      <c r="BH115" s="30">
        <f t="shared" si="2"/>
        <v>135</v>
      </c>
      <c r="BI115" s="30">
        <f t="shared" si="2"/>
        <v>135</v>
      </c>
      <c r="BJ115" s="30">
        <f t="shared" si="2"/>
        <v>135</v>
      </c>
      <c r="BK115" s="30">
        <f t="shared" si="2"/>
        <v>135</v>
      </c>
      <c r="BL115" s="30">
        <f t="shared" si="2"/>
        <v>135</v>
      </c>
      <c r="BM115" s="30">
        <f t="shared" si="2"/>
        <v>135</v>
      </c>
      <c r="BN115" s="30">
        <f t="shared" si="2"/>
        <v>135</v>
      </c>
      <c r="BO115" s="30">
        <f t="shared" si="2"/>
        <v>139</v>
      </c>
      <c r="BP115" s="30">
        <f t="shared" si="2"/>
        <v>139</v>
      </c>
      <c r="BQ115" s="30">
        <f t="shared" si="2"/>
        <v>139</v>
      </c>
      <c r="BR115" s="30">
        <f t="shared" si="2"/>
        <v>139</v>
      </c>
      <c r="BS115" s="30">
        <f t="shared" si="2"/>
        <v>139</v>
      </c>
      <c r="BT115" s="30">
        <f t="shared" si="2"/>
        <v>139</v>
      </c>
      <c r="BU115" s="30">
        <f t="shared" si="2"/>
        <v>139</v>
      </c>
      <c r="BV115" s="30">
        <f t="shared" si="2"/>
        <v>143</v>
      </c>
      <c r="BW115" s="30">
        <f t="shared" si="2"/>
        <v>143</v>
      </c>
      <c r="BX115" s="30">
        <f t="shared" si="2"/>
        <v>143</v>
      </c>
      <c r="BY115" s="30">
        <f t="shared" ref="BY115:DR115" si="3">BY111+BX115</f>
        <v>143</v>
      </c>
      <c r="BZ115" s="30">
        <f t="shared" si="3"/>
        <v>143</v>
      </c>
      <c r="CA115" s="30">
        <f t="shared" si="3"/>
        <v>143</v>
      </c>
      <c r="CB115" s="30">
        <f t="shared" si="3"/>
        <v>143</v>
      </c>
      <c r="CC115" s="30">
        <f t="shared" si="3"/>
        <v>147</v>
      </c>
      <c r="CD115" s="30">
        <f t="shared" si="3"/>
        <v>147</v>
      </c>
      <c r="CE115" s="30">
        <f t="shared" si="3"/>
        <v>147</v>
      </c>
      <c r="CF115" s="30">
        <f t="shared" si="3"/>
        <v>147</v>
      </c>
      <c r="CG115" s="30">
        <f t="shared" si="3"/>
        <v>147</v>
      </c>
      <c r="CH115" s="30">
        <f t="shared" si="3"/>
        <v>147</v>
      </c>
      <c r="CI115" s="30">
        <f t="shared" si="3"/>
        <v>147</v>
      </c>
      <c r="CJ115" s="30">
        <f t="shared" si="3"/>
        <v>151</v>
      </c>
      <c r="CK115" s="30">
        <f t="shared" si="3"/>
        <v>151</v>
      </c>
      <c r="CL115" s="30">
        <f t="shared" si="3"/>
        <v>151</v>
      </c>
      <c r="CM115" s="30">
        <f t="shared" si="3"/>
        <v>151</v>
      </c>
      <c r="CN115" s="30">
        <f t="shared" si="3"/>
        <v>151</v>
      </c>
      <c r="CO115" s="30">
        <f>CO111+CN115</f>
        <v>151</v>
      </c>
      <c r="CP115" s="30">
        <f t="shared" si="3"/>
        <v>151</v>
      </c>
      <c r="CQ115" s="30">
        <f t="shared" si="3"/>
        <v>155</v>
      </c>
      <c r="CR115" s="30">
        <f t="shared" si="3"/>
        <v>155</v>
      </c>
      <c r="CS115" s="30">
        <f t="shared" si="3"/>
        <v>155</v>
      </c>
      <c r="CT115" s="30">
        <f t="shared" si="3"/>
        <v>155</v>
      </c>
      <c r="CU115" s="30">
        <f t="shared" si="3"/>
        <v>155</v>
      </c>
      <c r="CV115" s="30">
        <f t="shared" si="3"/>
        <v>155</v>
      </c>
      <c r="CW115" s="30">
        <f t="shared" si="3"/>
        <v>155</v>
      </c>
      <c r="CX115" s="30">
        <f t="shared" si="3"/>
        <v>159</v>
      </c>
      <c r="CY115" s="30">
        <f t="shared" si="3"/>
        <v>159</v>
      </c>
      <c r="CZ115" s="30">
        <f t="shared" si="3"/>
        <v>159</v>
      </c>
      <c r="DA115" s="30">
        <f t="shared" si="3"/>
        <v>159</v>
      </c>
      <c r="DB115" s="30">
        <f t="shared" si="3"/>
        <v>159</v>
      </c>
      <c r="DC115" s="30">
        <f t="shared" si="3"/>
        <v>159</v>
      </c>
      <c r="DD115" s="30">
        <f t="shared" si="3"/>
        <v>159</v>
      </c>
      <c r="DE115" s="30">
        <f t="shared" si="3"/>
        <v>163</v>
      </c>
      <c r="DF115" s="30">
        <f t="shared" si="3"/>
        <v>163</v>
      </c>
      <c r="DG115" s="30">
        <f t="shared" si="3"/>
        <v>163</v>
      </c>
      <c r="DH115" s="30">
        <f t="shared" si="3"/>
        <v>163</v>
      </c>
      <c r="DI115" s="30">
        <f t="shared" si="3"/>
        <v>163</v>
      </c>
      <c r="DJ115" s="30">
        <f t="shared" si="3"/>
        <v>163</v>
      </c>
      <c r="DK115" s="30">
        <f t="shared" si="3"/>
        <v>163</v>
      </c>
      <c r="DL115" s="30">
        <f t="shared" si="3"/>
        <v>167</v>
      </c>
      <c r="DM115" s="30">
        <f t="shared" si="3"/>
        <v>167</v>
      </c>
      <c r="DN115" s="30">
        <f t="shared" si="3"/>
        <v>167</v>
      </c>
      <c r="DO115" s="30">
        <f t="shared" si="3"/>
        <v>167</v>
      </c>
      <c r="DP115" s="30">
        <f t="shared" si="3"/>
        <v>167</v>
      </c>
      <c r="DQ115" s="30">
        <f t="shared" si="3"/>
        <v>167</v>
      </c>
      <c r="DR115" s="30">
        <f t="shared" si="3"/>
        <v>167</v>
      </c>
    </row>
    <row r="116" spans="1:123" x14ac:dyDescent="0.15">
      <c r="A116" s="25"/>
      <c r="B116" s="26"/>
      <c r="C116" s="26"/>
      <c r="D116" s="26"/>
      <c r="E116" s="26"/>
      <c r="F116" s="26"/>
      <c r="G116" s="26"/>
      <c r="H116" s="26"/>
      <c r="I116" s="26"/>
      <c r="J116" s="27" t="s">
        <v>37</v>
      </c>
      <c r="K116" s="30" t="e">
        <f>K112</f>
        <v>#REF!</v>
      </c>
      <c r="L116" s="30" t="e">
        <f>L112+K116</f>
        <v>#REF!</v>
      </c>
      <c r="M116" s="30" t="e">
        <f t="shared" ref="M116:AR116" si="4">M112+L116</f>
        <v>#REF!</v>
      </c>
      <c r="N116" s="30" t="e">
        <f t="shared" si="4"/>
        <v>#REF!</v>
      </c>
      <c r="O116" s="30" t="e">
        <f>O112+N116</f>
        <v>#REF!</v>
      </c>
      <c r="P116" s="30" t="e">
        <f t="shared" si="4"/>
        <v>#REF!</v>
      </c>
      <c r="Q116" s="30" t="e">
        <f t="shared" si="4"/>
        <v>#REF!</v>
      </c>
      <c r="R116" s="30" t="e">
        <f>R112+Q116</f>
        <v>#REF!</v>
      </c>
      <c r="S116" s="30" t="e">
        <f t="shared" si="4"/>
        <v>#REF!</v>
      </c>
      <c r="T116" s="30" t="e">
        <f t="shared" si="4"/>
        <v>#REF!</v>
      </c>
      <c r="U116" s="30" t="e">
        <f t="shared" si="4"/>
        <v>#REF!</v>
      </c>
      <c r="V116" s="30" t="e">
        <f t="shared" si="4"/>
        <v>#REF!</v>
      </c>
      <c r="W116" s="30" t="e">
        <f t="shared" si="4"/>
        <v>#REF!</v>
      </c>
      <c r="X116" s="30" t="e">
        <f t="shared" si="4"/>
        <v>#REF!</v>
      </c>
      <c r="Y116" s="30" t="e">
        <f t="shared" si="4"/>
        <v>#REF!</v>
      </c>
      <c r="Z116" s="30" t="e">
        <f t="shared" si="4"/>
        <v>#REF!</v>
      </c>
      <c r="AA116" s="30" t="e">
        <f t="shared" si="4"/>
        <v>#REF!</v>
      </c>
      <c r="AB116" s="30" t="e">
        <f t="shared" si="4"/>
        <v>#REF!</v>
      </c>
      <c r="AC116" s="30" t="e">
        <f t="shared" si="4"/>
        <v>#REF!</v>
      </c>
      <c r="AD116" s="30" t="e">
        <f t="shared" si="4"/>
        <v>#REF!</v>
      </c>
      <c r="AE116" s="30" t="e">
        <f t="shared" si="4"/>
        <v>#REF!</v>
      </c>
      <c r="AF116" s="30" t="e">
        <f t="shared" si="4"/>
        <v>#REF!</v>
      </c>
      <c r="AG116" s="30" t="e">
        <f t="shared" si="4"/>
        <v>#REF!</v>
      </c>
      <c r="AH116" s="30" t="e">
        <f t="shared" si="4"/>
        <v>#REF!</v>
      </c>
      <c r="AI116" s="30" t="e">
        <f t="shared" si="4"/>
        <v>#REF!</v>
      </c>
      <c r="AJ116" s="30" t="e">
        <f t="shared" si="4"/>
        <v>#REF!</v>
      </c>
      <c r="AK116" s="30" t="e">
        <f t="shared" si="4"/>
        <v>#REF!</v>
      </c>
      <c r="AL116" s="30" t="e">
        <f t="shared" si="4"/>
        <v>#REF!</v>
      </c>
      <c r="AM116" s="30" t="e">
        <f t="shared" si="4"/>
        <v>#REF!</v>
      </c>
      <c r="AN116" s="30" t="e">
        <f t="shared" si="4"/>
        <v>#REF!</v>
      </c>
      <c r="AO116" s="30" t="e">
        <f t="shared" si="4"/>
        <v>#REF!</v>
      </c>
      <c r="AP116" s="30" t="e">
        <f t="shared" si="4"/>
        <v>#REF!</v>
      </c>
      <c r="AQ116" s="30" t="e">
        <f t="shared" si="4"/>
        <v>#REF!</v>
      </c>
      <c r="AR116" s="30" t="e">
        <f t="shared" si="4"/>
        <v>#REF!</v>
      </c>
      <c r="AS116" s="30" t="e">
        <f t="shared" ref="AS116:BX116" si="5">AS112+AR116</f>
        <v>#REF!</v>
      </c>
      <c r="AT116" s="30" t="e">
        <f t="shared" si="5"/>
        <v>#REF!</v>
      </c>
      <c r="AU116" s="30" t="e">
        <f t="shared" si="5"/>
        <v>#REF!</v>
      </c>
      <c r="AV116" s="30" t="e">
        <f t="shared" si="5"/>
        <v>#REF!</v>
      </c>
      <c r="AW116" s="30" t="e">
        <f t="shared" si="5"/>
        <v>#REF!</v>
      </c>
      <c r="AX116" s="30" t="e">
        <f t="shared" si="5"/>
        <v>#REF!</v>
      </c>
      <c r="AY116" s="30" t="e">
        <f t="shared" si="5"/>
        <v>#REF!</v>
      </c>
      <c r="AZ116" s="30" t="e">
        <f t="shared" si="5"/>
        <v>#REF!</v>
      </c>
      <c r="BA116" s="30" t="e">
        <f t="shared" si="5"/>
        <v>#REF!</v>
      </c>
      <c r="BB116" s="30" t="e">
        <f t="shared" si="5"/>
        <v>#REF!</v>
      </c>
      <c r="BC116" s="30" t="e">
        <f t="shared" si="5"/>
        <v>#REF!</v>
      </c>
      <c r="BD116" s="30" t="e">
        <f t="shared" si="5"/>
        <v>#REF!</v>
      </c>
      <c r="BE116" s="30" t="e">
        <f t="shared" si="5"/>
        <v>#REF!</v>
      </c>
      <c r="BF116" s="30" t="e">
        <f t="shared" si="5"/>
        <v>#REF!</v>
      </c>
      <c r="BG116" s="30" t="e">
        <f t="shared" si="5"/>
        <v>#REF!</v>
      </c>
      <c r="BH116" s="30" t="e">
        <f t="shared" si="5"/>
        <v>#REF!</v>
      </c>
      <c r="BI116" s="30" t="e">
        <f t="shared" si="5"/>
        <v>#REF!</v>
      </c>
      <c r="BJ116" s="30" t="e">
        <f t="shared" si="5"/>
        <v>#REF!</v>
      </c>
      <c r="BK116" s="30" t="e">
        <f t="shared" si="5"/>
        <v>#REF!</v>
      </c>
      <c r="BL116" s="30" t="e">
        <f t="shared" si="5"/>
        <v>#REF!</v>
      </c>
      <c r="BM116" s="30" t="e">
        <f t="shared" si="5"/>
        <v>#REF!</v>
      </c>
      <c r="BN116" s="30" t="e">
        <f t="shared" si="5"/>
        <v>#REF!</v>
      </c>
      <c r="BO116" s="30" t="e">
        <f t="shared" si="5"/>
        <v>#REF!</v>
      </c>
      <c r="BP116" s="30" t="e">
        <f t="shared" si="5"/>
        <v>#REF!</v>
      </c>
      <c r="BQ116" s="30" t="e">
        <f t="shared" si="5"/>
        <v>#REF!</v>
      </c>
      <c r="BR116" s="30" t="e">
        <f t="shared" si="5"/>
        <v>#REF!</v>
      </c>
      <c r="BS116" s="30" t="e">
        <f t="shared" si="5"/>
        <v>#REF!</v>
      </c>
      <c r="BT116" s="30" t="e">
        <f t="shared" si="5"/>
        <v>#REF!</v>
      </c>
      <c r="BU116" s="30" t="e">
        <f t="shared" si="5"/>
        <v>#REF!</v>
      </c>
      <c r="BV116" s="30" t="e">
        <f t="shared" si="5"/>
        <v>#REF!</v>
      </c>
      <c r="BW116" s="30" t="e">
        <f t="shared" si="5"/>
        <v>#REF!</v>
      </c>
      <c r="BX116" s="30" t="e">
        <f t="shared" si="5"/>
        <v>#REF!</v>
      </c>
      <c r="BY116" s="30" t="e">
        <f t="shared" ref="BY116:DR116" si="6">BY112+BX116</f>
        <v>#REF!</v>
      </c>
      <c r="BZ116" s="30" t="e">
        <f t="shared" si="6"/>
        <v>#REF!</v>
      </c>
      <c r="CA116" s="30" t="e">
        <f t="shared" si="6"/>
        <v>#REF!</v>
      </c>
      <c r="CB116" s="30" t="e">
        <f t="shared" si="6"/>
        <v>#REF!</v>
      </c>
      <c r="CC116" s="30" t="e">
        <f t="shared" si="6"/>
        <v>#REF!</v>
      </c>
      <c r="CD116" s="30" t="e">
        <f t="shared" si="6"/>
        <v>#REF!</v>
      </c>
      <c r="CE116" s="30" t="e">
        <f t="shared" si="6"/>
        <v>#REF!</v>
      </c>
      <c r="CF116" s="30" t="e">
        <f t="shared" si="6"/>
        <v>#REF!</v>
      </c>
      <c r="CG116" s="30" t="e">
        <f t="shared" si="6"/>
        <v>#REF!</v>
      </c>
      <c r="CH116" s="30" t="e">
        <f t="shared" si="6"/>
        <v>#REF!</v>
      </c>
      <c r="CI116" s="30" t="e">
        <f t="shared" si="6"/>
        <v>#REF!</v>
      </c>
      <c r="CJ116" s="30" t="e">
        <f t="shared" si="6"/>
        <v>#REF!</v>
      </c>
      <c r="CK116" s="30" t="e">
        <f t="shared" si="6"/>
        <v>#REF!</v>
      </c>
      <c r="CL116" s="30" t="e">
        <f t="shared" si="6"/>
        <v>#REF!</v>
      </c>
      <c r="CM116" s="30" t="e">
        <f t="shared" si="6"/>
        <v>#REF!</v>
      </c>
      <c r="CN116" s="30" t="e">
        <f t="shared" si="6"/>
        <v>#REF!</v>
      </c>
      <c r="CO116" s="30" t="e">
        <f>CO112+CN116</f>
        <v>#REF!</v>
      </c>
      <c r="CP116" s="30" t="e">
        <f t="shared" si="6"/>
        <v>#REF!</v>
      </c>
      <c r="CQ116" s="30" t="e">
        <f t="shared" si="6"/>
        <v>#REF!</v>
      </c>
      <c r="CR116" s="30" t="e">
        <f t="shared" si="6"/>
        <v>#REF!</v>
      </c>
      <c r="CS116" s="30" t="e">
        <f t="shared" si="6"/>
        <v>#REF!</v>
      </c>
      <c r="CT116" s="30" t="e">
        <f t="shared" si="6"/>
        <v>#REF!</v>
      </c>
      <c r="CU116" s="30" t="e">
        <f t="shared" si="6"/>
        <v>#REF!</v>
      </c>
      <c r="CV116" s="30" t="e">
        <f t="shared" si="6"/>
        <v>#REF!</v>
      </c>
      <c r="CW116" s="30" t="e">
        <f t="shared" si="6"/>
        <v>#REF!</v>
      </c>
      <c r="CX116" s="30" t="e">
        <f t="shared" si="6"/>
        <v>#REF!</v>
      </c>
      <c r="CY116" s="30" t="e">
        <f t="shared" si="6"/>
        <v>#REF!</v>
      </c>
      <c r="CZ116" s="30" t="e">
        <f t="shared" si="6"/>
        <v>#REF!</v>
      </c>
      <c r="DA116" s="30" t="e">
        <f t="shared" si="6"/>
        <v>#REF!</v>
      </c>
      <c r="DB116" s="30" t="e">
        <f t="shared" si="6"/>
        <v>#REF!</v>
      </c>
      <c r="DC116" s="30" t="e">
        <f t="shared" si="6"/>
        <v>#REF!</v>
      </c>
      <c r="DD116" s="30" t="e">
        <f t="shared" si="6"/>
        <v>#REF!</v>
      </c>
      <c r="DE116" s="30" t="e">
        <f t="shared" si="6"/>
        <v>#REF!</v>
      </c>
      <c r="DF116" s="30" t="e">
        <f t="shared" si="6"/>
        <v>#REF!</v>
      </c>
      <c r="DG116" s="30" t="e">
        <f t="shared" si="6"/>
        <v>#REF!</v>
      </c>
      <c r="DH116" s="30" t="e">
        <f t="shared" si="6"/>
        <v>#REF!</v>
      </c>
      <c r="DI116" s="30" t="e">
        <f t="shared" si="6"/>
        <v>#REF!</v>
      </c>
      <c r="DJ116" s="30" t="e">
        <f t="shared" si="6"/>
        <v>#REF!</v>
      </c>
      <c r="DK116" s="30" t="e">
        <f t="shared" si="6"/>
        <v>#REF!</v>
      </c>
      <c r="DL116" s="30" t="e">
        <f t="shared" si="6"/>
        <v>#REF!</v>
      </c>
      <c r="DM116" s="30" t="e">
        <f t="shared" si="6"/>
        <v>#REF!</v>
      </c>
      <c r="DN116" s="30" t="e">
        <f t="shared" si="6"/>
        <v>#REF!</v>
      </c>
      <c r="DO116" s="30" t="e">
        <f t="shared" si="6"/>
        <v>#REF!</v>
      </c>
      <c r="DP116" s="30" t="e">
        <f t="shared" si="6"/>
        <v>#REF!</v>
      </c>
      <c r="DQ116" s="30" t="e">
        <f t="shared" si="6"/>
        <v>#REF!</v>
      </c>
      <c r="DR116" s="30" t="e">
        <f t="shared" si="6"/>
        <v>#REF!</v>
      </c>
    </row>
    <row r="117" spans="1:123" x14ac:dyDescent="0.15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</row>
    <row r="118" spans="1:123" x14ac:dyDescent="0.15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8" t="str">
        <f>IF($I5="完了",IF(COUNTA(K6:$DS6)=0,$J5,""),"")</f>
        <v/>
      </c>
      <c r="L118" s="28"/>
      <c r="M118" s="28"/>
      <c r="N118" s="28"/>
      <c r="O118" s="28"/>
      <c r="P118" s="28"/>
      <c r="Q118" s="28"/>
      <c r="R118" s="28"/>
      <c r="S118" s="28"/>
      <c r="T118" s="28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</row>
    <row r="119" spans="1:123" x14ac:dyDescent="0.15">
      <c r="A119" s="25"/>
      <c r="B119" s="26"/>
      <c r="C119" s="26"/>
      <c r="D119" s="26"/>
      <c r="E119" s="26"/>
      <c r="F119" s="26"/>
      <c r="G119" s="26"/>
      <c r="H119" s="26"/>
      <c r="I119" s="26"/>
      <c r="J119" s="27" t="s">
        <v>34</v>
      </c>
      <c r="K119" s="29">
        <f>IF($I5="完了",IF(COUNTA(K6:$DR6)=0,$J5,0),0)</f>
        <v>0</v>
      </c>
      <c r="L119" s="29">
        <f>IF(SUM($K119:K119)=0,IF($I5="完了",IF(COUNTA(M6:$DR6)=0,$J5,0),0),0)</f>
        <v>0</v>
      </c>
      <c r="M119" s="29">
        <f>IF(SUM($K119:L119)=0,IF($I5="完了",IF(COUNTA(N6:$DR6)=0,$J5,0),0),0)</f>
        <v>0</v>
      </c>
      <c r="N119" s="29">
        <f>IF(SUM($K119:M119)=0,IF($I5="完了",IF(COUNTA(O6:$DR6)=0,$J5,0),0),0)</f>
        <v>0</v>
      </c>
      <c r="O119" s="29">
        <f>IF(SUM($K119:N119)=0,IF($I5="完了",IF(COUNTA(P6:$DR6)=0,$J5,0),0),0)</f>
        <v>0</v>
      </c>
      <c r="P119" s="29">
        <f>IF(SUM($K119:O119)=0,IF($I5="完了",IF(COUNTA(Q6:$DR6)=0,$J5,0),0),0)</f>
        <v>0</v>
      </c>
      <c r="Q119" s="29">
        <f>IF(SUM($K119:P119)=0,IF($I5="完了",IF(COUNTA(R6:$DR6)=0,$J5,0),0),0)</f>
        <v>0</v>
      </c>
      <c r="R119" s="29">
        <f>IF(SUM($K119:Q119)=0,IF($I5="完了",IF(COUNTA(S6:$DR6)=0,$J5,0),0),0)</f>
        <v>0</v>
      </c>
      <c r="S119" s="29">
        <f>IF(SUM($K119:R119)=0,IF($I5="完了",IF(COUNTA(T6:$DR6)=0,$J5,0),0),0)</f>
        <v>0</v>
      </c>
      <c r="T119" s="29">
        <f>IF(SUM($K119:S119)=0,IF($I5="完了",IF(COUNTA(U6:$DR6)=0,$J5,0),0),0)</f>
        <v>0</v>
      </c>
      <c r="U119" s="29">
        <f>IF(SUM($K119:T119)=0,IF($I5="完了",IF(COUNTA(V6:$DR6)=0,$J5,0),0),0)</f>
        <v>0</v>
      </c>
      <c r="V119" s="29">
        <f>IF(SUM($K119:U119)=0,IF($I5="完了",IF(COUNTA(W6:$DR6)=0,$J5,0),0),0)</f>
        <v>0</v>
      </c>
      <c r="W119" s="29">
        <f>IF(SUM($K119:V119)=0,IF($I5="完了",IF(COUNTA(X6:$DR6)=0,$J5,0),0),0)</f>
        <v>0</v>
      </c>
      <c r="X119" s="29">
        <f>IF(SUM($K119:W119)=0,IF($I5="完了",IF(COUNTA(Y6:$DR6)=0,$J5,0),0),0)</f>
        <v>0</v>
      </c>
      <c r="Y119" s="29">
        <f>IF(SUM($K119:X119)=0,IF($I5="完了",IF(COUNTA(Z6:$DR6)=0,$J5,0),0),0)</f>
        <v>0</v>
      </c>
      <c r="Z119" s="29">
        <f>IF(SUM($K119:Y119)=0,IF($I5="完了",IF(COUNTA(AA6:$DR6)=0,$J5,0),0),0)</f>
        <v>0</v>
      </c>
      <c r="AA119" s="29">
        <f>IF(SUM($K119:Z119)=0,IF($I5="完了",IF(COUNTA(AB6:$DR6)=0,$J5,0),0),0)</f>
        <v>0</v>
      </c>
      <c r="AB119" s="29">
        <f>IF(SUM($K119:AA119)=0,IF($I5="完了",IF(COUNTA(AC6:$DR6)=0,$J5,0),0),0)</f>
        <v>0</v>
      </c>
      <c r="AC119" s="29">
        <f>IF(SUM($K119:AB119)=0,IF($I5="完了",IF(COUNTA(AD6:$DR6)=0,$J5,0),0),0)</f>
        <v>0</v>
      </c>
      <c r="AD119" s="29">
        <f>IF(SUM($K119:AC119)=0,IF($I5="完了",IF(COUNTA(AE6:$DR6)=0,$J5,0),0),0)</f>
        <v>0</v>
      </c>
      <c r="AE119" s="29">
        <f>IF(SUM($K119:AD119)=0,IF($I5="完了",IF(COUNTA(AF6:$DR6)=0,$J5,0),0),0)</f>
        <v>0</v>
      </c>
      <c r="AF119" s="29">
        <f>IF(SUM($K119:AE119)=0,IF($I5="完了",IF(COUNTA(AG6:$DR6)=0,$J5,0),0),0)</f>
        <v>0</v>
      </c>
      <c r="AG119" s="29">
        <f>IF(SUM($K119:AF119)=0,IF($I5="完了",IF(COUNTA(AH6:$DR6)=0,$J5,0),0),0)</f>
        <v>0</v>
      </c>
      <c r="AH119" s="29">
        <f>IF(SUM($K119:AG119)=0,IF($I5="完了",IF(COUNTA(AI6:$DR6)=0,$J5,0),0),0)</f>
        <v>0</v>
      </c>
      <c r="AI119" s="29">
        <f>IF(SUM($K119:AH119)=0,IF($I5="完了",IF(COUNTA(AJ6:$DR6)=0,$J5,0),0),0)</f>
        <v>0</v>
      </c>
      <c r="AJ119" s="29">
        <f>IF(SUM($K119:AI119)=0,IF($I5="完了",IF(COUNTA(AK6:$DR6)=0,$J5,0),0),0)</f>
        <v>0</v>
      </c>
      <c r="AK119" s="29">
        <f>IF(SUM($K119:AJ119)=0,IF($I5="完了",IF(COUNTA(AL6:$DR6)=0,$J5,0),0),0)</f>
        <v>0</v>
      </c>
      <c r="AL119" s="29">
        <f>IF(SUM($K119:AK119)=0,IF($I5="完了",IF(COUNTA(AM6:$DR6)=0,$J5,0),0),0)</f>
        <v>0</v>
      </c>
      <c r="AM119" s="29">
        <f>IF(SUM($K119:AL119)=0,IF($I5="完了",IF(COUNTA(AN6:$DR6)=0,$J5,0),0),0)</f>
        <v>0</v>
      </c>
      <c r="AN119" s="29">
        <f>IF(SUM($K119:AM119)=0,IF($I5="完了",IF(COUNTA(AO6:$DR6)=0,$J5,0),0),0)</f>
        <v>0</v>
      </c>
      <c r="AO119" s="29">
        <f>IF(SUM($K119:AN119)=0,IF($I5="完了",IF(COUNTA(AP6:$DR6)=0,$J5,0),0),0)</f>
        <v>0</v>
      </c>
      <c r="AP119" s="29">
        <f>IF(SUM($K119:AO119)=0,IF($I5="完了",IF(COUNTA(AQ6:$DR6)=0,$J5,0),0),0)</f>
        <v>0</v>
      </c>
      <c r="AQ119" s="29">
        <f>IF(SUM($K119:AP119)=0,IF($I5="完了",IF(COUNTA(AR6:$DR6)=0,$J5,0),0),0)</f>
        <v>0</v>
      </c>
      <c r="AR119" s="29">
        <f>IF(SUM($K119:AQ119)=0,IF($I5="完了",IF(COUNTA(AS6:$DR6)=0,$J5,0),0),0)</f>
        <v>0</v>
      </c>
      <c r="AS119" s="29">
        <f>IF(SUM($K119:AR119)=0,IF($I5="完了",IF(COUNTA(AT6:$DR6)=0,$J5,0),0),0)</f>
        <v>0</v>
      </c>
      <c r="AT119" s="29">
        <f>IF(SUM($K119:AS119)=0,IF($I5="完了",IF(COUNTA(AU6:$DR6)=0,$J5,0),0),0)</f>
        <v>0</v>
      </c>
      <c r="AU119" s="29">
        <f>IF(SUM($K119:AT119)=0,IF($I5="完了",IF(COUNTA(AV6:$DR6)=0,$J5,0),0),0)</f>
        <v>0</v>
      </c>
      <c r="AV119" s="29">
        <f>IF(SUM($K119:AU119)=0,IF($I5="完了",IF(COUNTA(AW6:$DR6)=0,$J5,0),0),0)</f>
        <v>0</v>
      </c>
      <c r="AW119" s="29">
        <f>IF(SUM($K119:AV119)=0,IF($I5="完了",IF(COUNTA(AX6:$DR6)=0,$J5,0),0),0)</f>
        <v>0</v>
      </c>
      <c r="AX119" s="29">
        <f>IF(SUM($K119:AW119)=0,IF($I5="完了",IF(COUNTA(AY6:$DR6)=0,$J5,0),0),0)</f>
        <v>0</v>
      </c>
      <c r="AY119" s="29">
        <f>IF(SUM($K119:AX119)=0,IF($I5="完了",IF(COUNTA(AZ6:$DR6)=0,$J5,0),0),0)</f>
        <v>0</v>
      </c>
      <c r="AZ119" s="29">
        <f>IF(SUM($K119:AY119)=0,IF($I5="完了",IF(COUNTA(BA6:$DR6)=0,$J5,0),0),0)</f>
        <v>0</v>
      </c>
      <c r="BA119" s="29">
        <f>IF(SUM($K119:AZ119)=0,IF($I5="完了",IF(COUNTA(BB6:$DR6)=0,$J5,0),0),0)</f>
        <v>0</v>
      </c>
      <c r="BB119" s="29">
        <f>IF(SUM($K119:BA119)=0,IF($I5="完了",IF(COUNTA(BC6:$DR6)=0,$J5,0),0),0)</f>
        <v>0</v>
      </c>
      <c r="BC119" s="29">
        <f>IF(SUM($K119:BB119)=0,IF($I5="完了",IF(COUNTA(BD6:$DR6)=0,$J5,0),0),0)</f>
        <v>0</v>
      </c>
      <c r="BD119" s="29">
        <f>IF(SUM($K119:BC119)=0,IF($I5="完了",IF(COUNTA(BE6:$DR6)=0,$J5,0),0),0)</f>
        <v>0</v>
      </c>
      <c r="BE119" s="29">
        <f>IF(SUM($K119:BD119)=0,IF($I5="完了",IF(COUNTA(BF6:$DR6)=0,$J5,0),0),0)</f>
        <v>0</v>
      </c>
      <c r="BF119" s="29">
        <f>IF(SUM($K119:BE119)=0,IF($I5="完了",IF(COUNTA(BG6:$DR6)=0,$J5,0),0),0)</f>
        <v>0</v>
      </c>
      <c r="BG119" s="29">
        <f>IF(SUM($K119:BF119)=0,IF($I5="完了",IF(COUNTA(BH6:$DR6)=0,$J5,0),0),0)</f>
        <v>0</v>
      </c>
      <c r="BH119" s="29">
        <f>IF(SUM($K119:BG119)=0,IF($I5="完了",IF(COUNTA(BI6:$DR6)=0,$J5,0),0),0)</f>
        <v>0</v>
      </c>
      <c r="BI119" s="29">
        <f>IF(SUM($K119:BH119)=0,IF($I5="完了",IF(COUNTA(BJ6:$DR6)=0,$J5,0),0),0)</f>
        <v>0</v>
      </c>
      <c r="BJ119" s="29">
        <f>IF(SUM($K119:BI119)=0,IF($I5="完了",IF(COUNTA(BK6:$DR6)=0,$J5,0),0),0)</f>
        <v>0</v>
      </c>
      <c r="BK119" s="29">
        <f>IF(SUM($K119:BJ119)=0,IF($I5="完了",IF(COUNTA(BL6:$DR6)=0,$J5,0),0),0)</f>
        <v>0</v>
      </c>
      <c r="BL119" s="29">
        <f>IF(SUM($K119:BK119)=0,IF($I5="完了",IF(COUNTA(BM6:$DR6)=0,$J5,0),0),0)</f>
        <v>0</v>
      </c>
      <c r="BM119" s="29">
        <f>IF(SUM($K119:BL119)=0,IF($I5="完了",IF(COUNTA(BN6:$DR6)=0,$J5,0),0),0)</f>
        <v>0</v>
      </c>
      <c r="BN119" s="29">
        <f>IF(SUM($K119:BM119)=0,IF($I5="完了",IF(COUNTA(BO6:$DR6)=0,$J5,0),0),0)</f>
        <v>0</v>
      </c>
      <c r="BO119" s="29">
        <f>IF(SUM($K119:BN119)=0,IF($I5="完了",IF(COUNTA(BP6:$DR6)=0,$J5,0),0),0)</f>
        <v>0</v>
      </c>
      <c r="BP119" s="29">
        <f>IF(SUM($K119:BO119)=0,IF($I5="完了",IF(COUNTA(BQ6:$DR6)=0,$J5,0),0),0)</f>
        <v>0</v>
      </c>
      <c r="BQ119" s="29">
        <f>IF(SUM($K119:BP119)=0,IF($I5="完了",IF(COUNTA(BR6:$DR6)=0,$J5,0),0),0)</f>
        <v>0</v>
      </c>
      <c r="BR119" s="29">
        <f>IF(SUM($K119:BQ119)=0,IF($I5="完了",IF(COUNTA(BS6:$DR6)=0,$J5,0),0),0)</f>
        <v>0</v>
      </c>
      <c r="BS119" s="29">
        <f>IF(SUM($K119:BR119)=0,IF($I5="完了",IF(COUNTA(BT6:$DR6)=0,$J5,0),0),0)</f>
        <v>0</v>
      </c>
      <c r="BT119" s="29">
        <f>IF(SUM($K119:BS119)=0,IF($I5="完了",IF(COUNTA(BU6:$DR6)=0,$J5,0),0),0)</f>
        <v>0</v>
      </c>
      <c r="BU119" s="29">
        <f>IF(SUM($K119:BT119)=0,IF($I5="完了",IF(COUNTA(BV6:$DR6)=0,$J5,0),0),0)</f>
        <v>0</v>
      </c>
      <c r="BV119" s="29">
        <f>IF(SUM($K119:BU119)=0,IF($I5="完了",IF(COUNTA(BW6:$DR6)=0,$J5,0),0),0)</f>
        <v>0</v>
      </c>
      <c r="BW119" s="29">
        <f>IF(SUM($K119:BV119)=0,IF($I5="完了",IF(COUNTA(BX6:$DR6)=0,$J5,0),0),0)</f>
        <v>0</v>
      </c>
      <c r="BX119" s="29">
        <f>IF(SUM($K119:BW119)=0,IF($I5="完了",IF(COUNTA(BY6:$DR6)=0,$J5,0),0),0)</f>
        <v>0</v>
      </c>
      <c r="BY119" s="29">
        <f>IF(SUM($K119:BX119)=0,IF($I5="完了",IF(COUNTA(BZ6:$DR6)=0,$J5,0),0),0)</f>
        <v>0</v>
      </c>
      <c r="BZ119" s="29">
        <f>IF(SUM($K119:BY119)=0,IF($I5="完了",IF(COUNTA(CA6:$DR6)=0,$J5,0),0),0)</f>
        <v>0</v>
      </c>
      <c r="CA119" s="29">
        <f>IF(SUM($K119:BZ119)=0,IF($I5="完了",IF(COUNTA(CB6:$DR6)=0,$J5,0),0),0)</f>
        <v>0</v>
      </c>
      <c r="CB119" s="29">
        <f>IF(SUM($K119:CA119)=0,IF($I5="完了",IF(COUNTA(CC6:$DR6)=0,$J5,0),0),0)</f>
        <v>0</v>
      </c>
      <c r="CC119" s="29">
        <f>IF(SUM($K119:CB119)=0,IF($I5="完了",IF(COUNTA(CD6:$DR6)=0,$J5,0),0),0)</f>
        <v>0</v>
      </c>
      <c r="CD119" s="29">
        <f>IF(SUM($K119:CC119)=0,IF($I5="完了",IF(COUNTA(CE6:$DR6)=0,$J5,0),0),0)</f>
        <v>0</v>
      </c>
      <c r="CE119" s="29">
        <f>IF(SUM($K119:CD119)=0,IF($I5="完了",IF(COUNTA(CF6:$DR6)=0,$J5,0),0),0)</f>
        <v>0</v>
      </c>
      <c r="CF119" s="29">
        <f>IF(SUM($K119:CE119)=0,IF($I5="完了",IF(COUNTA(CG6:$DR6)=0,$J5,0),0),0)</f>
        <v>0</v>
      </c>
      <c r="CG119" s="29">
        <f>IF(SUM($K119:CF119)=0,IF($I5="完了",IF(COUNTA(CH6:$DR6)=0,$J5,0),0),0)</f>
        <v>0</v>
      </c>
      <c r="CH119" s="29">
        <f>IF(SUM($K119:CG119)=0,IF($I5="完了",IF(COUNTA(CI6:$DR6)=0,$J5,0),0),0)</f>
        <v>0</v>
      </c>
      <c r="CI119" s="29">
        <f>IF(SUM($K119:CH119)=0,IF($I5="完了",IF(COUNTA(CJ6:$DR6)=0,$J5,0),0),0)</f>
        <v>0</v>
      </c>
      <c r="CJ119" s="29">
        <f>IF(SUM($K119:CI119)=0,IF($I5="完了",IF(COUNTA(CK6:$DR6)=0,$J5,0),0),0)</f>
        <v>0</v>
      </c>
      <c r="CK119" s="29">
        <f>IF(SUM($K119:CJ119)=0,IF($I5="完了",IF(COUNTA(CL6:$DR6)=0,$J5,0),0),0)</f>
        <v>0</v>
      </c>
      <c r="CL119" s="29">
        <f>IF(SUM($K119:CK119)=0,IF($I5="完了",IF(COUNTA(CM6:$DR6)=0,$J5,0),0),0)</f>
        <v>0</v>
      </c>
      <c r="CM119" s="29">
        <f>IF(SUM($K119:CL119)=0,IF($I5="完了",IF(COUNTA(CN6:$DR6)=0,$J5,0),0),0)</f>
        <v>0</v>
      </c>
      <c r="CN119" s="29">
        <f>IF(SUM($K119:CM119)=0,IF($I5="完了",IF(COUNTA(CO6:$DR6)=0,$J5,0),0),0)</f>
        <v>0</v>
      </c>
      <c r="CO119" s="29">
        <f>IF(SUM($K119:CN119)=0,IF($I5="完了",IF(COUNTA(CP6:$DR6)=0,$J5,0),0),0)</f>
        <v>0</v>
      </c>
      <c r="CP119" s="29">
        <f>IF(SUM($K119:CO119)=0,IF($I5="完了",IF(COUNTA(CQ6:$DR6)=0,$J5,0),0),0)</f>
        <v>0</v>
      </c>
      <c r="CQ119" s="29">
        <f>IF(SUM($K119:CP119)=0,IF($I5="完了",IF(COUNTA(CR6:$DR6)=0,$J5,0),0),0)</f>
        <v>0</v>
      </c>
      <c r="CR119" s="29">
        <f>IF(SUM($K119:CQ119)=0,IF($I5="完了",IF(COUNTA(CS6:$DR6)=0,$J5,0),0),0)</f>
        <v>0</v>
      </c>
      <c r="CS119" s="29">
        <f>IF(SUM($K119:CR119)=0,IF($I5="完了",IF(COUNTA(CT6:$DR6)=0,$J5,0),0),0)</f>
        <v>0</v>
      </c>
      <c r="CT119" s="29">
        <f>IF(SUM($K119:CS119)=0,IF($I5="完了",IF(COUNTA(CU6:$DR6)=0,$J5,0),0),0)</f>
        <v>0</v>
      </c>
      <c r="CU119" s="29">
        <f>IF(SUM($K119:CT119)=0,IF($I5="完了",IF(COUNTA(CV6:$DR6)=0,$J5,0),0),0)</f>
        <v>0</v>
      </c>
      <c r="CV119" s="29">
        <f>IF(SUM($K119:CU119)=0,IF($I5="完了",IF(COUNTA(CW6:$DR6)=0,$J5,0),0),0)</f>
        <v>0</v>
      </c>
      <c r="CW119" s="29">
        <f>IF(SUM($K119:CV119)=0,IF($I5="完了",IF(COUNTA(CX6:$DR6)=0,$J5,0),0),0)</f>
        <v>0</v>
      </c>
      <c r="CX119" s="29">
        <f>IF(SUM($K119:CW119)=0,IF($I5="完了",IF(COUNTA(CY6:$DR6)=0,$J5,0),0),0)</f>
        <v>0</v>
      </c>
      <c r="CY119" s="29">
        <f>IF(SUM($K119:CX119)=0,IF($I5="完了",IF(COUNTA(CZ6:$DR6)=0,$J5,0),0),0)</f>
        <v>0</v>
      </c>
      <c r="CZ119" s="29">
        <f>IF(SUM($K119:CY119)=0,IF($I5="完了",IF(COUNTA(DA6:$DR6)=0,$J5,0),0),0)</f>
        <v>0</v>
      </c>
      <c r="DA119" s="29">
        <f>IF(SUM($K119:CZ119)=0,IF($I5="完了",IF(COUNTA(DB6:$DR6)=0,$J5,0),0),0)</f>
        <v>0</v>
      </c>
      <c r="DB119" s="29">
        <f>IF(SUM($K119:DA119)=0,IF($I5="完了",IF(COUNTA(DC6:$DR6)=0,$J5,0),0),0)</f>
        <v>0</v>
      </c>
      <c r="DC119" s="29">
        <f>IF(SUM($K119:DB119)=0,IF($I5="完了",IF(COUNTA(DD6:$DR6)=0,$J5,0),0),0)</f>
        <v>0</v>
      </c>
      <c r="DD119" s="29">
        <f>IF(SUM($K119:DC119)=0,IF($I5="完了",IF(COUNTA(DE6:$DR6)=0,$J5,0),0),0)</f>
        <v>0</v>
      </c>
      <c r="DE119" s="29">
        <f>IF(SUM($K119:DD119)=0,IF($I5="完了",IF(COUNTA(DF6:$DR6)=0,$J5,0),0),0)</f>
        <v>0</v>
      </c>
      <c r="DF119" s="29">
        <f>IF(SUM($K119:DE119)=0,IF($I5="完了",IF(COUNTA(DG6:$DR6)=0,$J5,0),0),0)</f>
        <v>0</v>
      </c>
      <c r="DG119" s="29">
        <f>IF(SUM($K119:DF119)=0,IF($I5="完了",IF(COUNTA(DH6:$DR6)=0,$J5,0),0),0)</f>
        <v>0</v>
      </c>
      <c r="DH119" s="29">
        <f>IF(SUM($K119:DG119)=0,IF($I5="完了",IF(COUNTA(DI6:$DR6)=0,$J5,0),0),0)</f>
        <v>0</v>
      </c>
      <c r="DI119" s="29">
        <f>IF(SUM($K119:DH119)=0,IF($I5="完了",IF(COUNTA(DJ6:$DR6)=0,$J5,0),0),0)</f>
        <v>0</v>
      </c>
      <c r="DJ119" s="29">
        <f>IF(SUM($K119:DI119)=0,IF($I5="完了",IF(COUNTA(DK6:$DR6)=0,$J5,0),0),0)</f>
        <v>0</v>
      </c>
      <c r="DK119" s="29">
        <f>IF(SUM($K119:DJ119)=0,IF($I5="完了",IF(COUNTA(DL6:$DR6)=0,$J5,0),0),0)</f>
        <v>0</v>
      </c>
      <c r="DL119" s="29">
        <f>IF(SUM($K119:DK119)=0,IF($I5="完了",IF(COUNTA(DM6:$DR6)=0,$J5,0),0),0)</f>
        <v>0</v>
      </c>
      <c r="DM119" s="29">
        <f>IF(SUM($K119:DL119)=0,IF($I5="完了",IF(COUNTA(DN6:$DR6)=0,$J5,0),0),0)</f>
        <v>0</v>
      </c>
      <c r="DN119" s="29">
        <f>IF(SUM($K119:DM119)=0,IF($I5="完了",IF(COUNTA(DO6:$DR6)=0,$J5,0),0),0)</f>
        <v>0</v>
      </c>
      <c r="DO119" s="29">
        <f>IF(SUM($K119:DN119)=0,IF($I5="完了",IF(COUNTA(DP6:$DR6)=0,$J5,0),0),0)</f>
        <v>0</v>
      </c>
      <c r="DP119" s="29">
        <f>IF(SUM($K119:DO119)=0,IF($I5="完了",IF(COUNTA(DQ6:$DR6)=0,$J5,0),0),0)</f>
        <v>0</v>
      </c>
      <c r="DQ119" s="29">
        <f>IF(SUM($K119:DP119)=0,IF($I5="完了",IF(COUNTA(DR6:$DR6)=0,$J5,0),0),0)</f>
        <v>0</v>
      </c>
      <c r="DR119" s="29">
        <f>IF(SUM($K119:DQ119)=0,IF($I5="完了",IF(COUNTA($DR6:DS6)=0,$J5,0),0),0)</f>
        <v>0</v>
      </c>
    </row>
    <row r="120" spans="1:123" x14ac:dyDescent="0.15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9">
        <f>IF($I7="完了",IF(COUNTA(K8:$DR8)=0,$J7,0),0)</f>
        <v>0</v>
      </c>
      <c r="L120" s="29">
        <f>IF(SUM($K120:K120)=0,IF($I7="完了",IF(COUNTA(M8:$DR8)=0,$J7,0),0),0)</f>
        <v>0</v>
      </c>
      <c r="M120" s="29">
        <f>IF(SUM($K120:L120)=0,IF($I7="完了",IF(COUNTA(N8:$DR8)=0,$J7,0),0),0)</f>
        <v>0</v>
      </c>
      <c r="N120" s="29">
        <f>IF(SUM($K120:M120)=0,IF($I7="完了",IF(COUNTA(O8:$DR8)=0,$J7,0),0),0)</f>
        <v>0</v>
      </c>
      <c r="O120" s="29">
        <f>IF(SUM($K120:N120)=0,IF($I7="完了",IF(COUNTA(P8:$DR8)=0,$J7,0),0),0)</f>
        <v>0</v>
      </c>
      <c r="P120" s="29">
        <f>IF(SUM($K120:O120)=0,IF($I7="完了",IF(COUNTA(Q8:$DR8)=0,$J7,0),0),0)</f>
        <v>0</v>
      </c>
      <c r="Q120" s="29">
        <f>IF(SUM($K120:P120)=0,IF($I7="完了",IF(COUNTA(R8:$DR8)=0,$J7,0),0),0)</f>
        <v>0</v>
      </c>
      <c r="R120" s="29">
        <f>IF(SUM($K120:Q120)=0,IF($I7="完了",IF(COUNTA(S8:$DR8)=0,$J7,0),0),0)</f>
        <v>0</v>
      </c>
      <c r="S120" s="29">
        <f>IF(SUM($K120:R120)=0,IF($I7="完了",IF(COUNTA(T8:$DR8)=0,$J7,0),0),0)</f>
        <v>0</v>
      </c>
      <c r="T120" s="29">
        <f>IF(SUM($K120:S120)=0,IF($I7="完了",IF(COUNTA(U8:$DR8)=0,$J7,0),0),0)</f>
        <v>0</v>
      </c>
      <c r="U120" s="29">
        <f>IF(SUM($K120:T120)=0,IF($I7="完了",IF(COUNTA(V8:$DR8)=0,$J7,0),0),0)</f>
        <v>0</v>
      </c>
      <c r="V120" s="29">
        <f>IF(SUM($K120:U120)=0,IF($I7="完了",IF(COUNTA(W8:$DR8)=0,$J7,0),0),0)</f>
        <v>0</v>
      </c>
      <c r="W120" s="29">
        <f>IF(SUM($K120:V120)=0,IF($I7="完了",IF(COUNTA(X8:$DR8)=0,$J7,0),0),0)</f>
        <v>0</v>
      </c>
      <c r="X120" s="29">
        <f>IF(SUM($K120:W120)=0,IF($I7="完了",IF(COUNTA(Y8:$DR8)=0,$J7,0),0),0)</f>
        <v>0</v>
      </c>
      <c r="Y120" s="29">
        <f>IF(SUM($K120:X120)=0,IF($I7="完了",IF(COUNTA(Z8:$DR8)=0,$J7,0),0),0)</f>
        <v>0</v>
      </c>
      <c r="Z120" s="29">
        <f>IF(SUM($K120:Y120)=0,IF($I7="完了",IF(COUNTA(AA8:$DR8)=0,$J7,0),0),0)</f>
        <v>0</v>
      </c>
      <c r="AA120" s="29">
        <f>IF(SUM($K120:Z120)=0,IF($I7="完了",IF(COUNTA(AB8:$DR8)=0,$J7,0),0),0)</f>
        <v>0</v>
      </c>
      <c r="AB120" s="29">
        <f>IF(SUM($K120:AA120)=0,IF($I7="完了",IF(COUNTA(AC8:$DR8)=0,$J7,0),0),0)</f>
        <v>0</v>
      </c>
      <c r="AC120" s="29">
        <f>IF(SUM($K120:AB120)=0,IF($I7="完了",IF(COUNTA(AD8:$DR8)=0,$J7,0),0),0)</f>
        <v>0</v>
      </c>
      <c r="AD120" s="29">
        <f>IF(SUM($K120:AC120)=0,IF($I7="完了",IF(COUNTA(AE8:$DR8)=0,$J7,0),0),0)</f>
        <v>0</v>
      </c>
      <c r="AE120" s="29">
        <f>IF(SUM($K120:AD120)=0,IF($I7="完了",IF(COUNTA(AF8:$DR8)=0,$J7,0),0),0)</f>
        <v>0</v>
      </c>
      <c r="AF120" s="29">
        <f>IF(SUM($K120:AE120)=0,IF($I7="完了",IF(COUNTA(AG8:$DR8)=0,$J7,0),0),0)</f>
        <v>0</v>
      </c>
      <c r="AG120" s="29">
        <f>IF(SUM($K120:AF120)=0,IF($I7="完了",IF(COUNTA(AH8:$DR8)=0,$J7,0),0),0)</f>
        <v>0</v>
      </c>
      <c r="AH120" s="29">
        <f>IF(SUM($K120:AG120)=0,IF($I7="完了",IF(COUNTA(AI8:$DR8)=0,$J7,0),0),0)</f>
        <v>0</v>
      </c>
      <c r="AI120" s="29">
        <f>IF(SUM($K120:AH120)=0,IF($I7="完了",IF(COUNTA(AJ8:$DR8)=0,$J7,0),0),0)</f>
        <v>0</v>
      </c>
      <c r="AJ120" s="29">
        <f>IF(SUM($K120:AI120)=0,IF($I7="完了",IF(COUNTA(AK8:$DR8)=0,$J7,0),0),0)</f>
        <v>0</v>
      </c>
      <c r="AK120" s="29">
        <f>IF(SUM($K120:AJ120)=0,IF($I7="完了",IF(COUNTA(AL8:$DR8)=0,$J7,0),0),0)</f>
        <v>0</v>
      </c>
      <c r="AL120" s="29">
        <f>IF(SUM($K120:AK120)=0,IF($I7="完了",IF(COUNTA(AM8:$DR8)=0,$J7,0),0),0)</f>
        <v>0</v>
      </c>
      <c r="AM120" s="29">
        <f>IF(SUM($K120:AL120)=0,IF($I7="完了",IF(COUNTA(AN8:$DR8)=0,$J7,0),0),0)</f>
        <v>0</v>
      </c>
      <c r="AN120" s="29">
        <f>IF(SUM($K120:AM120)=0,IF($I7="完了",IF(COUNTA(AO8:$DR8)=0,$J7,0),0),0)</f>
        <v>0</v>
      </c>
      <c r="AO120" s="29">
        <f>IF(SUM($K120:AN120)=0,IF($I7="完了",IF(COUNTA(AP8:$DR8)=0,$J7,0),0),0)</f>
        <v>0</v>
      </c>
      <c r="AP120" s="29">
        <f>IF(SUM($K120:AO120)=0,IF($I7="完了",IF(COUNTA(AQ8:$DR8)=0,$J7,0),0),0)</f>
        <v>0</v>
      </c>
      <c r="AQ120" s="29">
        <f>IF(SUM($K120:AP120)=0,IF($I7="完了",IF(COUNTA(AR8:$DR8)=0,$J7,0),0),0)</f>
        <v>0</v>
      </c>
      <c r="AR120" s="29">
        <f>IF(SUM($K120:AQ120)=0,IF($I7="完了",IF(COUNTA(AS8:$DR8)=0,$J7,0),0),0)</f>
        <v>0</v>
      </c>
      <c r="AS120" s="29">
        <f>IF(SUM($K120:AR120)=0,IF($I7="完了",IF(COUNTA(AT8:$DR8)=0,$J7,0),0),0)</f>
        <v>0</v>
      </c>
      <c r="AT120" s="29">
        <f>IF(SUM($K120:AS120)=0,IF($I7="完了",IF(COUNTA(AU8:$DR8)=0,$J7,0),0),0)</f>
        <v>0</v>
      </c>
      <c r="AU120" s="29">
        <f>IF(SUM($K120:AT120)=0,IF($I7="完了",IF(COUNTA(AV8:$DR8)=0,$J7,0),0),0)</f>
        <v>0</v>
      </c>
      <c r="AV120" s="29">
        <f>IF(SUM($K120:AU120)=0,IF($I7="完了",IF(COUNTA(AW8:$DR8)=0,$J7,0),0),0)</f>
        <v>0</v>
      </c>
      <c r="AW120" s="29">
        <f>IF(SUM($K120:AV120)=0,IF($I7="完了",IF(COUNTA(AX8:$DR8)=0,$J7,0),0),0)</f>
        <v>0</v>
      </c>
      <c r="AX120" s="29">
        <f>IF(SUM($K120:AW120)=0,IF($I7="完了",IF(COUNTA(AY8:$DR8)=0,$J7,0),0),0)</f>
        <v>0</v>
      </c>
      <c r="AY120" s="29">
        <f>IF(SUM($K120:AX120)=0,IF($I7="完了",IF(COUNTA(AZ8:$DR8)=0,$J7,0),0),0)</f>
        <v>0</v>
      </c>
      <c r="AZ120" s="29">
        <f>IF(SUM($K120:AY120)=0,IF($I7="完了",IF(COUNTA(BA8:$DR8)=0,$J7,0),0),0)</f>
        <v>0</v>
      </c>
      <c r="BA120" s="29">
        <f>IF(SUM($K120:AZ120)=0,IF($I7="完了",IF(COUNTA(BB8:$DR8)=0,$J7,0),0),0)</f>
        <v>0</v>
      </c>
      <c r="BB120" s="29">
        <f>IF(SUM($K120:BA120)=0,IF($I7="完了",IF(COUNTA(BC8:$DR8)=0,$J7,0),0),0)</f>
        <v>0</v>
      </c>
      <c r="BC120" s="29">
        <f>IF(SUM($K120:BB120)=0,IF($I7="完了",IF(COUNTA(BD8:$DR8)=0,$J7,0),0),0)</f>
        <v>0</v>
      </c>
      <c r="BD120" s="29">
        <f>IF(SUM($K120:BC120)=0,IF($I7="完了",IF(COUNTA(BE8:$DR8)=0,$J7,0),0),0)</f>
        <v>0</v>
      </c>
      <c r="BE120" s="29">
        <f>IF(SUM($K120:BD120)=0,IF($I7="完了",IF(COUNTA(BF8:$DR8)=0,$J7,0),0),0)</f>
        <v>0</v>
      </c>
      <c r="BF120" s="29">
        <f>IF(SUM($K120:BE120)=0,IF($I7="完了",IF(COUNTA(BG8:$DR8)=0,$J7,0),0),0)</f>
        <v>0</v>
      </c>
      <c r="BG120" s="29">
        <f>IF(SUM($K120:BF120)=0,IF($I7="完了",IF(COUNTA(BH8:$DR8)=0,$J7,0),0),0)</f>
        <v>0</v>
      </c>
      <c r="BH120" s="29">
        <f>IF(SUM($K120:BG120)=0,IF($I7="完了",IF(COUNTA(BI8:$DR8)=0,$J7,0),0),0)</f>
        <v>0</v>
      </c>
      <c r="BI120" s="29">
        <f>IF(SUM($K120:BH120)=0,IF($I7="完了",IF(COUNTA(BJ8:$DR8)=0,$J7,0),0),0)</f>
        <v>0</v>
      </c>
      <c r="BJ120" s="29">
        <f>IF(SUM($K120:BI120)=0,IF($I7="完了",IF(COUNTA(BK8:$DR8)=0,$J7,0),0),0)</f>
        <v>0</v>
      </c>
      <c r="BK120" s="29">
        <f>IF(SUM($K120:BJ120)=0,IF($I7="完了",IF(COUNTA(BL8:$DR8)=0,$J7,0),0),0)</f>
        <v>0</v>
      </c>
      <c r="BL120" s="29">
        <f>IF(SUM($K120:BK120)=0,IF($I7="完了",IF(COUNTA(BM8:$DR8)=0,$J7,0),0),0)</f>
        <v>0</v>
      </c>
      <c r="BM120" s="29">
        <f>IF(SUM($K120:BL120)=0,IF($I7="完了",IF(COUNTA(BN8:$DR8)=0,$J7,0),0),0)</f>
        <v>0</v>
      </c>
      <c r="BN120" s="29">
        <f>IF(SUM($K120:BM120)=0,IF($I7="完了",IF(COUNTA(BO8:$DR8)=0,$J7,0),0),0)</f>
        <v>0</v>
      </c>
      <c r="BO120" s="29">
        <f>IF(SUM($K120:BN120)=0,IF($I7="完了",IF(COUNTA(BP8:$DR8)=0,$J7,0),0),0)</f>
        <v>0</v>
      </c>
      <c r="BP120" s="29">
        <f>IF(SUM($K120:BO120)=0,IF($I7="完了",IF(COUNTA(BQ8:$DR8)=0,$J7,0),0),0)</f>
        <v>0</v>
      </c>
      <c r="BQ120" s="29">
        <f>IF(SUM($K120:BP120)=0,IF($I7="完了",IF(COUNTA(BR8:$DR8)=0,$J7,0),0),0)</f>
        <v>0</v>
      </c>
      <c r="BR120" s="29">
        <f>IF(SUM($K120:BQ120)=0,IF($I7="完了",IF(COUNTA(BS8:$DR8)=0,$J7,0),0),0)</f>
        <v>0</v>
      </c>
      <c r="BS120" s="29">
        <f>IF(SUM($K120:BR120)=0,IF($I7="完了",IF(COUNTA(BT8:$DR8)=0,$J7,0),0),0)</f>
        <v>0</v>
      </c>
      <c r="BT120" s="29">
        <f>IF(SUM($K120:BS120)=0,IF($I7="完了",IF(COUNTA(BU8:$DR8)=0,$J7,0),0),0)</f>
        <v>0</v>
      </c>
      <c r="BU120" s="29">
        <f>IF(SUM($K120:BT120)=0,IF($I7="完了",IF(COUNTA(BV8:$DR8)=0,$J7,0),0),0)</f>
        <v>0</v>
      </c>
      <c r="BV120" s="29">
        <f>IF(SUM($K120:BU120)=0,IF($I7="完了",IF(COUNTA(BW8:$DR8)=0,$J7,0),0),0)</f>
        <v>0</v>
      </c>
      <c r="BW120" s="29">
        <f>IF(SUM($K120:BV120)=0,IF($I7="完了",IF(COUNTA(BX8:$DR8)=0,$J7,0),0),0)</f>
        <v>0</v>
      </c>
      <c r="BX120" s="29">
        <f>IF(SUM($K120:BW120)=0,IF($I7="完了",IF(COUNTA(BY8:$DR8)=0,$J7,0),0),0)</f>
        <v>0</v>
      </c>
      <c r="BY120" s="29">
        <f>IF(SUM($K120:BX120)=0,IF($I7="完了",IF(COUNTA(BZ8:$DR8)=0,$J7,0),0),0)</f>
        <v>0</v>
      </c>
      <c r="BZ120" s="29">
        <f>IF(SUM($K120:BY120)=0,IF($I7="完了",IF(COUNTA(CA8:$DR8)=0,$J7,0),0),0)</f>
        <v>0</v>
      </c>
      <c r="CA120" s="29">
        <f>IF(SUM($K120:BZ120)=0,IF($I7="完了",IF(COUNTA(CB8:$DR8)=0,$J7,0),0),0)</f>
        <v>0</v>
      </c>
      <c r="CB120" s="29">
        <f>IF(SUM($K120:CA120)=0,IF($I7="完了",IF(COUNTA(CC8:$DR8)=0,$J7,0),0),0)</f>
        <v>0</v>
      </c>
      <c r="CC120" s="29">
        <f>IF(SUM($K120:CB120)=0,IF($I7="完了",IF(COUNTA(CD8:$DR8)=0,$J7,0),0),0)</f>
        <v>0</v>
      </c>
      <c r="CD120" s="29">
        <f>IF(SUM($K120:CC120)=0,IF($I7="完了",IF(COUNTA(CE8:$DR8)=0,$J7,0),0),0)</f>
        <v>0</v>
      </c>
      <c r="CE120" s="29">
        <f>IF(SUM($K120:CD120)=0,IF($I7="完了",IF(COUNTA(CF8:$DR8)=0,$J7,0),0),0)</f>
        <v>0</v>
      </c>
      <c r="CF120" s="29">
        <f>IF(SUM($K120:CE120)=0,IF($I7="完了",IF(COUNTA(CG8:$DR8)=0,$J7,0),0),0)</f>
        <v>0</v>
      </c>
      <c r="CG120" s="29">
        <f>IF(SUM($K120:CF120)=0,IF($I7="完了",IF(COUNTA(CH8:$DR8)=0,$J7,0),0),0)</f>
        <v>0</v>
      </c>
      <c r="CH120" s="29">
        <f>IF(SUM($K120:CG120)=0,IF($I7="完了",IF(COUNTA(CI8:$DR8)=0,$J7,0),0),0)</f>
        <v>0</v>
      </c>
      <c r="CI120" s="29">
        <f>IF(SUM($K120:CH120)=0,IF($I7="完了",IF(COUNTA(CJ8:$DR8)=0,$J7,0),0),0)</f>
        <v>0</v>
      </c>
      <c r="CJ120" s="29">
        <f>IF(SUM($K120:CI120)=0,IF($I7="完了",IF(COUNTA(CK8:$DR8)=0,$J7,0),0),0)</f>
        <v>0</v>
      </c>
      <c r="CK120" s="29">
        <f>IF(SUM($K120:CJ120)=0,IF($I7="完了",IF(COUNTA(CL8:$DR8)=0,$J7,0),0),0)</f>
        <v>0</v>
      </c>
      <c r="CL120" s="29">
        <f>IF(SUM($K120:CK120)=0,IF($I7="完了",IF(COUNTA(CM8:$DR8)=0,$J7,0),0),0)</f>
        <v>0</v>
      </c>
      <c r="CM120" s="29">
        <f>IF(SUM($K120:CL120)=0,IF($I7="完了",IF(COUNTA(CN8:$DR8)=0,$J7,0),0),0)</f>
        <v>0</v>
      </c>
      <c r="CN120" s="29">
        <f>IF(SUM($K120:CM120)=0,IF($I7="完了",IF(COUNTA(CO8:$DR8)=0,$J7,0),0),0)</f>
        <v>0</v>
      </c>
      <c r="CO120" s="29">
        <f>IF(SUM($K120:CN120)=0,IF($I7="完了",IF(COUNTA(CP8:$DR8)=0,$J7,0),0),0)</f>
        <v>0</v>
      </c>
      <c r="CP120" s="29">
        <f>IF(SUM($K120:CO120)=0,IF($I7="完了",IF(COUNTA(CQ8:$DR8)=0,$J7,0),0),0)</f>
        <v>0</v>
      </c>
      <c r="CQ120" s="29">
        <f>IF(SUM($K120:CP120)=0,IF($I7="完了",IF(COUNTA(CR8:$DR8)=0,$J7,0),0),0)</f>
        <v>0</v>
      </c>
      <c r="CR120" s="29">
        <f>IF(SUM($K120:CQ120)=0,IF($I7="完了",IF(COUNTA(CS8:$DR8)=0,$J7,0),0),0)</f>
        <v>0</v>
      </c>
      <c r="CS120" s="29">
        <f>IF(SUM($K120:CR120)=0,IF($I7="完了",IF(COUNTA(CT8:$DR8)=0,$J7,0),0),0)</f>
        <v>0</v>
      </c>
      <c r="CT120" s="29">
        <f>IF(SUM($K120:CS120)=0,IF($I7="完了",IF(COUNTA(CU8:$DR8)=0,$J7,0),0),0)</f>
        <v>0</v>
      </c>
      <c r="CU120" s="29">
        <f>IF(SUM($K120:CT120)=0,IF($I7="完了",IF(COUNTA(CV8:$DR8)=0,$J7,0),0),0)</f>
        <v>0</v>
      </c>
      <c r="CV120" s="29">
        <f>IF(SUM($K120:CU120)=0,IF($I7="完了",IF(COUNTA(CW8:$DR8)=0,$J7,0),0),0)</f>
        <v>0</v>
      </c>
      <c r="CW120" s="29">
        <f>IF(SUM($K120:CV120)=0,IF($I7="完了",IF(COUNTA(CX8:$DR8)=0,$J7,0),0),0)</f>
        <v>0</v>
      </c>
      <c r="CX120" s="29">
        <f>IF(SUM($K120:CW120)=0,IF($I7="完了",IF(COUNTA(CY8:$DR8)=0,$J7,0),0),0)</f>
        <v>0</v>
      </c>
      <c r="CY120" s="29">
        <f>IF(SUM($K120:CX120)=0,IF($I7="完了",IF(COUNTA(CZ8:$DR8)=0,$J7,0),0),0)</f>
        <v>0</v>
      </c>
      <c r="CZ120" s="29">
        <f>IF(SUM($K120:CY120)=0,IF($I7="完了",IF(COUNTA(DA8:$DR8)=0,$J7,0),0),0)</f>
        <v>0</v>
      </c>
      <c r="DA120" s="29">
        <f>IF(SUM($K120:CZ120)=0,IF($I7="完了",IF(COUNTA(DB8:$DR8)=0,$J7,0),0),0)</f>
        <v>0</v>
      </c>
      <c r="DB120" s="29">
        <f>IF(SUM($K120:DA120)=0,IF($I7="完了",IF(COUNTA(DC8:$DR8)=0,$J7,0),0),0)</f>
        <v>0</v>
      </c>
      <c r="DC120" s="29">
        <f>IF(SUM($K120:DB120)=0,IF($I7="完了",IF(COUNTA(DD8:$DR8)=0,$J7,0),0),0)</f>
        <v>0</v>
      </c>
      <c r="DD120" s="29">
        <f>IF(SUM($K120:DC120)=0,IF($I7="完了",IF(COUNTA(DE8:$DR8)=0,$J7,0),0),0)</f>
        <v>0</v>
      </c>
      <c r="DE120" s="29">
        <f>IF(SUM($K120:DD120)=0,IF($I7="完了",IF(COUNTA(DF8:$DR8)=0,$J7,0),0),0)</f>
        <v>0</v>
      </c>
      <c r="DF120" s="29">
        <f>IF(SUM($K120:DE120)=0,IF($I7="完了",IF(COUNTA(DG8:$DR8)=0,$J7,0),0),0)</f>
        <v>0</v>
      </c>
      <c r="DG120" s="29">
        <f>IF(SUM($K120:DF120)=0,IF($I7="完了",IF(COUNTA(DH8:$DR8)=0,$J7,0),0),0)</f>
        <v>0</v>
      </c>
      <c r="DH120" s="29">
        <f>IF(SUM($K120:DG120)=0,IF($I7="完了",IF(COUNTA(DI8:$DR8)=0,$J7,0),0),0)</f>
        <v>0</v>
      </c>
      <c r="DI120" s="29">
        <f>IF(SUM($K120:DH120)=0,IF($I7="完了",IF(COUNTA(DJ8:$DR8)=0,$J7,0),0),0)</f>
        <v>0</v>
      </c>
      <c r="DJ120" s="29">
        <f>IF(SUM($K120:DI120)=0,IF($I7="完了",IF(COUNTA(DK8:$DR8)=0,$J7,0),0),0)</f>
        <v>0</v>
      </c>
      <c r="DK120" s="29">
        <f>IF(SUM($K120:DJ120)=0,IF($I7="完了",IF(COUNTA(DL8:$DR8)=0,$J7,0),0),0)</f>
        <v>0</v>
      </c>
      <c r="DL120" s="29">
        <f>IF(SUM($K120:DK120)=0,IF($I7="完了",IF(COUNTA(DM8:$DR8)=0,$J7,0),0),0)</f>
        <v>0</v>
      </c>
      <c r="DM120" s="29">
        <f>IF(SUM($K120:DL120)=0,IF($I7="完了",IF(COUNTA(DN8:$DR8)=0,$J7,0),0),0)</f>
        <v>0</v>
      </c>
      <c r="DN120" s="29">
        <f>IF(SUM($K120:DM120)=0,IF($I7="完了",IF(COUNTA(DO8:$DR8)=0,$J7,0),0),0)</f>
        <v>0</v>
      </c>
      <c r="DO120" s="29">
        <f>IF(SUM($K120:DN120)=0,IF($I7="完了",IF(COUNTA(DP8:$DR8)=0,$J7,0),0),0)</f>
        <v>0</v>
      </c>
      <c r="DP120" s="29">
        <f>IF(SUM($K120:DO120)=0,IF($I7="完了",IF(COUNTA(DQ8:$DR8)=0,$J7,0),0),0)</f>
        <v>0</v>
      </c>
      <c r="DQ120" s="29">
        <f>IF(SUM($K120:DP120)=0,IF($I7="完了",IF(COUNTA(DR8:$DR8)=0,$J7,0),0),0)</f>
        <v>0</v>
      </c>
      <c r="DR120" s="29">
        <f>IF(SUM($K120:DQ120)=0,IF($I7="完了",IF(COUNTA($DR8:DS8)=0,$J7,0),0),0)</f>
        <v>0</v>
      </c>
    </row>
    <row r="121" spans="1:123" x14ac:dyDescent="0.15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9">
        <f>IF($I9="完了",IF(COUNTA(K10:$DR10)=0,$J9,0),0)</f>
        <v>0</v>
      </c>
      <c r="L121" s="29">
        <f>IF(SUM($K121:K121)=0,IF($I9="完了",IF(COUNTA(M10:$DR10)=0,$J9,0),0),0)</f>
        <v>0</v>
      </c>
      <c r="M121" s="29">
        <f>IF(SUM($K121:L121)=0,IF($I9="完了",IF(COUNTA(N10:$DR10)=0,$J9,0),0),0)</f>
        <v>0</v>
      </c>
      <c r="N121" s="29">
        <f>IF(SUM($K121:M121)=0,IF($I9="完了",IF(COUNTA(O10:$DR10)=0,$J9,0),0),0)</f>
        <v>0</v>
      </c>
      <c r="O121" s="29">
        <f>IF(SUM($K121:N121)=0,IF($I9="完了",IF(COUNTA(P10:$DR10)=0,$J9,0),0),0)</f>
        <v>0</v>
      </c>
      <c r="P121" s="29">
        <f>IF(SUM($K121:O121)=0,IF($I9="完了",IF(COUNTA(Q10:$DR10)=0,$J9,0),0),0)</f>
        <v>0</v>
      </c>
      <c r="Q121" s="29">
        <f>IF(SUM($K121:P121)=0,IF($I9="完了",IF(COUNTA(R10:$DR10)=0,$J9,0),0),0)</f>
        <v>0</v>
      </c>
      <c r="R121" s="29">
        <f>IF(SUM($K121:Q121)=0,IF($I9="完了",IF(COUNTA(S10:$DR10)=0,$J9,0),0),0)</f>
        <v>3.5</v>
      </c>
      <c r="S121" s="29">
        <f>IF(SUM($K121:R121)=0,IF($I9="完了",IF(COUNTA(T10:$DR10)=0,$J9,0),0),0)</f>
        <v>0</v>
      </c>
      <c r="T121" s="29">
        <f>IF(SUM($K121:S121)=0,IF($I9="完了",IF(COUNTA(U10:$DR10)=0,$J9,0),0),0)</f>
        <v>0</v>
      </c>
      <c r="U121" s="29">
        <f>IF(SUM($K121:T121)=0,IF($I9="完了",IF(COUNTA(V10:$DR10)=0,$J9,0),0),0)</f>
        <v>0</v>
      </c>
      <c r="V121" s="29">
        <f>IF(SUM($K121:U121)=0,IF($I9="完了",IF(COUNTA(W10:$DR10)=0,$J9,0),0),0)</f>
        <v>0</v>
      </c>
      <c r="W121" s="29">
        <f>IF(SUM($K121:V121)=0,IF($I9="完了",IF(COUNTA(X10:$DR10)=0,$J9,0),0),0)</f>
        <v>0</v>
      </c>
      <c r="X121" s="29">
        <f>IF(SUM($K121:W121)=0,IF($I9="完了",IF(COUNTA(Y10:$DR10)=0,$J9,0),0),0)</f>
        <v>0</v>
      </c>
      <c r="Y121" s="29">
        <f>IF(SUM($K121:X121)=0,IF($I9="完了",IF(COUNTA(Z10:$DR10)=0,$J9,0),0),0)</f>
        <v>0</v>
      </c>
      <c r="Z121" s="29">
        <f>IF(SUM($K121:Y121)=0,IF($I9="完了",IF(COUNTA(AA10:$DR10)=0,$J9,0),0),0)</f>
        <v>0</v>
      </c>
      <c r="AA121" s="29">
        <f>IF(SUM($K121:Z121)=0,IF($I9="完了",IF(COUNTA(AB10:$DR10)=0,$J9,0),0),0)</f>
        <v>0</v>
      </c>
      <c r="AB121" s="29">
        <f>IF(SUM($K121:AA121)=0,IF($I9="完了",IF(COUNTA(AC10:$DR10)=0,$J9,0),0),0)</f>
        <v>0</v>
      </c>
      <c r="AC121" s="29">
        <f>IF(SUM($K121:AB121)=0,IF($I9="完了",IF(COUNTA(AD10:$DR10)=0,$J9,0),0),0)</f>
        <v>0</v>
      </c>
      <c r="AD121" s="29">
        <f>IF(SUM($K121:AC121)=0,IF($I9="完了",IF(COUNTA(AE10:$DR10)=0,$J9,0),0),0)</f>
        <v>0</v>
      </c>
      <c r="AE121" s="29">
        <f>IF(SUM($K121:AD121)=0,IF($I9="完了",IF(COUNTA(AF10:$DR10)=0,$J9,0),0),0)</f>
        <v>0</v>
      </c>
      <c r="AF121" s="29">
        <f>IF(SUM($K121:AE121)=0,IF($I9="完了",IF(COUNTA(AG10:$DR10)=0,$J9,0),0),0)</f>
        <v>0</v>
      </c>
      <c r="AG121" s="29">
        <f>IF(SUM($K121:AF121)=0,IF($I9="完了",IF(COUNTA(AH10:$DR10)=0,$J9,0),0),0)</f>
        <v>0</v>
      </c>
      <c r="AH121" s="29">
        <f>IF(SUM($K121:AG121)=0,IF($I9="完了",IF(COUNTA(AI10:$DR10)=0,$J9,0),0),0)</f>
        <v>0</v>
      </c>
      <c r="AI121" s="29">
        <f>IF(SUM($K121:AH121)=0,IF($I9="完了",IF(COUNTA(AJ10:$DR10)=0,$J9,0),0),0)</f>
        <v>0</v>
      </c>
      <c r="AJ121" s="29">
        <f>IF(SUM($K121:AI121)=0,IF($I9="完了",IF(COUNTA(AK10:$DR10)=0,$J9,0),0),0)</f>
        <v>0</v>
      </c>
      <c r="AK121" s="29">
        <f>IF(SUM($K121:AJ121)=0,IF($I9="完了",IF(COUNTA(AL10:$DR10)=0,$J9,0),0),0)</f>
        <v>0</v>
      </c>
      <c r="AL121" s="29">
        <f>IF(SUM($K121:AK121)=0,IF($I9="完了",IF(COUNTA(AM10:$DR10)=0,$J9,0),0),0)</f>
        <v>0</v>
      </c>
      <c r="AM121" s="29">
        <f>IF(SUM($K121:AL121)=0,IF($I9="完了",IF(COUNTA(AN10:$DR10)=0,$J9,0),0),0)</f>
        <v>0</v>
      </c>
      <c r="AN121" s="29">
        <f>IF(SUM($K121:AM121)=0,IF($I9="完了",IF(COUNTA(AO10:$DR10)=0,$J9,0),0),0)</f>
        <v>0</v>
      </c>
      <c r="AO121" s="29">
        <f>IF(SUM($K121:AN121)=0,IF($I9="完了",IF(COUNTA(AP10:$DR10)=0,$J9,0),0),0)</f>
        <v>0</v>
      </c>
      <c r="AP121" s="29">
        <f>IF(SUM($K121:AO121)=0,IF($I9="完了",IF(COUNTA(AQ10:$DR10)=0,$J9,0),0),0)</f>
        <v>0</v>
      </c>
      <c r="AQ121" s="29">
        <f>IF(SUM($K121:AP121)=0,IF($I9="完了",IF(COUNTA(AR10:$DR10)=0,$J9,0),0),0)</f>
        <v>0</v>
      </c>
      <c r="AR121" s="29">
        <f>IF(SUM($K121:AQ121)=0,IF($I9="完了",IF(COUNTA(AS10:$DR10)=0,$J9,0),0),0)</f>
        <v>0</v>
      </c>
      <c r="AS121" s="29">
        <f>IF(SUM($K121:AR121)=0,IF($I9="完了",IF(COUNTA(AT10:$DR10)=0,$J9,0),0),0)</f>
        <v>0</v>
      </c>
      <c r="AT121" s="29">
        <f>IF(SUM($K121:AS121)=0,IF($I9="完了",IF(COUNTA(AU10:$DR10)=0,$J9,0),0),0)</f>
        <v>0</v>
      </c>
      <c r="AU121" s="29">
        <f>IF(SUM($K121:AT121)=0,IF($I9="完了",IF(COUNTA(AV10:$DR10)=0,$J9,0),0),0)</f>
        <v>0</v>
      </c>
      <c r="AV121" s="29">
        <f>IF(SUM($K121:AU121)=0,IF($I9="完了",IF(COUNTA(AW10:$DR10)=0,$J9,0),0),0)</f>
        <v>0</v>
      </c>
      <c r="AW121" s="29">
        <f>IF(SUM($K121:AV121)=0,IF($I9="完了",IF(COUNTA(AX10:$DR10)=0,$J9,0),0),0)</f>
        <v>0</v>
      </c>
      <c r="AX121" s="29">
        <f>IF(SUM($K121:AW121)=0,IF($I9="完了",IF(COUNTA(AY10:$DR10)=0,$J9,0),0),0)</f>
        <v>0</v>
      </c>
      <c r="AY121" s="29">
        <f>IF(SUM($K121:AX121)=0,IF($I9="完了",IF(COUNTA(AZ10:$DR10)=0,$J9,0),0),0)</f>
        <v>0</v>
      </c>
      <c r="AZ121" s="29">
        <f>IF(SUM($K121:AY121)=0,IF($I9="完了",IF(COUNTA(BA10:$DR10)=0,$J9,0),0),0)</f>
        <v>0</v>
      </c>
      <c r="BA121" s="29">
        <f>IF(SUM($K121:AZ121)=0,IF($I9="完了",IF(COUNTA(BB10:$DR10)=0,$J9,0),0),0)</f>
        <v>0</v>
      </c>
      <c r="BB121" s="29">
        <f>IF(SUM($K121:BA121)=0,IF($I9="完了",IF(COUNTA(BC10:$DR10)=0,$J9,0),0),0)</f>
        <v>0</v>
      </c>
      <c r="BC121" s="29">
        <f>IF(SUM($K121:BB121)=0,IF($I9="完了",IF(COUNTA(BD10:$DR10)=0,$J9,0),0),0)</f>
        <v>0</v>
      </c>
      <c r="BD121" s="29">
        <f>IF(SUM($K121:BC121)=0,IF($I9="完了",IF(COUNTA(BE10:$DR10)=0,$J9,0),0),0)</f>
        <v>0</v>
      </c>
      <c r="BE121" s="29">
        <f>IF(SUM($K121:BD121)=0,IF($I9="完了",IF(COUNTA(BF10:$DR10)=0,$J9,0),0),0)</f>
        <v>0</v>
      </c>
      <c r="BF121" s="29">
        <f>IF(SUM($K121:BE121)=0,IF($I9="完了",IF(COUNTA(BG10:$DR10)=0,$J9,0),0),0)</f>
        <v>0</v>
      </c>
      <c r="BG121" s="29">
        <f>IF(SUM($K121:BF121)=0,IF($I9="完了",IF(COUNTA(BH10:$DR10)=0,$J9,0),0),0)</f>
        <v>0</v>
      </c>
      <c r="BH121" s="29">
        <f>IF(SUM($K121:BG121)=0,IF($I9="完了",IF(COUNTA(BI10:$DR10)=0,$J9,0),0),0)</f>
        <v>0</v>
      </c>
      <c r="BI121" s="29">
        <f>IF(SUM($K121:BH121)=0,IF($I9="完了",IF(COUNTA(BJ10:$DR10)=0,$J9,0),0),0)</f>
        <v>0</v>
      </c>
      <c r="BJ121" s="29">
        <f>IF(SUM($K121:BI121)=0,IF($I9="完了",IF(COUNTA(BK10:$DR10)=0,$J9,0),0),0)</f>
        <v>0</v>
      </c>
      <c r="BK121" s="29">
        <f>IF(SUM($K121:BJ121)=0,IF($I9="完了",IF(COUNTA(BL10:$DR10)=0,$J9,0),0),0)</f>
        <v>0</v>
      </c>
      <c r="BL121" s="29">
        <f>IF(SUM($K121:BK121)=0,IF($I9="完了",IF(COUNTA(BM10:$DR10)=0,$J9,0),0),0)</f>
        <v>0</v>
      </c>
      <c r="BM121" s="29">
        <f>IF(SUM($K121:BL121)=0,IF($I9="完了",IF(COUNTA(BN10:$DR10)=0,$J9,0),0),0)</f>
        <v>0</v>
      </c>
      <c r="BN121" s="29">
        <f>IF(SUM($K121:BM121)=0,IF($I9="完了",IF(COUNTA(BO10:$DR10)=0,$J9,0),0),0)</f>
        <v>0</v>
      </c>
      <c r="BO121" s="29">
        <f>IF(SUM($K121:BN121)=0,IF($I9="完了",IF(COUNTA(BP10:$DR10)=0,$J9,0),0),0)</f>
        <v>0</v>
      </c>
      <c r="BP121" s="29">
        <f>IF(SUM($K121:BO121)=0,IF($I9="完了",IF(COUNTA(BQ10:$DR10)=0,$J9,0),0),0)</f>
        <v>0</v>
      </c>
      <c r="BQ121" s="29">
        <f>IF(SUM($K121:BP121)=0,IF($I9="完了",IF(COUNTA(BR10:$DR10)=0,$J9,0),0),0)</f>
        <v>0</v>
      </c>
      <c r="BR121" s="29">
        <f>IF(SUM($K121:BQ121)=0,IF($I9="完了",IF(COUNTA(BS10:$DR10)=0,$J9,0),0),0)</f>
        <v>0</v>
      </c>
      <c r="BS121" s="29">
        <f>IF(SUM($K121:BR121)=0,IF($I9="完了",IF(COUNTA(BT10:$DR10)=0,$J9,0),0),0)</f>
        <v>0</v>
      </c>
      <c r="BT121" s="29">
        <f>IF(SUM($K121:BS121)=0,IF($I9="完了",IF(COUNTA(BU10:$DR10)=0,$J9,0),0),0)</f>
        <v>0</v>
      </c>
      <c r="BU121" s="29">
        <f>IF(SUM($K121:BT121)=0,IF($I9="完了",IF(COUNTA(BV10:$DR10)=0,$J9,0),0),0)</f>
        <v>0</v>
      </c>
      <c r="BV121" s="29">
        <f>IF(SUM($K121:BU121)=0,IF($I9="完了",IF(COUNTA(BW10:$DR10)=0,$J9,0),0),0)</f>
        <v>0</v>
      </c>
      <c r="BW121" s="29">
        <f>IF(SUM($K121:BV121)=0,IF($I9="完了",IF(COUNTA(BX10:$DR10)=0,$J9,0),0),0)</f>
        <v>0</v>
      </c>
      <c r="BX121" s="29">
        <f>IF(SUM($K121:BW121)=0,IF($I9="完了",IF(COUNTA(BY10:$DR10)=0,$J9,0),0),0)</f>
        <v>0</v>
      </c>
      <c r="BY121" s="29">
        <f>IF(SUM($K121:BX121)=0,IF($I9="完了",IF(COUNTA(BZ10:$DR10)=0,$J9,0),0),0)</f>
        <v>0</v>
      </c>
      <c r="BZ121" s="29">
        <f>IF(SUM($K121:BY121)=0,IF($I9="完了",IF(COUNTA(CA10:$DR10)=0,$J9,0),0),0)</f>
        <v>0</v>
      </c>
      <c r="CA121" s="29">
        <f>IF(SUM($K121:BZ121)=0,IF($I9="完了",IF(COUNTA(CB10:$DR10)=0,$J9,0),0),0)</f>
        <v>0</v>
      </c>
      <c r="CB121" s="29">
        <f>IF(SUM($K121:CA121)=0,IF($I9="完了",IF(COUNTA(CC10:$DR10)=0,$J9,0),0),0)</f>
        <v>0</v>
      </c>
      <c r="CC121" s="29">
        <f>IF(SUM($K121:CB121)=0,IF($I9="完了",IF(COUNTA(CD10:$DR10)=0,$J9,0),0),0)</f>
        <v>0</v>
      </c>
      <c r="CD121" s="29">
        <f>IF(SUM($K121:CC121)=0,IF($I9="完了",IF(COUNTA(CE10:$DR10)=0,$J9,0),0),0)</f>
        <v>0</v>
      </c>
      <c r="CE121" s="29">
        <f>IF(SUM($K121:CD121)=0,IF($I9="完了",IF(COUNTA(CF10:$DR10)=0,$J9,0),0),0)</f>
        <v>0</v>
      </c>
      <c r="CF121" s="29">
        <f>IF(SUM($K121:CE121)=0,IF($I9="完了",IF(COUNTA(CG10:$DR10)=0,$J9,0),0),0)</f>
        <v>0</v>
      </c>
      <c r="CG121" s="29">
        <f>IF(SUM($K121:CF121)=0,IF($I9="完了",IF(COUNTA(CH10:$DR10)=0,$J9,0),0),0)</f>
        <v>0</v>
      </c>
      <c r="CH121" s="29">
        <f>IF(SUM($K121:CG121)=0,IF($I9="完了",IF(COUNTA(CI10:$DR10)=0,$J9,0),0),0)</f>
        <v>0</v>
      </c>
      <c r="CI121" s="29">
        <f>IF(SUM($K121:CH121)=0,IF($I9="完了",IF(COUNTA(CJ10:$DR10)=0,$J9,0),0),0)</f>
        <v>0</v>
      </c>
      <c r="CJ121" s="29">
        <f>IF(SUM($K121:CI121)=0,IF($I9="完了",IF(COUNTA(CK10:$DR10)=0,$J9,0),0),0)</f>
        <v>0</v>
      </c>
      <c r="CK121" s="29">
        <f>IF(SUM($K121:CJ121)=0,IF($I9="完了",IF(COUNTA(CL10:$DR10)=0,$J9,0),0),0)</f>
        <v>0</v>
      </c>
      <c r="CL121" s="29">
        <f>IF(SUM($K121:CK121)=0,IF($I9="完了",IF(COUNTA(CM10:$DR10)=0,$J9,0),0),0)</f>
        <v>0</v>
      </c>
      <c r="CM121" s="29">
        <f>IF(SUM($K121:CL121)=0,IF($I9="完了",IF(COUNTA(CN10:$DR10)=0,$J9,0),0),0)</f>
        <v>0</v>
      </c>
      <c r="CN121" s="29">
        <f>IF(SUM($K121:CM121)=0,IF($I9="完了",IF(COUNTA(CO10:$DR10)=0,$J9,0),0),0)</f>
        <v>0</v>
      </c>
      <c r="CO121" s="29">
        <f>IF(SUM($K121:CN121)=0,IF($I9="完了",IF(COUNTA(CP10:$DR10)=0,$J9,0),0),0)</f>
        <v>0</v>
      </c>
      <c r="CP121" s="29">
        <f>IF(SUM($K121:CO121)=0,IF($I9="完了",IF(COUNTA(CQ10:$DR10)=0,$J9,0),0),0)</f>
        <v>0</v>
      </c>
      <c r="CQ121" s="29">
        <f>IF(SUM($K121:CP121)=0,IF($I9="完了",IF(COUNTA(CR10:$DR10)=0,$J9,0),0),0)</f>
        <v>0</v>
      </c>
      <c r="CR121" s="29">
        <f>IF(SUM($K121:CQ121)=0,IF($I9="完了",IF(COUNTA(CS10:$DR10)=0,$J9,0),0),0)</f>
        <v>0</v>
      </c>
      <c r="CS121" s="29">
        <f>IF(SUM($K121:CR121)=0,IF($I9="完了",IF(COUNTA(CT10:$DR10)=0,$J9,0),0),0)</f>
        <v>0</v>
      </c>
      <c r="CT121" s="29">
        <f>IF(SUM($K121:CS121)=0,IF($I9="完了",IF(COUNTA(CU10:$DR10)=0,$J9,0),0),0)</f>
        <v>0</v>
      </c>
      <c r="CU121" s="29">
        <f>IF(SUM($K121:CT121)=0,IF($I9="完了",IF(COUNTA(CV10:$DR10)=0,$J9,0),0),0)</f>
        <v>0</v>
      </c>
      <c r="CV121" s="29">
        <f>IF(SUM($K121:CU121)=0,IF($I9="完了",IF(COUNTA(CW10:$DR10)=0,$J9,0),0),0)</f>
        <v>0</v>
      </c>
      <c r="CW121" s="29">
        <f>IF(SUM($K121:CV121)=0,IF($I9="完了",IF(COUNTA(CX10:$DR10)=0,$J9,0),0),0)</f>
        <v>0</v>
      </c>
      <c r="CX121" s="29">
        <f>IF(SUM($K121:CW121)=0,IF($I9="完了",IF(COUNTA(CY10:$DR10)=0,$J9,0),0),0)</f>
        <v>0</v>
      </c>
      <c r="CY121" s="29">
        <f>IF(SUM($K121:CX121)=0,IF($I9="完了",IF(COUNTA(CZ10:$DR10)=0,$J9,0),0),0)</f>
        <v>0</v>
      </c>
      <c r="CZ121" s="29">
        <f>IF(SUM($K121:CY121)=0,IF($I9="完了",IF(COUNTA(DA10:$DR10)=0,$J9,0),0),0)</f>
        <v>0</v>
      </c>
      <c r="DA121" s="29">
        <f>IF(SUM($K121:CZ121)=0,IF($I9="完了",IF(COUNTA(DB10:$DR10)=0,$J9,0),0),0)</f>
        <v>0</v>
      </c>
      <c r="DB121" s="29">
        <f>IF(SUM($K121:DA121)=0,IF($I9="完了",IF(COUNTA(DC10:$DR10)=0,$J9,0),0),0)</f>
        <v>0</v>
      </c>
      <c r="DC121" s="29">
        <f>IF(SUM($K121:DB121)=0,IF($I9="完了",IF(COUNTA(DD10:$DR10)=0,$J9,0),0),0)</f>
        <v>0</v>
      </c>
      <c r="DD121" s="29">
        <f>IF(SUM($K121:DC121)=0,IF($I9="完了",IF(COUNTA(DE10:$DR10)=0,$J9,0),0),0)</f>
        <v>0</v>
      </c>
      <c r="DE121" s="29">
        <f>IF(SUM($K121:DD121)=0,IF($I9="完了",IF(COUNTA(DF10:$DR10)=0,$J9,0),0),0)</f>
        <v>0</v>
      </c>
      <c r="DF121" s="29">
        <f>IF(SUM($K121:DE121)=0,IF($I9="完了",IF(COUNTA(DG10:$DR10)=0,$J9,0),0),0)</f>
        <v>0</v>
      </c>
      <c r="DG121" s="29">
        <f>IF(SUM($K121:DF121)=0,IF($I9="完了",IF(COUNTA(DH10:$DR10)=0,$J9,0),0),0)</f>
        <v>0</v>
      </c>
      <c r="DH121" s="29">
        <f>IF(SUM($K121:DG121)=0,IF($I9="完了",IF(COUNTA(DI10:$DR10)=0,$J9,0),0),0)</f>
        <v>0</v>
      </c>
      <c r="DI121" s="29">
        <f>IF(SUM($K121:DH121)=0,IF($I9="完了",IF(COUNTA(DJ10:$DR10)=0,$J9,0),0),0)</f>
        <v>0</v>
      </c>
      <c r="DJ121" s="29">
        <f>IF(SUM($K121:DI121)=0,IF($I9="完了",IF(COUNTA(DK10:$DR10)=0,$J9,0),0),0)</f>
        <v>0</v>
      </c>
      <c r="DK121" s="29">
        <f>IF(SUM($K121:DJ121)=0,IF($I9="完了",IF(COUNTA(DL10:$DR10)=0,$J9,0),0),0)</f>
        <v>0</v>
      </c>
      <c r="DL121" s="29">
        <f>IF(SUM($K121:DK121)=0,IF($I9="完了",IF(COUNTA(DM10:$DR10)=0,$J9,0),0),0)</f>
        <v>0</v>
      </c>
      <c r="DM121" s="29">
        <f>IF(SUM($K121:DL121)=0,IF($I9="完了",IF(COUNTA(DN10:$DR10)=0,$J9,0),0),0)</f>
        <v>0</v>
      </c>
      <c r="DN121" s="29">
        <f>IF(SUM($K121:DM121)=0,IF($I9="完了",IF(COUNTA(DO10:$DR10)=0,$J9,0),0),0)</f>
        <v>0</v>
      </c>
      <c r="DO121" s="29">
        <f>IF(SUM($K121:DN121)=0,IF($I9="完了",IF(COUNTA(DP10:$DR10)=0,$J9,0),0),0)</f>
        <v>0</v>
      </c>
      <c r="DP121" s="29">
        <f>IF(SUM($K121:DO121)=0,IF($I9="完了",IF(COUNTA(DQ10:$DR10)=0,$J9,0),0),0)</f>
        <v>0</v>
      </c>
      <c r="DQ121" s="29">
        <f>IF(SUM($K121:DP121)=0,IF($I9="完了",IF(COUNTA(DR10:$DR10)=0,$J9,0),0),0)</f>
        <v>0</v>
      </c>
      <c r="DR121" s="29">
        <f>IF(SUM($K121:DQ121)=0,IF($I9="完了",IF(COUNTA($DR10:DS10)=0,$J9,0),0),0)</f>
        <v>0</v>
      </c>
    </row>
    <row r="122" spans="1:123" x14ac:dyDescent="0.15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9">
        <f>IF($I11="完了",IF(COUNTA(K12:$DR12)=0,$J11,0),0)</f>
        <v>0</v>
      </c>
      <c r="L122" s="29">
        <f>IF(SUM($K122:K122)=0,IF($I11="完了",IF(COUNTA(M12:$DR12)=0,$J11,0),0),0)</f>
        <v>0</v>
      </c>
      <c r="M122" s="29">
        <f>IF(SUM($K122:L122)=0,IF($I11="完了",IF(COUNTA(N12:$DR12)=0,$J11,0),0),0)</f>
        <v>0</v>
      </c>
      <c r="N122" s="29">
        <f>IF(SUM($K122:M122)=0,IF($I11="完了",IF(COUNTA(O12:$DR12)=0,$J11,0),0),0)</f>
        <v>0</v>
      </c>
      <c r="O122" s="29">
        <f>IF(SUM($K122:N122)=0,IF($I11="完了",IF(COUNTA(P12:$DR12)=0,$J11,0),0),0)</f>
        <v>0</v>
      </c>
      <c r="P122" s="29">
        <f>IF(SUM($K122:O122)=0,IF($I11="完了",IF(COUNTA(Q12:$DR12)=0,$J11,0),0),0)</f>
        <v>0</v>
      </c>
      <c r="Q122" s="29">
        <f>IF(SUM($K122:P122)=0,IF($I11="完了",IF(COUNTA(R12:$DR12)=0,$J11,0),0),0)</f>
        <v>0</v>
      </c>
      <c r="R122" s="29">
        <f>IF(SUM($K122:Q122)=0,IF($I11="完了",IF(COUNTA(S12:$DR12)=0,$J11,0),0),0)</f>
        <v>0</v>
      </c>
      <c r="S122" s="29">
        <f>IF(SUM($K122:R122)=0,IF($I11="完了",IF(COUNTA(T12:$DR12)=0,$J11,0),0),0)</f>
        <v>0</v>
      </c>
      <c r="T122" s="29">
        <f>IF(SUM($K122:S122)=0,IF($I11="完了",IF(COUNTA(U12:$DR12)=0,$J11,0),0),0)</f>
        <v>0</v>
      </c>
      <c r="U122" s="29">
        <f>IF(SUM($K122:T122)=0,IF($I11="完了",IF(COUNTA(V12:$DR12)=0,$J11,0),0),0)</f>
        <v>0</v>
      </c>
      <c r="V122" s="29">
        <f>IF(SUM($K122:U122)=0,IF($I11="完了",IF(COUNTA(W12:$DR12)=0,$J11,0),0),0)</f>
        <v>0</v>
      </c>
      <c r="W122" s="29">
        <f>IF(SUM($K122:V122)=0,IF($I11="完了",IF(COUNTA(X12:$DR12)=0,$J11,0),0),0)</f>
        <v>0</v>
      </c>
      <c r="X122" s="29">
        <f>IF(SUM($K122:W122)=0,IF($I11="完了",IF(COUNTA(Y12:$DR12)=0,$J11,0),0),0)</f>
        <v>0</v>
      </c>
      <c r="Y122" s="29">
        <f>IF(SUM($K122:X122)=0,IF($I11="完了",IF(COUNTA(Z12:$DR12)=0,$J11,0),0),0)</f>
        <v>2</v>
      </c>
      <c r="Z122" s="29">
        <f>IF(SUM($K122:Y122)=0,IF($I11="完了",IF(COUNTA(AA12:$DR12)=0,$J11,0),0),0)</f>
        <v>0</v>
      </c>
      <c r="AA122" s="29">
        <f>IF(SUM($K122:Z122)=0,IF($I11="完了",IF(COUNTA(AB12:$DR12)=0,$J11,0),0),0)</f>
        <v>0</v>
      </c>
      <c r="AB122" s="29">
        <f>IF(SUM($K122:AA122)=0,IF($I11="完了",IF(COUNTA(AC12:$DR12)=0,$J11,0),0),0)</f>
        <v>0</v>
      </c>
      <c r="AC122" s="29">
        <f>IF(SUM($K122:AB122)=0,IF($I11="完了",IF(COUNTA(AD12:$DR12)=0,$J11,0),0),0)</f>
        <v>0</v>
      </c>
      <c r="AD122" s="29">
        <f>IF(SUM($K122:AC122)=0,IF($I11="完了",IF(COUNTA(AE12:$DR12)=0,$J11,0),0),0)</f>
        <v>0</v>
      </c>
      <c r="AE122" s="29">
        <f>IF(SUM($K122:AD122)=0,IF($I11="完了",IF(COUNTA(AF12:$DR12)=0,$J11,0),0),0)</f>
        <v>0</v>
      </c>
      <c r="AF122" s="29">
        <f>IF(SUM($K122:AE122)=0,IF($I11="完了",IF(COUNTA(AG12:$DR12)=0,$J11,0),0),0)</f>
        <v>0</v>
      </c>
      <c r="AG122" s="29">
        <f>IF(SUM($K122:AF122)=0,IF($I11="完了",IF(COUNTA(AH12:$DR12)=0,$J11,0),0),0)</f>
        <v>0</v>
      </c>
      <c r="AH122" s="29">
        <f>IF(SUM($K122:AG122)=0,IF($I11="完了",IF(COUNTA(AI12:$DR12)=0,$J11,0),0),0)</f>
        <v>0</v>
      </c>
      <c r="AI122" s="29">
        <f>IF(SUM($K122:AH122)=0,IF($I11="完了",IF(COUNTA(AJ12:$DR12)=0,$J11,0),0),0)</f>
        <v>0</v>
      </c>
      <c r="AJ122" s="29">
        <f>IF(SUM($K122:AI122)=0,IF($I11="完了",IF(COUNTA(AK12:$DR12)=0,$J11,0),0),0)</f>
        <v>0</v>
      </c>
      <c r="AK122" s="29">
        <f>IF(SUM($K122:AJ122)=0,IF($I11="完了",IF(COUNTA(AL12:$DR12)=0,$J11,0),0),0)</f>
        <v>0</v>
      </c>
      <c r="AL122" s="29">
        <f>IF(SUM($K122:AK122)=0,IF($I11="完了",IF(COUNTA(AM12:$DR12)=0,$J11,0),0),0)</f>
        <v>0</v>
      </c>
      <c r="AM122" s="29">
        <f>IF(SUM($K122:AL122)=0,IF($I11="完了",IF(COUNTA(AN12:$DR12)=0,$J11,0),0),0)</f>
        <v>0</v>
      </c>
      <c r="AN122" s="29">
        <f>IF(SUM($K122:AM122)=0,IF($I11="完了",IF(COUNTA(AO12:$DR12)=0,$J11,0),0),0)</f>
        <v>0</v>
      </c>
      <c r="AO122" s="29">
        <f>IF(SUM($K122:AN122)=0,IF($I11="完了",IF(COUNTA(AP12:$DR12)=0,$J11,0),0),0)</f>
        <v>0</v>
      </c>
      <c r="AP122" s="29">
        <f>IF(SUM($K122:AO122)=0,IF($I11="完了",IF(COUNTA(AQ12:$DR12)=0,$J11,0),0),0)</f>
        <v>0</v>
      </c>
      <c r="AQ122" s="29">
        <f>IF(SUM($K122:AP122)=0,IF($I11="完了",IF(COUNTA(AR12:$DR12)=0,$J11,0),0),0)</f>
        <v>0</v>
      </c>
      <c r="AR122" s="29">
        <f>IF(SUM($K122:AQ122)=0,IF($I11="完了",IF(COUNTA(AS12:$DR12)=0,$J11,0),0),0)</f>
        <v>0</v>
      </c>
      <c r="AS122" s="29">
        <f>IF(SUM($K122:AR122)=0,IF($I11="完了",IF(COUNTA(AT12:$DR12)=0,$J11,0),0),0)</f>
        <v>0</v>
      </c>
      <c r="AT122" s="29">
        <f>IF(SUM($K122:AS122)=0,IF($I11="完了",IF(COUNTA(AU12:$DR12)=0,$J11,0),0),0)</f>
        <v>0</v>
      </c>
      <c r="AU122" s="29">
        <f>IF(SUM($K122:AT122)=0,IF($I11="完了",IF(COUNTA(AV12:$DR12)=0,$J11,0),0),0)</f>
        <v>0</v>
      </c>
      <c r="AV122" s="29">
        <f>IF(SUM($K122:AU122)=0,IF($I11="完了",IF(COUNTA(AW12:$DR12)=0,$J11,0),0),0)</f>
        <v>0</v>
      </c>
      <c r="AW122" s="29">
        <f>IF(SUM($K122:AV122)=0,IF($I11="完了",IF(COUNTA(AX12:$DR12)=0,$J11,0),0),0)</f>
        <v>0</v>
      </c>
      <c r="AX122" s="29">
        <f>IF(SUM($K122:AW122)=0,IF($I11="完了",IF(COUNTA(AY12:$DR12)=0,$J11,0),0),0)</f>
        <v>0</v>
      </c>
      <c r="AY122" s="29">
        <f>IF(SUM($K122:AX122)=0,IF($I11="完了",IF(COUNTA(AZ12:$DR12)=0,$J11,0),0),0)</f>
        <v>0</v>
      </c>
      <c r="AZ122" s="29">
        <f>IF(SUM($K122:AY122)=0,IF($I11="完了",IF(COUNTA(BA12:$DR12)=0,$J11,0),0),0)</f>
        <v>0</v>
      </c>
      <c r="BA122" s="29">
        <f>IF(SUM($K122:AZ122)=0,IF($I11="完了",IF(COUNTA(BB12:$DR12)=0,$J11,0),0),0)</f>
        <v>0</v>
      </c>
      <c r="BB122" s="29">
        <f>IF(SUM($K122:BA122)=0,IF($I11="完了",IF(COUNTA(BC12:$DR12)=0,$J11,0),0),0)</f>
        <v>0</v>
      </c>
      <c r="BC122" s="29">
        <f>IF(SUM($K122:BB122)=0,IF($I11="完了",IF(COUNTA(BD12:$DR12)=0,$J11,0),0),0)</f>
        <v>0</v>
      </c>
      <c r="BD122" s="29">
        <f>IF(SUM($K122:BC122)=0,IF($I11="完了",IF(COUNTA(BE12:$DR12)=0,$J11,0),0),0)</f>
        <v>0</v>
      </c>
      <c r="BE122" s="29">
        <f>IF(SUM($K122:BD122)=0,IF($I11="完了",IF(COUNTA(BF12:$DR12)=0,$J11,0),0),0)</f>
        <v>0</v>
      </c>
      <c r="BF122" s="29">
        <f>IF(SUM($K122:BE122)=0,IF($I11="完了",IF(COUNTA(BG12:$DR12)=0,$J11,0),0),0)</f>
        <v>0</v>
      </c>
      <c r="BG122" s="29">
        <f>IF(SUM($K122:BF122)=0,IF($I11="完了",IF(COUNTA(BH12:$DR12)=0,$J11,0),0),0)</f>
        <v>0</v>
      </c>
      <c r="BH122" s="29">
        <f>IF(SUM($K122:BG122)=0,IF($I11="完了",IF(COUNTA(BI12:$DR12)=0,$J11,0),0),0)</f>
        <v>0</v>
      </c>
      <c r="BI122" s="29">
        <f>IF(SUM($K122:BH122)=0,IF($I11="完了",IF(COUNTA(BJ12:$DR12)=0,$J11,0),0),0)</f>
        <v>0</v>
      </c>
      <c r="BJ122" s="29">
        <f>IF(SUM($K122:BI122)=0,IF($I11="完了",IF(COUNTA(BK12:$DR12)=0,$J11,0),0),0)</f>
        <v>0</v>
      </c>
      <c r="BK122" s="29">
        <f>IF(SUM($K122:BJ122)=0,IF($I11="完了",IF(COUNTA(BL12:$DR12)=0,$J11,0),0),0)</f>
        <v>0</v>
      </c>
      <c r="BL122" s="29">
        <f>IF(SUM($K122:BK122)=0,IF($I11="完了",IF(COUNTA(BM12:$DR12)=0,$J11,0),0),0)</f>
        <v>0</v>
      </c>
      <c r="BM122" s="29">
        <f>IF(SUM($K122:BL122)=0,IF($I11="完了",IF(COUNTA(BN12:$DR12)=0,$J11,0),0),0)</f>
        <v>0</v>
      </c>
      <c r="BN122" s="29">
        <f>IF(SUM($K122:BM122)=0,IF($I11="完了",IF(COUNTA(BO12:$DR12)=0,$J11,0),0),0)</f>
        <v>0</v>
      </c>
      <c r="BO122" s="29">
        <f>IF(SUM($K122:BN122)=0,IF($I11="完了",IF(COUNTA(BP12:$DR12)=0,$J11,0),0),0)</f>
        <v>0</v>
      </c>
      <c r="BP122" s="29">
        <f>IF(SUM($K122:BO122)=0,IF($I11="完了",IF(COUNTA(BQ12:$DR12)=0,$J11,0),0),0)</f>
        <v>0</v>
      </c>
      <c r="BQ122" s="29">
        <f>IF(SUM($K122:BP122)=0,IF($I11="完了",IF(COUNTA(BR12:$DR12)=0,$J11,0),0),0)</f>
        <v>0</v>
      </c>
      <c r="BR122" s="29">
        <f>IF(SUM($K122:BQ122)=0,IF($I11="完了",IF(COUNTA(BS12:$DR12)=0,$J11,0),0),0)</f>
        <v>0</v>
      </c>
      <c r="BS122" s="29">
        <f>IF(SUM($K122:BR122)=0,IF($I11="完了",IF(COUNTA(BT12:$DR12)=0,$J11,0),0),0)</f>
        <v>0</v>
      </c>
      <c r="BT122" s="29">
        <f>IF(SUM($K122:BS122)=0,IF($I11="完了",IF(COUNTA(BU12:$DR12)=0,$J11,0),0),0)</f>
        <v>0</v>
      </c>
      <c r="BU122" s="29">
        <f>IF(SUM($K122:BT122)=0,IF($I11="完了",IF(COUNTA(BV12:$DR12)=0,$J11,0),0),0)</f>
        <v>0</v>
      </c>
      <c r="BV122" s="29">
        <f>IF(SUM($K122:BU122)=0,IF($I11="完了",IF(COUNTA(BW12:$DR12)=0,$J11,0),0),0)</f>
        <v>0</v>
      </c>
      <c r="BW122" s="29">
        <f>IF(SUM($K122:BV122)=0,IF($I11="完了",IF(COUNTA(BX12:$DR12)=0,$J11,0),0),0)</f>
        <v>0</v>
      </c>
      <c r="BX122" s="29">
        <f>IF(SUM($K122:BW122)=0,IF($I11="完了",IF(COUNTA(BY12:$DR12)=0,$J11,0),0),0)</f>
        <v>0</v>
      </c>
      <c r="BY122" s="29">
        <f>IF(SUM($K122:BX122)=0,IF($I11="完了",IF(COUNTA(BZ12:$DR12)=0,$J11,0),0),0)</f>
        <v>0</v>
      </c>
      <c r="BZ122" s="29">
        <f>IF(SUM($K122:BY122)=0,IF($I11="完了",IF(COUNTA(CA12:$DR12)=0,$J11,0),0),0)</f>
        <v>0</v>
      </c>
      <c r="CA122" s="29">
        <f>IF(SUM($K122:BZ122)=0,IF($I11="完了",IF(COUNTA(CB12:$DR12)=0,$J11,0),0),0)</f>
        <v>0</v>
      </c>
      <c r="CB122" s="29">
        <f>IF(SUM($K122:CA122)=0,IF($I11="完了",IF(COUNTA(CC12:$DR12)=0,$J11,0),0),0)</f>
        <v>0</v>
      </c>
      <c r="CC122" s="29">
        <f>IF(SUM($K122:CB122)=0,IF($I11="完了",IF(COUNTA(CD12:$DR12)=0,$J11,0),0),0)</f>
        <v>0</v>
      </c>
      <c r="CD122" s="29">
        <f>IF(SUM($K122:CC122)=0,IF($I11="完了",IF(COUNTA(CE12:$DR12)=0,$J11,0),0),0)</f>
        <v>0</v>
      </c>
      <c r="CE122" s="29">
        <f>IF(SUM($K122:CD122)=0,IF($I11="完了",IF(COUNTA(CF12:$DR12)=0,$J11,0),0),0)</f>
        <v>0</v>
      </c>
      <c r="CF122" s="29">
        <f>IF(SUM($K122:CE122)=0,IF($I11="完了",IF(COUNTA(CG12:$DR12)=0,$J11,0),0),0)</f>
        <v>0</v>
      </c>
      <c r="CG122" s="29">
        <f>IF(SUM($K122:CF122)=0,IF($I11="完了",IF(COUNTA(CH12:$DR12)=0,$J11,0),0),0)</f>
        <v>0</v>
      </c>
      <c r="CH122" s="29">
        <f>IF(SUM($K122:CG122)=0,IF($I11="完了",IF(COUNTA(CI12:$DR12)=0,$J11,0),0),0)</f>
        <v>0</v>
      </c>
      <c r="CI122" s="29">
        <f>IF(SUM($K122:CH122)=0,IF($I11="完了",IF(COUNTA(CJ12:$DR12)=0,$J11,0),0),0)</f>
        <v>0</v>
      </c>
      <c r="CJ122" s="29">
        <f>IF(SUM($K122:CI122)=0,IF($I11="完了",IF(COUNTA(CK12:$DR12)=0,$J11,0),0),0)</f>
        <v>0</v>
      </c>
      <c r="CK122" s="29">
        <f>IF(SUM($K122:CJ122)=0,IF($I11="完了",IF(COUNTA(CL12:$DR12)=0,$J11,0),0),0)</f>
        <v>0</v>
      </c>
      <c r="CL122" s="29">
        <f>IF(SUM($K122:CK122)=0,IF($I11="完了",IF(COUNTA(CM12:$DR12)=0,$J11,0),0),0)</f>
        <v>0</v>
      </c>
      <c r="CM122" s="29">
        <f>IF(SUM($K122:CL122)=0,IF($I11="完了",IF(COUNTA(CN12:$DR12)=0,$J11,0),0),0)</f>
        <v>0</v>
      </c>
      <c r="CN122" s="29">
        <f>IF(SUM($K122:CM122)=0,IF($I11="完了",IF(COUNTA(CO12:$DR12)=0,$J11,0),0),0)</f>
        <v>0</v>
      </c>
      <c r="CO122" s="29">
        <f>IF(SUM($K122:CN122)=0,IF($I11="完了",IF(COUNTA(CP12:$DR12)=0,$J11,0),0),0)</f>
        <v>0</v>
      </c>
      <c r="CP122" s="29">
        <f>IF(SUM($K122:CO122)=0,IF($I11="完了",IF(COUNTA(CQ12:$DR12)=0,$J11,0),0),0)</f>
        <v>0</v>
      </c>
      <c r="CQ122" s="29">
        <f>IF(SUM($K122:CP122)=0,IF($I11="完了",IF(COUNTA(CR12:$DR12)=0,$J11,0),0),0)</f>
        <v>0</v>
      </c>
      <c r="CR122" s="29">
        <f>IF(SUM($K122:CQ122)=0,IF($I11="完了",IF(COUNTA(CS12:$DR12)=0,$J11,0),0),0)</f>
        <v>0</v>
      </c>
      <c r="CS122" s="29">
        <f>IF(SUM($K122:CR122)=0,IF($I11="完了",IF(COUNTA(CT12:$DR12)=0,$J11,0),0),0)</f>
        <v>0</v>
      </c>
      <c r="CT122" s="29">
        <f>IF(SUM($K122:CS122)=0,IF($I11="完了",IF(COUNTA(CU12:$DR12)=0,$J11,0),0),0)</f>
        <v>0</v>
      </c>
      <c r="CU122" s="29">
        <f>IF(SUM($K122:CT122)=0,IF($I11="完了",IF(COUNTA(CV12:$DR12)=0,$J11,0),0),0)</f>
        <v>0</v>
      </c>
      <c r="CV122" s="29">
        <f>IF(SUM($K122:CU122)=0,IF($I11="完了",IF(COUNTA(CW12:$DR12)=0,$J11,0),0),0)</f>
        <v>0</v>
      </c>
      <c r="CW122" s="29">
        <f>IF(SUM($K122:CV122)=0,IF($I11="完了",IF(COUNTA(CX12:$DR12)=0,$J11,0),0),0)</f>
        <v>0</v>
      </c>
      <c r="CX122" s="29">
        <f>IF(SUM($K122:CW122)=0,IF($I11="完了",IF(COUNTA(CY12:$DR12)=0,$J11,0),0),0)</f>
        <v>0</v>
      </c>
      <c r="CY122" s="29">
        <f>IF(SUM($K122:CX122)=0,IF($I11="完了",IF(COUNTA(CZ12:$DR12)=0,$J11,0),0),0)</f>
        <v>0</v>
      </c>
      <c r="CZ122" s="29">
        <f>IF(SUM($K122:CY122)=0,IF($I11="完了",IF(COUNTA(DA12:$DR12)=0,$J11,0),0),0)</f>
        <v>0</v>
      </c>
      <c r="DA122" s="29">
        <f>IF(SUM($K122:CZ122)=0,IF($I11="完了",IF(COUNTA(DB12:$DR12)=0,$J11,0),0),0)</f>
        <v>0</v>
      </c>
      <c r="DB122" s="29">
        <f>IF(SUM($K122:DA122)=0,IF($I11="完了",IF(COUNTA(DC12:$DR12)=0,$J11,0),0),0)</f>
        <v>0</v>
      </c>
      <c r="DC122" s="29">
        <f>IF(SUM($K122:DB122)=0,IF($I11="完了",IF(COUNTA(DD12:$DR12)=0,$J11,0),0),0)</f>
        <v>0</v>
      </c>
      <c r="DD122" s="29">
        <f>IF(SUM($K122:DC122)=0,IF($I11="完了",IF(COUNTA(DE12:$DR12)=0,$J11,0),0),0)</f>
        <v>0</v>
      </c>
      <c r="DE122" s="29">
        <f>IF(SUM($K122:DD122)=0,IF($I11="完了",IF(COUNTA(DF12:$DR12)=0,$J11,0),0),0)</f>
        <v>0</v>
      </c>
      <c r="DF122" s="29">
        <f>IF(SUM($K122:DE122)=0,IF($I11="完了",IF(COUNTA(DG12:$DR12)=0,$J11,0),0),0)</f>
        <v>0</v>
      </c>
      <c r="DG122" s="29">
        <f>IF(SUM($K122:DF122)=0,IF($I11="完了",IF(COUNTA(DH12:$DR12)=0,$J11,0),0),0)</f>
        <v>0</v>
      </c>
      <c r="DH122" s="29">
        <f>IF(SUM($K122:DG122)=0,IF($I11="完了",IF(COUNTA(DI12:$DR12)=0,$J11,0),0),0)</f>
        <v>0</v>
      </c>
      <c r="DI122" s="29">
        <f>IF(SUM($K122:DH122)=0,IF($I11="完了",IF(COUNTA(DJ12:$DR12)=0,$J11,0),0),0)</f>
        <v>0</v>
      </c>
      <c r="DJ122" s="29">
        <f>IF(SUM($K122:DI122)=0,IF($I11="完了",IF(COUNTA(DK12:$DR12)=0,$J11,0),0),0)</f>
        <v>0</v>
      </c>
      <c r="DK122" s="29">
        <f>IF(SUM($K122:DJ122)=0,IF($I11="完了",IF(COUNTA(DL12:$DR12)=0,$J11,0),0),0)</f>
        <v>0</v>
      </c>
      <c r="DL122" s="29">
        <f>IF(SUM($K122:DK122)=0,IF($I11="完了",IF(COUNTA(DM12:$DR12)=0,$J11,0),0),0)</f>
        <v>0</v>
      </c>
      <c r="DM122" s="29">
        <f>IF(SUM($K122:DL122)=0,IF($I11="完了",IF(COUNTA(DN12:$DR12)=0,$J11,0),0),0)</f>
        <v>0</v>
      </c>
      <c r="DN122" s="29">
        <f>IF(SUM($K122:DM122)=0,IF($I11="完了",IF(COUNTA(DO12:$DR12)=0,$J11,0),0),0)</f>
        <v>0</v>
      </c>
      <c r="DO122" s="29">
        <f>IF(SUM($K122:DN122)=0,IF($I11="完了",IF(COUNTA(DP12:$DR12)=0,$J11,0),0),0)</f>
        <v>0</v>
      </c>
      <c r="DP122" s="29">
        <f>IF(SUM($K122:DO122)=0,IF($I11="完了",IF(COUNTA(DQ12:$DR12)=0,$J11,0),0),0)</f>
        <v>0</v>
      </c>
      <c r="DQ122" s="29">
        <f>IF(SUM($K122:DP122)=0,IF($I11="完了",IF(COUNTA(DR12:$DR12)=0,$J11,0),0),0)</f>
        <v>0</v>
      </c>
      <c r="DR122" s="29">
        <f>IF(SUM($K122:DQ122)=0,IF($I11="完了",IF(COUNTA($DR12:DS12)=0,$J11,0),0),0)</f>
        <v>0</v>
      </c>
      <c r="DS122" s="26"/>
    </row>
    <row r="123" spans="1:123" x14ac:dyDescent="0.15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9">
        <f>IF($I13="完了",IF(COUNTA(K14:$DR14)=0,$J13,0),0)</f>
        <v>0</v>
      </c>
      <c r="L123" s="29">
        <f>IF(SUM($K123:K123)=0,IF($I13="完了",IF(COUNTA(M14:$DR14)=0,$J13,0),0),0)</f>
        <v>0</v>
      </c>
      <c r="M123" s="29">
        <f>IF(SUM($K123:L123)=0,IF($I13="完了",IF(COUNTA(N14:$DR14)=0,$J13,0),0),0)</f>
        <v>0</v>
      </c>
      <c r="N123" s="29">
        <f>IF(SUM($K123:M123)=0,IF($I13="完了",IF(COUNTA(O14:$DR14)=0,$J13,0),0),0)</f>
        <v>0</v>
      </c>
      <c r="O123" s="29">
        <f>IF(SUM($K123:N123)=0,IF($I13="完了",IF(COUNTA(P14:$DR14)=0,$J13,0),0),0)</f>
        <v>0</v>
      </c>
      <c r="P123" s="29">
        <f>IF(SUM($K123:O123)=0,IF($I13="完了",IF(COUNTA(Q14:$DR14)=0,$J13,0),0),0)</f>
        <v>0</v>
      </c>
      <c r="Q123" s="29">
        <f>IF(SUM($K123:P123)=0,IF($I13="完了",IF(COUNTA(R14:$DR14)=0,$J13,0),0),0)</f>
        <v>0</v>
      </c>
      <c r="R123" s="29">
        <f>IF(SUM($K123:Q123)=0,IF($I13="完了",IF(COUNTA(S14:$DR14)=0,$J13,0),0),0)</f>
        <v>0</v>
      </c>
      <c r="S123" s="29">
        <f>IF(SUM($K123:R123)=0,IF($I13="完了",IF(COUNTA(T14:$DR14)=0,$J13,0),0),0)</f>
        <v>0</v>
      </c>
      <c r="T123" s="29">
        <f>IF(SUM($K123:S123)=0,IF($I13="完了",IF(COUNTA(U14:$DR14)=0,$J13,0),0),0)</f>
        <v>0</v>
      </c>
      <c r="U123" s="29">
        <f>IF(SUM($K123:T123)=0,IF($I13="完了",IF(COUNTA(V14:$DR14)=0,$J13,0),0),0)</f>
        <v>0</v>
      </c>
      <c r="V123" s="29">
        <f>IF(SUM($K123:U123)=0,IF($I13="完了",IF(COUNTA(W14:$DR14)=0,$J13,0),0),0)</f>
        <v>0</v>
      </c>
      <c r="W123" s="29">
        <f>IF(SUM($K123:V123)=0,IF($I13="完了",IF(COUNTA(X14:$DR14)=0,$J13,0),0),0)</f>
        <v>0</v>
      </c>
      <c r="X123" s="29">
        <f>IF(SUM($K123:W123)=0,IF($I13="完了",IF(COUNTA(Y14:$DR14)=0,$J13,0),0),0)</f>
        <v>0</v>
      </c>
      <c r="Y123" s="29">
        <f>IF(SUM($K123:X123)=0,IF($I13="完了",IF(COUNTA(Z14:$DR14)=0,$J13,0),0),0)</f>
        <v>0</v>
      </c>
      <c r="Z123" s="29">
        <f>IF(SUM($K123:Y123)=0,IF($I13="完了",IF(COUNTA(AA14:$DR14)=0,$J13,0),0),0)</f>
        <v>0</v>
      </c>
      <c r="AA123" s="29">
        <f>IF(SUM($K123:Z123)=0,IF($I13="完了",IF(COUNTA(AB14:$DR14)=0,$J13,0),0),0)</f>
        <v>0</v>
      </c>
      <c r="AB123" s="29">
        <f>IF(SUM($K123:AA123)=0,IF($I13="完了",IF(COUNTA(AC14:$DR14)=0,$J13,0),0),0)</f>
        <v>0</v>
      </c>
      <c r="AC123" s="29">
        <f>IF(SUM($K123:AB123)=0,IF($I13="完了",IF(COUNTA(AD14:$DR14)=0,$J13,0),0),0)</f>
        <v>0</v>
      </c>
      <c r="AD123" s="29">
        <f>IF(SUM($K123:AC123)=0,IF($I13="完了",IF(COUNTA(AE14:$DR14)=0,$J13,0),0),0)</f>
        <v>0</v>
      </c>
      <c r="AE123" s="29">
        <f>IF(SUM($K123:AD123)=0,IF($I13="完了",IF(COUNTA(AF14:$DR14)=0,$J13,0),0),0)</f>
        <v>0</v>
      </c>
      <c r="AF123" s="29">
        <f>IF(SUM($K123:AE123)=0,IF($I13="完了",IF(COUNTA(AG14:$DR14)=0,$J13,0),0),0)</f>
        <v>0</v>
      </c>
      <c r="AG123" s="29">
        <f>IF(SUM($K123:AF123)=0,IF($I13="完了",IF(COUNTA(AH14:$DR14)=0,$J13,0),0),0)</f>
        <v>0</v>
      </c>
      <c r="AH123" s="29">
        <f>IF(SUM($K123:AG123)=0,IF($I13="完了",IF(COUNTA(AI14:$DR14)=0,$J13,0),0),0)</f>
        <v>0</v>
      </c>
      <c r="AI123" s="29">
        <f>IF(SUM($K123:AH123)=0,IF($I13="完了",IF(COUNTA(AJ14:$DR14)=0,$J13,0),0),0)</f>
        <v>0</v>
      </c>
      <c r="AJ123" s="29">
        <f>IF(SUM($K123:AI123)=0,IF($I13="完了",IF(COUNTA(AK14:$DR14)=0,$J13,0),0),0)</f>
        <v>0</v>
      </c>
      <c r="AK123" s="29">
        <f>IF(SUM($K123:AJ123)=0,IF($I13="完了",IF(COUNTA(AL14:$DR14)=0,$J13,0),0),0)</f>
        <v>0</v>
      </c>
      <c r="AL123" s="29">
        <f>IF(SUM($K123:AK123)=0,IF($I13="完了",IF(COUNTA(AM14:$DR14)=0,$J13,0),0),0)</f>
        <v>0</v>
      </c>
      <c r="AM123" s="29">
        <f>IF(SUM($K123:AL123)=0,IF($I13="完了",IF(COUNTA(AN14:$DR14)=0,$J13,0),0),0)</f>
        <v>1.5</v>
      </c>
      <c r="AN123" s="29">
        <f>IF(SUM($K123:AM123)=0,IF($I13="完了",IF(COUNTA(AO14:$DR14)=0,$J13,0),0),0)</f>
        <v>0</v>
      </c>
      <c r="AO123" s="29">
        <f>IF(SUM($K123:AN123)=0,IF($I13="完了",IF(COUNTA(AP14:$DR14)=0,$J13,0),0),0)</f>
        <v>0</v>
      </c>
      <c r="AP123" s="29">
        <f>IF(SUM($K123:AO123)=0,IF($I13="完了",IF(COUNTA(AQ14:$DR14)=0,$J13,0),0),0)</f>
        <v>0</v>
      </c>
      <c r="AQ123" s="29">
        <f>IF(SUM($K123:AP123)=0,IF($I13="完了",IF(COUNTA(AR14:$DR14)=0,$J13,0),0),0)</f>
        <v>0</v>
      </c>
      <c r="AR123" s="29">
        <f>IF(SUM($K123:AQ123)=0,IF($I13="完了",IF(COUNTA(AS14:$DR14)=0,$J13,0),0),0)</f>
        <v>0</v>
      </c>
      <c r="AS123" s="29">
        <f>IF(SUM($K123:AR123)=0,IF($I13="完了",IF(COUNTA(AT14:$DR14)=0,$J13,0),0),0)</f>
        <v>0</v>
      </c>
      <c r="AT123" s="29">
        <f>IF(SUM($K123:AS123)=0,IF($I13="完了",IF(COUNTA(AU14:$DR14)=0,$J13,0),0),0)</f>
        <v>0</v>
      </c>
      <c r="AU123" s="29">
        <f>IF(SUM($K123:AT123)=0,IF($I13="完了",IF(COUNTA(AV14:$DR14)=0,$J13,0),0),0)</f>
        <v>0</v>
      </c>
      <c r="AV123" s="29">
        <f>IF(SUM($K123:AU123)=0,IF($I13="完了",IF(COUNTA(AW14:$DR14)=0,$J13,0),0),0)</f>
        <v>0</v>
      </c>
      <c r="AW123" s="29">
        <f>IF(SUM($K123:AV123)=0,IF($I13="完了",IF(COUNTA(AX14:$DR14)=0,$J13,0),0),0)</f>
        <v>0</v>
      </c>
      <c r="AX123" s="29">
        <f>IF(SUM($K123:AW123)=0,IF($I13="完了",IF(COUNTA(AY14:$DR14)=0,$J13,0),0),0)</f>
        <v>0</v>
      </c>
      <c r="AY123" s="29">
        <f>IF(SUM($K123:AX123)=0,IF($I13="完了",IF(COUNTA(AZ14:$DR14)=0,$J13,0),0),0)</f>
        <v>0</v>
      </c>
      <c r="AZ123" s="29">
        <f>IF(SUM($K123:AY123)=0,IF($I13="完了",IF(COUNTA(BA14:$DR14)=0,$J13,0),0),0)</f>
        <v>0</v>
      </c>
      <c r="BA123" s="29">
        <f>IF(SUM($K123:AZ123)=0,IF($I13="完了",IF(COUNTA(BB14:$DR14)=0,$J13,0),0),0)</f>
        <v>0</v>
      </c>
      <c r="BB123" s="29">
        <f>IF(SUM($K123:BA123)=0,IF($I13="完了",IF(COUNTA(BC14:$DR14)=0,$J13,0),0),0)</f>
        <v>0</v>
      </c>
      <c r="BC123" s="29">
        <f>IF(SUM($K123:BB123)=0,IF($I13="完了",IF(COUNTA(BD14:$DR14)=0,$J13,0),0),0)</f>
        <v>0</v>
      </c>
      <c r="BD123" s="29">
        <f>IF(SUM($K123:BC123)=0,IF($I13="完了",IF(COUNTA(BE14:$DR14)=0,$J13,0),0),0)</f>
        <v>0</v>
      </c>
      <c r="BE123" s="29">
        <f>IF(SUM($K123:BD123)=0,IF($I13="完了",IF(COUNTA(BF14:$DR14)=0,$J13,0),0),0)</f>
        <v>0</v>
      </c>
      <c r="BF123" s="29">
        <f>IF(SUM($K123:BE123)=0,IF($I13="完了",IF(COUNTA(BG14:$DR14)=0,$J13,0),0),0)</f>
        <v>0</v>
      </c>
      <c r="BG123" s="29">
        <f>IF(SUM($K123:BF123)=0,IF($I13="完了",IF(COUNTA(BH14:$DR14)=0,$J13,0),0),0)</f>
        <v>0</v>
      </c>
      <c r="BH123" s="29">
        <f>IF(SUM($K123:BG123)=0,IF($I13="完了",IF(COUNTA(BI14:$DR14)=0,$J13,0),0),0)</f>
        <v>0</v>
      </c>
      <c r="BI123" s="29">
        <f>IF(SUM($K123:BH123)=0,IF($I13="完了",IF(COUNTA(BJ14:$DR14)=0,$J13,0),0),0)</f>
        <v>0</v>
      </c>
      <c r="BJ123" s="29">
        <f>IF(SUM($K123:BI123)=0,IF($I13="完了",IF(COUNTA(BK14:$DR14)=0,$J13,0),0),0)</f>
        <v>0</v>
      </c>
      <c r="BK123" s="29">
        <f>IF(SUM($K123:BJ123)=0,IF($I13="完了",IF(COUNTA(BL14:$DR14)=0,$J13,0),0),0)</f>
        <v>0</v>
      </c>
      <c r="BL123" s="29">
        <f>IF(SUM($K123:BK123)=0,IF($I13="完了",IF(COUNTA(BM14:$DR14)=0,$J13,0),0),0)</f>
        <v>0</v>
      </c>
      <c r="BM123" s="29">
        <f>IF(SUM($K123:BL123)=0,IF($I13="完了",IF(COUNTA(BN14:$DR14)=0,$J13,0),0),0)</f>
        <v>0</v>
      </c>
      <c r="BN123" s="29">
        <f>IF(SUM($K123:BM123)=0,IF($I13="完了",IF(COUNTA(BO14:$DR14)=0,$J13,0),0),0)</f>
        <v>0</v>
      </c>
      <c r="BO123" s="29">
        <f>IF(SUM($K123:BN123)=0,IF($I13="完了",IF(COUNTA(BP14:$DR14)=0,$J13,0),0),0)</f>
        <v>0</v>
      </c>
      <c r="BP123" s="29">
        <f>IF(SUM($K123:BO123)=0,IF($I13="完了",IF(COUNTA(BQ14:$DR14)=0,$J13,0),0),0)</f>
        <v>0</v>
      </c>
      <c r="BQ123" s="29">
        <f>IF(SUM($K123:BP123)=0,IF($I13="完了",IF(COUNTA(BR14:$DR14)=0,$J13,0),0),0)</f>
        <v>0</v>
      </c>
      <c r="BR123" s="29">
        <f>IF(SUM($K123:BQ123)=0,IF($I13="完了",IF(COUNTA(BS14:$DR14)=0,$J13,0),0),0)</f>
        <v>0</v>
      </c>
      <c r="BS123" s="29">
        <f>IF(SUM($K123:BR123)=0,IF($I13="完了",IF(COUNTA(BT14:$DR14)=0,$J13,0),0),0)</f>
        <v>0</v>
      </c>
      <c r="BT123" s="29">
        <f>IF(SUM($K123:BS123)=0,IF($I13="完了",IF(COUNTA(BU14:$DR14)=0,$J13,0),0),0)</f>
        <v>0</v>
      </c>
      <c r="BU123" s="29">
        <f>IF(SUM($K123:BT123)=0,IF($I13="完了",IF(COUNTA(BV14:$DR14)=0,$J13,0),0),0)</f>
        <v>0</v>
      </c>
      <c r="BV123" s="29">
        <f>IF(SUM($K123:BU123)=0,IF($I13="完了",IF(COUNTA(BW14:$DR14)=0,$J13,0),0),0)</f>
        <v>0</v>
      </c>
      <c r="BW123" s="29">
        <f>IF(SUM($K123:BV123)=0,IF($I13="完了",IF(COUNTA(BX14:$DR14)=0,$J13,0),0),0)</f>
        <v>0</v>
      </c>
      <c r="BX123" s="29">
        <f>IF(SUM($K123:BW123)=0,IF($I13="完了",IF(COUNTA(BY14:$DR14)=0,$J13,0),0),0)</f>
        <v>0</v>
      </c>
      <c r="BY123" s="29">
        <f>IF(SUM($K123:BX123)=0,IF($I13="完了",IF(COUNTA(BZ14:$DR14)=0,$J13,0),0),0)</f>
        <v>0</v>
      </c>
      <c r="BZ123" s="29">
        <f>IF(SUM($K123:BY123)=0,IF($I13="完了",IF(COUNTA(CA14:$DR14)=0,$J13,0),0),0)</f>
        <v>0</v>
      </c>
      <c r="CA123" s="29">
        <f>IF(SUM($K123:BZ123)=0,IF($I13="完了",IF(COUNTA(CB14:$DR14)=0,$J13,0),0),0)</f>
        <v>0</v>
      </c>
      <c r="CB123" s="29">
        <f>IF(SUM($K123:CA123)=0,IF($I13="完了",IF(COUNTA(CC14:$DR14)=0,$J13,0),0),0)</f>
        <v>0</v>
      </c>
      <c r="CC123" s="29">
        <f>IF(SUM($K123:CB123)=0,IF($I13="完了",IF(COUNTA(CD14:$DR14)=0,$J13,0),0),0)</f>
        <v>0</v>
      </c>
      <c r="CD123" s="29">
        <f>IF(SUM($K123:CC123)=0,IF($I13="完了",IF(COUNTA(CE14:$DR14)=0,$J13,0),0),0)</f>
        <v>0</v>
      </c>
      <c r="CE123" s="29">
        <f>IF(SUM($K123:CD123)=0,IF($I13="完了",IF(COUNTA(CF14:$DR14)=0,$J13,0),0),0)</f>
        <v>0</v>
      </c>
      <c r="CF123" s="29">
        <f>IF(SUM($K123:CE123)=0,IF($I13="完了",IF(COUNTA(CG14:$DR14)=0,$J13,0),0),0)</f>
        <v>0</v>
      </c>
      <c r="CG123" s="29">
        <f>IF(SUM($K123:CF123)=0,IF($I13="完了",IF(COUNTA(CH14:$DR14)=0,$J13,0),0),0)</f>
        <v>0</v>
      </c>
      <c r="CH123" s="29">
        <f>IF(SUM($K123:CG123)=0,IF($I13="完了",IF(COUNTA(CI14:$DR14)=0,$J13,0),0),0)</f>
        <v>0</v>
      </c>
      <c r="CI123" s="29">
        <f>IF(SUM($K123:CH123)=0,IF($I13="完了",IF(COUNTA(CJ14:$DR14)=0,$J13,0),0),0)</f>
        <v>0</v>
      </c>
      <c r="CJ123" s="29">
        <f>IF(SUM($K123:CI123)=0,IF($I13="完了",IF(COUNTA(CK14:$DR14)=0,$J13,0),0),0)</f>
        <v>0</v>
      </c>
      <c r="CK123" s="29">
        <f>IF(SUM($K123:CJ123)=0,IF($I13="完了",IF(COUNTA(CL14:$DR14)=0,$J13,0),0),0)</f>
        <v>0</v>
      </c>
      <c r="CL123" s="29">
        <f>IF(SUM($K123:CK123)=0,IF($I13="完了",IF(COUNTA(CM14:$DR14)=0,$J13,0),0),0)</f>
        <v>0</v>
      </c>
      <c r="CM123" s="29">
        <f>IF(SUM($K123:CL123)=0,IF($I13="完了",IF(COUNTA(CN14:$DR14)=0,$J13,0),0),0)</f>
        <v>0</v>
      </c>
      <c r="CN123" s="29">
        <f>IF(SUM($K123:CM123)=0,IF($I13="完了",IF(COUNTA(CO14:$DR14)=0,$J13,0),0),0)</f>
        <v>0</v>
      </c>
      <c r="CO123" s="29">
        <f>IF(SUM($K123:CN123)=0,IF($I13="完了",IF(COUNTA(CP14:$DR14)=0,$J13,0),0),0)</f>
        <v>0</v>
      </c>
      <c r="CP123" s="29">
        <f>IF(SUM($K123:CO123)=0,IF($I13="完了",IF(COUNTA(CQ14:$DR14)=0,$J13,0),0),0)</f>
        <v>0</v>
      </c>
      <c r="CQ123" s="29">
        <f>IF(SUM($K123:CP123)=0,IF($I13="完了",IF(COUNTA(CR14:$DR14)=0,$J13,0),0),0)</f>
        <v>0</v>
      </c>
      <c r="CR123" s="29">
        <f>IF(SUM($K123:CQ123)=0,IF($I13="完了",IF(COUNTA(CS14:$DR14)=0,$J13,0),0),0)</f>
        <v>0</v>
      </c>
      <c r="CS123" s="29">
        <f>IF(SUM($K123:CR123)=0,IF($I13="完了",IF(COUNTA(CT14:$DR14)=0,$J13,0),0),0)</f>
        <v>0</v>
      </c>
      <c r="CT123" s="29">
        <f>IF(SUM($K123:CS123)=0,IF($I13="完了",IF(COUNTA(CU14:$DR14)=0,$J13,0),0),0)</f>
        <v>0</v>
      </c>
      <c r="CU123" s="29">
        <f>IF(SUM($K123:CT123)=0,IF($I13="完了",IF(COUNTA(CV14:$DR14)=0,$J13,0),0),0)</f>
        <v>0</v>
      </c>
      <c r="CV123" s="29">
        <f>IF(SUM($K123:CU123)=0,IF($I13="完了",IF(COUNTA(CW14:$DR14)=0,$J13,0),0),0)</f>
        <v>0</v>
      </c>
      <c r="CW123" s="29">
        <f>IF(SUM($K123:CV123)=0,IF($I13="完了",IF(COUNTA(CX14:$DR14)=0,$J13,0),0),0)</f>
        <v>0</v>
      </c>
      <c r="CX123" s="29">
        <f>IF(SUM($K123:CW123)=0,IF($I13="完了",IF(COUNTA(CY14:$DR14)=0,$J13,0),0),0)</f>
        <v>0</v>
      </c>
      <c r="CY123" s="29">
        <f>IF(SUM($K123:CX123)=0,IF($I13="完了",IF(COUNTA(CZ14:$DR14)=0,$J13,0),0),0)</f>
        <v>0</v>
      </c>
      <c r="CZ123" s="29">
        <f>IF(SUM($K123:CY123)=0,IF($I13="完了",IF(COUNTA(DA14:$DR14)=0,$J13,0),0),0)</f>
        <v>0</v>
      </c>
      <c r="DA123" s="29">
        <f>IF(SUM($K123:CZ123)=0,IF($I13="完了",IF(COUNTA(DB14:$DR14)=0,$J13,0),0),0)</f>
        <v>0</v>
      </c>
      <c r="DB123" s="29">
        <f>IF(SUM($K123:DA123)=0,IF($I13="完了",IF(COUNTA(DC14:$DR14)=0,$J13,0),0),0)</f>
        <v>0</v>
      </c>
      <c r="DC123" s="29">
        <f>IF(SUM($K123:DB123)=0,IF($I13="完了",IF(COUNTA(DD14:$DR14)=0,$J13,0),0),0)</f>
        <v>0</v>
      </c>
      <c r="DD123" s="29">
        <f>IF(SUM($K123:DC123)=0,IF($I13="完了",IF(COUNTA(DE14:$DR14)=0,$J13,0),0),0)</f>
        <v>0</v>
      </c>
      <c r="DE123" s="29">
        <f>IF(SUM($K123:DD123)=0,IF($I13="完了",IF(COUNTA(DF14:$DR14)=0,$J13,0),0),0)</f>
        <v>0</v>
      </c>
      <c r="DF123" s="29">
        <f>IF(SUM($K123:DE123)=0,IF($I13="完了",IF(COUNTA(DG14:$DR14)=0,$J13,0),0),0)</f>
        <v>0</v>
      </c>
      <c r="DG123" s="29">
        <f>IF(SUM($K123:DF123)=0,IF($I13="完了",IF(COUNTA(DH14:$DR14)=0,$J13,0),0),0)</f>
        <v>0</v>
      </c>
      <c r="DH123" s="29">
        <f>IF(SUM($K123:DG123)=0,IF($I13="完了",IF(COUNTA(DI14:$DR14)=0,$J13,0),0),0)</f>
        <v>0</v>
      </c>
      <c r="DI123" s="29">
        <f>IF(SUM($K123:DH123)=0,IF($I13="完了",IF(COUNTA(DJ14:$DR14)=0,$J13,0),0),0)</f>
        <v>0</v>
      </c>
      <c r="DJ123" s="29">
        <f>IF(SUM($K123:DI123)=0,IF($I13="完了",IF(COUNTA(DK14:$DR14)=0,$J13,0),0),0)</f>
        <v>0</v>
      </c>
      <c r="DK123" s="29">
        <f>IF(SUM($K123:DJ123)=0,IF($I13="完了",IF(COUNTA(DL14:$DR14)=0,$J13,0),0),0)</f>
        <v>0</v>
      </c>
      <c r="DL123" s="29">
        <f>IF(SUM($K123:DK123)=0,IF($I13="完了",IF(COUNTA(DM14:$DR14)=0,$J13,0),0),0)</f>
        <v>0</v>
      </c>
      <c r="DM123" s="29">
        <f>IF(SUM($K123:DL123)=0,IF($I13="完了",IF(COUNTA(DN14:$DR14)=0,$J13,0),0),0)</f>
        <v>0</v>
      </c>
      <c r="DN123" s="29">
        <f>IF(SUM($K123:DM123)=0,IF($I13="完了",IF(COUNTA(DO14:$DR14)=0,$J13,0),0),0)</f>
        <v>0</v>
      </c>
      <c r="DO123" s="29">
        <f>IF(SUM($K123:DN123)=0,IF($I13="完了",IF(COUNTA(DP14:$DR14)=0,$J13,0),0),0)</f>
        <v>0</v>
      </c>
      <c r="DP123" s="29">
        <f>IF(SUM($K123:DO123)=0,IF($I13="完了",IF(COUNTA(DQ14:$DR14)=0,$J13,0),0),0)</f>
        <v>0</v>
      </c>
      <c r="DQ123" s="29">
        <f>IF(SUM($K123:DP123)=0,IF($I13="完了",IF(COUNTA(DR14:$DR14)=0,$J13,0),0),0)</f>
        <v>0</v>
      </c>
      <c r="DR123" s="29">
        <f>IF(SUM($K123:DQ123)=0,IF($I13="完了",IF(COUNTA($DR14:DS14)=0,$J13,0),0),0)</f>
        <v>0</v>
      </c>
      <c r="DS123" s="26"/>
    </row>
    <row r="124" spans="1:123" x14ac:dyDescent="0.15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9">
        <f>IF($I15="完了",IF(COUNTA(K16:$DR16)=0,$J15,0),0)</f>
        <v>0</v>
      </c>
      <c r="L124" s="29">
        <f>IF(SUM($K124:K124)=0,IF($I15="完了",IF(COUNTA(M16:$DR16)=0,$J15,0),0),0)</f>
        <v>0</v>
      </c>
      <c r="M124" s="29">
        <f>IF(SUM($K124:L124)=0,IF($I15="完了",IF(COUNTA(N16:$DR16)=0,$J15,0),0),0)</f>
        <v>0</v>
      </c>
      <c r="N124" s="29">
        <f>IF(SUM($K124:M124)=0,IF($I15="完了",IF(COUNTA(O16:$DR16)=0,$J15,0),0),0)</f>
        <v>0</v>
      </c>
      <c r="O124" s="29">
        <f>IF(SUM($K124:N124)=0,IF($I15="完了",IF(COUNTA(P16:$DR16)=0,$J15,0),0),0)</f>
        <v>0</v>
      </c>
      <c r="P124" s="29">
        <f>IF(SUM($K124:O124)=0,IF($I15="完了",IF(COUNTA(Q16:$DR16)=0,$J15,0),0),0)</f>
        <v>0</v>
      </c>
      <c r="Q124" s="29">
        <f>IF(SUM($K124:P124)=0,IF($I15="完了",IF(COUNTA(R16:$DR16)=0,$J15,0),0),0)</f>
        <v>0</v>
      </c>
      <c r="R124" s="29">
        <f>IF(SUM($K124:Q124)=0,IF($I15="完了",IF(COUNTA(S16:$DR16)=0,$J15,0),0),0)</f>
        <v>0</v>
      </c>
      <c r="S124" s="29">
        <f>IF(SUM($K124:R124)=0,IF($I15="完了",IF(COUNTA(T16:$DR16)=0,$J15,0),0),0)</f>
        <v>0</v>
      </c>
      <c r="T124" s="29">
        <f>IF(SUM($K124:S124)=0,IF($I15="完了",IF(COUNTA(U16:$DR16)=0,$J15,0),0),0)</f>
        <v>0</v>
      </c>
      <c r="U124" s="29">
        <f>IF(SUM($K124:T124)=0,IF($I15="完了",IF(COUNTA(V16:$DR16)=0,$J15,0),0),0)</f>
        <v>0</v>
      </c>
      <c r="V124" s="29">
        <f>IF(SUM($K124:U124)=0,IF($I15="完了",IF(COUNTA(W16:$DR16)=0,$J15,0),0),0)</f>
        <v>0</v>
      </c>
      <c r="W124" s="29">
        <f>IF(SUM($K124:V124)=0,IF($I15="完了",IF(COUNTA(X16:$DR16)=0,$J15,0),0),0)</f>
        <v>0</v>
      </c>
      <c r="X124" s="29">
        <f>IF(SUM($K124:W124)=0,IF($I15="完了",IF(COUNTA(Y16:$DR16)=0,$J15,0),0),0)</f>
        <v>0</v>
      </c>
      <c r="Y124" s="29">
        <f>IF(SUM($K124:X124)=0,IF($I15="完了",IF(COUNTA(Z16:$DR16)=0,$J15,0),0),0)</f>
        <v>0</v>
      </c>
      <c r="Z124" s="29">
        <f>IF(SUM($K124:Y124)=0,IF($I15="完了",IF(COUNTA(AA16:$DR16)=0,$J15,0),0),0)</f>
        <v>0</v>
      </c>
      <c r="AA124" s="29">
        <f>IF(SUM($K124:Z124)=0,IF($I15="完了",IF(COUNTA(AB16:$DR16)=0,$J15,0),0),0)</f>
        <v>0</v>
      </c>
      <c r="AB124" s="29">
        <f>IF(SUM($K124:AA124)=0,IF($I15="完了",IF(COUNTA(AC16:$DR16)=0,$J15,0),0),0)</f>
        <v>0</v>
      </c>
      <c r="AC124" s="29">
        <f>IF(SUM($K124:AB124)=0,IF($I15="完了",IF(COUNTA(AD16:$DR16)=0,$J15,0),0),0)</f>
        <v>0</v>
      </c>
      <c r="AD124" s="29">
        <f>IF(SUM($K124:AC124)=0,IF($I15="完了",IF(COUNTA(AE16:$DR16)=0,$J15,0),0),0)</f>
        <v>0</v>
      </c>
      <c r="AE124" s="29">
        <f>IF(SUM($K124:AD124)=0,IF($I15="完了",IF(COUNTA(AF16:$DR16)=0,$J15,0),0),0)</f>
        <v>0</v>
      </c>
      <c r="AF124" s="29">
        <f>IF(SUM($K124:AE124)=0,IF($I15="完了",IF(COUNTA(AG16:$DR16)=0,$J15,0),0),0)</f>
        <v>0</v>
      </c>
      <c r="AG124" s="29">
        <f>IF(SUM($K124:AF124)=0,IF($I15="完了",IF(COUNTA(AH16:$DR16)=0,$J15,0),0),0)</f>
        <v>0</v>
      </c>
      <c r="AH124" s="29">
        <f>IF(SUM($K124:AG124)=0,IF($I15="完了",IF(COUNTA(AI16:$DR16)=0,$J15,0),0),0)</f>
        <v>0</v>
      </c>
      <c r="AI124" s="29">
        <f>IF(SUM($K124:AH124)=0,IF($I15="完了",IF(COUNTA(AJ16:$DR16)=0,$J15,0),0),0)</f>
        <v>0</v>
      </c>
      <c r="AJ124" s="29">
        <f>IF(SUM($K124:AI124)=0,IF($I15="完了",IF(COUNTA(AK16:$DR16)=0,$J15,0),0),0)</f>
        <v>0</v>
      </c>
      <c r="AK124" s="29">
        <f>IF(SUM($K124:AJ124)=0,IF($I15="完了",IF(COUNTA(AL16:$DR16)=0,$J15,0),0),0)</f>
        <v>0</v>
      </c>
      <c r="AL124" s="29">
        <f>IF(SUM($K124:AK124)=0,IF($I15="完了",IF(COUNTA(AM16:$DR16)=0,$J15,0),0),0)</f>
        <v>0</v>
      </c>
      <c r="AM124" s="29">
        <f>IF(SUM($K124:AL124)=0,IF($I15="完了",IF(COUNTA(AN16:$DR16)=0,$J15,0),0),0)</f>
        <v>0</v>
      </c>
      <c r="AN124" s="29">
        <f>IF(SUM($K124:AM124)=0,IF($I15="完了",IF(COUNTA(AO16:$DR16)=0,$J15,0),0),0)</f>
        <v>0</v>
      </c>
      <c r="AO124" s="29">
        <f>IF(SUM($K124:AN124)=0,IF($I15="完了",IF(COUNTA(AP16:$DR16)=0,$J15,0),0),0)</f>
        <v>0</v>
      </c>
      <c r="AP124" s="29">
        <f>IF(SUM($K124:AO124)=0,IF($I15="完了",IF(COUNTA(AQ16:$DR16)=0,$J15,0),0),0)</f>
        <v>0</v>
      </c>
      <c r="AQ124" s="29">
        <f>IF(SUM($K124:AP124)=0,IF($I15="完了",IF(COUNTA(AR16:$DR16)=0,$J15,0),0),0)</f>
        <v>0</v>
      </c>
      <c r="AR124" s="29">
        <f>IF(SUM($K124:AQ124)=0,IF($I15="完了",IF(COUNTA(AS16:$DR16)=0,$J15,0),0),0)</f>
        <v>0</v>
      </c>
      <c r="AS124" s="29">
        <f>IF(SUM($K124:AR124)=0,IF($I15="完了",IF(COUNTA(AT16:$DR16)=0,$J15,0),0),0)</f>
        <v>0</v>
      </c>
      <c r="AT124" s="29">
        <f>IF(SUM($K124:AS124)=0,IF($I15="完了",IF(COUNTA(AU16:$DR16)=0,$J15,0),0),0)</f>
        <v>0</v>
      </c>
      <c r="AU124" s="29">
        <f>IF(SUM($K124:AT124)=0,IF($I15="完了",IF(COUNTA(AV16:$DR16)=0,$J15,0),0),0)</f>
        <v>0</v>
      </c>
      <c r="AV124" s="29">
        <f>IF(SUM($K124:AU124)=0,IF($I15="完了",IF(COUNTA(AW16:$DR16)=0,$J15,0),0),0)</f>
        <v>0</v>
      </c>
      <c r="AW124" s="29">
        <f>IF(SUM($K124:AV124)=0,IF($I15="完了",IF(COUNTA(AX16:$DR16)=0,$J15,0),0),0)</f>
        <v>0</v>
      </c>
      <c r="AX124" s="29">
        <f>IF(SUM($K124:AW124)=0,IF($I15="完了",IF(COUNTA(AY16:$DR16)=0,$J15,0),0),0)</f>
        <v>0</v>
      </c>
      <c r="AY124" s="29">
        <f>IF(SUM($K124:AX124)=0,IF($I15="完了",IF(COUNTA(AZ16:$DR16)=0,$J15,0),0),0)</f>
        <v>0</v>
      </c>
      <c r="AZ124" s="29">
        <f>IF(SUM($K124:AY124)=0,IF($I15="完了",IF(COUNTA(BA16:$DR16)=0,$J15,0),0),0)</f>
        <v>0</v>
      </c>
      <c r="BA124" s="29">
        <f>IF(SUM($K124:AZ124)=0,IF($I15="完了",IF(COUNTA(BB16:$DR16)=0,$J15,0),0),0)</f>
        <v>0</v>
      </c>
      <c r="BB124" s="29">
        <f>IF(SUM($K124:BA124)=0,IF($I15="完了",IF(COUNTA(BC16:$DR16)=0,$J15,0),0),0)</f>
        <v>0</v>
      </c>
      <c r="BC124" s="29">
        <f>IF(SUM($K124:BB124)=0,IF($I15="完了",IF(COUNTA(BD16:$DR16)=0,$J15,0),0),0)</f>
        <v>0</v>
      </c>
      <c r="BD124" s="29">
        <f>IF(SUM($K124:BC124)=0,IF($I15="完了",IF(COUNTA(BE16:$DR16)=0,$J15,0),0),0)</f>
        <v>0</v>
      </c>
      <c r="BE124" s="29">
        <f>IF(SUM($K124:BD124)=0,IF($I15="完了",IF(COUNTA(BF16:$DR16)=0,$J15,0),0),0)</f>
        <v>0</v>
      </c>
      <c r="BF124" s="29">
        <f>IF(SUM($K124:BE124)=0,IF($I15="完了",IF(COUNTA(BG16:$DR16)=0,$J15,0),0),0)</f>
        <v>0</v>
      </c>
      <c r="BG124" s="29">
        <f>IF(SUM($K124:BF124)=0,IF($I15="完了",IF(COUNTA(BH16:$DR16)=0,$J15,0),0),0)</f>
        <v>0</v>
      </c>
      <c r="BH124" s="29">
        <f>IF(SUM($K124:BG124)=0,IF($I15="完了",IF(COUNTA(BI16:$DR16)=0,$J15,0),0),0)</f>
        <v>0</v>
      </c>
      <c r="BI124" s="29">
        <f>IF(SUM($K124:BH124)=0,IF($I15="完了",IF(COUNTA(BJ16:$DR16)=0,$J15,0),0),0)</f>
        <v>0</v>
      </c>
      <c r="BJ124" s="29">
        <f>IF(SUM($K124:BI124)=0,IF($I15="完了",IF(COUNTA(BK16:$DR16)=0,$J15,0),0),0)</f>
        <v>0</v>
      </c>
      <c r="BK124" s="29">
        <f>IF(SUM($K124:BJ124)=0,IF($I15="完了",IF(COUNTA(BL16:$DR16)=0,$J15,0),0),0)</f>
        <v>0</v>
      </c>
      <c r="BL124" s="29">
        <f>IF(SUM($K124:BK124)=0,IF($I15="完了",IF(COUNTA(BM16:$DR16)=0,$J15,0),0),0)</f>
        <v>0</v>
      </c>
      <c r="BM124" s="29">
        <f>IF(SUM($K124:BL124)=0,IF($I15="完了",IF(COUNTA(BN16:$DR16)=0,$J15,0),0),0)</f>
        <v>0</v>
      </c>
      <c r="BN124" s="29">
        <f>IF(SUM($K124:BM124)=0,IF($I15="完了",IF(COUNTA(BO16:$DR16)=0,$J15,0),0),0)</f>
        <v>0</v>
      </c>
      <c r="BO124" s="29">
        <f>IF(SUM($K124:BN124)=0,IF($I15="完了",IF(COUNTA(BP16:$DR16)=0,$J15,0),0),0)</f>
        <v>0</v>
      </c>
      <c r="BP124" s="29">
        <f>IF(SUM($K124:BO124)=0,IF($I15="完了",IF(COUNTA(BQ16:$DR16)=0,$J15,0),0),0)</f>
        <v>0</v>
      </c>
      <c r="BQ124" s="29">
        <f>IF(SUM($K124:BP124)=0,IF($I15="完了",IF(COUNTA(BR16:$DR16)=0,$J15,0),0),0)</f>
        <v>0</v>
      </c>
      <c r="BR124" s="29">
        <f>IF(SUM($K124:BQ124)=0,IF($I15="完了",IF(COUNTA(BS16:$DR16)=0,$J15,0),0),0)</f>
        <v>0</v>
      </c>
      <c r="BS124" s="29">
        <f>IF(SUM($K124:BR124)=0,IF($I15="完了",IF(COUNTA(BT16:$DR16)=0,$J15,0),0),0)</f>
        <v>0</v>
      </c>
      <c r="BT124" s="29">
        <f>IF(SUM($K124:BS124)=0,IF($I15="完了",IF(COUNTA(BU16:$DR16)=0,$J15,0),0),0)</f>
        <v>0</v>
      </c>
      <c r="BU124" s="29">
        <f>IF(SUM($K124:BT124)=0,IF($I15="完了",IF(COUNTA(BV16:$DR16)=0,$J15,0),0),0)</f>
        <v>0</v>
      </c>
      <c r="BV124" s="29">
        <f>IF(SUM($K124:BU124)=0,IF($I15="完了",IF(COUNTA(BW16:$DR16)=0,$J15,0),0),0)</f>
        <v>0</v>
      </c>
      <c r="BW124" s="29">
        <f>IF(SUM($K124:BV124)=0,IF($I15="完了",IF(COUNTA(BX16:$DR16)=0,$J15,0),0),0)</f>
        <v>0</v>
      </c>
      <c r="BX124" s="29">
        <f>IF(SUM($K124:BW124)=0,IF($I15="完了",IF(COUNTA(BY16:$DR16)=0,$J15,0),0),0)</f>
        <v>0</v>
      </c>
      <c r="BY124" s="29">
        <f>IF(SUM($K124:BX124)=0,IF($I15="完了",IF(COUNTA(BZ16:$DR16)=0,$J15,0),0),0)</f>
        <v>0</v>
      </c>
      <c r="BZ124" s="29">
        <f>IF(SUM($K124:BY124)=0,IF($I15="完了",IF(COUNTA(CA16:$DR16)=0,$J15,0),0),0)</f>
        <v>0</v>
      </c>
      <c r="CA124" s="29">
        <f>IF(SUM($K124:BZ124)=0,IF($I15="完了",IF(COUNTA(CB16:$DR16)=0,$J15,0),0),0)</f>
        <v>0</v>
      </c>
      <c r="CB124" s="29">
        <f>IF(SUM($K124:CA124)=0,IF($I15="完了",IF(COUNTA(CC16:$DR16)=0,$J15,0),0),0)</f>
        <v>0</v>
      </c>
      <c r="CC124" s="29">
        <f>IF(SUM($K124:CB124)=0,IF($I15="完了",IF(COUNTA(CD16:$DR16)=0,$J15,0),0),0)</f>
        <v>0</v>
      </c>
      <c r="CD124" s="29">
        <f>IF(SUM($K124:CC124)=0,IF($I15="完了",IF(COUNTA(CE16:$DR16)=0,$J15,0),0),0)</f>
        <v>0</v>
      </c>
      <c r="CE124" s="29">
        <f>IF(SUM($K124:CD124)=0,IF($I15="完了",IF(COUNTA(CF16:$DR16)=0,$J15,0),0),0)</f>
        <v>0</v>
      </c>
      <c r="CF124" s="29">
        <f>IF(SUM($K124:CE124)=0,IF($I15="完了",IF(COUNTA(CG16:$DR16)=0,$J15,0),0),0)</f>
        <v>0</v>
      </c>
      <c r="CG124" s="29">
        <f>IF(SUM($K124:CF124)=0,IF($I15="完了",IF(COUNTA(CH16:$DR16)=0,$J15,0),0),0)</f>
        <v>0</v>
      </c>
      <c r="CH124" s="29">
        <f>IF(SUM($K124:CG124)=0,IF($I15="完了",IF(COUNTA(CI16:$DR16)=0,$J15,0),0),0)</f>
        <v>0</v>
      </c>
      <c r="CI124" s="29">
        <f>IF(SUM($K124:CH124)=0,IF($I15="完了",IF(COUNTA(CJ16:$DR16)=0,$J15,0),0),0)</f>
        <v>0</v>
      </c>
      <c r="CJ124" s="29">
        <f>IF(SUM($K124:CI124)=0,IF($I15="完了",IF(COUNTA(CK16:$DR16)=0,$J15,0),0),0)</f>
        <v>0</v>
      </c>
      <c r="CK124" s="29">
        <f>IF(SUM($K124:CJ124)=0,IF($I15="完了",IF(COUNTA(CL16:$DR16)=0,$J15,0),0),0)</f>
        <v>0</v>
      </c>
      <c r="CL124" s="29">
        <f>IF(SUM($K124:CK124)=0,IF($I15="完了",IF(COUNTA(CM16:$DR16)=0,$J15,0),0),0)</f>
        <v>0</v>
      </c>
      <c r="CM124" s="29">
        <f>IF(SUM($K124:CL124)=0,IF($I15="完了",IF(COUNTA(CN16:$DR16)=0,$J15,0),0),0)</f>
        <v>0</v>
      </c>
      <c r="CN124" s="29">
        <f>IF(SUM($K124:CM124)=0,IF($I15="完了",IF(COUNTA(CO16:$DR16)=0,$J15,0),0),0)</f>
        <v>0</v>
      </c>
      <c r="CO124" s="29">
        <f>IF(SUM($K124:CN124)=0,IF($I15="完了",IF(COUNTA(CP16:$DR16)=0,$J15,0),0),0)</f>
        <v>0</v>
      </c>
      <c r="CP124" s="29">
        <f>IF(SUM($K124:CO124)=0,IF($I15="完了",IF(COUNTA(CQ16:$DR16)=0,$J15,0),0),0)</f>
        <v>0</v>
      </c>
      <c r="CQ124" s="29">
        <f>IF(SUM($K124:CP124)=0,IF($I15="完了",IF(COUNTA(CR16:$DR16)=0,$J15,0),0),0)</f>
        <v>0</v>
      </c>
      <c r="CR124" s="29">
        <f>IF(SUM($K124:CQ124)=0,IF($I15="完了",IF(COUNTA(CS16:$DR16)=0,$J15,0),0),0)</f>
        <v>0</v>
      </c>
      <c r="CS124" s="29">
        <f>IF(SUM($K124:CR124)=0,IF($I15="完了",IF(COUNTA(CT16:$DR16)=0,$J15,0),0),0)</f>
        <v>0</v>
      </c>
      <c r="CT124" s="29">
        <f>IF(SUM($K124:CS124)=0,IF($I15="完了",IF(COUNTA(CU16:$DR16)=0,$J15,0),0),0)</f>
        <v>0</v>
      </c>
      <c r="CU124" s="29">
        <f>IF(SUM($K124:CT124)=0,IF($I15="完了",IF(COUNTA(CV16:$DR16)=0,$J15,0),0),0)</f>
        <v>0</v>
      </c>
      <c r="CV124" s="29">
        <f>IF(SUM($K124:CU124)=0,IF($I15="完了",IF(COUNTA(CW16:$DR16)=0,$J15,0),0),0)</f>
        <v>0</v>
      </c>
      <c r="CW124" s="29">
        <f>IF(SUM($K124:CV124)=0,IF($I15="完了",IF(COUNTA(CX16:$DR16)=0,$J15,0),0),0)</f>
        <v>0</v>
      </c>
      <c r="CX124" s="29">
        <f>IF(SUM($K124:CW124)=0,IF($I15="完了",IF(COUNTA(CY16:$DR16)=0,$J15,0),0),0)</f>
        <v>0</v>
      </c>
      <c r="CY124" s="29">
        <f>IF(SUM($K124:CX124)=0,IF($I15="完了",IF(COUNTA(CZ16:$DR16)=0,$J15,0),0),0)</f>
        <v>0</v>
      </c>
      <c r="CZ124" s="29">
        <f>IF(SUM($K124:CY124)=0,IF($I15="完了",IF(COUNTA(DA16:$DR16)=0,$J15,0),0),0)</f>
        <v>0</v>
      </c>
      <c r="DA124" s="29">
        <f>IF(SUM($K124:CZ124)=0,IF($I15="完了",IF(COUNTA(DB16:$DR16)=0,$J15,0),0),0)</f>
        <v>0</v>
      </c>
      <c r="DB124" s="29">
        <f>IF(SUM($K124:DA124)=0,IF($I15="完了",IF(COUNTA(DC16:$DR16)=0,$J15,0),0),0)</f>
        <v>0</v>
      </c>
      <c r="DC124" s="29">
        <f>IF(SUM($K124:DB124)=0,IF($I15="完了",IF(COUNTA(DD16:$DR16)=0,$J15,0),0),0)</f>
        <v>0</v>
      </c>
      <c r="DD124" s="29">
        <f>IF(SUM($K124:DC124)=0,IF($I15="完了",IF(COUNTA(DE16:$DR16)=0,$J15,0),0),0)</f>
        <v>0</v>
      </c>
      <c r="DE124" s="29">
        <f>IF(SUM($K124:DD124)=0,IF($I15="完了",IF(COUNTA(DF16:$DR16)=0,$J15,0),0),0)</f>
        <v>0</v>
      </c>
      <c r="DF124" s="29">
        <f>IF(SUM($K124:DE124)=0,IF($I15="完了",IF(COUNTA(DG16:$DR16)=0,$J15,0),0),0)</f>
        <v>0</v>
      </c>
      <c r="DG124" s="29">
        <f>IF(SUM($K124:DF124)=0,IF($I15="完了",IF(COUNTA(DH16:$DR16)=0,$J15,0),0),0)</f>
        <v>0</v>
      </c>
      <c r="DH124" s="29">
        <f>IF(SUM($K124:DG124)=0,IF($I15="完了",IF(COUNTA(DI16:$DR16)=0,$J15,0),0),0)</f>
        <v>0</v>
      </c>
      <c r="DI124" s="29">
        <f>IF(SUM($K124:DH124)=0,IF($I15="完了",IF(COUNTA(DJ16:$DR16)=0,$J15,0),0),0)</f>
        <v>0</v>
      </c>
      <c r="DJ124" s="29">
        <f>IF(SUM($K124:DI124)=0,IF($I15="完了",IF(COUNTA(DK16:$DR16)=0,$J15,0),0),0)</f>
        <v>0</v>
      </c>
      <c r="DK124" s="29">
        <f>IF(SUM($K124:DJ124)=0,IF($I15="完了",IF(COUNTA(DL16:$DR16)=0,$J15,0),0),0)</f>
        <v>0</v>
      </c>
      <c r="DL124" s="29">
        <f>IF(SUM($K124:DK124)=0,IF($I15="完了",IF(COUNTA(DM16:$DR16)=0,$J15,0),0),0)</f>
        <v>0</v>
      </c>
      <c r="DM124" s="29">
        <f>IF(SUM($K124:DL124)=0,IF($I15="完了",IF(COUNTA(DN16:$DR16)=0,$J15,0),0),0)</f>
        <v>0</v>
      </c>
      <c r="DN124" s="29">
        <f>IF(SUM($K124:DM124)=0,IF($I15="完了",IF(COUNTA(DO16:$DR16)=0,$J15,0),0),0)</f>
        <v>0</v>
      </c>
      <c r="DO124" s="29">
        <f>IF(SUM($K124:DN124)=0,IF($I15="完了",IF(COUNTA(DP16:$DR16)=0,$J15,0),0),0)</f>
        <v>0</v>
      </c>
      <c r="DP124" s="29">
        <f>IF(SUM($K124:DO124)=0,IF($I15="完了",IF(COUNTA(DQ16:$DR16)=0,$J15,0),0),0)</f>
        <v>0</v>
      </c>
      <c r="DQ124" s="29">
        <f>IF(SUM($K124:DP124)=0,IF($I15="完了",IF(COUNTA(DR16:$DR16)=0,$J15,0),0),0)</f>
        <v>0</v>
      </c>
      <c r="DR124" s="29">
        <f>IF(SUM($K124:DQ124)=0,IF($I15="完了",IF(COUNTA($DR16:DS16)=0,$J15,0),0),0)</f>
        <v>0</v>
      </c>
      <c r="DS124" s="29"/>
    </row>
    <row r="125" spans="1:123" x14ac:dyDescent="0.15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9">
        <f>IF($I17="完了",IF(COUNTA(K18:$DR18)=0,$J17,0),0)</f>
        <v>0</v>
      </c>
      <c r="L125" s="29">
        <f>IF(SUM($K125:K125)=0,IF($I17="完了",IF(COUNTA(M18:$DR18)=0,$J17,0),0),0)</f>
        <v>0</v>
      </c>
      <c r="M125" s="29">
        <f>IF(SUM($K125:L125)=0,IF($I17="完了",IF(COUNTA(N18:$DR18)=0,$J17,0),0),0)</f>
        <v>0</v>
      </c>
      <c r="N125" s="29">
        <f>IF(SUM($K125:M125)=0,IF($I17="完了",IF(COUNTA(O18:$DR18)=0,$J17,0),0),0)</f>
        <v>0</v>
      </c>
      <c r="O125" s="29">
        <f>IF(SUM($K125:N125)=0,IF($I17="完了",IF(COUNTA(P18:$DR18)=0,$J17,0),0),0)</f>
        <v>0</v>
      </c>
      <c r="P125" s="29">
        <f>IF(SUM($K125:O125)=0,IF($I17="完了",IF(COUNTA(Q18:$DR18)=0,$J17,0),0),0)</f>
        <v>0</v>
      </c>
      <c r="Q125" s="29">
        <f>IF(SUM($K125:P125)=0,IF($I17="完了",IF(COUNTA(R18:$DR18)=0,$J17,0),0),0)</f>
        <v>0</v>
      </c>
      <c r="R125" s="29">
        <f>IF(SUM($K125:Q125)=0,IF($I17="完了",IF(COUNTA(S18:$DR18)=0,$J17,0),0),0)</f>
        <v>0</v>
      </c>
      <c r="S125" s="29">
        <f>IF(SUM($K125:R125)=0,IF($I17="完了",IF(COUNTA(T18:$DR18)=0,$J17,0),0),0)</f>
        <v>0</v>
      </c>
      <c r="T125" s="29">
        <f>IF(SUM($K125:S125)=0,IF($I17="完了",IF(COUNTA(U18:$DR18)=0,$J17,0),0),0)</f>
        <v>0</v>
      </c>
      <c r="U125" s="29">
        <f>IF(SUM($K125:T125)=0,IF($I17="完了",IF(COUNTA(V18:$DR18)=0,$J17,0),0),0)</f>
        <v>0</v>
      </c>
      <c r="V125" s="29">
        <f>IF(SUM($K125:U125)=0,IF($I17="完了",IF(COUNTA(W18:$DR18)=0,$J17,0),0),0)</f>
        <v>0</v>
      </c>
      <c r="W125" s="29">
        <f>IF(SUM($K125:V125)=0,IF($I17="完了",IF(COUNTA(X18:$DR18)=0,$J17,0),0),0)</f>
        <v>0</v>
      </c>
      <c r="X125" s="29">
        <f>IF(SUM($K125:W125)=0,IF($I17="完了",IF(COUNTA(Y18:$DR18)=0,$J17,0),0),0)</f>
        <v>0</v>
      </c>
      <c r="Y125" s="29">
        <f>IF(SUM($K125:X125)=0,IF($I17="完了",IF(COUNTA(Z18:$DR18)=0,$J17,0),0),0)</f>
        <v>0</v>
      </c>
      <c r="Z125" s="29">
        <f>IF(SUM($K125:Y125)=0,IF($I17="完了",IF(COUNTA(AA18:$DR18)=0,$J17,0),0),0)</f>
        <v>0</v>
      </c>
      <c r="AA125" s="29">
        <f>IF(SUM($K125:Z125)=0,IF($I17="完了",IF(COUNTA(AB18:$DR18)=0,$J17,0),0),0)</f>
        <v>0</v>
      </c>
      <c r="AB125" s="29">
        <f>IF(SUM($K125:AA125)=0,IF($I17="完了",IF(COUNTA(AC18:$DR18)=0,$J17,0),0),0)</f>
        <v>0</v>
      </c>
      <c r="AC125" s="29">
        <f>IF(SUM($K125:AB125)=0,IF($I17="完了",IF(COUNTA(AD18:$DR18)=0,$J17,0),0),0)</f>
        <v>0</v>
      </c>
      <c r="AD125" s="29">
        <f>IF(SUM($K125:AC125)=0,IF($I17="完了",IF(COUNTA(AE18:$DR18)=0,$J17,0),0),0)</f>
        <v>0</v>
      </c>
      <c r="AE125" s="29">
        <f>IF(SUM($K125:AD125)=0,IF($I17="完了",IF(COUNTA(AF18:$DR18)=0,$J17,0),0),0)</f>
        <v>0</v>
      </c>
      <c r="AF125" s="29">
        <f>IF(SUM($K125:AE125)=0,IF($I17="完了",IF(COUNTA(AG18:$DR18)=0,$J17,0),0),0)</f>
        <v>0</v>
      </c>
      <c r="AG125" s="29">
        <f>IF(SUM($K125:AF125)=0,IF($I17="完了",IF(COUNTA(AH18:$DR18)=0,$J17,0),0),0)</f>
        <v>0</v>
      </c>
      <c r="AH125" s="29">
        <f>IF(SUM($K125:AG125)=0,IF($I17="完了",IF(COUNTA(AI18:$DR18)=0,$J17,0),0),0)</f>
        <v>0</v>
      </c>
      <c r="AI125" s="29">
        <f>IF(SUM($K125:AH125)=0,IF($I17="完了",IF(COUNTA(AJ18:$DR18)=0,$J17,0),0),0)</f>
        <v>0</v>
      </c>
      <c r="AJ125" s="29">
        <f>IF(SUM($K125:AI125)=0,IF($I17="完了",IF(COUNTA(AK18:$DR18)=0,$J17,0),0),0)</f>
        <v>0</v>
      </c>
      <c r="AK125" s="29">
        <f>IF(SUM($K125:AJ125)=0,IF($I17="完了",IF(COUNTA(AL18:$DR18)=0,$J17,0),0),0)</f>
        <v>0</v>
      </c>
      <c r="AL125" s="29">
        <f>IF(SUM($K125:AK125)=0,IF($I17="完了",IF(COUNTA(AM18:$DR18)=0,$J17,0),0),0)</f>
        <v>0</v>
      </c>
      <c r="AM125" s="29">
        <f>IF(SUM($K125:AL125)=0,IF($I17="完了",IF(COUNTA(AN18:$DR18)=0,$J17,0),0),0)</f>
        <v>0</v>
      </c>
      <c r="AN125" s="29">
        <f>IF(SUM($K125:AM125)=0,IF($I17="完了",IF(COUNTA(AO18:$DR18)=0,$J17,0),0),0)</f>
        <v>0</v>
      </c>
      <c r="AO125" s="29">
        <f>IF(SUM($K125:AN125)=0,IF($I17="完了",IF(COUNTA(AP18:$DR18)=0,$J17,0),0),0)</f>
        <v>0</v>
      </c>
      <c r="AP125" s="29">
        <f>IF(SUM($K125:AO125)=0,IF($I17="完了",IF(COUNTA(AQ18:$DR18)=0,$J17,0),0),0)</f>
        <v>0</v>
      </c>
      <c r="AQ125" s="29">
        <f>IF(SUM($K125:AP125)=0,IF($I17="完了",IF(COUNTA(AR18:$DR18)=0,$J17,0),0),0)</f>
        <v>0</v>
      </c>
      <c r="AR125" s="29">
        <f>IF(SUM($K125:AQ125)=0,IF($I17="完了",IF(COUNTA(AS18:$DR18)=0,$J17,0),0),0)</f>
        <v>0</v>
      </c>
      <c r="AS125" s="29">
        <f>IF(SUM($K125:AR125)=0,IF($I17="完了",IF(COUNTA(AT18:$DR18)=0,$J17,0),0),0)</f>
        <v>0</v>
      </c>
      <c r="AT125" s="29">
        <f>IF(SUM($K125:AS125)=0,IF($I17="完了",IF(COUNTA(AU18:$DR18)=0,$J17,0),0),0)</f>
        <v>0</v>
      </c>
      <c r="AU125" s="29">
        <f>IF(SUM($K125:AT125)=0,IF($I17="完了",IF(COUNTA(AV18:$DR18)=0,$J17,0),0),0)</f>
        <v>0</v>
      </c>
      <c r="AV125" s="29">
        <f>IF(SUM($K125:AU125)=0,IF($I17="完了",IF(COUNTA(AW18:$DR18)=0,$J17,0),0),0)</f>
        <v>0</v>
      </c>
      <c r="AW125" s="29">
        <f>IF(SUM($K125:AV125)=0,IF($I17="完了",IF(COUNTA(AX18:$DR18)=0,$J17,0),0),0)</f>
        <v>0</v>
      </c>
      <c r="AX125" s="29">
        <f>IF(SUM($K125:AW125)=0,IF($I17="完了",IF(COUNTA(AY18:$DR18)=0,$J17,0),0),0)</f>
        <v>0</v>
      </c>
      <c r="AY125" s="29">
        <f>IF(SUM($K125:AX125)=0,IF($I17="完了",IF(COUNTA(AZ18:$DR18)=0,$J17,0),0),0)</f>
        <v>0</v>
      </c>
      <c r="AZ125" s="29">
        <f>IF(SUM($K125:AY125)=0,IF($I17="完了",IF(COUNTA(BA18:$DR18)=0,$J17,0),0),0)</f>
        <v>0</v>
      </c>
      <c r="BA125" s="29">
        <f>IF(SUM($K125:AZ125)=0,IF($I17="完了",IF(COUNTA(BB18:$DR18)=0,$J17,0),0),0)</f>
        <v>0</v>
      </c>
      <c r="BB125" s="29">
        <f>IF(SUM($K125:BA125)=0,IF($I17="完了",IF(COUNTA(BC18:$DR18)=0,$J17,0),0),0)</f>
        <v>0</v>
      </c>
      <c r="BC125" s="29">
        <f>IF(SUM($K125:BB125)=0,IF($I17="完了",IF(COUNTA(BD18:$DR18)=0,$J17,0),0),0)</f>
        <v>0</v>
      </c>
      <c r="BD125" s="29">
        <f>IF(SUM($K125:BC125)=0,IF($I17="完了",IF(COUNTA(BE18:$DR18)=0,$J17,0),0),0)</f>
        <v>2</v>
      </c>
      <c r="BE125" s="29">
        <f>IF(SUM($K125:BD125)=0,IF($I17="完了",IF(COUNTA(BF18:$DR18)=0,$J17,0),0),0)</f>
        <v>0</v>
      </c>
      <c r="BF125" s="29">
        <f>IF(SUM($K125:BE125)=0,IF($I17="完了",IF(COUNTA(BG18:$DR18)=0,$J17,0),0),0)</f>
        <v>0</v>
      </c>
      <c r="BG125" s="29">
        <f>IF(SUM($K125:BF125)=0,IF($I17="完了",IF(COUNTA(BH18:$DR18)=0,$J17,0),0),0)</f>
        <v>0</v>
      </c>
      <c r="BH125" s="29">
        <f>IF(SUM($K125:BG125)=0,IF($I17="完了",IF(COUNTA(BI18:$DR18)=0,$J17,0),0),0)</f>
        <v>0</v>
      </c>
      <c r="BI125" s="29">
        <f>IF(SUM($K125:BH125)=0,IF($I17="完了",IF(COUNTA(BJ18:$DR18)=0,$J17,0),0),0)</f>
        <v>0</v>
      </c>
      <c r="BJ125" s="29">
        <f>IF(SUM($K125:BI125)=0,IF($I17="完了",IF(COUNTA(BK18:$DR18)=0,$J17,0),0),0)</f>
        <v>0</v>
      </c>
      <c r="BK125" s="29">
        <f>IF(SUM($K125:BJ125)=0,IF($I17="完了",IF(COUNTA(BL18:$DR18)=0,$J17,0),0),0)</f>
        <v>0</v>
      </c>
      <c r="BL125" s="29">
        <f>IF(SUM($K125:BK125)=0,IF($I17="完了",IF(COUNTA(BM18:$DR18)=0,$J17,0),0),0)</f>
        <v>0</v>
      </c>
      <c r="BM125" s="29">
        <f>IF(SUM($K125:BL125)=0,IF($I17="完了",IF(COUNTA(BN18:$DR18)=0,$J17,0),0),0)</f>
        <v>0</v>
      </c>
      <c r="BN125" s="29">
        <f>IF(SUM($K125:BM125)=0,IF($I17="完了",IF(COUNTA(BO18:$DR18)=0,$J17,0),0),0)</f>
        <v>0</v>
      </c>
      <c r="BO125" s="29">
        <f>IF(SUM($K125:BN125)=0,IF($I17="完了",IF(COUNTA(BP18:$DR18)=0,$J17,0),0),0)</f>
        <v>0</v>
      </c>
      <c r="BP125" s="29">
        <f>IF(SUM($K125:BO125)=0,IF($I17="完了",IF(COUNTA(BQ18:$DR18)=0,$J17,0),0),0)</f>
        <v>0</v>
      </c>
      <c r="BQ125" s="29">
        <f>IF(SUM($K125:BP125)=0,IF($I17="完了",IF(COUNTA(BR18:$DR18)=0,$J17,0),0),0)</f>
        <v>0</v>
      </c>
      <c r="BR125" s="29">
        <f>IF(SUM($K125:BQ125)=0,IF($I17="完了",IF(COUNTA(BS18:$DR18)=0,$J17,0),0),0)</f>
        <v>0</v>
      </c>
      <c r="BS125" s="29">
        <f>IF(SUM($K125:BR125)=0,IF($I17="完了",IF(COUNTA(BT18:$DR18)=0,$J17,0),0),0)</f>
        <v>0</v>
      </c>
      <c r="BT125" s="29">
        <f>IF(SUM($K125:BS125)=0,IF($I17="完了",IF(COUNTA(BU18:$DR18)=0,$J17,0),0),0)</f>
        <v>0</v>
      </c>
      <c r="BU125" s="29">
        <f>IF(SUM($K125:BT125)=0,IF($I17="完了",IF(COUNTA(BV18:$DR18)=0,$J17,0),0),0)</f>
        <v>0</v>
      </c>
      <c r="BV125" s="29">
        <f>IF(SUM($K125:BU125)=0,IF($I17="完了",IF(COUNTA(BW18:$DR18)=0,$J17,0),0),0)</f>
        <v>0</v>
      </c>
      <c r="BW125" s="29">
        <f>IF(SUM($K125:BV125)=0,IF($I17="完了",IF(COUNTA(BX18:$DR18)=0,$J17,0),0),0)</f>
        <v>0</v>
      </c>
      <c r="BX125" s="29">
        <f>IF(SUM($K125:BW125)=0,IF($I17="完了",IF(COUNTA(BY18:$DR18)=0,$J17,0),0),0)</f>
        <v>0</v>
      </c>
      <c r="BY125" s="29">
        <f>IF(SUM($K125:BX125)=0,IF($I17="完了",IF(COUNTA(BZ18:$DR18)=0,$J17,0),0),0)</f>
        <v>0</v>
      </c>
      <c r="BZ125" s="29">
        <f>IF(SUM($K125:BY125)=0,IF($I17="完了",IF(COUNTA(CA18:$DR18)=0,$J17,0),0),0)</f>
        <v>0</v>
      </c>
      <c r="CA125" s="29">
        <f>IF(SUM($K125:BZ125)=0,IF($I17="完了",IF(COUNTA(CB18:$DR18)=0,$J17,0),0),0)</f>
        <v>0</v>
      </c>
      <c r="CB125" s="29">
        <f>IF(SUM($K125:CA125)=0,IF($I17="完了",IF(COUNTA(CC18:$DR18)=0,$J17,0),0),0)</f>
        <v>0</v>
      </c>
      <c r="CC125" s="29">
        <f>IF(SUM($K125:CB125)=0,IF($I17="完了",IF(COUNTA(CD18:$DR18)=0,$J17,0),0),0)</f>
        <v>0</v>
      </c>
      <c r="CD125" s="29">
        <f>IF(SUM($K125:CC125)=0,IF($I17="完了",IF(COUNTA(CE18:$DR18)=0,$J17,0),0),0)</f>
        <v>0</v>
      </c>
      <c r="CE125" s="29">
        <f>IF(SUM($K125:CD125)=0,IF($I17="完了",IF(COUNTA(CF18:$DR18)=0,$J17,0),0),0)</f>
        <v>0</v>
      </c>
      <c r="CF125" s="29">
        <f>IF(SUM($K125:CE125)=0,IF($I17="完了",IF(COUNTA(CG18:$DR18)=0,$J17,0),0),0)</f>
        <v>0</v>
      </c>
      <c r="CG125" s="29">
        <f>IF(SUM($K125:CF125)=0,IF($I17="完了",IF(COUNTA(CH18:$DR18)=0,$J17,0),0),0)</f>
        <v>0</v>
      </c>
      <c r="CH125" s="29">
        <f>IF(SUM($K125:CG125)=0,IF($I17="完了",IF(COUNTA(CI18:$DR18)=0,$J17,0),0),0)</f>
        <v>0</v>
      </c>
      <c r="CI125" s="29">
        <f>IF(SUM($K125:CH125)=0,IF($I17="完了",IF(COUNTA(CJ18:$DR18)=0,$J17,0),0),0)</f>
        <v>0</v>
      </c>
      <c r="CJ125" s="29">
        <f>IF(SUM($K125:CI125)=0,IF($I17="完了",IF(COUNTA(CK18:$DR18)=0,$J17,0),0),0)</f>
        <v>0</v>
      </c>
      <c r="CK125" s="29">
        <f>IF(SUM($K125:CJ125)=0,IF($I17="完了",IF(COUNTA(CL18:$DR18)=0,$J17,0),0),0)</f>
        <v>0</v>
      </c>
      <c r="CL125" s="29">
        <f>IF(SUM($K125:CK125)=0,IF($I17="完了",IF(COUNTA(CM18:$DR18)=0,$J17,0),0),0)</f>
        <v>0</v>
      </c>
      <c r="CM125" s="29">
        <f>IF(SUM($K125:CL125)=0,IF($I17="完了",IF(COUNTA(CN18:$DR18)=0,$J17,0),0),0)</f>
        <v>0</v>
      </c>
      <c r="CN125" s="29">
        <f>IF(SUM($K125:CM125)=0,IF($I17="完了",IF(COUNTA(CO18:$DR18)=0,$J17,0),0),0)</f>
        <v>0</v>
      </c>
      <c r="CO125" s="29">
        <f>IF(SUM($K125:CN125)=0,IF($I17="完了",IF(COUNTA(CP18:$DR18)=0,$J17,0),0),0)</f>
        <v>0</v>
      </c>
      <c r="CP125" s="29">
        <f>IF(SUM($K125:CO125)=0,IF($I17="完了",IF(COUNTA(CQ18:$DR18)=0,$J17,0),0),0)</f>
        <v>0</v>
      </c>
      <c r="CQ125" s="29">
        <f>IF(SUM($K125:CP125)=0,IF($I17="完了",IF(COUNTA(CR18:$DR18)=0,$J17,0),0),0)</f>
        <v>0</v>
      </c>
      <c r="CR125" s="29">
        <f>IF(SUM($K125:CQ125)=0,IF($I17="完了",IF(COUNTA(CS18:$DR18)=0,$J17,0),0),0)</f>
        <v>0</v>
      </c>
      <c r="CS125" s="29">
        <f>IF(SUM($K125:CR125)=0,IF($I17="完了",IF(COUNTA(CT18:$DR18)=0,$J17,0),0),0)</f>
        <v>0</v>
      </c>
      <c r="CT125" s="29">
        <f>IF(SUM($K125:CS125)=0,IF($I17="完了",IF(COUNTA(CU18:$DR18)=0,$J17,0),0),0)</f>
        <v>0</v>
      </c>
      <c r="CU125" s="29">
        <f>IF(SUM($K125:CT125)=0,IF($I17="完了",IF(COUNTA(CV18:$DR18)=0,$J17,0),0),0)</f>
        <v>0</v>
      </c>
      <c r="CV125" s="29">
        <f>IF(SUM($K125:CU125)=0,IF($I17="完了",IF(COUNTA(CW18:$DR18)=0,$J17,0),0),0)</f>
        <v>0</v>
      </c>
      <c r="CW125" s="29">
        <f>IF(SUM($K125:CV125)=0,IF($I17="完了",IF(COUNTA(CX18:$DR18)=0,$J17,0),0),0)</f>
        <v>0</v>
      </c>
      <c r="CX125" s="29">
        <f>IF(SUM($K125:CW125)=0,IF($I17="完了",IF(COUNTA(CY18:$DR18)=0,$J17,0),0),0)</f>
        <v>0</v>
      </c>
      <c r="CY125" s="29">
        <f>IF(SUM($K125:CX125)=0,IF($I17="完了",IF(COUNTA(CZ18:$DR18)=0,$J17,0),0),0)</f>
        <v>0</v>
      </c>
      <c r="CZ125" s="29">
        <f>IF(SUM($K125:CY125)=0,IF($I17="完了",IF(COUNTA(DA18:$DR18)=0,$J17,0),0),0)</f>
        <v>0</v>
      </c>
      <c r="DA125" s="29">
        <f>IF(SUM($K125:CZ125)=0,IF($I17="完了",IF(COUNTA(DB18:$DR18)=0,$J17,0),0),0)</f>
        <v>0</v>
      </c>
      <c r="DB125" s="29">
        <f>IF(SUM($K125:DA125)=0,IF($I17="完了",IF(COUNTA(DC18:$DR18)=0,$J17,0),0),0)</f>
        <v>0</v>
      </c>
      <c r="DC125" s="29">
        <f>IF(SUM($K125:DB125)=0,IF($I17="完了",IF(COUNTA(DD18:$DR18)=0,$J17,0),0),0)</f>
        <v>0</v>
      </c>
      <c r="DD125" s="29">
        <f>IF(SUM($K125:DC125)=0,IF($I17="完了",IF(COUNTA(DE18:$DR18)=0,$J17,0),0),0)</f>
        <v>0</v>
      </c>
      <c r="DE125" s="29">
        <f>IF(SUM($K125:DD125)=0,IF($I17="完了",IF(COUNTA(DF18:$DR18)=0,$J17,0),0),0)</f>
        <v>0</v>
      </c>
      <c r="DF125" s="29">
        <f>IF(SUM($K125:DE125)=0,IF($I17="完了",IF(COUNTA(DG18:$DR18)=0,$J17,0),0),0)</f>
        <v>0</v>
      </c>
      <c r="DG125" s="29">
        <f>IF(SUM($K125:DF125)=0,IF($I17="完了",IF(COUNTA(DH18:$DR18)=0,$J17,0),0),0)</f>
        <v>0</v>
      </c>
      <c r="DH125" s="29">
        <f>IF(SUM($K125:DG125)=0,IF($I17="完了",IF(COUNTA(DI18:$DR18)=0,$J17,0),0),0)</f>
        <v>0</v>
      </c>
      <c r="DI125" s="29">
        <f>IF(SUM($K125:DH125)=0,IF($I17="完了",IF(COUNTA(DJ18:$DR18)=0,$J17,0),0),0)</f>
        <v>0</v>
      </c>
      <c r="DJ125" s="29">
        <f>IF(SUM($K125:DI125)=0,IF($I17="完了",IF(COUNTA(DK18:$DR18)=0,$J17,0),0),0)</f>
        <v>0</v>
      </c>
      <c r="DK125" s="29">
        <f>IF(SUM($K125:DJ125)=0,IF($I17="完了",IF(COUNTA(DL18:$DR18)=0,$J17,0),0),0)</f>
        <v>0</v>
      </c>
      <c r="DL125" s="29">
        <f>IF(SUM($K125:DK125)=0,IF($I17="完了",IF(COUNTA(DM18:$DR18)=0,$J17,0),0),0)</f>
        <v>0</v>
      </c>
      <c r="DM125" s="29">
        <f>IF(SUM($K125:DL125)=0,IF($I17="完了",IF(COUNTA(DN18:$DR18)=0,$J17,0),0),0)</f>
        <v>0</v>
      </c>
      <c r="DN125" s="29">
        <f>IF(SUM($K125:DM125)=0,IF($I17="完了",IF(COUNTA(DO18:$DR18)=0,$J17,0),0),0)</f>
        <v>0</v>
      </c>
      <c r="DO125" s="29">
        <f>IF(SUM($K125:DN125)=0,IF($I17="完了",IF(COUNTA(DP18:$DR18)=0,$J17,0),0),0)</f>
        <v>0</v>
      </c>
      <c r="DP125" s="29">
        <f>IF(SUM($K125:DO125)=0,IF($I17="完了",IF(COUNTA(DQ18:$DR18)=0,$J17,0),0),0)</f>
        <v>0</v>
      </c>
      <c r="DQ125" s="29">
        <f>IF(SUM($K125:DP125)=0,IF($I17="完了",IF(COUNTA(DR18:$DR18)=0,$J17,0),0),0)</f>
        <v>0</v>
      </c>
      <c r="DR125" s="29">
        <f>IF(SUM($K125:DQ125)=0,IF($I17="完了",IF(COUNTA($DR18:DS18)=0,$J17,0),0),0)</f>
        <v>0</v>
      </c>
      <c r="DS125" s="29"/>
    </row>
    <row r="126" spans="1:123" x14ac:dyDescent="0.15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9" t="e">
        <f>IF(#REF!="完了",IF(COUNTA(#REF!)=0,#REF!,0),0)</f>
        <v>#REF!</v>
      </c>
      <c r="L126" s="29" t="e">
        <f>IF(SUM($K126:K126)=0,IF(#REF!="完了",IF(COUNTA(#REF!)=0,#REF!,0),0),0)</f>
        <v>#REF!</v>
      </c>
      <c r="M126" s="29" t="e">
        <f>IF(SUM($K126:L126)=0,IF(#REF!="完了",IF(COUNTA(#REF!)=0,#REF!,0),0),0)</f>
        <v>#REF!</v>
      </c>
      <c r="N126" s="29" t="e">
        <f>IF(SUM($K126:M126)=0,IF(#REF!="完了",IF(COUNTA(#REF!)=0,#REF!,0),0),0)</f>
        <v>#REF!</v>
      </c>
      <c r="O126" s="29" t="e">
        <f>IF(SUM($K126:N126)=0,IF(#REF!="完了",IF(COUNTA(#REF!)=0,#REF!,0),0),0)</f>
        <v>#REF!</v>
      </c>
      <c r="P126" s="29" t="e">
        <f>IF(SUM($K126:O126)=0,IF(#REF!="完了",IF(COUNTA(#REF!)=0,#REF!,0),0),0)</f>
        <v>#REF!</v>
      </c>
      <c r="Q126" s="29" t="e">
        <f>IF(SUM($K126:P126)=0,IF(#REF!="完了",IF(COUNTA(#REF!)=0,#REF!,0),0),0)</f>
        <v>#REF!</v>
      </c>
      <c r="R126" s="29" t="e">
        <f>IF(SUM($K126:Q126)=0,IF(#REF!="完了",IF(COUNTA(#REF!)=0,#REF!,0),0),0)</f>
        <v>#REF!</v>
      </c>
      <c r="S126" s="29" t="e">
        <f>IF(SUM($K126:R126)=0,IF(#REF!="完了",IF(COUNTA(#REF!)=0,#REF!,0),0),0)</f>
        <v>#REF!</v>
      </c>
      <c r="T126" s="29" t="e">
        <f>IF(SUM($K126:S126)=0,IF(#REF!="完了",IF(COUNTA(#REF!)=0,#REF!,0),0),0)</f>
        <v>#REF!</v>
      </c>
      <c r="U126" s="29" t="e">
        <f>IF(SUM($K126:T126)=0,IF(#REF!="完了",IF(COUNTA(#REF!)=0,#REF!,0),0),0)</f>
        <v>#REF!</v>
      </c>
      <c r="V126" s="29" t="e">
        <f>IF(SUM($K126:U126)=0,IF(#REF!="完了",IF(COUNTA(#REF!)=0,#REF!,0),0),0)</f>
        <v>#REF!</v>
      </c>
      <c r="W126" s="29" t="e">
        <f>IF(SUM($K126:V126)=0,IF(#REF!="完了",IF(COUNTA(#REF!)=0,#REF!,0),0),0)</f>
        <v>#REF!</v>
      </c>
      <c r="X126" s="29" t="e">
        <f>IF(SUM($K126:W126)=0,IF(#REF!="完了",IF(COUNTA(#REF!)=0,#REF!,0),0),0)</f>
        <v>#REF!</v>
      </c>
      <c r="Y126" s="29" t="e">
        <f>IF(SUM($K126:X126)=0,IF(#REF!="完了",IF(COUNTA(#REF!)=0,#REF!,0),0),0)</f>
        <v>#REF!</v>
      </c>
      <c r="Z126" s="29" t="e">
        <f>IF(SUM($K126:Y126)=0,IF(#REF!="完了",IF(COUNTA(#REF!)=0,#REF!,0),0),0)</f>
        <v>#REF!</v>
      </c>
      <c r="AA126" s="29" t="e">
        <f>IF(SUM($K126:Z126)=0,IF(#REF!="完了",IF(COUNTA(#REF!)=0,#REF!,0),0),0)</f>
        <v>#REF!</v>
      </c>
      <c r="AB126" s="29" t="e">
        <f>IF(SUM($K126:AA126)=0,IF(#REF!="完了",IF(COUNTA(#REF!)=0,#REF!,0),0),0)</f>
        <v>#REF!</v>
      </c>
      <c r="AC126" s="29" t="e">
        <f>IF(SUM($K126:AB126)=0,IF(#REF!="完了",IF(COUNTA(#REF!)=0,#REF!,0),0),0)</f>
        <v>#REF!</v>
      </c>
      <c r="AD126" s="29" t="e">
        <f>IF(SUM($K126:AC126)=0,IF(#REF!="完了",IF(COUNTA(#REF!)=0,#REF!,0),0),0)</f>
        <v>#REF!</v>
      </c>
      <c r="AE126" s="29" t="e">
        <f>IF(SUM($K126:AD126)=0,IF(#REF!="完了",IF(COUNTA(#REF!)=0,#REF!,0),0),0)</f>
        <v>#REF!</v>
      </c>
      <c r="AF126" s="29" t="e">
        <f>IF(SUM($K126:AE126)=0,IF(#REF!="完了",IF(COUNTA(#REF!)=0,#REF!,0),0),0)</f>
        <v>#REF!</v>
      </c>
      <c r="AG126" s="29" t="e">
        <f>IF(SUM($K126:AF126)=0,IF(#REF!="完了",IF(COUNTA(#REF!)=0,#REF!,0),0),0)</f>
        <v>#REF!</v>
      </c>
      <c r="AH126" s="29" t="e">
        <f>IF(SUM($K126:AG126)=0,IF(#REF!="完了",IF(COUNTA(#REF!)=0,#REF!,0),0),0)</f>
        <v>#REF!</v>
      </c>
      <c r="AI126" s="29" t="e">
        <f>IF(SUM($K126:AH126)=0,IF(#REF!="完了",IF(COUNTA(#REF!)=0,#REF!,0),0),0)</f>
        <v>#REF!</v>
      </c>
      <c r="AJ126" s="29" t="e">
        <f>IF(SUM($K126:AI126)=0,IF(#REF!="完了",IF(COUNTA(#REF!)=0,#REF!,0),0),0)</f>
        <v>#REF!</v>
      </c>
      <c r="AK126" s="29" t="e">
        <f>IF(SUM($K126:AJ126)=0,IF(#REF!="完了",IF(COUNTA(#REF!)=0,#REF!,0),0),0)</f>
        <v>#REF!</v>
      </c>
      <c r="AL126" s="29" t="e">
        <f>IF(SUM($K126:AK126)=0,IF(#REF!="完了",IF(COUNTA(#REF!)=0,#REF!,0),0),0)</f>
        <v>#REF!</v>
      </c>
      <c r="AM126" s="29" t="e">
        <f>IF(SUM($K126:AL126)=0,IF(#REF!="完了",IF(COUNTA(#REF!)=0,#REF!,0),0),0)</f>
        <v>#REF!</v>
      </c>
      <c r="AN126" s="29" t="e">
        <f>IF(SUM($K126:AM126)=0,IF(#REF!="完了",IF(COUNTA(#REF!)=0,#REF!,0),0),0)</f>
        <v>#REF!</v>
      </c>
      <c r="AO126" s="29" t="e">
        <f>IF(SUM($K126:AN126)=0,IF(#REF!="完了",IF(COUNTA(#REF!)=0,#REF!,0),0),0)</f>
        <v>#REF!</v>
      </c>
      <c r="AP126" s="29" t="e">
        <f>IF(SUM($K126:AO126)=0,IF(#REF!="完了",IF(COUNTA(#REF!)=0,#REF!,0),0),0)</f>
        <v>#REF!</v>
      </c>
      <c r="AQ126" s="29" t="e">
        <f>IF(SUM($K126:AP126)=0,IF(#REF!="完了",IF(COUNTA(#REF!)=0,#REF!,0),0),0)</f>
        <v>#REF!</v>
      </c>
      <c r="AR126" s="29" t="e">
        <f>IF(SUM($K126:AQ126)=0,IF(#REF!="完了",IF(COUNTA(#REF!)=0,#REF!,0),0),0)</f>
        <v>#REF!</v>
      </c>
      <c r="AS126" s="29" t="e">
        <f>IF(SUM($K126:AR126)=0,IF(#REF!="完了",IF(COUNTA(#REF!)=0,#REF!,0),0),0)</f>
        <v>#REF!</v>
      </c>
      <c r="AT126" s="29" t="e">
        <f>IF(SUM($K126:AS126)=0,IF(#REF!="完了",IF(COUNTA(#REF!)=0,#REF!,0),0),0)</f>
        <v>#REF!</v>
      </c>
      <c r="AU126" s="29" t="e">
        <f>IF(SUM($K126:AT126)=0,IF(#REF!="完了",IF(COUNTA(#REF!)=0,#REF!,0),0),0)</f>
        <v>#REF!</v>
      </c>
      <c r="AV126" s="29" t="e">
        <f>IF(SUM($K126:AU126)=0,IF(#REF!="完了",IF(COUNTA(#REF!)=0,#REF!,0),0),0)</f>
        <v>#REF!</v>
      </c>
      <c r="AW126" s="29" t="e">
        <f>IF(SUM($K126:AV126)=0,IF(#REF!="完了",IF(COUNTA(#REF!)=0,#REF!,0),0),0)</f>
        <v>#REF!</v>
      </c>
      <c r="AX126" s="29" t="e">
        <f>IF(SUM($K126:AW126)=0,IF(#REF!="完了",IF(COUNTA(#REF!)=0,#REF!,0),0),0)</f>
        <v>#REF!</v>
      </c>
      <c r="AY126" s="29" t="e">
        <f>IF(SUM($K126:AX126)=0,IF(#REF!="完了",IF(COUNTA(#REF!)=0,#REF!,0),0),0)</f>
        <v>#REF!</v>
      </c>
      <c r="AZ126" s="29" t="e">
        <f>IF(SUM($K126:AY126)=0,IF(#REF!="完了",IF(COUNTA(#REF!)=0,#REF!,0),0),0)</f>
        <v>#REF!</v>
      </c>
      <c r="BA126" s="29" t="e">
        <f>IF(SUM($K126:AZ126)=0,IF(#REF!="完了",IF(COUNTA(#REF!)=0,#REF!,0),0),0)</f>
        <v>#REF!</v>
      </c>
      <c r="BB126" s="29" t="e">
        <f>IF(SUM($K126:BA126)=0,IF(#REF!="完了",IF(COUNTA(#REF!)=0,#REF!,0),0),0)</f>
        <v>#REF!</v>
      </c>
      <c r="BC126" s="29" t="e">
        <f>IF(SUM($K126:BB126)=0,IF(#REF!="完了",IF(COUNTA(#REF!)=0,#REF!,0),0),0)</f>
        <v>#REF!</v>
      </c>
      <c r="BD126" s="29" t="e">
        <f>IF(SUM($K126:BC126)=0,IF(#REF!="完了",IF(COUNTA(#REF!)=0,#REF!,0),0),0)</f>
        <v>#REF!</v>
      </c>
      <c r="BE126" s="29" t="e">
        <f>IF(SUM($K126:BD126)=0,IF(#REF!="完了",IF(COUNTA(#REF!)=0,#REF!,0),0),0)</f>
        <v>#REF!</v>
      </c>
      <c r="BF126" s="29" t="e">
        <f>IF(SUM($K126:BE126)=0,IF(#REF!="完了",IF(COUNTA(#REF!)=0,#REF!,0),0),0)</f>
        <v>#REF!</v>
      </c>
      <c r="BG126" s="29" t="e">
        <f>IF(SUM($K126:BF126)=0,IF(#REF!="完了",IF(COUNTA(#REF!)=0,#REF!,0),0),0)</f>
        <v>#REF!</v>
      </c>
      <c r="BH126" s="29" t="e">
        <f>IF(SUM($K126:BG126)=0,IF(#REF!="完了",IF(COUNTA(#REF!)=0,#REF!,0),0),0)</f>
        <v>#REF!</v>
      </c>
      <c r="BI126" s="29" t="e">
        <f>IF(SUM($K126:BH126)=0,IF(#REF!="完了",IF(COUNTA(#REF!)=0,#REF!,0),0),0)</f>
        <v>#REF!</v>
      </c>
      <c r="BJ126" s="29" t="e">
        <f>IF(SUM($K126:BI126)=0,IF(#REF!="完了",IF(COUNTA(#REF!)=0,#REF!,0),0),0)</f>
        <v>#REF!</v>
      </c>
      <c r="BK126" s="29" t="e">
        <f>IF(SUM($K126:BJ126)=0,IF(#REF!="完了",IF(COUNTA(#REF!)=0,#REF!,0),0),0)</f>
        <v>#REF!</v>
      </c>
      <c r="BL126" s="29" t="e">
        <f>IF(SUM($K126:BK126)=0,IF(#REF!="完了",IF(COUNTA(#REF!)=0,#REF!,0),0),0)</f>
        <v>#REF!</v>
      </c>
      <c r="BM126" s="29" t="e">
        <f>IF(SUM($K126:BL126)=0,IF(#REF!="完了",IF(COUNTA(#REF!)=0,#REF!,0),0),0)</f>
        <v>#REF!</v>
      </c>
      <c r="BN126" s="29" t="e">
        <f>IF(SUM($K126:BM126)=0,IF(#REF!="完了",IF(COUNTA(#REF!)=0,#REF!,0),0),0)</f>
        <v>#REF!</v>
      </c>
      <c r="BO126" s="29" t="e">
        <f>IF(SUM($K126:BN126)=0,IF(#REF!="完了",IF(COUNTA(#REF!)=0,#REF!,0),0),0)</f>
        <v>#REF!</v>
      </c>
      <c r="BP126" s="29" t="e">
        <f>IF(SUM($K126:BO126)=0,IF(#REF!="完了",IF(COUNTA(#REF!)=0,#REF!,0),0),0)</f>
        <v>#REF!</v>
      </c>
      <c r="BQ126" s="29" t="e">
        <f>IF(SUM($K126:BP126)=0,IF(#REF!="完了",IF(COUNTA(#REF!)=0,#REF!,0),0),0)</f>
        <v>#REF!</v>
      </c>
      <c r="BR126" s="29" t="e">
        <f>IF(SUM($K126:BQ126)=0,IF(#REF!="完了",IF(COUNTA(#REF!)=0,#REF!,0),0),0)</f>
        <v>#REF!</v>
      </c>
      <c r="BS126" s="29" t="e">
        <f>IF(SUM($K126:BR126)=0,IF(#REF!="完了",IF(COUNTA(#REF!)=0,#REF!,0),0),0)</f>
        <v>#REF!</v>
      </c>
      <c r="BT126" s="29" t="e">
        <f>IF(SUM($K126:BS126)=0,IF(#REF!="完了",IF(COUNTA(#REF!)=0,#REF!,0),0),0)</f>
        <v>#REF!</v>
      </c>
      <c r="BU126" s="29" t="e">
        <f>IF(SUM($K126:BT126)=0,IF(#REF!="完了",IF(COUNTA(#REF!)=0,#REF!,0),0),0)</f>
        <v>#REF!</v>
      </c>
      <c r="BV126" s="29" t="e">
        <f>IF(SUM($K126:BU126)=0,IF(#REF!="完了",IF(COUNTA(#REF!)=0,#REF!,0),0),0)</f>
        <v>#REF!</v>
      </c>
      <c r="BW126" s="29" t="e">
        <f>IF(SUM($K126:BV126)=0,IF(#REF!="完了",IF(COUNTA(#REF!)=0,#REF!,0),0),0)</f>
        <v>#REF!</v>
      </c>
      <c r="BX126" s="29" t="e">
        <f>IF(SUM($K126:BW126)=0,IF(#REF!="完了",IF(COUNTA(#REF!)=0,#REF!,0),0),0)</f>
        <v>#REF!</v>
      </c>
      <c r="BY126" s="29" t="e">
        <f>IF(SUM($K126:BX126)=0,IF(#REF!="完了",IF(COUNTA(#REF!)=0,#REF!,0),0),0)</f>
        <v>#REF!</v>
      </c>
      <c r="BZ126" s="29" t="e">
        <f>IF(SUM($K126:BY126)=0,IF(#REF!="完了",IF(COUNTA(#REF!)=0,#REF!,0),0),0)</f>
        <v>#REF!</v>
      </c>
      <c r="CA126" s="29" t="e">
        <f>IF(SUM($K126:BZ126)=0,IF(#REF!="完了",IF(COUNTA(#REF!)=0,#REF!,0),0),0)</f>
        <v>#REF!</v>
      </c>
      <c r="CB126" s="29" t="e">
        <f>IF(SUM($K126:CA126)=0,IF(#REF!="完了",IF(COUNTA(#REF!)=0,#REF!,0),0),0)</f>
        <v>#REF!</v>
      </c>
      <c r="CC126" s="29" t="e">
        <f>IF(SUM($K126:CB126)=0,IF(#REF!="完了",IF(COUNTA(#REF!)=0,#REF!,0),0),0)</f>
        <v>#REF!</v>
      </c>
      <c r="CD126" s="29" t="e">
        <f>IF(SUM($K126:CC126)=0,IF(#REF!="完了",IF(COUNTA(#REF!)=0,#REF!,0),0),0)</f>
        <v>#REF!</v>
      </c>
      <c r="CE126" s="29" t="e">
        <f>IF(SUM($K126:CD126)=0,IF(#REF!="完了",IF(COUNTA(#REF!)=0,#REF!,0),0),0)</f>
        <v>#REF!</v>
      </c>
      <c r="CF126" s="29" t="e">
        <f>IF(SUM($K126:CE126)=0,IF(#REF!="完了",IF(COUNTA(#REF!)=0,#REF!,0),0),0)</f>
        <v>#REF!</v>
      </c>
      <c r="CG126" s="29" t="e">
        <f>IF(SUM($K126:CF126)=0,IF(#REF!="完了",IF(COUNTA(#REF!)=0,#REF!,0),0),0)</f>
        <v>#REF!</v>
      </c>
      <c r="CH126" s="29" t="e">
        <f>IF(SUM($K126:CG126)=0,IF(#REF!="完了",IF(COUNTA(#REF!)=0,#REF!,0),0),0)</f>
        <v>#REF!</v>
      </c>
      <c r="CI126" s="29" t="e">
        <f>IF(SUM($K126:CH126)=0,IF(#REF!="完了",IF(COUNTA(#REF!)=0,#REF!,0),0),0)</f>
        <v>#REF!</v>
      </c>
      <c r="CJ126" s="29" t="e">
        <f>IF(SUM($K126:CI126)=0,IF(#REF!="完了",IF(COUNTA(#REF!)=0,#REF!,0),0),0)</f>
        <v>#REF!</v>
      </c>
      <c r="CK126" s="29" t="e">
        <f>IF(SUM($K126:CJ126)=0,IF(#REF!="完了",IF(COUNTA(#REF!)=0,#REF!,0),0),0)</f>
        <v>#REF!</v>
      </c>
      <c r="CL126" s="29" t="e">
        <f>IF(SUM($K126:CK126)=0,IF(#REF!="完了",IF(COUNTA(#REF!)=0,#REF!,0),0),0)</f>
        <v>#REF!</v>
      </c>
      <c r="CM126" s="29" t="e">
        <f>IF(SUM($K126:CL126)=0,IF(#REF!="完了",IF(COUNTA(#REF!)=0,#REF!,0),0),0)</f>
        <v>#REF!</v>
      </c>
      <c r="CN126" s="29" t="e">
        <f>IF(SUM($K126:CM126)=0,IF(#REF!="完了",IF(COUNTA(#REF!)=0,#REF!,0),0),0)</f>
        <v>#REF!</v>
      </c>
      <c r="CO126" s="29" t="e">
        <f>IF(SUM($K126:CN126)=0,IF(#REF!="完了",IF(COUNTA(#REF!)=0,#REF!,0),0),0)</f>
        <v>#REF!</v>
      </c>
      <c r="CP126" s="29" t="e">
        <f>IF(SUM($K126:CO126)=0,IF(#REF!="完了",IF(COUNTA(#REF!)=0,#REF!,0),0),0)</f>
        <v>#REF!</v>
      </c>
      <c r="CQ126" s="29" t="e">
        <f>IF(SUM($K126:CP126)=0,IF(#REF!="完了",IF(COUNTA(#REF!)=0,#REF!,0),0),0)</f>
        <v>#REF!</v>
      </c>
      <c r="CR126" s="29" t="e">
        <f>IF(SUM($K126:CQ126)=0,IF(#REF!="完了",IF(COUNTA(#REF!)=0,#REF!,0),0),0)</f>
        <v>#REF!</v>
      </c>
      <c r="CS126" s="29" t="e">
        <f>IF(SUM($K126:CR126)=0,IF(#REF!="完了",IF(COUNTA(#REF!)=0,#REF!,0),0),0)</f>
        <v>#REF!</v>
      </c>
      <c r="CT126" s="29" t="e">
        <f>IF(SUM($K126:CS126)=0,IF(#REF!="完了",IF(COUNTA(#REF!)=0,#REF!,0),0),0)</f>
        <v>#REF!</v>
      </c>
      <c r="CU126" s="29" t="e">
        <f>IF(SUM($K126:CT126)=0,IF(#REF!="完了",IF(COUNTA(#REF!)=0,#REF!,0),0),0)</f>
        <v>#REF!</v>
      </c>
      <c r="CV126" s="29" t="e">
        <f>IF(SUM($K126:CU126)=0,IF(#REF!="完了",IF(COUNTA(#REF!)=0,#REF!,0),0),0)</f>
        <v>#REF!</v>
      </c>
      <c r="CW126" s="29" t="e">
        <f>IF(SUM($K126:CV126)=0,IF(#REF!="完了",IF(COUNTA(#REF!)=0,#REF!,0),0),0)</f>
        <v>#REF!</v>
      </c>
      <c r="CX126" s="29" t="e">
        <f>IF(SUM($K126:CW126)=0,IF(#REF!="完了",IF(COUNTA(#REF!)=0,#REF!,0),0),0)</f>
        <v>#REF!</v>
      </c>
      <c r="CY126" s="29" t="e">
        <f>IF(SUM($K126:CX126)=0,IF(#REF!="完了",IF(COUNTA(#REF!)=0,#REF!,0),0),0)</f>
        <v>#REF!</v>
      </c>
      <c r="CZ126" s="29" t="e">
        <f>IF(SUM($K126:CY126)=0,IF(#REF!="完了",IF(COUNTA(#REF!)=0,#REF!,0),0),0)</f>
        <v>#REF!</v>
      </c>
      <c r="DA126" s="29" t="e">
        <f>IF(SUM($K126:CZ126)=0,IF(#REF!="完了",IF(COUNTA(#REF!)=0,#REF!,0),0),0)</f>
        <v>#REF!</v>
      </c>
      <c r="DB126" s="29" t="e">
        <f>IF(SUM($K126:DA126)=0,IF(#REF!="完了",IF(COUNTA(#REF!)=0,#REF!,0),0),0)</f>
        <v>#REF!</v>
      </c>
      <c r="DC126" s="29" t="e">
        <f>IF(SUM($K126:DB126)=0,IF(#REF!="完了",IF(COUNTA(#REF!)=0,#REF!,0),0),0)</f>
        <v>#REF!</v>
      </c>
      <c r="DD126" s="29" t="e">
        <f>IF(SUM($K126:DC126)=0,IF(#REF!="完了",IF(COUNTA(#REF!)=0,#REF!,0),0),0)</f>
        <v>#REF!</v>
      </c>
      <c r="DE126" s="29" t="e">
        <f>IF(SUM($K126:DD126)=0,IF(#REF!="完了",IF(COUNTA(#REF!)=0,#REF!,0),0),0)</f>
        <v>#REF!</v>
      </c>
      <c r="DF126" s="29" t="e">
        <f>IF(SUM($K126:DE126)=0,IF(#REF!="完了",IF(COUNTA(#REF!)=0,#REF!,0),0),0)</f>
        <v>#REF!</v>
      </c>
      <c r="DG126" s="29" t="e">
        <f>IF(SUM($K126:DF126)=0,IF(#REF!="完了",IF(COUNTA(#REF!)=0,#REF!,0),0),0)</f>
        <v>#REF!</v>
      </c>
      <c r="DH126" s="29" t="e">
        <f>IF(SUM($K126:DG126)=0,IF(#REF!="完了",IF(COUNTA(#REF!)=0,#REF!,0),0),0)</f>
        <v>#REF!</v>
      </c>
      <c r="DI126" s="29" t="e">
        <f>IF(SUM($K126:DH126)=0,IF(#REF!="完了",IF(COUNTA(#REF!)=0,#REF!,0),0),0)</f>
        <v>#REF!</v>
      </c>
      <c r="DJ126" s="29" t="e">
        <f>IF(SUM($K126:DI126)=0,IF(#REF!="完了",IF(COUNTA(#REF!)=0,#REF!,0),0),0)</f>
        <v>#REF!</v>
      </c>
      <c r="DK126" s="29" t="e">
        <f>IF(SUM($K126:DJ126)=0,IF(#REF!="完了",IF(COUNTA(#REF!)=0,#REF!,0),0),0)</f>
        <v>#REF!</v>
      </c>
      <c r="DL126" s="29" t="e">
        <f>IF(SUM($K126:DK126)=0,IF(#REF!="完了",IF(COUNTA(#REF!)=0,#REF!,0),0),0)</f>
        <v>#REF!</v>
      </c>
      <c r="DM126" s="29" t="e">
        <f>IF(SUM($K126:DL126)=0,IF(#REF!="完了",IF(COUNTA(#REF!)=0,#REF!,0),0),0)</f>
        <v>#REF!</v>
      </c>
      <c r="DN126" s="29" t="e">
        <f>IF(SUM($K126:DM126)=0,IF(#REF!="完了",IF(COUNTA(#REF!)=0,#REF!,0),0),0)</f>
        <v>#REF!</v>
      </c>
      <c r="DO126" s="29" t="e">
        <f>IF(SUM($K126:DN126)=0,IF(#REF!="完了",IF(COUNTA(#REF!)=0,#REF!,0),0),0)</f>
        <v>#REF!</v>
      </c>
      <c r="DP126" s="29" t="e">
        <f>IF(SUM($K126:DO126)=0,IF(#REF!="完了",IF(COUNTA(#REF!)=0,#REF!,0),0),0)</f>
        <v>#REF!</v>
      </c>
      <c r="DQ126" s="29" t="e">
        <f>IF(SUM($K126:DP126)=0,IF(#REF!="完了",IF(COUNTA(#REF!)=0,#REF!,0),0),0)</f>
        <v>#REF!</v>
      </c>
      <c r="DR126" s="29" t="e">
        <f>IF(SUM($K126:DQ126)=0,IF(#REF!="完了",IF(COUNTA($DS20:DS20)=0,#REF!,0),0),0)</f>
        <v>#REF!</v>
      </c>
      <c r="DS126" s="26"/>
    </row>
    <row r="127" spans="1:123" x14ac:dyDescent="0.15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9" t="e">
        <f>IF(#REF!="完了",IF(COUNTA(#REF!)=0,#REF!,0),0)</f>
        <v>#REF!</v>
      </c>
      <c r="L127" s="29" t="e">
        <f>IF(SUM($K127:K127)=0,IF(#REF!="完了",IF(COUNTA(#REF!)=0,#REF!,0),0),0)</f>
        <v>#REF!</v>
      </c>
      <c r="M127" s="29" t="e">
        <f>IF(SUM($K127:L127)=0,IF(#REF!="完了",IF(COUNTA(#REF!)=0,#REF!,0),0),0)</f>
        <v>#REF!</v>
      </c>
      <c r="N127" s="29" t="e">
        <f>IF(SUM($K127:M127)=0,IF(#REF!="完了",IF(COUNTA(#REF!)=0,#REF!,0),0),0)</f>
        <v>#REF!</v>
      </c>
      <c r="O127" s="29" t="e">
        <f>IF(SUM($K127:N127)=0,IF(#REF!="完了",IF(COUNTA(#REF!)=0,#REF!,0),0),0)</f>
        <v>#REF!</v>
      </c>
      <c r="P127" s="29" t="e">
        <f>IF(SUM($K127:O127)=0,IF(#REF!="完了",IF(COUNTA(#REF!)=0,#REF!,0),0),0)</f>
        <v>#REF!</v>
      </c>
      <c r="Q127" s="29" t="e">
        <f>IF(SUM($K127:P127)=0,IF(#REF!="完了",IF(COUNTA(#REF!)=0,#REF!,0),0),0)</f>
        <v>#REF!</v>
      </c>
      <c r="R127" s="29" t="e">
        <f>IF(SUM($K127:Q127)=0,IF(#REF!="完了",IF(COUNTA(#REF!)=0,#REF!,0),0),0)</f>
        <v>#REF!</v>
      </c>
      <c r="S127" s="29" t="e">
        <f>IF(SUM($K127:R127)=0,IF(#REF!="完了",IF(COUNTA(#REF!)=0,#REF!,0),0),0)</f>
        <v>#REF!</v>
      </c>
      <c r="T127" s="29" t="e">
        <f>IF(SUM($K127:S127)=0,IF(#REF!="完了",IF(COUNTA(#REF!)=0,#REF!,0),0),0)</f>
        <v>#REF!</v>
      </c>
      <c r="U127" s="29" t="e">
        <f>IF(SUM($K127:T127)=0,IF(#REF!="完了",IF(COUNTA(#REF!)=0,#REF!,0),0),0)</f>
        <v>#REF!</v>
      </c>
      <c r="V127" s="29" t="e">
        <f>IF(SUM($K127:U127)=0,IF(#REF!="完了",IF(COUNTA(#REF!)=0,#REF!,0),0),0)</f>
        <v>#REF!</v>
      </c>
      <c r="W127" s="29" t="e">
        <f>IF(SUM($K127:V127)=0,IF(#REF!="完了",IF(COUNTA(#REF!)=0,#REF!,0),0),0)</f>
        <v>#REF!</v>
      </c>
      <c r="X127" s="29" t="e">
        <f>IF(SUM($K127:W127)=0,IF(#REF!="完了",IF(COUNTA(#REF!)=0,#REF!,0),0),0)</f>
        <v>#REF!</v>
      </c>
      <c r="Y127" s="29" t="e">
        <f>IF(SUM($K127:X127)=0,IF(#REF!="完了",IF(COUNTA(#REF!)=0,#REF!,0),0),0)</f>
        <v>#REF!</v>
      </c>
      <c r="Z127" s="29" t="e">
        <f>IF(SUM($K127:Y127)=0,IF(#REF!="完了",IF(COUNTA(#REF!)=0,#REF!,0),0),0)</f>
        <v>#REF!</v>
      </c>
      <c r="AA127" s="29" t="e">
        <f>IF(SUM($K127:Z127)=0,IF(#REF!="完了",IF(COUNTA(#REF!)=0,#REF!,0),0),0)</f>
        <v>#REF!</v>
      </c>
      <c r="AB127" s="29" t="e">
        <f>IF(SUM($K127:AA127)=0,IF(#REF!="完了",IF(COUNTA(#REF!)=0,#REF!,0),0),0)</f>
        <v>#REF!</v>
      </c>
      <c r="AC127" s="29" t="e">
        <f>IF(SUM($K127:AB127)=0,IF(#REF!="完了",IF(COUNTA(#REF!)=0,#REF!,0),0),0)</f>
        <v>#REF!</v>
      </c>
      <c r="AD127" s="29" t="e">
        <f>IF(SUM($K127:AC127)=0,IF(#REF!="完了",IF(COUNTA(#REF!)=0,#REF!,0),0),0)</f>
        <v>#REF!</v>
      </c>
      <c r="AE127" s="29" t="e">
        <f>IF(SUM($K127:AD127)=0,IF(#REF!="完了",IF(COUNTA(#REF!)=0,#REF!,0),0),0)</f>
        <v>#REF!</v>
      </c>
      <c r="AF127" s="29" t="e">
        <f>IF(SUM($K127:AE127)=0,IF(#REF!="完了",IF(COUNTA(#REF!)=0,#REF!,0),0),0)</f>
        <v>#REF!</v>
      </c>
      <c r="AG127" s="29" t="e">
        <f>IF(SUM($K127:AF127)=0,IF(#REF!="完了",IF(COUNTA(#REF!)=0,#REF!,0),0),0)</f>
        <v>#REF!</v>
      </c>
      <c r="AH127" s="29" t="e">
        <f>IF(SUM($K127:AG127)=0,IF(#REF!="完了",IF(COUNTA(#REF!)=0,#REF!,0),0),0)</f>
        <v>#REF!</v>
      </c>
      <c r="AI127" s="29" t="e">
        <f>IF(SUM($K127:AH127)=0,IF(#REF!="完了",IF(COUNTA(#REF!)=0,#REF!,0),0),0)</f>
        <v>#REF!</v>
      </c>
      <c r="AJ127" s="29" t="e">
        <f>IF(SUM($K127:AI127)=0,IF(#REF!="完了",IF(COUNTA(#REF!)=0,#REF!,0),0),0)</f>
        <v>#REF!</v>
      </c>
      <c r="AK127" s="29" t="e">
        <f>IF(SUM($K127:AJ127)=0,IF(#REF!="完了",IF(COUNTA(#REF!)=0,#REF!,0),0),0)</f>
        <v>#REF!</v>
      </c>
      <c r="AL127" s="29" t="e">
        <f>IF(SUM($K127:AK127)=0,IF(#REF!="完了",IF(COUNTA(#REF!)=0,#REF!,0),0),0)</f>
        <v>#REF!</v>
      </c>
      <c r="AM127" s="29" t="e">
        <f>IF(SUM($K127:AL127)=0,IF(#REF!="完了",IF(COUNTA(#REF!)=0,#REF!,0),0),0)</f>
        <v>#REF!</v>
      </c>
      <c r="AN127" s="29" t="e">
        <f>IF(SUM($K127:AM127)=0,IF(#REF!="完了",IF(COUNTA(#REF!)=0,#REF!,0),0),0)</f>
        <v>#REF!</v>
      </c>
      <c r="AO127" s="29" t="e">
        <f>IF(SUM($K127:AN127)=0,IF(#REF!="完了",IF(COUNTA(#REF!)=0,#REF!,0),0),0)</f>
        <v>#REF!</v>
      </c>
      <c r="AP127" s="29" t="e">
        <f>IF(SUM($K127:AO127)=0,IF(#REF!="完了",IF(COUNTA(#REF!)=0,#REF!,0),0),0)</f>
        <v>#REF!</v>
      </c>
      <c r="AQ127" s="29" t="e">
        <f>IF(SUM($K127:AP127)=0,IF(#REF!="完了",IF(COUNTA(#REF!)=0,#REF!,0),0),0)</f>
        <v>#REF!</v>
      </c>
      <c r="AR127" s="29" t="e">
        <f>IF(SUM($K127:AQ127)=0,IF(#REF!="完了",IF(COUNTA(#REF!)=0,#REF!,0),0),0)</f>
        <v>#REF!</v>
      </c>
      <c r="AS127" s="29" t="e">
        <f>IF(SUM($K127:AR127)=0,IF(#REF!="完了",IF(COUNTA(#REF!)=0,#REF!,0),0),0)</f>
        <v>#REF!</v>
      </c>
      <c r="AT127" s="29" t="e">
        <f>IF(SUM($K127:AS127)=0,IF(#REF!="完了",IF(COUNTA(#REF!)=0,#REF!,0),0),0)</f>
        <v>#REF!</v>
      </c>
      <c r="AU127" s="29" t="e">
        <f>IF(SUM($K127:AT127)=0,IF(#REF!="完了",IF(COUNTA(#REF!)=0,#REF!,0),0),0)</f>
        <v>#REF!</v>
      </c>
      <c r="AV127" s="29" t="e">
        <f>IF(SUM($K127:AU127)=0,IF(#REF!="完了",IF(COUNTA(#REF!)=0,#REF!,0),0),0)</f>
        <v>#REF!</v>
      </c>
      <c r="AW127" s="29" t="e">
        <f>IF(SUM($K127:AV127)=0,IF(#REF!="完了",IF(COUNTA(#REF!)=0,#REF!,0),0),0)</f>
        <v>#REF!</v>
      </c>
      <c r="AX127" s="29" t="e">
        <f>IF(SUM($K127:AW127)=0,IF(#REF!="完了",IF(COUNTA(#REF!)=0,#REF!,0),0),0)</f>
        <v>#REF!</v>
      </c>
      <c r="AY127" s="29" t="e">
        <f>IF(SUM($K127:AX127)=0,IF(#REF!="完了",IF(COUNTA(#REF!)=0,#REF!,0),0),0)</f>
        <v>#REF!</v>
      </c>
      <c r="AZ127" s="29" t="e">
        <f>IF(SUM($K127:AY127)=0,IF(#REF!="完了",IF(COUNTA(#REF!)=0,#REF!,0),0),0)</f>
        <v>#REF!</v>
      </c>
      <c r="BA127" s="29" t="e">
        <f>IF(SUM($K127:AZ127)=0,IF(#REF!="完了",IF(COUNTA(#REF!)=0,#REF!,0),0),0)</f>
        <v>#REF!</v>
      </c>
      <c r="BB127" s="29" t="e">
        <f>IF(SUM($K127:BA127)=0,IF(#REF!="完了",IF(COUNTA(#REF!)=0,#REF!,0),0),0)</f>
        <v>#REF!</v>
      </c>
      <c r="BC127" s="29" t="e">
        <f>IF(SUM($K127:BB127)=0,IF(#REF!="完了",IF(COUNTA(#REF!)=0,#REF!,0),0),0)</f>
        <v>#REF!</v>
      </c>
      <c r="BD127" s="29" t="e">
        <f>IF(SUM($K127:BC127)=0,IF(#REF!="完了",IF(COUNTA(#REF!)=0,#REF!,0),0),0)</f>
        <v>#REF!</v>
      </c>
      <c r="BE127" s="29" t="e">
        <f>IF(SUM($K127:BD127)=0,IF(#REF!="完了",IF(COUNTA(#REF!)=0,#REF!,0),0),0)</f>
        <v>#REF!</v>
      </c>
      <c r="BF127" s="29" t="e">
        <f>IF(SUM($K127:BE127)=0,IF(#REF!="完了",IF(COUNTA(#REF!)=0,#REF!,0),0),0)</f>
        <v>#REF!</v>
      </c>
      <c r="BG127" s="29" t="e">
        <f>IF(SUM($K127:BF127)=0,IF(#REF!="完了",IF(COUNTA(#REF!)=0,#REF!,0),0),0)</f>
        <v>#REF!</v>
      </c>
      <c r="BH127" s="29" t="e">
        <f>IF(SUM($K127:BG127)=0,IF(#REF!="完了",IF(COUNTA(#REF!)=0,#REF!,0),0),0)</f>
        <v>#REF!</v>
      </c>
      <c r="BI127" s="29" t="e">
        <f>IF(SUM($K127:BH127)=0,IF(#REF!="完了",IF(COUNTA(#REF!)=0,#REF!,0),0),0)</f>
        <v>#REF!</v>
      </c>
      <c r="BJ127" s="29" t="e">
        <f>IF(SUM($K127:BI127)=0,IF(#REF!="完了",IF(COUNTA(#REF!)=0,#REF!,0),0),0)</f>
        <v>#REF!</v>
      </c>
      <c r="BK127" s="29" t="e">
        <f>IF(SUM($K127:BJ127)=0,IF(#REF!="完了",IF(COUNTA(#REF!)=0,#REF!,0),0),0)</f>
        <v>#REF!</v>
      </c>
      <c r="BL127" s="29" t="e">
        <f>IF(SUM($K127:BK127)=0,IF(#REF!="完了",IF(COUNTA(#REF!)=0,#REF!,0),0),0)</f>
        <v>#REF!</v>
      </c>
      <c r="BM127" s="29" t="e">
        <f>IF(SUM($K127:BL127)=0,IF(#REF!="完了",IF(COUNTA(#REF!)=0,#REF!,0),0),0)</f>
        <v>#REF!</v>
      </c>
      <c r="BN127" s="29" t="e">
        <f>IF(SUM($K127:BM127)=0,IF(#REF!="完了",IF(COUNTA(#REF!)=0,#REF!,0),0),0)</f>
        <v>#REF!</v>
      </c>
      <c r="BO127" s="29" t="e">
        <f>IF(SUM($K127:BN127)=0,IF(#REF!="完了",IF(COUNTA(#REF!)=0,#REF!,0),0),0)</f>
        <v>#REF!</v>
      </c>
      <c r="BP127" s="29" t="e">
        <f>IF(SUM($K127:BO127)=0,IF(#REF!="完了",IF(COUNTA(#REF!)=0,#REF!,0),0),0)</f>
        <v>#REF!</v>
      </c>
      <c r="BQ127" s="29" t="e">
        <f>IF(SUM($K127:BP127)=0,IF(#REF!="完了",IF(COUNTA(#REF!)=0,#REF!,0),0),0)</f>
        <v>#REF!</v>
      </c>
      <c r="BR127" s="29" t="e">
        <f>IF(SUM($K127:BQ127)=0,IF(#REF!="完了",IF(COUNTA(#REF!)=0,#REF!,0),0),0)</f>
        <v>#REF!</v>
      </c>
      <c r="BS127" s="29" t="e">
        <f>IF(SUM($K127:BR127)=0,IF(#REF!="完了",IF(COUNTA(#REF!)=0,#REF!,0),0),0)</f>
        <v>#REF!</v>
      </c>
      <c r="BT127" s="29" t="e">
        <f>IF(SUM($K127:BS127)=0,IF(#REF!="完了",IF(COUNTA(#REF!)=0,#REF!,0),0),0)</f>
        <v>#REF!</v>
      </c>
      <c r="BU127" s="29" t="e">
        <f>IF(SUM($K127:BT127)=0,IF(#REF!="完了",IF(COUNTA(#REF!)=0,#REF!,0),0),0)</f>
        <v>#REF!</v>
      </c>
      <c r="BV127" s="29" t="e">
        <f>IF(SUM($K127:BU127)=0,IF(#REF!="完了",IF(COUNTA(#REF!)=0,#REF!,0),0),0)</f>
        <v>#REF!</v>
      </c>
      <c r="BW127" s="29" t="e">
        <f>IF(SUM($K127:BV127)=0,IF(#REF!="完了",IF(COUNTA(#REF!)=0,#REF!,0),0),0)</f>
        <v>#REF!</v>
      </c>
      <c r="BX127" s="29" t="e">
        <f>IF(SUM($K127:BW127)=0,IF(#REF!="完了",IF(COUNTA(#REF!)=0,#REF!,0),0),0)</f>
        <v>#REF!</v>
      </c>
      <c r="BY127" s="29" t="e">
        <f>IF(SUM($K127:BX127)=0,IF(#REF!="完了",IF(COUNTA(#REF!)=0,#REF!,0),0),0)</f>
        <v>#REF!</v>
      </c>
      <c r="BZ127" s="29" t="e">
        <f>IF(SUM($K127:BY127)=0,IF(#REF!="完了",IF(COUNTA(#REF!)=0,#REF!,0),0),0)</f>
        <v>#REF!</v>
      </c>
      <c r="CA127" s="29" t="e">
        <f>IF(SUM($K127:BZ127)=0,IF(#REF!="完了",IF(COUNTA(#REF!)=0,#REF!,0),0),0)</f>
        <v>#REF!</v>
      </c>
      <c r="CB127" s="29" t="e">
        <f>IF(SUM($K127:CA127)=0,IF(#REF!="完了",IF(COUNTA(#REF!)=0,#REF!,0),0),0)</f>
        <v>#REF!</v>
      </c>
      <c r="CC127" s="29" t="e">
        <f>IF(SUM($K127:CB127)=0,IF(#REF!="完了",IF(COUNTA(#REF!)=0,#REF!,0),0),0)</f>
        <v>#REF!</v>
      </c>
      <c r="CD127" s="29" t="e">
        <f>IF(SUM($K127:CC127)=0,IF(#REF!="完了",IF(COUNTA(#REF!)=0,#REF!,0),0),0)</f>
        <v>#REF!</v>
      </c>
      <c r="CE127" s="29" t="e">
        <f>IF(SUM($K127:CD127)=0,IF(#REF!="完了",IF(COUNTA(#REF!)=0,#REF!,0),0),0)</f>
        <v>#REF!</v>
      </c>
      <c r="CF127" s="29" t="e">
        <f>IF(SUM($K127:CE127)=0,IF(#REF!="完了",IF(COUNTA(#REF!)=0,#REF!,0),0),0)</f>
        <v>#REF!</v>
      </c>
      <c r="CG127" s="29" t="e">
        <f>IF(SUM($K127:CF127)=0,IF(#REF!="完了",IF(COUNTA(#REF!)=0,#REF!,0),0),0)</f>
        <v>#REF!</v>
      </c>
      <c r="CH127" s="29" t="e">
        <f>IF(SUM($K127:CG127)=0,IF(#REF!="完了",IF(COUNTA(#REF!)=0,#REF!,0),0),0)</f>
        <v>#REF!</v>
      </c>
      <c r="CI127" s="29" t="e">
        <f>IF(SUM($K127:CH127)=0,IF(#REF!="完了",IF(COUNTA(#REF!)=0,#REF!,0),0),0)</f>
        <v>#REF!</v>
      </c>
      <c r="CJ127" s="29" t="e">
        <f>IF(SUM($K127:CI127)=0,IF(#REF!="完了",IF(COUNTA(#REF!)=0,#REF!,0),0),0)</f>
        <v>#REF!</v>
      </c>
      <c r="CK127" s="29" t="e">
        <f>IF(SUM($K127:CJ127)=0,IF(#REF!="完了",IF(COUNTA(#REF!)=0,#REF!,0),0),0)</f>
        <v>#REF!</v>
      </c>
      <c r="CL127" s="29" t="e">
        <f>IF(SUM($K127:CK127)=0,IF(#REF!="完了",IF(COUNTA(#REF!)=0,#REF!,0),0),0)</f>
        <v>#REF!</v>
      </c>
      <c r="CM127" s="29" t="e">
        <f>IF(SUM($K127:CL127)=0,IF(#REF!="完了",IF(COUNTA(#REF!)=0,#REF!,0),0),0)</f>
        <v>#REF!</v>
      </c>
      <c r="CN127" s="29" t="e">
        <f>IF(SUM($K127:CM127)=0,IF(#REF!="完了",IF(COUNTA(#REF!)=0,#REF!,0),0),0)</f>
        <v>#REF!</v>
      </c>
      <c r="CO127" s="29" t="e">
        <f>IF(SUM($K127:CN127)=0,IF(#REF!="完了",IF(COUNTA(#REF!)=0,#REF!,0),0),0)</f>
        <v>#REF!</v>
      </c>
      <c r="CP127" s="29" t="e">
        <f>IF(SUM($K127:CO127)=0,IF(#REF!="完了",IF(COUNTA(#REF!)=0,#REF!,0),0),0)</f>
        <v>#REF!</v>
      </c>
      <c r="CQ127" s="29" t="e">
        <f>IF(SUM($K127:CP127)=0,IF(#REF!="完了",IF(COUNTA(#REF!)=0,#REF!,0),0),0)</f>
        <v>#REF!</v>
      </c>
      <c r="CR127" s="29" t="e">
        <f>IF(SUM($K127:CQ127)=0,IF(#REF!="完了",IF(COUNTA(#REF!)=0,#REF!,0),0),0)</f>
        <v>#REF!</v>
      </c>
      <c r="CS127" s="29" t="e">
        <f>IF(SUM($K127:CR127)=0,IF(#REF!="完了",IF(COUNTA(#REF!)=0,#REF!,0),0),0)</f>
        <v>#REF!</v>
      </c>
      <c r="CT127" s="29" t="e">
        <f>IF(SUM($K127:CS127)=0,IF(#REF!="完了",IF(COUNTA(#REF!)=0,#REF!,0),0),0)</f>
        <v>#REF!</v>
      </c>
      <c r="CU127" s="29" t="e">
        <f>IF(SUM($K127:CT127)=0,IF(#REF!="完了",IF(COUNTA(#REF!)=0,#REF!,0),0),0)</f>
        <v>#REF!</v>
      </c>
      <c r="CV127" s="29" t="e">
        <f>IF(SUM($K127:CU127)=0,IF(#REF!="完了",IF(COUNTA(#REF!)=0,#REF!,0),0),0)</f>
        <v>#REF!</v>
      </c>
      <c r="CW127" s="29" t="e">
        <f>IF(SUM($K127:CV127)=0,IF(#REF!="完了",IF(COUNTA(#REF!)=0,#REF!,0),0),0)</f>
        <v>#REF!</v>
      </c>
      <c r="CX127" s="29" t="e">
        <f>IF(SUM($K127:CW127)=0,IF(#REF!="完了",IF(COUNTA(#REF!)=0,#REF!,0),0),0)</f>
        <v>#REF!</v>
      </c>
      <c r="CY127" s="29" t="e">
        <f>IF(SUM($K127:CX127)=0,IF(#REF!="完了",IF(COUNTA(#REF!)=0,#REF!,0),0),0)</f>
        <v>#REF!</v>
      </c>
      <c r="CZ127" s="29" t="e">
        <f>IF(SUM($K127:CY127)=0,IF(#REF!="完了",IF(COUNTA(#REF!)=0,#REF!,0),0),0)</f>
        <v>#REF!</v>
      </c>
      <c r="DA127" s="29" t="e">
        <f>IF(SUM($K127:CZ127)=0,IF(#REF!="完了",IF(COUNTA(#REF!)=0,#REF!,0),0),0)</f>
        <v>#REF!</v>
      </c>
      <c r="DB127" s="29" t="e">
        <f>IF(SUM($K127:DA127)=0,IF(#REF!="完了",IF(COUNTA(#REF!)=0,#REF!,0),0),0)</f>
        <v>#REF!</v>
      </c>
      <c r="DC127" s="29" t="e">
        <f>IF(SUM($K127:DB127)=0,IF(#REF!="完了",IF(COUNTA(#REF!)=0,#REF!,0),0),0)</f>
        <v>#REF!</v>
      </c>
      <c r="DD127" s="29" t="e">
        <f>IF(SUM($K127:DC127)=0,IF(#REF!="完了",IF(COUNTA(#REF!)=0,#REF!,0),0),0)</f>
        <v>#REF!</v>
      </c>
      <c r="DE127" s="29" t="e">
        <f>IF(SUM($K127:DD127)=0,IF(#REF!="完了",IF(COUNTA(#REF!)=0,#REF!,0),0),0)</f>
        <v>#REF!</v>
      </c>
      <c r="DF127" s="29" t="e">
        <f>IF(SUM($K127:DE127)=0,IF(#REF!="完了",IF(COUNTA(#REF!)=0,#REF!,0),0),0)</f>
        <v>#REF!</v>
      </c>
      <c r="DG127" s="29" t="e">
        <f>IF(SUM($K127:DF127)=0,IF(#REF!="完了",IF(COUNTA(#REF!)=0,#REF!,0),0),0)</f>
        <v>#REF!</v>
      </c>
      <c r="DH127" s="29" t="e">
        <f>IF(SUM($K127:DG127)=0,IF(#REF!="完了",IF(COUNTA(#REF!)=0,#REF!,0),0),0)</f>
        <v>#REF!</v>
      </c>
      <c r="DI127" s="29" t="e">
        <f>IF(SUM($K127:DH127)=0,IF(#REF!="完了",IF(COUNTA(#REF!)=0,#REF!,0),0),0)</f>
        <v>#REF!</v>
      </c>
      <c r="DJ127" s="29" t="e">
        <f>IF(SUM($K127:DI127)=0,IF(#REF!="完了",IF(COUNTA(#REF!)=0,#REF!,0),0),0)</f>
        <v>#REF!</v>
      </c>
      <c r="DK127" s="29" t="e">
        <f>IF(SUM($K127:DJ127)=0,IF(#REF!="完了",IF(COUNTA(#REF!)=0,#REF!,0),0),0)</f>
        <v>#REF!</v>
      </c>
      <c r="DL127" s="29" t="e">
        <f>IF(SUM($K127:DK127)=0,IF(#REF!="完了",IF(COUNTA(#REF!)=0,#REF!,0),0),0)</f>
        <v>#REF!</v>
      </c>
      <c r="DM127" s="29" t="e">
        <f>IF(SUM($K127:DL127)=0,IF(#REF!="完了",IF(COUNTA(#REF!)=0,#REF!,0),0),0)</f>
        <v>#REF!</v>
      </c>
      <c r="DN127" s="29" t="e">
        <f>IF(SUM($K127:DM127)=0,IF(#REF!="完了",IF(COUNTA(#REF!)=0,#REF!,0),0),0)</f>
        <v>#REF!</v>
      </c>
      <c r="DO127" s="29" t="e">
        <f>IF(SUM($K127:DN127)=0,IF(#REF!="完了",IF(COUNTA(#REF!)=0,#REF!,0),0),0)</f>
        <v>#REF!</v>
      </c>
      <c r="DP127" s="29" t="e">
        <f>IF(SUM($K127:DO127)=0,IF(#REF!="完了",IF(COUNTA(#REF!)=0,#REF!,0),0),0)</f>
        <v>#REF!</v>
      </c>
      <c r="DQ127" s="29" t="e">
        <f>IF(SUM($K127:DP127)=0,IF(#REF!="完了",IF(COUNTA(#REF!)=0,#REF!,0),0),0)</f>
        <v>#REF!</v>
      </c>
      <c r="DR127" s="29" t="e">
        <f>IF(SUM($K127:DQ127)=0,IF(#REF!="完了",IF(COUNTA($DS22:DS22)=0,#REF!,0),0),0)</f>
        <v>#REF!</v>
      </c>
      <c r="DS127" s="26"/>
    </row>
    <row r="128" spans="1:123" s="26" customFormat="1" x14ac:dyDescent="0.15">
      <c r="A128" s="25"/>
      <c r="K128" s="29" t="e">
        <f>IF(#REF!="完了",IF(COUNTA(#REF!)=0,#REF!,0),0)</f>
        <v>#REF!</v>
      </c>
      <c r="L128" s="29" t="e">
        <f>IF(SUM($K128:K128)=0,IF(#REF!="完了",IF(COUNTA(#REF!)=0,#REF!,0),0),0)</f>
        <v>#REF!</v>
      </c>
      <c r="M128" s="29" t="e">
        <f>IF(SUM($K128:L128)=0,IF(#REF!="完了",IF(COUNTA(#REF!)=0,#REF!,0),0),0)</f>
        <v>#REF!</v>
      </c>
      <c r="N128" s="29" t="e">
        <f>IF(SUM($K128:M128)=0,IF(#REF!="完了",IF(COUNTA(#REF!)=0,#REF!,0),0),0)</f>
        <v>#REF!</v>
      </c>
      <c r="O128" s="29" t="e">
        <f>IF(SUM($K128:N128)=0,IF(#REF!="完了",IF(COUNTA(#REF!)=0,#REF!,0),0),0)</f>
        <v>#REF!</v>
      </c>
      <c r="P128" s="29" t="e">
        <f>IF(SUM($K128:O128)=0,IF(#REF!="完了",IF(COUNTA(#REF!)=0,#REF!,0),0),0)</f>
        <v>#REF!</v>
      </c>
      <c r="Q128" s="29" t="e">
        <f>IF(SUM($K128:P128)=0,IF(#REF!="完了",IF(COUNTA(#REF!)=0,#REF!,0),0),0)</f>
        <v>#REF!</v>
      </c>
      <c r="R128" s="29" t="e">
        <f>IF(SUM($K128:Q128)=0,IF(#REF!="完了",IF(COUNTA(#REF!)=0,#REF!,0),0),0)</f>
        <v>#REF!</v>
      </c>
      <c r="S128" s="29" t="e">
        <f>IF(SUM($K128:R128)=0,IF(#REF!="完了",IF(COUNTA(#REF!)=0,#REF!,0),0),0)</f>
        <v>#REF!</v>
      </c>
      <c r="T128" s="29" t="e">
        <f>IF(SUM($K128:S128)=0,IF(#REF!="完了",IF(COUNTA(#REF!)=0,#REF!,0),0),0)</f>
        <v>#REF!</v>
      </c>
      <c r="U128" s="29" t="e">
        <f>IF(SUM($K128:T128)=0,IF(#REF!="完了",IF(COUNTA(#REF!)=0,#REF!,0),0),0)</f>
        <v>#REF!</v>
      </c>
      <c r="V128" s="29" t="e">
        <f>IF(SUM($K128:U128)=0,IF(#REF!="完了",IF(COUNTA(#REF!)=0,#REF!,0),0),0)</f>
        <v>#REF!</v>
      </c>
      <c r="W128" s="29" t="e">
        <f>IF(SUM($K128:V128)=0,IF(#REF!="完了",IF(COUNTA(#REF!)=0,#REF!,0),0),0)</f>
        <v>#REF!</v>
      </c>
      <c r="X128" s="29" t="e">
        <f>IF(SUM($K128:W128)=0,IF(#REF!="完了",IF(COUNTA(#REF!)=0,#REF!,0),0),0)</f>
        <v>#REF!</v>
      </c>
      <c r="Y128" s="29" t="e">
        <f>IF(SUM($K128:X128)=0,IF(#REF!="完了",IF(COUNTA(#REF!)=0,#REF!,0),0),0)</f>
        <v>#REF!</v>
      </c>
      <c r="Z128" s="29" t="e">
        <f>IF(SUM($K128:Y128)=0,IF(#REF!="完了",IF(COUNTA(#REF!)=0,#REF!,0),0),0)</f>
        <v>#REF!</v>
      </c>
      <c r="AA128" s="29" t="e">
        <f>IF(SUM($K128:Z128)=0,IF(#REF!="完了",IF(COUNTA(#REF!)=0,#REF!,0),0),0)</f>
        <v>#REF!</v>
      </c>
      <c r="AB128" s="29" t="e">
        <f>IF(SUM($K128:AA128)=0,IF(#REF!="完了",IF(COUNTA(#REF!)=0,#REF!,0),0),0)</f>
        <v>#REF!</v>
      </c>
      <c r="AC128" s="29" t="e">
        <f>IF(SUM($K128:AB128)=0,IF(#REF!="完了",IF(COUNTA(#REF!)=0,#REF!,0),0),0)</f>
        <v>#REF!</v>
      </c>
      <c r="AD128" s="29" t="e">
        <f>IF(SUM($K128:AC128)=0,IF(#REF!="完了",IF(COUNTA(#REF!)=0,#REF!,0),0),0)</f>
        <v>#REF!</v>
      </c>
      <c r="AE128" s="29" t="e">
        <f>IF(SUM($K128:AD128)=0,IF(#REF!="完了",IF(COUNTA(#REF!)=0,#REF!,0),0),0)</f>
        <v>#REF!</v>
      </c>
      <c r="AF128" s="29" t="e">
        <f>IF(SUM($K128:AE128)=0,IF(#REF!="完了",IF(COUNTA(#REF!)=0,#REF!,0),0),0)</f>
        <v>#REF!</v>
      </c>
      <c r="AG128" s="29" t="e">
        <f>IF(SUM($K128:AF128)=0,IF(#REF!="完了",IF(COUNTA(#REF!)=0,#REF!,0),0),0)</f>
        <v>#REF!</v>
      </c>
      <c r="AH128" s="29" t="e">
        <f>IF(SUM($K128:AG128)=0,IF(#REF!="完了",IF(COUNTA(#REF!)=0,#REF!,0),0),0)</f>
        <v>#REF!</v>
      </c>
      <c r="AI128" s="29" t="e">
        <f>IF(SUM($K128:AH128)=0,IF(#REF!="完了",IF(COUNTA(#REF!)=0,#REF!,0),0),0)</f>
        <v>#REF!</v>
      </c>
      <c r="AJ128" s="29" t="e">
        <f>IF(SUM($K128:AI128)=0,IF(#REF!="完了",IF(COUNTA(#REF!)=0,#REF!,0),0),0)</f>
        <v>#REF!</v>
      </c>
      <c r="AK128" s="29" t="e">
        <f>IF(SUM($K128:AJ128)=0,IF(#REF!="完了",IF(COUNTA(#REF!)=0,#REF!,0),0),0)</f>
        <v>#REF!</v>
      </c>
      <c r="AL128" s="29" t="e">
        <f>IF(SUM($K128:AK128)=0,IF(#REF!="完了",IF(COUNTA(#REF!)=0,#REF!,0),0),0)</f>
        <v>#REF!</v>
      </c>
      <c r="AM128" s="29" t="e">
        <f>IF(SUM($K128:AL128)=0,IF(#REF!="完了",IF(COUNTA(#REF!)=0,#REF!,0),0),0)</f>
        <v>#REF!</v>
      </c>
      <c r="AN128" s="29" t="e">
        <f>IF(SUM($K128:AM128)=0,IF(#REF!="完了",IF(COUNTA(#REF!)=0,#REF!,0),0),0)</f>
        <v>#REF!</v>
      </c>
      <c r="AO128" s="29" t="e">
        <f>IF(SUM($K128:AN128)=0,IF(#REF!="完了",IF(COUNTA(#REF!)=0,#REF!,0),0),0)</f>
        <v>#REF!</v>
      </c>
      <c r="AP128" s="29" t="e">
        <f>IF(SUM($K128:AO128)=0,IF(#REF!="完了",IF(COUNTA(#REF!)=0,#REF!,0),0),0)</f>
        <v>#REF!</v>
      </c>
      <c r="AQ128" s="29" t="e">
        <f>IF(SUM($K128:AP128)=0,IF(#REF!="完了",IF(COUNTA(#REF!)=0,#REF!,0),0),0)</f>
        <v>#REF!</v>
      </c>
      <c r="AR128" s="29" t="e">
        <f>IF(SUM($K128:AQ128)=0,IF(#REF!="完了",IF(COUNTA(#REF!)=0,#REF!,0),0),0)</f>
        <v>#REF!</v>
      </c>
      <c r="AS128" s="29" t="e">
        <f>IF(SUM($K128:AR128)=0,IF(#REF!="完了",IF(COUNTA(#REF!)=0,#REF!,0),0),0)</f>
        <v>#REF!</v>
      </c>
      <c r="AT128" s="29" t="e">
        <f>IF(SUM($K128:AS128)=0,IF(#REF!="完了",IF(COUNTA(#REF!)=0,#REF!,0),0),0)</f>
        <v>#REF!</v>
      </c>
      <c r="AU128" s="29" t="e">
        <f>IF(SUM($K128:AT128)=0,IF(#REF!="完了",IF(COUNTA(#REF!)=0,#REF!,0),0),0)</f>
        <v>#REF!</v>
      </c>
      <c r="AV128" s="29" t="e">
        <f>IF(SUM($K128:AU128)=0,IF(#REF!="完了",IF(COUNTA(#REF!)=0,#REF!,0),0),0)</f>
        <v>#REF!</v>
      </c>
      <c r="AW128" s="29" t="e">
        <f>IF(SUM($K128:AV128)=0,IF(#REF!="完了",IF(COUNTA(#REF!)=0,#REF!,0),0),0)</f>
        <v>#REF!</v>
      </c>
      <c r="AX128" s="29" t="e">
        <f>IF(SUM($K128:AW128)=0,IF(#REF!="完了",IF(COUNTA(#REF!)=0,#REF!,0),0),0)</f>
        <v>#REF!</v>
      </c>
      <c r="AY128" s="29" t="e">
        <f>IF(SUM($K128:AX128)=0,IF(#REF!="完了",IF(COUNTA(#REF!)=0,#REF!,0),0),0)</f>
        <v>#REF!</v>
      </c>
      <c r="AZ128" s="29" t="e">
        <f>IF(SUM($K128:AY128)=0,IF(#REF!="完了",IF(COUNTA(#REF!)=0,#REF!,0),0),0)</f>
        <v>#REF!</v>
      </c>
      <c r="BA128" s="29" t="e">
        <f>IF(SUM($K128:AZ128)=0,IF(#REF!="完了",IF(COUNTA(#REF!)=0,#REF!,0),0),0)</f>
        <v>#REF!</v>
      </c>
      <c r="BB128" s="29" t="e">
        <f>IF(SUM($K128:BA128)=0,IF(#REF!="完了",IF(COUNTA(#REF!)=0,#REF!,0),0),0)</f>
        <v>#REF!</v>
      </c>
      <c r="BC128" s="29" t="e">
        <f>IF(SUM($K128:BB128)=0,IF(#REF!="完了",IF(COUNTA(#REF!)=0,#REF!,0),0),0)</f>
        <v>#REF!</v>
      </c>
      <c r="BD128" s="29" t="e">
        <f>IF(SUM($K128:BC128)=0,IF(#REF!="完了",IF(COUNTA(#REF!)=0,#REF!,0),0),0)</f>
        <v>#REF!</v>
      </c>
      <c r="BE128" s="29" t="e">
        <f>IF(SUM($K128:BD128)=0,IF(#REF!="完了",IF(COUNTA(#REF!)=0,#REF!,0),0),0)</f>
        <v>#REF!</v>
      </c>
      <c r="BF128" s="29" t="e">
        <f>IF(SUM($K128:BE128)=0,IF(#REF!="完了",IF(COUNTA(#REF!)=0,#REF!,0),0),0)</f>
        <v>#REF!</v>
      </c>
      <c r="BG128" s="29" t="e">
        <f>IF(SUM($K128:BF128)=0,IF(#REF!="完了",IF(COUNTA(#REF!)=0,#REF!,0),0),0)</f>
        <v>#REF!</v>
      </c>
      <c r="BH128" s="29" t="e">
        <f>IF(SUM($K128:BG128)=0,IF(#REF!="完了",IF(COUNTA(#REF!)=0,#REF!,0),0),0)</f>
        <v>#REF!</v>
      </c>
      <c r="BI128" s="29" t="e">
        <f>IF(SUM($K128:BH128)=0,IF(#REF!="完了",IF(COUNTA(#REF!)=0,#REF!,0),0),0)</f>
        <v>#REF!</v>
      </c>
      <c r="BJ128" s="29" t="e">
        <f>IF(SUM($K128:BI128)=0,IF(#REF!="完了",IF(COUNTA(#REF!)=0,#REF!,0),0),0)</f>
        <v>#REF!</v>
      </c>
      <c r="BK128" s="29" t="e">
        <f>IF(SUM($K128:BJ128)=0,IF(#REF!="完了",IF(COUNTA(#REF!)=0,#REF!,0),0),0)</f>
        <v>#REF!</v>
      </c>
      <c r="BL128" s="29" t="e">
        <f>IF(SUM($K128:BK128)=0,IF(#REF!="完了",IF(COUNTA(#REF!)=0,#REF!,0),0),0)</f>
        <v>#REF!</v>
      </c>
      <c r="BM128" s="29" t="e">
        <f>IF(SUM($K128:BL128)=0,IF(#REF!="完了",IF(COUNTA(#REF!)=0,#REF!,0),0),0)</f>
        <v>#REF!</v>
      </c>
      <c r="BN128" s="29" t="e">
        <f>IF(SUM($K128:BM128)=0,IF(#REF!="完了",IF(COUNTA(#REF!)=0,#REF!,0),0),0)</f>
        <v>#REF!</v>
      </c>
      <c r="BO128" s="29" t="e">
        <f>IF(SUM($K128:BN128)=0,IF(#REF!="完了",IF(COUNTA(#REF!)=0,#REF!,0),0),0)</f>
        <v>#REF!</v>
      </c>
      <c r="BP128" s="29" t="e">
        <f>IF(SUM($K128:BO128)=0,IF(#REF!="完了",IF(COUNTA(#REF!)=0,#REF!,0),0),0)</f>
        <v>#REF!</v>
      </c>
      <c r="BQ128" s="29" t="e">
        <f>IF(SUM($K128:BP128)=0,IF(#REF!="完了",IF(COUNTA(#REF!)=0,#REF!,0),0),0)</f>
        <v>#REF!</v>
      </c>
      <c r="BR128" s="29" t="e">
        <f>IF(SUM($K128:BQ128)=0,IF(#REF!="完了",IF(COUNTA(#REF!)=0,#REF!,0),0),0)</f>
        <v>#REF!</v>
      </c>
      <c r="BS128" s="29" t="e">
        <f>IF(SUM($K128:BR128)=0,IF(#REF!="完了",IF(COUNTA(#REF!)=0,#REF!,0),0),0)</f>
        <v>#REF!</v>
      </c>
      <c r="BT128" s="29" t="e">
        <f>IF(SUM($K128:BS128)=0,IF(#REF!="完了",IF(COUNTA(#REF!)=0,#REF!,0),0),0)</f>
        <v>#REF!</v>
      </c>
      <c r="BU128" s="29" t="e">
        <f>IF(SUM($K128:BT128)=0,IF(#REF!="完了",IF(COUNTA(#REF!)=0,#REF!,0),0),0)</f>
        <v>#REF!</v>
      </c>
      <c r="BV128" s="29" t="e">
        <f>IF(SUM($K128:BU128)=0,IF(#REF!="完了",IF(COUNTA(#REF!)=0,#REF!,0),0),0)</f>
        <v>#REF!</v>
      </c>
      <c r="BW128" s="29" t="e">
        <f>IF(SUM($K128:BV128)=0,IF(#REF!="完了",IF(COUNTA(#REF!)=0,#REF!,0),0),0)</f>
        <v>#REF!</v>
      </c>
      <c r="BX128" s="29" t="e">
        <f>IF(SUM($K128:BW128)=0,IF(#REF!="完了",IF(COUNTA(#REF!)=0,#REF!,0),0),0)</f>
        <v>#REF!</v>
      </c>
      <c r="BY128" s="29" t="e">
        <f>IF(SUM($K128:BX128)=0,IF(#REF!="完了",IF(COUNTA(#REF!)=0,#REF!,0),0),0)</f>
        <v>#REF!</v>
      </c>
      <c r="BZ128" s="29" t="e">
        <f>IF(SUM($K128:BY128)=0,IF(#REF!="完了",IF(COUNTA(#REF!)=0,#REF!,0),0),0)</f>
        <v>#REF!</v>
      </c>
      <c r="CA128" s="29" t="e">
        <f>IF(SUM($K128:BZ128)=0,IF(#REF!="完了",IF(COUNTA(#REF!)=0,#REF!,0),0),0)</f>
        <v>#REF!</v>
      </c>
      <c r="CB128" s="29" t="e">
        <f>IF(SUM($K128:CA128)=0,IF(#REF!="完了",IF(COUNTA(#REF!)=0,#REF!,0),0),0)</f>
        <v>#REF!</v>
      </c>
      <c r="CC128" s="29" t="e">
        <f>IF(SUM($K128:CB128)=0,IF(#REF!="完了",IF(COUNTA(#REF!)=0,#REF!,0),0),0)</f>
        <v>#REF!</v>
      </c>
      <c r="CD128" s="29" t="e">
        <f>IF(SUM($K128:CC128)=0,IF(#REF!="完了",IF(COUNTA(#REF!)=0,#REF!,0),0),0)</f>
        <v>#REF!</v>
      </c>
      <c r="CE128" s="29" t="e">
        <f>IF(SUM($K128:CD128)=0,IF(#REF!="完了",IF(COUNTA(#REF!)=0,#REF!,0),0),0)</f>
        <v>#REF!</v>
      </c>
      <c r="CF128" s="29" t="e">
        <f>IF(SUM($K128:CE128)=0,IF(#REF!="完了",IF(COUNTA(#REF!)=0,#REF!,0),0),0)</f>
        <v>#REF!</v>
      </c>
      <c r="CG128" s="29" t="e">
        <f>IF(SUM($K128:CF128)=0,IF(#REF!="完了",IF(COUNTA(#REF!)=0,#REF!,0),0),0)</f>
        <v>#REF!</v>
      </c>
      <c r="CH128" s="29" t="e">
        <f>IF(SUM($K128:CG128)=0,IF(#REF!="完了",IF(COUNTA(#REF!)=0,#REF!,0),0),0)</f>
        <v>#REF!</v>
      </c>
      <c r="CI128" s="29" t="e">
        <f>IF(SUM($K128:CH128)=0,IF(#REF!="完了",IF(COUNTA(#REF!)=0,#REF!,0),0),0)</f>
        <v>#REF!</v>
      </c>
      <c r="CJ128" s="29" t="e">
        <f>IF(SUM($K128:CI128)=0,IF(#REF!="完了",IF(COUNTA(#REF!)=0,#REF!,0),0),0)</f>
        <v>#REF!</v>
      </c>
      <c r="CK128" s="29" t="e">
        <f>IF(SUM($K128:CJ128)=0,IF(#REF!="完了",IF(COUNTA(#REF!)=0,#REF!,0),0),0)</f>
        <v>#REF!</v>
      </c>
      <c r="CL128" s="29" t="e">
        <f>IF(SUM($K128:CK128)=0,IF(#REF!="完了",IF(COUNTA(#REF!)=0,#REF!,0),0),0)</f>
        <v>#REF!</v>
      </c>
      <c r="CM128" s="29" t="e">
        <f>IF(SUM($K128:CL128)=0,IF(#REF!="完了",IF(COUNTA(#REF!)=0,#REF!,0),0),0)</f>
        <v>#REF!</v>
      </c>
      <c r="CN128" s="29" t="e">
        <f>IF(SUM($K128:CM128)=0,IF(#REF!="完了",IF(COUNTA(#REF!)=0,#REF!,0),0),0)</f>
        <v>#REF!</v>
      </c>
      <c r="CO128" s="29" t="e">
        <f>IF(SUM($K128:CN128)=0,IF(#REF!="完了",IF(COUNTA(#REF!)=0,#REF!,0),0),0)</f>
        <v>#REF!</v>
      </c>
      <c r="CP128" s="29" t="e">
        <f>IF(SUM($K128:CO128)=0,IF(#REF!="完了",IF(COUNTA(#REF!)=0,#REF!,0),0),0)</f>
        <v>#REF!</v>
      </c>
      <c r="CQ128" s="29" t="e">
        <f>IF(SUM($K128:CP128)=0,IF(#REF!="完了",IF(COUNTA(#REF!)=0,#REF!,0),0),0)</f>
        <v>#REF!</v>
      </c>
      <c r="CR128" s="29" t="e">
        <f>IF(SUM($K128:CQ128)=0,IF(#REF!="完了",IF(COUNTA(#REF!)=0,#REF!,0),0),0)</f>
        <v>#REF!</v>
      </c>
      <c r="CS128" s="29" t="e">
        <f>IF(SUM($K128:CR128)=0,IF(#REF!="完了",IF(COUNTA(#REF!)=0,#REF!,0),0),0)</f>
        <v>#REF!</v>
      </c>
      <c r="CT128" s="29" t="e">
        <f>IF(SUM($K128:CS128)=0,IF(#REF!="完了",IF(COUNTA(#REF!)=0,#REF!,0),0),0)</f>
        <v>#REF!</v>
      </c>
      <c r="CU128" s="29" t="e">
        <f>IF(SUM($K128:CT128)=0,IF(#REF!="完了",IF(COUNTA(#REF!)=0,#REF!,0),0),0)</f>
        <v>#REF!</v>
      </c>
      <c r="CV128" s="29" t="e">
        <f>IF(SUM($K128:CU128)=0,IF(#REF!="完了",IF(COUNTA(#REF!)=0,#REF!,0),0),0)</f>
        <v>#REF!</v>
      </c>
      <c r="CW128" s="29" t="e">
        <f>IF(SUM($K128:CV128)=0,IF(#REF!="完了",IF(COUNTA(#REF!)=0,#REF!,0),0),0)</f>
        <v>#REF!</v>
      </c>
      <c r="CX128" s="29" t="e">
        <f>IF(SUM($K128:CW128)=0,IF(#REF!="完了",IF(COUNTA(#REF!)=0,#REF!,0),0),0)</f>
        <v>#REF!</v>
      </c>
      <c r="CY128" s="29" t="e">
        <f>IF(SUM($K128:CX128)=0,IF(#REF!="完了",IF(COUNTA(#REF!)=0,#REF!,0),0),0)</f>
        <v>#REF!</v>
      </c>
      <c r="CZ128" s="29" t="e">
        <f>IF(SUM($K128:CY128)=0,IF(#REF!="完了",IF(COUNTA(#REF!)=0,#REF!,0),0),0)</f>
        <v>#REF!</v>
      </c>
      <c r="DA128" s="29" t="e">
        <f>IF(SUM($K128:CZ128)=0,IF(#REF!="完了",IF(COUNTA(#REF!)=0,#REF!,0),0),0)</f>
        <v>#REF!</v>
      </c>
      <c r="DB128" s="29" t="e">
        <f>IF(SUM($K128:DA128)=0,IF(#REF!="完了",IF(COUNTA(#REF!)=0,#REF!,0),0),0)</f>
        <v>#REF!</v>
      </c>
      <c r="DC128" s="29" t="e">
        <f>IF(SUM($K128:DB128)=0,IF(#REF!="完了",IF(COUNTA(#REF!)=0,#REF!,0),0),0)</f>
        <v>#REF!</v>
      </c>
      <c r="DD128" s="29" t="e">
        <f>IF(SUM($K128:DC128)=0,IF(#REF!="完了",IF(COUNTA(#REF!)=0,#REF!,0),0),0)</f>
        <v>#REF!</v>
      </c>
      <c r="DE128" s="29" t="e">
        <f>IF(SUM($K128:DD128)=0,IF(#REF!="完了",IF(COUNTA(#REF!)=0,#REF!,0),0),0)</f>
        <v>#REF!</v>
      </c>
      <c r="DF128" s="29" t="e">
        <f>IF(SUM($K128:DE128)=0,IF(#REF!="完了",IF(COUNTA(#REF!)=0,#REF!,0),0),0)</f>
        <v>#REF!</v>
      </c>
      <c r="DG128" s="29" t="e">
        <f>IF(SUM($K128:DF128)=0,IF(#REF!="完了",IF(COUNTA(#REF!)=0,#REF!,0),0),0)</f>
        <v>#REF!</v>
      </c>
      <c r="DH128" s="29" t="e">
        <f>IF(SUM($K128:DG128)=0,IF(#REF!="完了",IF(COUNTA(#REF!)=0,#REF!,0),0),0)</f>
        <v>#REF!</v>
      </c>
      <c r="DI128" s="29" t="e">
        <f>IF(SUM($K128:DH128)=0,IF(#REF!="完了",IF(COUNTA(#REF!)=0,#REF!,0),0),0)</f>
        <v>#REF!</v>
      </c>
      <c r="DJ128" s="29" t="e">
        <f>IF(SUM($K128:DI128)=0,IF(#REF!="完了",IF(COUNTA(#REF!)=0,#REF!,0),0),0)</f>
        <v>#REF!</v>
      </c>
      <c r="DK128" s="29" t="e">
        <f>IF(SUM($K128:DJ128)=0,IF(#REF!="完了",IF(COUNTA(#REF!)=0,#REF!,0),0),0)</f>
        <v>#REF!</v>
      </c>
      <c r="DL128" s="29" t="e">
        <f>IF(SUM($K128:DK128)=0,IF(#REF!="完了",IF(COUNTA(#REF!)=0,#REF!,0),0),0)</f>
        <v>#REF!</v>
      </c>
      <c r="DM128" s="29" t="e">
        <f>IF(SUM($K128:DL128)=0,IF(#REF!="完了",IF(COUNTA(#REF!)=0,#REF!,0),0),0)</f>
        <v>#REF!</v>
      </c>
      <c r="DN128" s="29" t="e">
        <f>IF(SUM($K128:DM128)=0,IF(#REF!="完了",IF(COUNTA(#REF!)=0,#REF!,0),0),0)</f>
        <v>#REF!</v>
      </c>
      <c r="DO128" s="29" t="e">
        <f>IF(SUM($K128:DN128)=0,IF(#REF!="完了",IF(COUNTA(#REF!)=0,#REF!,0),0),0)</f>
        <v>#REF!</v>
      </c>
      <c r="DP128" s="29" t="e">
        <f>IF(SUM($K128:DO128)=0,IF(#REF!="完了",IF(COUNTA(#REF!)=0,#REF!,0),0),0)</f>
        <v>#REF!</v>
      </c>
      <c r="DQ128" s="29" t="e">
        <f>IF(SUM($K128:DP128)=0,IF(#REF!="完了",IF(COUNTA(#REF!)=0,#REF!,0),0),0)</f>
        <v>#REF!</v>
      </c>
      <c r="DR128" s="29" t="e">
        <f>IF(SUM($K128:DQ128)=0,IF(#REF!="完了",IF(COUNTA(#REF!)=0,#REF!,0),0),0)</f>
        <v>#REF!</v>
      </c>
    </row>
    <row r="129" spans="1:122" s="26" customFormat="1" x14ac:dyDescent="0.15">
      <c r="A129" s="25"/>
      <c r="K129" s="29" t="e">
        <f>IF(#REF!="完了",IF(COUNTA(#REF!)=0,#REF!,0),0)</f>
        <v>#REF!</v>
      </c>
      <c r="L129" s="29" t="e">
        <f>IF(SUM($K129:K129)=0,IF(#REF!="完了",IF(COUNTA(#REF!)=0,#REF!,0),0),0)</f>
        <v>#REF!</v>
      </c>
      <c r="M129" s="29" t="e">
        <f>IF(SUM($K129:L129)=0,IF(#REF!="完了",IF(COUNTA(#REF!)=0,#REF!,0),0),0)</f>
        <v>#REF!</v>
      </c>
      <c r="N129" s="29" t="e">
        <f>IF(SUM($K129:M129)=0,IF(#REF!="完了",IF(COUNTA(#REF!)=0,#REF!,0),0),0)</f>
        <v>#REF!</v>
      </c>
      <c r="O129" s="29" t="e">
        <f>IF(SUM($K129:N129)=0,IF(#REF!="完了",IF(COUNTA(#REF!)=0,#REF!,0),0),0)</f>
        <v>#REF!</v>
      </c>
      <c r="P129" s="29" t="e">
        <f>IF(SUM($K129:O129)=0,IF(#REF!="完了",IF(COUNTA(#REF!)=0,#REF!,0),0),0)</f>
        <v>#REF!</v>
      </c>
      <c r="Q129" s="29" t="e">
        <f>IF(SUM($K129:P129)=0,IF(#REF!="完了",IF(COUNTA(#REF!)=0,#REF!,0),0),0)</f>
        <v>#REF!</v>
      </c>
      <c r="R129" s="29" t="e">
        <f>IF(SUM($K129:Q129)=0,IF(#REF!="完了",IF(COUNTA(#REF!)=0,#REF!,0),0),0)</f>
        <v>#REF!</v>
      </c>
      <c r="S129" s="29" t="e">
        <f>IF(SUM($K129:R129)=0,IF(#REF!="完了",IF(COUNTA(#REF!)=0,#REF!,0),0),0)</f>
        <v>#REF!</v>
      </c>
      <c r="T129" s="29" t="e">
        <f>IF(SUM($K129:S129)=0,IF(#REF!="完了",IF(COUNTA(#REF!)=0,#REF!,0),0),0)</f>
        <v>#REF!</v>
      </c>
      <c r="U129" s="29" t="e">
        <f>IF(SUM($K129:T129)=0,IF(#REF!="完了",IF(COUNTA(#REF!)=0,#REF!,0),0),0)</f>
        <v>#REF!</v>
      </c>
      <c r="V129" s="29" t="e">
        <f>IF(SUM($K129:U129)=0,IF(#REF!="完了",IF(COUNTA(#REF!)=0,#REF!,0),0),0)</f>
        <v>#REF!</v>
      </c>
      <c r="W129" s="29" t="e">
        <f>IF(SUM($K129:V129)=0,IF(#REF!="完了",IF(COUNTA(#REF!)=0,#REF!,0),0),0)</f>
        <v>#REF!</v>
      </c>
      <c r="X129" s="29" t="e">
        <f>IF(SUM($K129:W129)=0,IF(#REF!="完了",IF(COUNTA(#REF!)=0,#REF!,0),0),0)</f>
        <v>#REF!</v>
      </c>
      <c r="Y129" s="29" t="e">
        <f>IF(SUM($K129:X129)=0,IF(#REF!="完了",IF(COUNTA(#REF!)=0,#REF!,0),0),0)</f>
        <v>#REF!</v>
      </c>
      <c r="Z129" s="29" t="e">
        <f>IF(SUM($K129:Y129)=0,IF(#REF!="完了",IF(COUNTA(#REF!)=0,#REF!,0),0),0)</f>
        <v>#REF!</v>
      </c>
      <c r="AA129" s="29" t="e">
        <f>IF(SUM($K129:Z129)=0,IF(#REF!="完了",IF(COUNTA(#REF!)=0,#REF!,0),0),0)</f>
        <v>#REF!</v>
      </c>
      <c r="AB129" s="29" t="e">
        <f>IF(SUM($K129:AA129)=0,IF(#REF!="完了",IF(COUNTA(#REF!)=0,#REF!,0),0),0)</f>
        <v>#REF!</v>
      </c>
      <c r="AC129" s="29" t="e">
        <f>IF(SUM($K129:AB129)=0,IF(#REF!="完了",IF(COUNTA(#REF!)=0,#REF!,0),0),0)</f>
        <v>#REF!</v>
      </c>
      <c r="AD129" s="29" t="e">
        <f>IF(SUM($K129:AC129)=0,IF(#REF!="完了",IF(COUNTA(#REF!)=0,#REF!,0),0),0)</f>
        <v>#REF!</v>
      </c>
      <c r="AE129" s="29" t="e">
        <f>IF(SUM($K129:AD129)=0,IF(#REF!="完了",IF(COUNTA(#REF!)=0,#REF!,0),0),0)</f>
        <v>#REF!</v>
      </c>
      <c r="AF129" s="29" t="e">
        <f>IF(SUM($K129:AE129)=0,IF(#REF!="完了",IF(COUNTA(#REF!)=0,#REF!,0),0),0)</f>
        <v>#REF!</v>
      </c>
      <c r="AG129" s="29" t="e">
        <f>IF(SUM($K129:AF129)=0,IF(#REF!="完了",IF(COUNTA(#REF!)=0,#REF!,0),0),0)</f>
        <v>#REF!</v>
      </c>
      <c r="AH129" s="29" t="e">
        <f>IF(SUM($K129:AG129)=0,IF(#REF!="完了",IF(COUNTA(#REF!)=0,#REF!,0),0),0)</f>
        <v>#REF!</v>
      </c>
      <c r="AI129" s="29" t="e">
        <f>IF(SUM($K129:AH129)=0,IF(#REF!="完了",IF(COUNTA(#REF!)=0,#REF!,0),0),0)</f>
        <v>#REF!</v>
      </c>
      <c r="AJ129" s="29" t="e">
        <f>IF(SUM($K129:AI129)=0,IF(#REF!="完了",IF(COUNTA(#REF!)=0,#REF!,0),0),0)</f>
        <v>#REF!</v>
      </c>
      <c r="AK129" s="29" t="e">
        <f>IF(SUM($K129:AJ129)=0,IF(#REF!="完了",IF(COUNTA(#REF!)=0,#REF!,0),0),0)</f>
        <v>#REF!</v>
      </c>
      <c r="AL129" s="29" t="e">
        <f>IF(SUM($K129:AK129)=0,IF(#REF!="完了",IF(COUNTA(#REF!)=0,#REF!,0),0),0)</f>
        <v>#REF!</v>
      </c>
      <c r="AM129" s="29" t="e">
        <f>IF(SUM($K129:AL129)=0,IF(#REF!="完了",IF(COUNTA(#REF!)=0,#REF!,0),0),0)</f>
        <v>#REF!</v>
      </c>
      <c r="AN129" s="29" t="e">
        <f>IF(SUM($K129:AM129)=0,IF(#REF!="完了",IF(COUNTA(#REF!)=0,#REF!,0),0),0)</f>
        <v>#REF!</v>
      </c>
      <c r="AO129" s="29" t="e">
        <f>IF(SUM($K129:AN129)=0,IF(#REF!="完了",IF(COUNTA(#REF!)=0,#REF!,0),0),0)</f>
        <v>#REF!</v>
      </c>
      <c r="AP129" s="29" t="e">
        <f>IF(SUM($K129:AO129)=0,IF(#REF!="完了",IF(COUNTA(#REF!)=0,#REF!,0),0),0)</f>
        <v>#REF!</v>
      </c>
      <c r="AQ129" s="29" t="e">
        <f>IF(SUM($K129:AP129)=0,IF(#REF!="完了",IF(COUNTA(#REF!)=0,#REF!,0),0),0)</f>
        <v>#REF!</v>
      </c>
      <c r="AR129" s="29" t="e">
        <f>IF(SUM($K129:AQ129)=0,IF(#REF!="完了",IF(COUNTA(#REF!)=0,#REF!,0),0),0)</f>
        <v>#REF!</v>
      </c>
      <c r="AS129" s="29" t="e">
        <f>IF(SUM($K129:AR129)=0,IF(#REF!="完了",IF(COUNTA(#REF!)=0,#REF!,0),0),0)</f>
        <v>#REF!</v>
      </c>
      <c r="AT129" s="29" t="e">
        <f>IF(SUM($K129:AS129)=0,IF(#REF!="完了",IF(COUNTA(#REF!)=0,#REF!,0),0),0)</f>
        <v>#REF!</v>
      </c>
      <c r="AU129" s="29" t="e">
        <f>IF(SUM($K129:AT129)=0,IF(#REF!="完了",IF(COUNTA(#REF!)=0,#REF!,0),0),0)</f>
        <v>#REF!</v>
      </c>
      <c r="AV129" s="29" t="e">
        <f>IF(SUM($K129:AU129)=0,IF(#REF!="完了",IF(COUNTA(#REF!)=0,#REF!,0),0),0)</f>
        <v>#REF!</v>
      </c>
      <c r="AW129" s="29" t="e">
        <f>IF(SUM($K129:AV129)=0,IF(#REF!="完了",IF(COUNTA(#REF!)=0,#REF!,0),0),0)</f>
        <v>#REF!</v>
      </c>
      <c r="AX129" s="29" t="e">
        <f>IF(SUM($K129:AW129)=0,IF(#REF!="完了",IF(COUNTA(#REF!)=0,#REF!,0),0),0)</f>
        <v>#REF!</v>
      </c>
      <c r="AY129" s="29" t="e">
        <f>IF(SUM($K129:AX129)=0,IF(#REF!="完了",IF(COUNTA(#REF!)=0,#REF!,0),0),0)</f>
        <v>#REF!</v>
      </c>
      <c r="AZ129" s="29" t="e">
        <f>IF(SUM($K129:AY129)=0,IF(#REF!="完了",IF(COUNTA(#REF!)=0,#REF!,0),0),0)</f>
        <v>#REF!</v>
      </c>
      <c r="BA129" s="29" t="e">
        <f>IF(SUM($K129:AZ129)=0,IF(#REF!="完了",IF(COUNTA(#REF!)=0,#REF!,0),0),0)</f>
        <v>#REF!</v>
      </c>
      <c r="BB129" s="29" t="e">
        <f>IF(SUM($K129:BA129)=0,IF(#REF!="完了",IF(COUNTA(#REF!)=0,#REF!,0),0),0)</f>
        <v>#REF!</v>
      </c>
      <c r="BC129" s="29" t="e">
        <f>IF(SUM($K129:BB129)=0,IF(#REF!="完了",IF(COUNTA(#REF!)=0,#REF!,0),0),0)</f>
        <v>#REF!</v>
      </c>
      <c r="BD129" s="29" t="e">
        <f>IF(SUM($K129:BC129)=0,IF(#REF!="完了",IF(COUNTA(#REF!)=0,#REF!,0),0),0)</f>
        <v>#REF!</v>
      </c>
      <c r="BE129" s="29" t="e">
        <f>IF(SUM($K129:BD129)=0,IF(#REF!="完了",IF(COUNTA(#REF!)=0,#REF!,0),0),0)</f>
        <v>#REF!</v>
      </c>
      <c r="BF129" s="29" t="e">
        <f>IF(SUM($K129:BE129)=0,IF(#REF!="完了",IF(COUNTA(#REF!)=0,#REF!,0),0),0)</f>
        <v>#REF!</v>
      </c>
      <c r="BG129" s="29" t="e">
        <f>IF(SUM($K129:BF129)=0,IF(#REF!="完了",IF(COUNTA(#REF!)=0,#REF!,0),0),0)</f>
        <v>#REF!</v>
      </c>
      <c r="BH129" s="29" t="e">
        <f>IF(SUM($K129:BG129)=0,IF(#REF!="完了",IF(COUNTA(#REF!)=0,#REF!,0),0),0)</f>
        <v>#REF!</v>
      </c>
      <c r="BI129" s="29" t="e">
        <f>IF(SUM($K129:BH129)=0,IF(#REF!="完了",IF(COUNTA(#REF!)=0,#REF!,0),0),0)</f>
        <v>#REF!</v>
      </c>
      <c r="BJ129" s="29" t="e">
        <f>IF(SUM($K129:BI129)=0,IF(#REF!="完了",IF(COUNTA(#REF!)=0,#REF!,0),0),0)</f>
        <v>#REF!</v>
      </c>
      <c r="BK129" s="29" t="e">
        <f>IF(SUM($K129:BJ129)=0,IF(#REF!="完了",IF(COUNTA(#REF!)=0,#REF!,0),0),0)</f>
        <v>#REF!</v>
      </c>
      <c r="BL129" s="29" t="e">
        <f>IF(SUM($K129:BK129)=0,IF(#REF!="完了",IF(COUNTA(#REF!)=0,#REF!,0),0),0)</f>
        <v>#REF!</v>
      </c>
      <c r="BM129" s="29" t="e">
        <f>IF(SUM($K129:BL129)=0,IF(#REF!="完了",IF(COUNTA(#REF!)=0,#REF!,0),0),0)</f>
        <v>#REF!</v>
      </c>
      <c r="BN129" s="29" t="e">
        <f>IF(SUM($K129:BM129)=0,IF(#REF!="完了",IF(COUNTA(#REF!)=0,#REF!,0),0),0)</f>
        <v>#REF!</v>
      </c>
      <c r="BO129" s="29" t="e">
        <f>IF(SUM($K129:BN129)=0,IF(#REF!="完了",IF(COUNTA(#REF!)=0,#REF!,0),0),0)</f>
        <v>#REF!</v>
      </c>
      <c r="BP129" s="29" t="e">
        <f>IF(SUM($K129:BO129)=0,IF(#REF!="完了",IF(COUNTA(#REF!)=0,#REF!,0),0),0)</f>
        <v>#REF!</v>
      </c>
      <c r="BQ129" s="29" t="e">
        <f>IF(SUM($K129:BP129)=0,IF(#REF!="完了",IF(COUNTA(#REF!)=0,#REF!,0),0),0)</f>
        <v>#REF!</v>
      </c>
      <c r="BR129" s="29" t="e">
        <f>IF(SUM($K129:BQ129)=0,IF(#REF!="完了",IF(COUNTA(#REF!)=0,#REF!,0),0),0)</f>
        <v>#REF!</v>
      </c>
      <c r="BS129" s="29" t="e">
        <f>IF(SUM($K129:BR129)=0,IF(#REF!="完了",IF(COUNTA(#REF!)=0,#REF!,0),0),0)</f>
        <v>#REF!</v>
      </c>
      <c r="BT129" s="29" t="e">
        <f>IF(SUM($K129:BS129)=0,IF(#REF!="完了",IF(COUNTA(#REF!)=0,#REF!,0),0),0)</f>
        <v>#REF!</v>
      </c>
      <c r="BU129" s="29" t="e">
        <f>IF(SUM($K129:BT129)=0,IF(#REF!="完了",IF(COUNTA(#REF!)=0,#REF!,0),0),0)</f>
        <v>#REF!</v>
      </c>
      <c r="BV129" s="29" t="e">
        <f>IF(SUM($K129:BU129)=0,IF(#REF!="完了",IF(COUNTA(#REF!)=0,#REF!,0),0),0)</f>
        <v>#REF!</v>
      </c>
      <c r="BW129" s="29" t="e">
        <f>IF(SUM($K129:BV129)=0,IF(#REF!="完了",IF(COUNTA(#REF!)=0,#REF!,0),0),0)</f>
        <v>#REF!</v>
      </c>
      <c r="BX129" s="29" t="e">
        <f>IF(SUM($K129:BW129)=0,IF(#REF!="完了",IF(COUNTA(#REF!)=0,#REF!,0),0),0)</f>
        <v>#REF!</v>
      </c>
      <c r="BY129" s="29" t="e">
        <f>IF(SUM($K129:BX129)=0,IF(#REF!="完了",IF(COUNTA(#REF!)=0,#REF!,0),0),0)</f>
        <v>#REF!</v>
      </c>
      <c r="BZ129" s="29" t="e">
        <f>IF(SUM($K129:BY129)=0,IF(#REF!="完了",IF(COUNTA(#REF!)=0,#REF!,0),0),0)</f>
        <v>#REF!</v>
      </c>
      <c r="CA129" s="29" t="e">
        <f>IF(SUM($K129:BZ129)=0,IF(#REF!="完了",IF(COUNTA(#REF!)=0,#REF!,0),0),0)</f>
        <v>#REF!</v>
      </c>
      <c r="CB129" s="29" t="e">
        <f>IF(SUM($K129:CA129)=0,IF(#REF!="完了",IF(COUNTA(#REF!)=0,#REF!,0),0),0)</f>
        <v>#REF!</v>
      </c>
      <c r="CC129" s="29" t="e">
        <f>IF(SUM($K129:CB129)=0,IF(#REF!="完了",IF(COUNTA(#REF!)=0,#REF!,0),0),0)</f>
        <v>#REF!</v>
      </c>
      <c r="CD129" s="29" t="e">
        <f>IF(SUM($K129:CC129)=0,IF(#REF!="完了",IF(COUNTA(#REF!)=0,#REF!,0),0),0)</f>
        <v>#REF!</v>
      </c>
      <c r="CE129" s="29" t="e">
        <f>IF(SUM($K129:CD129)=0,IF(#REF!="完了",IF(COUNTA(#REF!)=0,#REF!,0),0),0)</f>
        <v>#REF!</v>
      </c>
      <c r="CF129" s="29" t="e">
        <f>IF(SUM($K129:CE129)=0,IF(#REF!="完了",IF(COUNTA(#REF!)=0,#REF!,0),0),0)</f>
        <v>#REF!</v>
      </c>
      <c r="CG129" s="29" t="e">
        <f>IF(SUM($K129:CF129)=0,IF(#REF!="完了",IF(COUNTA(#REF!)=0,#REF!,0),0),0)</f>
        <v>#REF!</v>
      </c>
      <c r="CH129" s="29" t="e">
        <f>IF(SUM($K129:CG129)=0,IF(#REF!="完了",IF(COUNTA(#REF!)=0,#REF!,0),0),0)</f>
        <v>#REF!</v>
      </c>
      <c r="CI129" s="29" t="e">
        <f>IF(SUM($K129:CH129)=0,IF(#REF!="完了",IF(COUNTA(#REF!)=0,#REF!,0),0),0)</f>
        <v>#REF!</v>
      </c>
      <c r="CJ129" s="29" t="e">
        <f>IF(SUM($K129:CI129)=0,IF(#REF!="完了",IF(COUNTA(#REF!)=0,#REF!,0),0),0)</f>
        <v>#REF!</v>
      </c>
      <c r="CK129" s="29" t="e">
        <f>IF(SUM($K129:CJ129)=0,IF(#REF!="完了",IF(COUNTA(#REF!)=0,#REF!,0),0),0)</f>
        <v>#REF!</v>
      </c>
      <c r="CL129" s="29" t="e">
        <f>IF(SUM($K129:CK129)=0,IF(#REF!="完了",IF(COUNTA(#REF!)=0,#REF!,0),0),0)</f>
        <v>#REF!</v>
      </c>
      <c r="CM129" s="29" t="e">
        <f>IF(SUM($K129:CL129)=0,IF(#REF!="完了",IF(COUNTA(#REF!)=0,#REF!,0),0),0)</f>
        <v>#REF!</v>
      </c>
      <c r="CN129" s="29" t="e">
        <f>IF(SUM($K129:CM129)=0,IF(#REF!="完了",IF(COUNTA(#REF!)=0,#REF!,0),0),0)</f>
        <v>#REF!</v>
      </c>
      <c r="CO129" s="29" t="e">
        <f>IF(SUM($K129:CN129)=0,IF(#REF!="完了",IF(COUNTA(#REF!)=0,#REF!,0),0),0)</f>
        <v>#REF!</v>
      </c>
      <c r="CP129" s="29" t="e">
        <f>IF(SUM($K129:CO129)=0,IF(#REF!="完了",IF(COUNTA(#REF!)=0,#REF!,0),0),0)</f>
        <v>#REF!</v>
      </c>
      <c r="CQ129" s="29" t="e">
        <f>IF(SUM($K129:CP129)=0,IF(#REF!="完了",IF(COUNTA(#REF!)=0,#REF!,0),0),0)</f>
        <v>#REF!</v>
      </c>
      <c r="CR129" s="29" t="e">
        <f>IF(SUM($K129:CQ129)=0,IF(#REF!="完了",IF(COUNTA(#REF!)=0,#REF!,0),0),0)</f>
        <v>#REF!</v>
      </c>
      <c r="CS129" s="29" t="e">
        <f>IF(SUM($K129:CR129)=0,IF(#REF!="完了",IF(COUNTA(#REF!)=0,#REF!,0),0),0)</f>
        <v>#REF!</v>
      </c>
      <c r="CT129" s="29" t="e">
        <f>IF(SUM($K129:CS129)=0,IF(#REF!="完了",IF(COUNTA(#REF!)=0,#REF!,0),0),0)</f>
        <v>#REF!</v>
      </c>
      <c r="CU129" s="29" t="e">
        <f>IF(SUM($K129:CT129)=0,IF(#REF!="完了",IF(COUNTA(#REF!)=0,#REF!,0),0),0)</f>
        <v>#REF!</v>
      </c>
      <c r="CV129" s="29" t="e">
        <f>IF(SUM($K129:CU129)=0,IF(#REF!="完了",IF(COUNTA(#REF!)=0,#REF!,0),0),0)</f>
        <v>#REF!</v>
      </c>
      <c r="CW129" s="29" t="e">
        <f>IF(SUM($K129:CV129)=0,IF(#REF!="完了",IF(COUNTA(#REF!)=0,#REF!,0),0),0)</f>
        <v>#REF!</v>
      </c>
      <c r="CX129" s="29" t="e">
        <f>IF(SUM($K129:CW129)=0,IF(#REF!="完了",IF(COUNTA(#REF!)=0,#REF!,0),0),0)</f>
        <v>#REF!</v>
      </c>
      <c r="CY129" s="29" t="e">
        <f>IF(SUM($K129:CX129)=0,IF(#REF!="完了",IF(COUNTA(#REF!)=0,#REF!,0),0),0)</f>
        <v>#REF!</v>
      </c>
      <c r="CZ129" s="29" t="e">
        <f>IF(SUM($K129:CY129)=0,IF(#REF!="完了",IF(COUNTA(#REF!)=0,#REF!,0),0),0)</f>
        <v>#REF!</v>
      </c>
      <c r="DA129" s="29" t="e">
        <f>IF(SUM($K129:CZ129)=0,IF(#REF!="完了",IF(COUNTA(#REF!)=0,#REF!,0),0),0)</f>
        <v>#REF!</v>
      </c>
      <c r="DB129" s="29" t="e">
        <f>IF(SUM($K129:DA129)=0,IF(#REF!="完了",IF(COUNTA(#REF!)=0,#REF!,0),0),0)</f>
        <v>#REF!</v>
      </c>
      <c r="DC129" s="29" t="e">
        <f>IF(SUM($K129:DB129)=0,IF(#REF!="完了",IF(COUNTA(#REF!)=0,#REF!,0),0),0)</f>
        <v>#REF!</v>
      </c>
      <c r="DD129" s="29" t="e">
        <f>IF(SUM($K129:DC129)=0,IF(#REF!="完了",IF(COUNTA(#REF!)=0,#REF!,0),0),0)</f>
        <v>#REF!</v>
      </c>
      <c r="DE129" s="29" t="e">
        <f>IF(SUM($K129:DD129)=0,IF(#REF!="完了",IF(COUNTA(#REF!)=0,#REF!,0),0),0)</f>
        <v>#REF!</v>
      </c>
      <c r="DF129" s="29" t="e">
        <f>IF(SUM($K129:DE129)=0,IF(#REF!="完了",IF(COUNTA(#REF!)=0,#REF!,0),0),0)</f>
        <v>#REF!</v>
      </c>
      <c r="DG129" s="29" t="e">
        <f>IF(SUM($K129:DF129)=0,IF(#REF!="完了",IF(COUNTA(#REF!)=0,#REF!,0),0),0)</f>
        <v>#REF!</v>
      </c>
      <c r="DH129" s="29" t="e">
        <f>IF(SUM($K129:DG129)=0,IF(#REF!="完了",IF(COUNTA(#REF!)=0,#REF!,0),0),0)</f>
        <v>#REF!</v>
      </c>
      <c r="DI129" s="29" t="e">
        <f>IF(SUM($K129:DH129)=0,IF(#REF!="完了",IF(COUNTA(#REF!)=0,#REF!,0),0),0)</f>
        <v>#REF!</v>
      </c>
      <c r="DJ129" s="29" t="e">
        <f>IF(SUM($K129:DI129)=0,IF(#REF!="完了",IF(COUNTA(#REF!)=0,#REF!,0),0),0)</f>
        <v>#REF!</v>
      </c>
      <c r="DK129" s="29" t="e">
        <f>IF(SUM($K129:DJ129)=0,IF(#REF!="完了",IF(COUNTA(#REF!)=0,#REF!,0),0),0)</f>
        <v>#REF!</v>
      </c>
      <c r="DL129" s="29" t="e">
        <f>IF(SUM($K129:DK129)=0,IF(#REF!="完了",IF(COUNTA(#REF!)=0,#REF!,0),0),0)</f>
        <v>#REF!</v>
      </c>
      <c r="DM129" s="29" t="e">
        <f>IF(SUM($K129:DL129)=0,IF(#REF!="完了",IF(COUNTA(#REF!)=0,#REF!,0),0),0)</f>
        <v>#REF!</v>
      </c>
      <c r="DN129" s="29" t="e">
        <f>IF(SUM($K129:DM129)=0,IF(#REF!="完了",IF(COUNTA(#REF!)=0,#REF!,0),0),0)</f>
        <v>#REF!</v>
      </c>
      <c r="DO129" s="29" t="e">
        <f>IF(SUM($K129:DN129)=0,IF(#REF!="完了",IF(COUNTA(#REF!)=0,#REF!,0),0),0)</f>
        <v>#REF!</v>
      </c>
      <c r="DP129" s="29" t="e">
        <f>IF(SUM($K129:DO129)=0,IF(#REF!="完了",IF(COUNTA(#REF!)=0,#REF!,0),0),0)</f>
        <v>#REF!</v>
      </c>
      <c r="DQ129" s="29" t="e">
        <f>IF(SUM($K129:DP129)=0,IF(#REF!="完了",IF(COUNTA(#REF!)=0,#REF!,0),0),0)</f>
        <v>#REF!</v>
      </c>
      <c r="DR129" s="29" t="e">
        <f>IF(SUM($K129:DQ129)=0,IF(#REF!="完了",IF(COUNTA(#REF!)=0,#REF!,0),0),0)</f>
        <v>#REF!</v>
      </c>
    </row>
    <row r="130" spans="1:122" s="26" customFormat="1" x14ac:dyDescent="0.15">
      <c r="A130" s="25"/>
      <c r="K130" s="29">
        <f>IF($I19="完了",IF(COUNTA(K20:$DR20)=0,$J19,0),0)</f>
        <v>0</v>
      </c>
      <c r="L130" s="29">
        <f>IF(SUM($K130:K130)=0,IF($I19="完了",IF(COUNTA(M20:$DR20)=0,$J19,0),0),0)</f>
        <v>0</v>
      </c>
      <c r="M130" s="29">
        <f>IF(SUM($K130:L130)=0,IF($I19="完了",IF(COUNTA(N20:$DR20)=0,$J19,0),0),0)</f>
        <v>0</v>
      </c>
      <c r="N130" s="29">
        <f>IF(SUM($K130:M130)=0,IF($I19="完了",IF(COUNTA(O20:$DR20)=0,$J19,0),0),0)</f>
        <v>0</v>
      </c>
      <c r="O130" s="29">
        <f>IF(SUM($K130:N130)=0,IF($I19="完了",IF(COUNTA(P20:$DR20)=0,$J19,0),0),0)</f>
        <v>0</v>
      </c>
      <c r="P130" s="29">
        <f>IF(SUM($K130:O130)=0,IF($I19="完了",IF(COUNTA(Q20:$DR20)=0,$J19,0),0),0)</f>
        <v>0</v>
      </c>
      <c r="Q130" s="29">
        <f>IF(SUM($K130:P130)=0,IF($I19="完了",IF(COUNTA(R20:$DR20)=0,$J19,0),0),0)</f>
        <v>0</v>
      </c>
      <c r="R130" s="29">
        <f>IF(SUM($K130:Q130)=0,IF($I19="完了",IF(COUNTA(S20:$DR20)=0,$J19,0),0),0)</f>
        <v>0</v>
      </c>
      <c r="S130" s="29">
        <f>IF(SUM($K130:R130)=0,IF($I19="完了",IF(COUNTA(T20:$DR20)=0,$J19,0),0),0)</f>
        <v>0</v>
      </c>
      <c r="T130" s="29">
        <f>IF(SUM($K130:S130)=0,IF($I19="完了",IF(COUNTA(U20:$DR20)=0,$J19,0),0),0)</f>
        <v>0</v>
      </c>
      <c r="U130" s="29">
        <f>IF(SUM($K130:T130)=0,IF($I19="完了",IF(COUNTA(V20:$DR20)=0,$J19,0),0),0)</f>
        <v>0</v>
      </c>
      <c r="V130" s="29">
        <f>IF(SUM($K130:U130)=0,IF($I19="完了",IF(COUNTA(W20:$DR20)=0,$J19,0),0),0)</f>
        <v>0</v>
      </c>
      <c r="W130" s="29">
        <f>IF(SUM($K130:V130)=0,IF($I19="完了",IF(COUNTA(X20:$DR20)=0,$J19,0),0),0)</f>
        <v>0</v>
      </c>
      <c r="X130" s="29">
        <f>IF(SUM($K130:W130)=0,IF($I19="完了",IF(COUNTA(Y20:$DR20)=0,$J19,0),0),0)</f>
        <v>0</v>
      </c>
      <c r="Y130" s="29">
        <f>IF(SUM($K130:X130)=0,IF($I19="完了",IF(COUNTA(Z20:$DR20)=0,$J19,0),0),0)</f>
        <v>0</v>
      </c>
      <c r="Z130" s="29">
        <f>IF(SUM($K130:Y130)=0,IF($I19="完了",IF(COUNTA(AA20:$DR20)=0,$J19,0),0),0)</f>
        <v>0</v>
      </c>
      <c r="AA130" s="29">
        <f>IF(SUM($K130:Z130)=0,IF($I19="完了",IF(COUNTA(AB20:$DR20)=0,$J19,0),0),0)</f>
        <v>0</v>
      </c>
      <c r="AB130" s="29">
        <f>IF(SUM($K130:AA130)=0,IF($I19="完了",IF(COUNTA(AC20:$DR20)=0,$J19,0),0),0)</f>
        <v>0</v>
      </c>
      <c r="AC130" s="29">
        <f>IF(SUM($K130:AB130)=0,IF($I19="完了",IF(COUNTA(AD20:$DR20)=0,$J19,0),0),0)</f>
        <v>0</v>
      </c>
      <c r="AD130" s="29">
        <f>IF(SUM($K130:AC130)=0,IF($I19="完了",IF(COUNTA(AE20:$DR20)=0,$J19,0),0),0)</f>
        <v>0</v>
      </c>
      <c r="AE130" s="29">
        <f>IF(SUM($K130:AD130)=0,IF($I19="完了",IF(COUNTA(AF20:$DR20)=0,$J19,0),0),0)</f>
        <v>0</v>
      </c>
      <c r="AF130" s="29">
        <f>IF(SUM($K130:AE130)=0,IF($I19="完了",IF(COUNTA(AG20:$DR20)=0,$J19,0),0),0)</f>
        <v>0</v>
      </c>
      <c r="AG130" s="29">
        <f>IF(SUM($K130:AF130)=0,IF($I19="完了",IF(COUNTA(AH20:$DR20)=0,$J19,0),0),0)</f>
        <v>0</v>
      </c>
      <c r="AH130" s="29">
        <f>IF(SUM($K130:AG130)=0,IF($I19="完了",IF(COUNTA(AI20:$DR20)=0,$J19,0),0),0)</f>
        <v>0</v>
      </c>
      <c r="AI130" s="29">
        <f>IF(SUM($K130:AH130)=0,IF($I19="完了",IF(COUNTA(AJ20:$DR20)=0,$J19,0),0),0)</f>
        <v>0</v>
      </c>
      <c r="AJ130" s="29">
        <f>IF(SUM($K130:AI130)=0,IF($I19="完了",IF(COUNTA(AK20:$DR20)=0,$J19,0),0),0)</f>
        <v>0</v>
      </c>
      <c r="AK130" s="29">
        <f>IF(SUM($K130:AJ130)=0,IF($I19="完了",IF(COUNTA(AL20:$DR20)=0,$J19,0),0),0)</f>
        <v>0</v>
      </c>
      <c r="AL130" s="29">
        <f>IF(SUM($K130:AK130)=0,IF($I19="完了",IF(COUNTA(AM20:$DR20)=0,$J19,0),0),0)</f>
        <v>0</v>
      </c>
      <c r="AM130" s="29">
        <f>IF(SUM($K130:AL130)=0,IF($I19="完了",IF(COUNTA(AN20:$DR20)=0,$J19,0),0),0)</f>
        <v>0</v>
      </c>
      <c r="AN130" s="29">
        <f>IF(SUM($K130:AM130)=0,IF($I19="完了",IF(COUNTA(AO20:$DR20)=0,$J19,0),0),0)</f>
        <v>0</v>
      </c>
      <c r="AO130" s="29">
        <f>IF(SUM($K130:AN130)=0,IF($I19="完了",IF(COUNTA(AP20:$DR20)=0,$J19,0),0),0)</f>
        <v>0</v>
      </c>
      <c r="AP130" s="29">
        <f>IF(SUM($K130:AO130)=0,IF($I19="完了",IF(COUNTA(AQ20:$DR20)=0,$J19,0),0),0)</f>
        <v>0</v>
      </c>
      <c r="AQ130" s="29">
        <f>IF(SUM($K130:AP130)=0,IF($I19="完了",IF(COUNTA(AR20:$DR20)=0,$J19,0),0),0)</f>
        <v>0</v>
      </c>
      <c r="AR130" s="29">
        <f>IF(SUM($K130:AQ130)=0,IF($I19="完了",IF(COUNTA(AS20:$DR20)=0,$J19,0),0),0)</f>
        <v>0</v>
      </c>
      <c r="AS130" s="29">
        <f>IF(SUM($K130:AR130)=0,IF($I19="完了",IF(COUNTA(AT20:$DR20)=0,$J19,0),0),0)</f>
        <v>0</v>
      </c>
      <c r="AT130" s="29">
        <f>IF(SUM($K130:AS130)=0,IF($I19="完了",IF(COUNTA(AU20:$DR20)=0,$J19,0),0),0)</f>
        <v>0</v>
      </c>
      <c r="AU130" s="29">
        <f>IF(SUM($K130:AT130)=0,IF($I19="完了",IF(COUNTA(AV20:$DR20)=0,$J19,0),0),0)</f>
        <v>0</v>
      </c>
      <c r="AV130" s="29">
        <f>IF(SUM($K130:AU130)=0,IF($I19="完了",IF(COUNTA(AW20:$DR20)=0,$J19,0),0),0)</f>
        <v>0</v>
      </c>
      <c r="AW130" s="29">
        <f>IF(SUM($K130:AV130)=0,IF($I19="完了",IF(COUNTA(AX20:$DR20)=0,$J19,0),0),0)</f>
        <v>0</v>
      </c>
      <c r="AX130" s="29">
        <f>IF(SUM($K130:AW130)=0,IF($I19="完了",IF(COUNTA(AY20:$DR20)=0,$J19,0),0),0)</f>
        <v>0</v>
      </c>
      <c r="AY130" s="29">
        <f>IF(SUM($K130:AX130)=0,IF($I19="完了",IF(COUNTA(AZ20:$DR20)=0,$J19,0),0),0)</f>
        <v>0</v>
      </c>
      <c r="AZ130" s="29">
        <f>IF(SUM($K130:AY130)=0,IF($I19="完了",IF(COUNTA(BA20:$DR20)=0,$J19,0),0),0)</f>
        <v>0</v>
      </c>
      <c r="BA130" s="29">
        <f>IF(SUM($K130:AZ130)=0,IF($I19="完了",IF(COUNTA(BB20:$DR20)=0,$J19,0),0),0)</f>
        <v>0</v>
      </c>
      <c r="BB130" s="29">
        <f>IF(SUM($K130:BA130)=0,IF($I19="完了",IF(COUNTA(BC20:$DR20)=0,$J19,0),0),0)</f>
        <v>0</v>
      </c>
      <c r="BC130" s="29">
        <f>IF(SUM($K130:BB130)=0,IF($I19="完了",IF(COUNTA(BD20:$DR20)=0,$J19,0),0),0)</f>
        <v>0</v>
      </c>
      <c r="BD130" s="29">
        <f>IF(SUM($K130:BC130)=0,IF($I19="完了",IF(COUNTA(BE20:$DR20)=0,$J19,0),0),0)</f>
        <v>0</v>
      </c>
      <c r="BE130" s="29">
        <f>IF(SUM($K130:BD130)=0,IF($I19="完了",IF(COUNTA(BF20:$DR20)=0,$J19,0),0),0)</f>
        <v>0</v>
      </c>
      <c r="BF130" s="29">
        <f>IF(SUM($K130:BE130)=0,IF($I19="完了",IF(COUNTA(BG20:$DR20)=0,$J19,0),0),0)</f>
        <v>0</v>
      </c>
      <c r="BG130" s="29">
        <f>IF(SUM($K130:BF130)=0,IF($I19="完了",IF(COUNTA(BH20:$DR20)=0,$J19,0),0),0)</f>
        <v>0</v>
      </c>
      <c r="BH130" s="29">
        <f>IF(SUM($K130:BG130)=0,IF($I19="完了",IF(COUNTA(BI20:$DR20)=0,$J19,0),0),0)</f>
        <v>0</v>
      </c>
      <c r="BI130" s="29">
        <f>IF(SUM($K130:BH130)=0,IF($I19="完了",IF(COUNTA(BJ20:$DR20)=0,$J19,0),0),0)</f>
        <v>0</v>
      </c>
      <c r="BJ130" s="29">
        <f>IF(SUM($K130:BI130)=0,IF($I19="完了",IF(COUNTA(BK20:$DR20)=0,$J19,0),0),0)</f>
        <v>0</v>
      </c>
      <c r="BK130" s="29">
        <f>IF(SUM($K130:BJ130)=0,IF($I19="完了",IF(COUNTA(BL20:$DR20)=0,$J19,0),0),0)</f>
        <v>0</v>
      </c>
      <c r="BL130" s="29">
        <f>IF(SUM($K130:BK130)=0,IF($I19="完了",IF(COUNTA(BM20:$DR20)=0,$J19,0),0),0)</f>
        <v>0</v>
      </c>
      <c r="BM130" s="29">
        <f>IF(SUM($K130:BL130)=0,IF($I19="完了",IF(COUNTA(BN20:$DR20)=0,$J19,0),0),0)</f>
        <v>0</v>
      </c>
      <c r="BN130" s="29">
        <f>IF(SUM($K130:BM130)=0,IF($I19="完了",IF(COUNTA(BO20:$DR20)=0,$J19,0),0),0)</f>
        <v>0</v>
      </c>
      <c r="BO130" s="29">
        <f>IF(SUM($K130:BN130)=0,IF($I19="完了",IF(COUNTA(BP20:$DR20)=0,$J19,0),0),0)</f>
        <v>0</v>
      </c>
      <c r="BP130" s="29">
        <f>IF(SUM($K130:BO130)=0,IF($I19="完了",IF(COUNTA(BQ20:$DR20)=0,$J19,0),0),0)</f>
        <v>0</v>
      </c>
      <c r="BQ130" s="29">
        <f>IF(SUM($K130:BP130)=0,IF($I19="完了",IF(COUNTA(BR20:$DR20)=0,$J19,0),0),0)</f>
        <v>0</v>
      </c>
      <c r="BR130" s="29">
        <f>IF(SUM($K130:BQ130)=0,IF($I19="完了",IF(COUNTA(BS20:$DR20)=0,$J19,0),0),0)</f>
        <v>0</v>
      </c>
      <c r="BS130" s="29">
        <f>IF(SUM($K130:BR130)=0,IF($I19="完了",IF(COUNTA(BT20:$DR20)=0,$J19,0),0),0)</f>
        <v>0</v>
      </c>
      <c r="BT130" s="29">
        <f>IF(SUM($K130:BS130)=0,IF($I19="完了",IF(COUNTA(BU20:$DR20)=0,$J19,0),0),0)</f>
        <v>0</v>
      </c>
      <c r="BU130" s="29">
        <f>IF(SUM($K130:BT130)=0,IF($I19="完了",IF(COUNTA(BV20:$DR20)=0,$J19,0),0),0)</f>
        <v>0</v>
      </c>
      <c r="BV130" s="29">
        <f>IF(SUM($K130:BU130)=0,IF($I19="完了",IF(COUNTA(BW20:$DR20)=0,$J19,0),0),0)</f>
        <v>0</v>
      </c>
      <c r="BW130" s="29">
        <f>IF(SUM($K130:BV130)=0,IF($I19="完了",IF(COUNTA(BX20:$DR20)=0,$J19,0),0),0)</f>
        <v>0</v>
      </c>
      <c r="BX130" s="29">
        <f>IF(SUM($K130:BW130)=0,IF($I19="完了",IF(COUNTA(BY20:$DR20)=0,$J19,0),0),0)</f>
        <v>0</v>
      </c>
      <c r="BY130" s="29">
        <f>IF(SUM($K130:BX130)=0,IF($I19="完了",IF(COUNTA(BZ20:$DR20)=0,$J19,0),0),0)</f>
        <v>0</v>
      </c>
      <c r="BZ130" s="29">
        <f>IF(SUM($K130:BY130)=0,IF($I19="完了",IF(COUNTA(CA20:$DR20)=0,$J19,0),0),0)</f>
        <v>0</v>
      </c>
      <c r="CA130" s="29">
        <f>IF(SUM($K130:BZ130)=0,IF($I19="完了",IF(COUNTA(CB20:$DR20)=0,$J19,0),0),0)</f>
        <v>0</v>
      </c>
      <c r="CB130" s="29">
        <f>IF(SUM($K130:CA130)=0,IF($I19="完了",IF(COUNTA(CC20:$DR20)=0,$J19,0),0),0)</f>
        <v>0</v>
      </c>
      <c r="CC130" s="29">
        <f>IF(SUM($K130:CB130)=0,IF($I19="完了",IF(COUNTA(CD20:$DR20)=0,$J19,0),0),0)</f>
        <v>0</v>
      </c>
      <c r="CD130" s="29">
        <f>IF(SUM($K130:CC130)=0,IF($I19="完了",IF(COUNTA(CE20:$DR20)=0,$J19,0),0),0)</f>
        <v>0</v>
      </c>
      <c r="CE130" s="29">
        <f>IF(SUM($K130:CD130)=0,IF($I19="完了",IF(COUNTA(CF20:$DR20)=0,$J19,0),0),0)</f>
        <v>0</v>
      </c>
      <c r="CF130" s="29">
        <f>IF(SUM($K130:CE130)=0,IF($I19="完了",IF(COUNTA(CG20:$DR20)=0,$J19,0),0),0)</f>
        <v>0</v>
      </c>
      <c r="CG130" s="29">
        <f>IF(SUM($K130:CF130)=0,IF($I19="完了",IF(COUNTA(CH20:$DR20)=0,$J19,0),0),0)</f>
        <v>0</v>
      </c>
      <c r="CH130" s="29">
        <f>IF(SUM($K130:CG130)=0,IF($I19="完了",IF(COUNTA(CI20:$DR20)=0,$J19,0),0),0)</f>
        <v>0</v>
      </c>
      <c r="CI130" s="29">
        <f>IF(SUM($K130:CH130)=0,IF($I19="完了",IF(COUNTA(CJ20:$DR20)=0,$J19,0),0),0)</f>
        <v>0</v>
      </c>
      <c r="CJ130" s="29">
        <f>IF(SUM($K130:CI130)=0,IF($I19="完了",IF(COUNTA(CK20:$DR20)=0,$J19,0),0),0)</f>
        <v>0</v>
      </c>
      <c r="CK130" s="29">
        <f>IF(SUM($K130:CJ130)=0,IF($I19="完了",IF(COUNTA(CL20:$DR20)=0,$J19,0),0),0)</f>
        <v>0</v>
      </c>
      <c r="CL130" s="29">
        <f>IF(SUM($K130:CK130)=0,IF($I19="完了",IF(COUNTA(CM20:$DR20)=0,$J19,0),0),0)</f>
        <v>0</v>
      </c>
      <c r="CM130" s="29">
        <f>IF(SUM($K130:CL130)=0,IF($I19="完了",IF(COUNTA(CN20:$DR20)=0,$J19,0),0),0)</f>
        <v>0</v>
      </c>
      <c r="CN130" s="29">
        <f>IF(SUM($K130:CM130)=0,IF($I19="完了",IF(COUNTA(CO20:$DR20)=0,$J19,0),0),0)</f>
        <v>0</v>
      </c>
      <c r="CO130" s="29">
        <f>IF(SUM($K130:CN130)=0,IF($I19="完了",IF(COUNTA(CP20:$DR20)=0,$J19,0),0),0)</f>
        <v>0</v>
      </c>
      <c r="CP130" s="29">
        <f>IF(SUM($K130:CO130)=0,IF($I19="完了",IF(COUNTA(CQ20:$DR20)=0,$J19,0),0),0)</f>
        <v>0</v>
      </c>
      <c r="CQ130" s="29">
        <f>IF(SUM($K130:CP130)=0,IF($I19="完了",IF(COUNTA(CR20:$DR20)=0,$J19,0),0),0)</f>
        <v>0</v>
      </c>
      <c r="CR130" s="29">
        <f>IF(SUM($K130:CQ130)=0,IF($I19="完了",IF(COUNTA(CS20:$DR20)=0,$J19,0),0),0)</f>
        <v>0</v>
      </c>
      <c r="CS130" s="29">
        <f>IF(SUM($K130:CR130)=0,IF($I19="完了",IF(COUNTA(CT20:$DR20)=0,$J19,0),0),0)</f>
        <v>0</v>
      </c>
      <c r="CT130" s="29">
        <f>IF(SUM($K130:CS130)=0,IF($I19="完了",IF(COUNTA(CU20:$DR20)=0,$J19,0),0),0)</f>
        <v>0</v>
      </c>
      <c r="CU130" s="29">
        <f>IF(SUM($K130:CT130)=0,IF($I19="完了",IF(COUNTA(CV20:$DR20)=0,$J19,0),0),0)</f>
        <v>0</v>
      </c>
      <c r="CV130" s="29">
        <f>IF(SUM($K130:CU130)=0,IF($I19="完了",IF(COUNTA(CW20:$DR20)=0,$J19,0),0),0)</f>
        <v>0</v>
      </c>
      <c r="CW130" s="29">
        <f>IF(SUM($K130:CV130)=0,IF($I19="完了",IF(COUNTA(CX20:$DR20)=0,$J19,0),0),0)</f>
        <v>0</v>
      </c>
      <c r="CX130" s="29">
        <f>IF(SUM($K130:CW130)=0,IF($I19="完了",IF(COUNTA(CY20:$DR20)=0,$J19,0),0),0)</f>
        <v>0</v>
      </c>
      <c r="CY130" s="29">
        <f>IF(SUM($K130:CX130)=0,IF($I19="完了",IF(COUNTA(CZ20:$DR20)=0,$J19,0),0),0)</f>
        <v>0</v>
      </c>
      <c r="CZ130" s="29">
        <f>IF(SUM($K130:CY130)=0,IF($I19="完了",IF(COUNTA(DA20:$DR20)=0,$J19,0),0),0)</f>
        <v>0</v>
      </c>
      <c r="DA130" s="29">
        <f>IF(SUM($K130:CZ130)=0,IF($I19="完了",IF(COUNTA(DB20:$DR20)=0,$J19,0),0),0)</f>
        <v>0</v>
      </c>
      <c r="DB130" s="29">
        <f>IF(SUM($K130:DA130)=0,IF($I19="完了",IF(COUNTA(DC20:$DR20)=0,$J19,0),0),0)</f>
        <v>0</v>
      </c>
      <c r="DC130" s="29">
        <f>IF(SUM($K130:DB130)=0,IF($I19="完了",IF(COUNTA(DD20:$DR20)=0,$J19,0),0),0)</f>
        <v>0</v>
      </c>
      <c r="DD130" s="29">
        <f>IF(SUM($K130:DC130)=0,IF($I19="完了",IF(COUNTA(DE20:$DR20)=0,$J19,0),0),0)</f>
        <v>0</v>
      </c>
      <c r="DE130" s="29">
        <f>IF(SUM($K130:DD130)=0,IF($I19="完了",IF(COUNTA(DF20:$DR20)=0,$J19,0),0),0)</f>
        <v>0</v>
      </c>
      <c r="DF130" s="29">
        <f>IF(SUM($K130:DE130)=0,IF($I19="完了",IF(COUNTA(DG20:$DR20)=0,$J19,0),0),0)</f>
        <v>0</v>
      </c>
      <c r="DG130" s="29">
        <f>IF(SUM($K130:DF130)=0,IF($I19="完了",IF(COUNTA(DH20:$DR20)=0,$J19,0),0),0)</f>
        <v>0</v>
      </c>
      <c r="DH130" s="29">
        <f>IF(SUM($K130:DG130)=0,IF($I19="完了",IF(COUNTA(DI20:$DR20)=0,$J19,0),0),0)</f>
        <v>0</v>
      </c>
      <c r="DI130" s="29">
        <f>IF(SUM($K130:DH130)=0,IF($I19="完了",IF(COUNTA(DJ20:$DR20)=0,$J19,0),0),0)</f>
        <v>0</v>
      </c>
      <c r="DJ130" s="29">
        <f>IF(SUM($K130:DI130)=0,IF($I19="完了",IF(COUNTA(DK20:$DR20)=0,$J19,0),0),0)</f>
        <v>0</v>
      </c>
      <c r="DK130" s="29">
        <f>IF(SUM($K130:DJ130)=0,IF($I19="完了",IF(COUNTA(DL20:$DR20)=0,$J19,0),0),0)</f>
        <v>0</v>
      </c>
      <c r="DL130" s="29">
        <f>IF(SUM($K130:DK130)=0,IF($I19="完了",IF(COUNTA(DM20:$DR20)=0,$J19,0),0),0)</f>
        <v>0</v>
      </c>
      <c r="DM130" s="29">
        <f>IF(SUM($K130:DL130)=0,IF($I19="完了",IF(COUNTA(DN20:$DR20)=0,$J19,0),0),0)</f>
        <v>0</v>
      </c>
      <c r="DN130" s="29">
        <f>IF(SUM($K130:DM130)=0,IF($I19="完了",IF(COUNTA(DO20:$DR20)=0,$J19,0),0),0)</f>
        <v>0</v>
      </c>
      <c r="DO130" s="29">
        <f>IF(SUM($K130:DN130)=0,IF($I19="完了",IF(COUNTA(DP20:$DR20)=0,$J19,0),0),0)</f>
        <v>0</v>
      </c>
      <c r="DP130" s="29">
        <f>IF(SUM($K130:DO130)=0,IF($I19="完了",IF(COUNTA(DQ20:$DR20)=0,$J19,0),0),0)</f>
        <v>0</v>
      </c>
      <c r="DQ130" s="29">
        <f>IF(SUM($K130:DP130)=0,IF($I19="完了",IF(COUNTA(DR20:$DR20)=0,$J19,0),0),0)</f>
        <v>0</v>
      </c>
      <c r="DR130" s="29">
        <f>IF(SUM($K130:DQ130)=0,IF($I19="完了",IF(COUNTA($DS24:DS24)=0,$J19,0),0),0)</f>
        <v>0</v>
      </c>
    </row>
    <row r="131" spans="1:122" s="26" customFormat="1" x14ac:dyDescent="0.15">
      <c r="A131" s="25"/>
      <c r="K131" s="29">
        <f>IF($I21="完了",IF(COUNTA(K22:$DR22)=0,$J21,0),0)</f>
        <v>0</v>
      </c>
      <c r="L131" s="29">
        <f>IF(SUM($K131:K131)=0,IF($I21="完了",IF(COUNTA(M22:$DR22)=0,$J21,0),0),0)</f>
        <v>0</v>
      </c>
      <c r="M131" s="29">
        <f>IF(SUM($K131:L131)=0,IF($I21="完了",IF(COUNTA(N22:$DR22)=0,$J21,0),0),0)</f>
        <v>0</v>
      </c>
      <c r="N131" s="29">
        <f>IF(SUM($K131:M131)=0,IF($I21="完了",IF(COUNTA(O22:$DR22)=0,$J21,0),0),0)</f>
        <v>0</v>
      </c>
      <c r="O131" s="29">
        <f>IF(SUM($K131:N131)=0,IF($I21="完了",IF(COUNTA(P22:$DR22)=0,$J21,0),0),0)</f>
        <v>0</v>
      </c>
      <c r="P131" s="29">
        <f>IF(SUM($K131:O131)=0,IF($I21="完了",IF(COUNTA(Q22:$DR22)=0,$J21,0),0),0)</f>
        <v>0</v>
      </c>
      <c r="Q131" s="29">
        <f>IF(SUM($K131:P131)=0,IF($I21="完了",IF(COUNTA(R22:$DR22)=0,$J21,0),0),0)</f>
        <v>0</v>
      </c>
      <c r="R131" s="29">
        <f>IF(SUM($K131:Q131)=0,IF($I21="完了",IF(COUNTA(S22:$DR22)=0,$J21,0),0),0)</f>
        <v>0</v>
      </c>
      <c r="S131" s="29">
        <f>IF(SUM($K131:R131)=0,IF($I21="完了",IF(COUNTA(T22:$DR22)=0,$J21,0),0),0)</f>
        <v>0</v>
      </c>
      <c r="T131" s="29">
        <f>IF(SUM($K131:S131)=0,IF($I21="完了",IF(COUNTA(U22:$DR22)=0,$J21,0),0),0)</f>
        <v>0</v>
      </c>
      <c r="U131" s="29">
        <f>IF(SUM($K131:T131)=0,IF($I21="完了",IF(COUNTA(V22:$DR22)=0,$J21,0),0),0)</f>
        <v>0</v>
      </c>
      <c r="V131" s="29">
        <f>IF(SUM($K131:U131)=0,IF($I21="完了",IF(COUNTA(W22:$DR22)=0,$J21,0),0),0)</f>
        <v>0</v>
      </c>
      <c r="W131" s="29">
        <f>IF(SUM($K131:V131)=0,IF($I21="完了",IF(COUNTA(X22:$DR22)=0,$J21,0),0),0)</f>
        <v>0</v>
      </c>
      <c r="X131" s="29">
        <f>IF(SUM($K131:W131)=0,IF($I21="完了",IF(COUNTA(Y22:$DR22)=0,$J21,0),0),0)</f>
        <v>0</v>
      </c>
      <c r="Y131" s="29">
        <f>IF(SUM($K131:X131)=0,IF($I21="完了",IF(COUNTA(Z22:$DR22)=0,$J21,0),0),0)</f>
        <v>0</v>
      </c>
      <c r="Z131" s="29">
        <f>IF(SUM($K131:Y131)=0,IF($I21="完了",IF(COUNTA(AA22:$DR22)=0,$J21,0),0),0)</f>
        <v>0</v>
      </c>
      <c r="AA131" s="29">
        <f>IF(SUM($K131:Z131)=0,IF($I21="完了",IF(COUNTA(AB22:$DR22)=0,$J21,0),0),0)</f>
        <v>0</v>
      </c>
      <c r="AB131" s="29">
        <f>IF(SUM($K131:AA131)=0,IF($I21="完了",IF(COUNTA(AC22:$DR22)=0,$J21,0),0),0)</f>
        <v>0</v>
      </c>
      <c r="AC131" s="29">
        <f>IF(SUM($K131:AB131)=0,IF($I21="完了",IF(COUNTA(AD22:$DR22)=0,$J21,0),0),0)</f>
        <v>0</v>
      </c>
      <c r="AD131" s="29">
        <f>IF(SUM($K131:AC131)=0,IF($I21="完了",IF(COUNTA(AE22:$DR22)=0,$J21,0),0),0)</f>
        <v>0</v>
      </c>
      <c r="AE131" s="29">
        <f>IF(SUM($K131:AD131)=0,IF($I21="完了",IF(COUNTA(AF22:$DR22)=0,$J21,0),0),0)</f>
        <v>0</v>
      </c>
      <c r="AF131" s="29">
        <f>IF(SUM($K131:AE131)=0,IF($I21="完了",IF(COUNTA(AG22:$DR22)=0,$J21,0),0),0)</f>
        <v>0</v>
      </c>
      <c r="AG131" s="29">
        <f>IF(SUM($K131:AF131)=0,IF($I21="完了",IF(COUNTA(AH22:$DR22)=0,$J21,0),0),0)</f>
        <v>0</v>
      </c>
      <c r="AH131" s="29">
        <f>IF(SUM($K131:AG131)=0,IF($I21="完了",IF(COUNTA(AI22:$DR22)=0,$J21,0),0),0)</f>
        <v>0</v>
      </c>
      <c r="AI131" s="29">
        <f>IF(SUM($K131:AH131)=0,IF($I21="完了",IF(COUNTA(AJ22:$DR22)=0,$J21,0),0),0)</f>
        <v>0</v>
      </c>
      <c r="AJ131" s="29">
        <f>IF(SUM($K131:AI131)=0,IF($I21="完了",IF(COUNTA(AK22:$DR22)=0,$J21,0),0),0)</f>
        <v>0</v>
      </c>
      <c r="AK131" s="29">
        <f>IF(SUM($K131:AJ131)=0,IF($I21="完了",IF(COUNTA(AL22:$DR22)=0,$J21,0),0),0)</f>
        <v>0</v>
      </c>
      <c r="AL131" s="29">
        <f>IF(SUM($K131:AK131)=0,IF($I21="完了",IF(COUNTA(AM22:$DR22)=0,$J21,0),0),0)</f>
        <v>0</v>
      </c>
      <c r="AM131" s="29">
        <f>IF(SUM($K131:AL131)=0,IF($I21="完了",IF(COUNTA(AN22:$DR22)=0,$J21,0),0),0)</f>
        <v>0</v>
      </c>
      <c r="AN131" s="29">
        <f>IF(SUM($K131:AM131)=0,IF($I21="完了",IF(COUNTA(AO22:$DR22)=0,$J21,0),0),0)</f>
        <v>0</v>
      </c>
      <c r="AO131" s="29">
        <f>IF(SUM($K131:AN131)=0,IF($I21="完了",IF(COUNTA(AP22:$DR22)=0,$J21,0),0),0)</f>
        <v>0</v>
      </c>
      <c r="AP131" s="29">
        <f>IF(SUM($K131:AO131)=0,IF($I21="完了",IF(COUNTA(AQ22:$DR22)=0,$J21,0),0),0)</f>
        <v>0</v>
      </c>
      <c r="AQ131" s="29">
        <f>IF(SUM($K131:AP131)=0,IF($I21="完了",IF(COUNTA(AR22:$DR22)=0,$J21,0),0),0)</f>
        <v>0</v>
      </c>
      <c r="AR131" s="29">
        <f>IF(SUM($K131:AQ131)=0,IF($I21="完了",IF(COUNTA(AS22:$DR22)=0,$J21,0),0),0)</f>
        <v>0</v>
      </c>
      <c r="AS131" s="29">
        <f>IF(SUM($K131:AR131)=0,IF($I21="完了",IF(COUNTA(AT22:$DR22)=0,$J21,0),0),0)</f>
        <v>0</v>
      </c>
      <c r="AT131" s="29">
        <f>IF(SUM($K131:AS131)=0,IF($I21="完了",IF(COUNTA(AU22:$DR22)=0,$J21,0),0),0)</f>
        <v>0</v>
      </c>
      <c r="AU131" s="29">
        <f>IF(SUM($K131:AT131)=0,IF($I21="完了",IF(COUNTA(AV22:$DR22)=0,$J21,0),0),0)</f>
        <v>0</v>
      </c>
      <c r="AV131" s="29">
        <f>IF(SUM($K131:AU131)=0,IF($I21="完了",IF(COUNTA(AW22:$DR22)=0,$J21,0),0),0)</f>
        <v>0</v>
      </c>
      <c r="AW131" s="29">
        <f>IF(SUM($K131:AV131)=0,IF($I21="完了",IF(COUNTA(AX22:$DR22)=0,$J21,0),0),0)</f>
        <v>0</v>
      </c>
      <c r="AX131" s="29">
        <f>IF(SUM($K131:AW131)=0,IF($I21="完了",IF(COUNTA(AY22:$DR22)=0,$J21,0),0),0)</f>
        <v>0</v>
      </c>
      <c r="AY131" s="29">
        <f>IF(SUM($K131:AX131)=0,IF($I21="完了",IF(COUNTA(AZ22:$DR22)=0,$J21,0),0),0)</f>
        <v>0</v>
      </c>
      <c r="AZ131" s="29">
        <f>IF(SUM($K131:AY131)=0,IF($I21="完了",IF(COUNTA(BA22:$DR22)=0,$J21,0),0),0)</f>
        <v>0</v>
      </c>
      <c r="BA131" s="29">
        <f>IF(SUM($K131:AZ131)=0,IF($I21="完了",IF(COUNTA(BB22:$DR22)=0,$J21,0),0),0)</f>
        <v>0</v>
      </c>
      <c r="BB131" s="29">
        <f>IF(SUM($K131:BA131)=0,IF($I21="完了",IF(COUNTA(BC22:$DR22)=0,$J21,0),0),0)</f>
        <v>0</v>
      </c>
      <c r="BC131" s="29">
        <f>IF(SUM($K131:BB131)=0,IF($I21="完了",IF(COUNTA(BD22:$DR22)=0,$J21,0),0),0)</f>
        <v>0</v>
      </c>
      <c r="BD131" s="29">
        <f>IF(SUM($K131:BC131)=0,IF($I21="完了",IF(COUNTA(BE22:$DR22)=0,$J21,0),0),0)</f>
        <v>0</v>
      </c>
      <c r="BE131" s="29">
        <f>IF(SUM($K131:BD131)=0,IF($I21="完了",IF(COUNTA(BF22:$DR22)=0,$J21,0),0),0)</f>
        <v>0</v>
      </c>
      <c r="BF131" s="29">
        <f>IF(SUM($K131:BE131)=0,IF($I21="完了",IF(COUNTA(BG22:$DR22)=0,$J21,0),0),0)</f>
        <v>0</v>
      </c>
      <c r="BG131" s="29">
        <f>IF(SUM($K131:BF131)=0,IF($I21="完了",IF(COUNTA(BH22:$DR22)=0,$J21,0),0),0)</f>
        <v>0</v>
      </c>
      <c r="BH131" s="29">
        <f>IF(SUM($K131:BG131)=0,IF($I21="完了",IF(COUNTA(BI22:$DR22)=0,$J21,0),0),0)</f>
        <v>0</v>
      </c>
      <c r="BI131" s="29">
        <f>IF(SUM($K131:BH131)=0,IF($I21="完了",IF(COUNTA(BJ22:$DR22)=0,$J21,0),0),0)</f>
        <v>0</v>
      </c>
      <c r="BJ131" s="29">
        <f>IF(SUM($K131:BI131)=0,IF($I21="完了",IF(COUNTA(BK22:$DR22)=0,$J21,0),0),0)</f>
        <v>0</v>
      </c>
      <c r="BK131" s="29">
        <f>IF(SUM($K131:BJ131)=0,IF($I21="完了",IF(COUNTA(BL22:$DR22)=0,$J21,0),0),0)</f>
        <v>0</v>
      </c>
      <c r="BL131" s="29">
        <f>IF(SUM($K131:BK131)=0,IF($I21="完了",IF(COUNTA(BM22:$DR22)=0,$J21,0),0),0)</f>
        <v>0</v>
      </c>
      <c r="BM131" s="29">
        <f>IF(SUM($K131:BL131)=0,IF($I21="完了",IF(COUNTA(BN22:$DR22)=0,$J21,0),0),0)</f>
        <v>0</v>
      </c>
      <c r="BN131" s="29">
        <f>IF(SUM($K131:BM131)=0,IF($I21="完了",IF(COUNTA(BO22:$DR22)=0,$J21,0),0),0)</f>
        <v>0</v>
      </c>
      <c r="BO131" s="29">
        <f>IF(SUM($K131:BN131)=0,IF($I21="完了",IF(COUNTA(BP22:$DR22)=0,$J21,0),0),0)</f>
        <v>0</v>
      </c>
      <c r="BP131" s="29">
        <f>IF(SUM($K131:BO131)=0,IF($I21="完了",IF(COUNTA(BQ22:$DR22)=0,$J21,0),0),0)</f>
        <v>0</v>
      </c>
      <c r="BQ131" s="29">
        <f>IF(SUM($K131:BP131)=0,IF($I21="完了",IF(COUNTA(BR22:$DR22)=0,$J21,0),0),0)</f>
        <v>0</v>
      </c>
      <c r="BR131" s="29">
        <f>IF(SUM($K131:BQ131)=0,IF($I21="完了",IF(COUNTA(BS22:$DR22)=0,$J21,0),0),0)</f>
        <v>0</v>
      </c>
      <c r="BS131" s="29">
        <f>IF(SUM($K131:BR131)=0,IF($I21="完了",IF(COUNTA(BT22:$DR22)=0,$J21,0),0),0)</f>
        <v>0</v>
      </c>
      <c r="BT131" s="29">
        <f>IF(SUM($K131:BS131)=0,IF($I21="完了",IF(COUNTA(BU22:$DR22)=0,$J21,0),0),0)</f>
        <v>0</v>
      </c>
      <c r="BU131" s="29">
        <f>IF(SUM($K131:BT131)=0,IF($I21="完了",IF(COUNTA(BV22:$DR22)=0,$J21,0),0),0)</f>
        <v>0</v>
      </c>
      <c r="BV131" s="29">
        <f>IF(SUM($K131:BU131)=0,IF($I21="完了",IF(COUNTA(BW22:$DR22)=0,$J21,0),0),0)</f>
        <v>0</v>
      </c>
      <c r="BW131" s="29">
        <f>IF(SUM($K131:BV131)=0,IF($I21="完了",IF(COUNTA(BX22:$DR22)=0,$J21,0),0),0)</f>
        <v>0</v>
      </c>
      <c r="BX131" s="29">
        <f>IF(SUM($K131:BW131)=0,IF($I21="完了",IF(COUNTA(BY22:$DR22)=0,$J21,0),0),0)</f>
        <v>0</v>
      </c>
      <c r="BY131" s="29">
        <f>IF(SUM($K131:BX131)=0,IF($I21="完了",IF(COUNTA(BZ22:$DR22)=0,$J21,0),0),0)</f>
        <v>0</v>
      </c>
      <c r="BZ131" s="29">
        <f>IF(SUM($K131:BY131)=0,IF($I21="完了",IF(COUNTA(CA22:$DR22)=0,$J21,0),0),0)</f>
        <v>0</v>
      </c>
      <c r="CA131" s="29">
        <f>IF(SUM($K131:BZ131)=0,IF($I21="完了",IF(COUNTA(CB22:$DR22)=0,$J21,0),0),0)</f>
        <v>0</v>
      </c>
      <c r="CB131" s="29">
        <f>IF(SUM($K131:CA131)=0,IF($I21="完了",IF(COUNTA(CC22:$DR22)=0,$J21,0),0),0)</f>
        <v>0</v>
      </c>
      <c r="CC131" s="29">
        <f>IF(SUM($K131:CB131)=0,IF($I21="完了",IF(COUNTA(CD22:$DR22)=0,$J21,0),0),0)</f>
        <v>0</v>
      </c>
      <c r="CD131" s="29">
        <f>IF(SUM($K131:CC131)=0,IF($I21="完了",IF(COUNTA(CE22:$DR22)=0,$J21,0),0),0)</f>
        <v>0</v>
      </c>
      <c r="CE131" s="29">
        <f>IF(SUM($K131:CD131)=0,IF($I21="完了",IF(COUNTA(CF22:$DR22)=0,$J21,0),0),0)</f>
        <v>0</v>
      </c>
      <c r="CF131" s="29">
        <f>IF(SUM($K131:CE131)=0,IF($I21="完了",IF(COUNTA(CG22:$DR22)=0,$J21,0),0),0)</f>
        <v>0</v>
      </c>
      <c r="CG131" s="29">
        <f>IF(SUM($K131:CF131)=0,IF($I21="完了",IF(COUNTA(CH22:$DR22)=0,$J21,0),0),0)</f>
        <v>0</v>
      </c>
      <c r="CH131" s="29">
        <f>IF(SUM($K131:CG131)=0,IF($I21="完了",IF(COUNTA(CI22:$DR22)=0,$J21,0),0),0)</f>
        <v>0</v>
      </c>
      <c r="CI131" s="29">
        <f>IF(SUM($K131:CH131)=0,IF($I21="完了",IF(COUNTA(CJ22:$DR22)=0,$J21,0),0),0)</f>
        <v>0</v>
      </c>
      <c r="CJ131" s="29">
        <f>IF(SUM($K131:CI131)=0,IF($I21="完了",IF(COUNTA(CK22:$DR22)=0,$J21,0),0),0)</f>
        <v>0</v>
      </c>
      <c r="CK131" s="29">
        <f>IF(SUM($K131:CJ131)=0,IF($I21="完了",IF(COUNTA(CL22:$DR22)=0,$J21,0),0),0)</f>
        <v>0</v>
      </c>
      <c r="CL131" s="29">
        <f>IF(SUM($K131:CK131)=0,IF($I21="完了",IF(COUNTA(CM22:$DR22)=0,$J21,0),0),0)</f>
        <v>0</v>
      </c>
      <c r="CM131" s="29">
        <f>IF(SUM($K131:CL131)=0,IF($I21="完了",IF(COUNTA(CN22:$DR22)=0,$J21,0),0),0)</f>
        <v>0</v>
      </c>
      <c r="CN131" s="29">
        <f>IF(SUM($K131:CM131)=0,IF($I21="完了",IF(COUNTA(CO22:$DR22)=0,$J21,0),0),0)</f>
        <v>0</v>
      </c>
      <c r="CO131" s="29">
        <f>IF(SUM($K131:CN131)=0,IF($I21="完了",IF(COUNTA(CP22:$DR22)=0,$J21,0),0),0)</f>
        <v>0</v>
      </c>
      <c r="CP131" s="29">
        <f>IF(SUM($K131:CO131)=0,IF($I21="完了",IF(COUNTA(CQ22:$DR22)=0,$J21,0),0),0)</f>
        <v>0</v>
      </c>
      <c r="CQ131" s="29">
        <f>IF(SUM($K131:CP131)=0,IF($I21="完了",IF(COUNTA(CR22:$DR22)=0,$J21,0),0),0)</f>
        <v>0</v>
      </c>
      <c r="CR131" s="29">
        <f>IF(SUM($K131:CQ131)=0,IF($I21="完了",IF(COUNTA(CS22:$DR22)=0,$J21,0),0),0)</f>
        <v>0</v>
      </c>
      <c r="CS131" s="29">
        <f>IF(SUM($K131:CR131)=0,IF($I21="完了",IF(COUNTA(CT22:$DR22)=0,$J21,0),0),0)</f>
        <v>0</v>
      </c>
      <c r="CT131" s="29">
        <f>IF(SUM($K131:CS131)=0,IF($I21="完了",IF(COUNTA(CU22:$DR22)=0,$J21,0),0),0)</f>
        <v>0</v>
      </c>
      <c r="CU131" s="29">
        <f>IF(SUM($K131:CT131)=0,IF($I21="完了",IF(COUNTA(CV22:$DR22)=0,$J21,0),0),0)</f>
        <v>0</v>
      </c>
      <c r="CV131" s="29">
        <f>IF(SUM($K131:CU131)=0,IF($I21="完了",IF(COUNTA(CW22:$DR22)=0,$J21,0),0),0)</f>
        <v>0</v>
      </c>
      <c r="CW131" s="29">
        <f>IF(SUM($K131:CV131)=0,IF($I21="完了",IF(COUNTA(CX22:$DR22)=0,$J21,0),0),0)</f>
        <v>0</v>
      </c>
      <c r="CX131" s="29">
        <f>IF(SUM($K131:CW131)=0,IF($I21="完了",IF(COUNTA(CY22:$DR22)=0,$J21,0),0),0)</f>
        <v>0</v>
      </c>
      <c r="CY131" s="29">
        <f>IF(SUM($K131:CX131)=0,IF($I21="完了",IF(COUNTA(CZ22:$DR22)=0,$J21,0),0),0)</f>
        <v>0</v>
      </c>
      <c r="CZ131" s="29">
        <f>IF(SUM($K131:CY131)=0,IF($I21="完了",IF(COUNTA(DA22:$DR22)=0,$J21,0),0),0)</f>
        <v>0</v>
      </c>
      <c r="DA131" s="29">
        <f>IF(SUM($K131:CZ131)=0,IF($I21="完了",IF(COUNTA(DB22:$DR22)=0,$J21,0),0),0)</f>
        <v>0</v>
      </c>
      <c r="DB131" s="29">
        <f>IF(SUM($K131:DA131)=0,IF($I21="完了",IF(COUNTA(DC22:$DR22)=0,$J21,0),0),0)</f>
        <v>0</v>
      </c>
      <c r="DC131" s="29">
        <f>IF(SUM($K131:DB131)=0,IF($I21="完了",IF(COUNTA(DD22:$DR22)=0,$J21,0),0),0)</f>
        <v>0</v>
      </c>
      <c r="DD131" s="29">
        <f>IF(SUM($K131:DC131)=0,IF($I21="完了",IF(COUNTA(DE22:$DR22)=0,$J21,0),0),0)</f>
        <v>0</v>
      </c>
      <c r="DE131" s="29">
        <f>IF(SUM($K131:DD131)=0,IF($I21="完了",IF(COUNTA(DF22:$DR22)=0,$J21,0),0),0)</f>
        <v>0</v>
      </c>
      <c r="DF131" s="29">
        <f>IF(SUM($K131:DE131)=0,IF($I21="完了",IF(COUNTA(DG22:$DR22)=0,$J21,0),0),0)</f>
        <v>0</v>
      </c>
      <c r="DG131" s="29">
        <f>IF(SUM($K131:DF131)=0,IF($I21="完了",IF(COUNTA(DH22:$DR22)=0,$J21,0),0),0)</f>
        <v>0</v>
      </c>
      <c r="DH131" s="29">
        <f>IF(SUM($K131:DG131)=0,IF($I21="完了",IF(COUNTA(DI22:$DR22)=0,$J21,0),0),0)</f>
        <v>0</v>
      </c>
      <c r="DI131" s="29">
        <f>IF(SUM($K131:DH131)=0,IF($I21="完了",IF(COUNTA(DJ22:$DR22)=0,$J21,0),0),0)</f>
        <v>0</v>
      </c>
      <c r="DJ131" s="29">
        <f>IF(SUM($K131:DI131)=0,IF($I21="完了",IF(COUNTA(DK22:$DR22)=0,$J21,0),0),0)</f>
        <v>0</v>
      </c>
      <c r="DK131" s="29">
        <f>IF(SUM($K131:DJ131)=0,IF($I21="完了",IF(COUNTA(DL22:$DR22)=0,$J21,0),0),0)</f>
        <v>0</v>
      </c>
      <c r="DL131" s="29">
        <f>IF(SUM($K131:DK131)=0,IF($I21="完了",IF(COUNTA(DM22:$DR22)=0,$J21,0),0),0)</f>
        <v>0</v>
      </c>
      <c r="DM131" s="29">
        <f>IF(SUM($K131:DL131)=0,IF($I21="完了",IF(COUNTA(DN22:$DR22)=0,$J21,0),0),0)</f>
        <v>0</v>
      </c>
      <c r="DN131" s="29">
        <f>IF(SUM($K131:DM131)=0,IF($I21="完了",IF(COUNTA(DO22:$DR22)=0,$J21,0),0),0)</f>
        <v>0</v>
      </c>
      <c r="DO131" s="29">
        <f>IF(SUM($K131:DN131)=0,IF($I21="完了",IF(COUNTA(DP22:$DR22)=0,$J21,0),0),0)</f>
        <v>0</v>
      </c>
      <c r="DP131" s="29">
        <f>IF(SUM($K131:DO131)=0,IF($I21="完了",IF(COUNTA(DQ22:$DR22)=0,$J21,0),0),0)</f>
        <v>0</v>
      </c>
      <c r="DQ131" s="29">
        <f>IF(SUM($K131:DP131)=0,IF($I21="完了",IF(COUNTA(DR22:$DR22)=0,$J21,0),0),0)</f>
        <v>0</v>
      </c>
      <c r="DR131" s="29">
        <f>IF(SUM($K131:DQ131)=0,IF($I21="完了",IF(COUNTA($DS26:DS26)=0,$J21,0),0),0)</f>
        <v>0</v>
      </c>
    </row>
    <row r="132" spans="1:122" s="26" customFormat="1" x14ac:dyDescent="0.15">
      <c r="A132" s="25"/>
      <c r="K132" s="29" t="e">
        <f>IF(#REF!="完了",IF(COUNTA(#REF!)=0,#REF!,0),0)</f>
        <v>#REF!</v>
      </c>
      <c r="L132" s="29" t="e">
        <f>IF(SUM($K132:K132)=0,IF(#REF!="完了",IF(COUNTA(#REF!)=0,#REF!,0),0),0)</f>
        <v>#REF!</v>
      </c>
      <c r="M132" s="29" t="e">
        <f>IF(SUM($K132:L132)=0,IF(#REF!="完了",IF(COUNTA(#REF!)=0,#REF!,0),0),0)</f>
        <v>#REF!</v>
      </c>
      <c r="N132" s="29" t="e">
        <f>IF(SUM($K132:M132)=0,IF(#REF!="完了",IF(COUNTA(#REF!)=0,#REF!,0),0),0)</f>
        <v>#REF!</v>
      </c>
      <c r="O132" s="29" t="e">
        <f>IF(SUM($K132:N132)=0,IF(#REF!="完了",IF(COUNTA(#REF!)=0,#REF!,0),0),0)</f>
        <v>#REF!</v>
      </c>
      <c r="P132" s="29" t="e">
        <f>IF(SUM($K132:O132)=0,IF(#REF!="完了",IF(COUNTA(#REF!)=0,#REF!,0),0),0)</f>
        <v>#REF!</v>
      </c>
      <c r="Q132" s="29" t="e">
        <f>IF(SUM($K132:P132)=0,IF(#REF!="完了",IF(COUNTA(#REF!)=0,#REF!,0),0),0)</f>
        <v>#REF!</v>
      </c>
      <c r="R132" s="29" t="e">
        <f>IF(SUM($K132:Q132)=0,IF(#REF!="完了",IF(COUNTA(#REF!)=0,#REF!,0),0),0)</f>
        <v>#REF!</v>
      </c>
      <c r="S132" s="29" t="e">
        <f>IF(SUM($K132:R132)=0,IF(#REF!="完了",IF(COUNTA(#REF!)=0,#REF!,0),0),0)</f>
        <v>#REF!</v>
      </c>
      <c r="T132" s="29" t="e">
        <f>IF(SUM($K132:S132)=0,IF(#REF!="完了",IF(COUNTA(#REF!)=0,#REF!,0),0),0)</f>
        <v>#REF!</v>
      </c>
      <c r="U132" s="29" t="e">
        <f>IF(SUM($K132:T132)=0,IF(#REF!="完了",IF(COUNTA(#REF!)=0,#REF!,0),0),0)</f>
        <v>#REF!</v>
      </c>
      <c r="V132" s="29" t="e">
        <f>IF(SUM($K132:U132)=0,IF(#REF!="完了",IF(COUNTA(#REF!)=0,#REF!,0),0),0)</f>
        <v>#REF!</v>
      </c>
      <c r="W132" s="29" t="e">
        <f>IF(SUM($K132:V132)=0,IF(#REF!="完了",IF(COUNTA(#REF!)=0,#REF!,0),0),0)</f>
        <v>#REF!</v>
      </c>
      <c r="X132" s="29" t="e">
        <f>IF(SUM($K132:W132)=0,IF(#REF!="完了",IF(COUNTA(#REF!)=0,#REF!,0),0),0)</f>
        <v>#REF!</v>
      </c>
      <c r="Y132" s="29" t="e">
        <f>IF(SUM($K132:X132)=0,IF(#REF!="完了",IF(COUNTA(#REF!)=0,#REF!,0),0),0)</f>
        <v>#REF!</v>
      </c>
      <c r="Z132" s="29" t="e">
        <f>IF(SUM($K132:Y132)=0,IF(#REF!="完了",IF(COUNTA(#REF!)=0,#REF!,0),0),0)</f>
        <v>#REF!</v>
      </c>
      <c r="AA132" s="29" t="e">
        <f>IF(SUM($K132:Z132)=0,IF(#REF!="完了",IF(COUNTA(#REF!)=0,#REF!,0),0),0)</f>
        <v>#REF!</v>
      </c>
      <c r="AB132" s="29" t="e">
        <f>IF(SUM($K132:AA132)=0,IF(#REF!="完了",IF(COUNTA(#REF!)=0,#REF!,0),0),0)</f>
        <v>#REF!</v>
      </c>
      <c r="AC132" s="29" t="e">
        <f>IF(SUM($K132:AB132)=0,IF(#REF!="完了",IF(COUNTA(#REF!)=0,#REF!,0),0),0)</f>
        <v>#REF!</v>
      </c>
      <c r="AD132" s="29" t="e">
        <f>IF(SUM($K132:AC132)=0,IF(#REF!="完了",IF(COUNTA(#REF!)=0,#REF!,0),0),0)</f>
        <v>#REF!</v>
      </c>
      <c r="AE132" s="29" t="e">
        <f>IF(SUM($K132:AD132)=0,IF(#REF!="完了",IF(COUNTA(#REF!)=0,#REF!,0),0),0)</f>
        <v>#REF!</v>
      </c>
      <c r="AF132" s="29" t="e">
        <f>IF(SUM($K132:AE132)=0,IF(#REF!="完了",IF(COUNTA(#REF!)=0,#REF!,0),0),0)</f>
        <v>#REF!</v>
      </c>
      <c r="AG132" s="29" t="e">
        <f>IF(SUM($K132:AF132)=0,IF(#REF!="完了",IF(COUNTA(#REF!)=0,#REF!,0),0),0)</f>
        <v>#REF!</v>
      </c>
      <c r="AH132" s="29" t="e">
        <f>IF(SUM($K132:AG132)=0,IF(#REF!="完了",IF(COUNTA(#REF!)=0,#REF!,0),0),0)</f>
        <v>#REF!</v>
      </c>
      <c r="AI132" s="29" t="e">
        <f>IF(SUM($K132:AH132)=0,IF(#REF!="完了",IF(COUNTA(#REF!)=0,#REF!,0),0),0)</f>
        <v>#REF!</v>
      </c>
      <c r="AJ132" s="29" t="e">
        <f>IF(SUM($K132:AI132)=0,IF(#REF!="完了",IF(COUNTA(#REF!)=0,#REF!,0),0),0)</f>
        <v>#REF!</v>
      </c>
      <c r="AK132" s="29" t="e">
        <f>IF(SUM($K132:AJ132)=0,IF(#REF!="完了",IF(COUNTA(#REF!)=0,#REF!,0),0),0)</f>
        <v>#REF!</v>
      </c>
      <c r="AL132" s="29" t="e">
        <f>IF(SUM($K132:AK132)=0,IF(#REF!="完了",IF(COUNTA(#REF!)=0,#REF!,0),0),0)</f>
        <v>#REF!</v>
      </c>
      <c r="AM132" s="29" t="e">
        <f>IF(SUM($K132:AL132)=0,IF(#REF!="完了",IF(COUNTA(#REF!)=0,#REF!,0),0),0)</f>
        <v>#REF!</v>
      </c>
      <c r="AN132" s="29" t="e">
        <f>IF(SUM($K132:AM132)=0,IF(#REF!="完了",IF(COUNTA(#REF!)=0,#REF!,0),0),0)</f>
        <v>#REF!</v>
      </c>
      <c r="AO132" s="29" t="e">
        <f>IF(SUM($K132:AN132)=0,IF(#REF!="完了",IF(COUNTA(#REF!)=0,#REF!,0),0),0)</f>
        <v>#REF!</v>
      </c>
      <c r="AP132" s="29" t="e">
        <f>IF(SUM($K132:AO132)=0,IF(#REF!="完了",IF(COUNTA(#REF!)=0,#REF!,0),0),0)</f>
        <v>#REF!</v>
      </c>
      <c r="AQ132" s="29" t="e">
        <f>IF(SUM($K132:AP132)=0,IF(#REF!="完了",IF(COUNTA(#REF!)=0,#REF!,0),0),0)</f>
        <v>#REF!</v>
      </c>
      <c r="AR132" s="29" t="e">
        <f>IF(SUM($K132:AQ132)=0,IF(#REF!="完了",IF(COUNTA(#REF!)=0,#REF!,0),0),0)</f>
        <v>#REF!</v>
      </c>
      <c r="AS132" s="29" t="e">
        <f>IF(SUM($K132:AR132)=0,IF(#REF!="完了",IF(COUNTA(#REF!)=0,#REF!,0),0),0)</f>
        <v>#REF!</v>
      </c>
      <c r="AT132" s="29" t="e">
        <f>IF(SUM($K132:AS132)=0,IF(#REF!="完了",IF(COUNTA(#REF!)=0,#REF!,0),0),0)</f>
        <v>#REF!</v>
      </c>
      <c r="AU132" s="29" t="e">
        <f>IF(SUM($K132:AT132)=0,IF(#REF!="完了",IF(COUNTA(#REF!)=0,#REF!,0),0),0)</f>
        <v>#REF!</v>
      </c>
      <c r="AV132" s="29" t="e">
        <f>IF(SUM($K132:AU132)=0,IF(#REF!="完了",IF(COUNTA(#REF!)=0,#REF!,0),0),0)</f>
        <v>#REF!</v>
      </c>
      <c r="AW132" s="29" t="e">
        <f>IF(SUM($K132:AV132)=0,IF(#REF!="完了",IF(COUNTA(#REF!)=0,#REF!,0),0),0)</f>
        <v>#REF!</v>
      </c>
      <c r="AX132" s="29" t="e">
        <f>IF(SUM($K132:AW132)=0,IF(#REF!="完了",IF(COUNTA(#REF!)=0,#REF!,0),0),0)</f>
        <v>#REF!</v>
      </c>
      <c r="AY132" s="29" t="e">
        <f>IF(SUM($K132:AX132)=0,IF(#REF!="完了",IF(COUNTA(#REF!)=0,#REF!,0),0),0)</f>
        <v>#REF!</v>
      </c>
      <c r="AZ132" s="29" t="e">
        <f>IF(SUM($K132:AY132)=0,IF(#REF!="完了",IF(COUNTA(#REF!)=0,#REF!,0),0),0)</f>
        <v>#REF!</v>
      </c>
      <c r="BA132" s="29" t="e">
        <f>IF(SUM($K132:AZ132)=0,IF(#REF!="完了",IF(COUNTA(#REF!)=0,#REF!,0),0),0)</f>
        <v>#REF!</v>
      </c>
      <c r="BB132" s="29" t="e">
        <f>IF(SUM($K132:BA132)=0,IF(#REF!="完了",IF(COUNTA(#REF!)=0,#REF!,0),0),0)</f>
        <v>#REF!</v>
      </c>
      <c r="BC132" s="29" t="e">
        <f>IF(SUM($K132:BB132)=0,IF(#REF!="完了",IF(COUNTA(#REF!)=0,#REF!,0),0),0)</f>
        <v>#REF!</v>
      </c>
      <c r="BD132" s="29" t="e">
        <f>IF(SUM($K132:BC132)=0,IF(#REF!="完了",IF(COUNTA(#REF!)=0,#REF!,0),0),0)</f>
        <v>#REF!</v>
      </c>
      <c r="BE132" s="29" t="e">
        <f>IF(SUM($K132:BD132)=0,IF(#REF!="完了",IF(COUNTA(#REF!)=0,#REF!,0),0),0)</f>
        <v>#REF!</v>
      </c>
      <c r="BF132" s="29" t="e">
        <f>IF(SUM($K132:BE132)=0,IF(#REF!="完了",IF(COUNTA(#REF!)=0,#REF!,0),0),0)</f>
        <v>#REF!</v>
      </c>
      <c r="BG132" s="29" t="e">
        <f>IF(SUM($K132:BF132)=0,IF(#REF!="完了",IF(COUNTA(#REF!)=0,#REF!,0),0),0)</f>
        <v>#REF!</v>
      </c>
      <c r="BH132" s="29" t="e">
        <f>IF(SUM($K132:BG132)=0,IF(#REF!="完了",IF(COUNTA(#REF!)=0,#REF!,0),0),0)</f>
        <v>#REF!</v>
      </c>
      <c r="BI132" s="29" t="e">
        <f>IF(SUM($K132:BH132)=0,IF(#REF!="完了",IF(COUNTA(#REF!)=0,#REF!,0),0),0)</f>
        <v>#REF!</v>
      </c>
      <c r="BJ132" s="29" t="e">
        <f>IF(SUM($K132:BI132)=0,IF(#REF!="完了",IF(COUNTA(#REF!)=0,#REF!,0),0),0)</f>
        <v>#REF!</v>
      </c>
      <c r="BK132" s="29" t="e">
        <f>IF(SUM($K132:BJ132)=0,IF(#REF!="完了",IF(COUNTA(#REF!)=0,#REF!,0),0),0)</f>
        <v>#REF!</v>
      </c>
      <c r="BL132" s="29" t="e">
        <f>IF(SUM($K132:BK132)=0,IF(#REF!="完了",IF(COUNTA(#REF!)=0,#REF!,0),0),0)</f>
        <v>#REF!</v>
      </c>
      <c r="BM132" s="29" t="e">
        <f>IF(SUM($K132:BL132)=0,IF(#REF!="完了",IF(COUNTA(#REF!)=0,#REF!,0),0),0)</f>
        <v>#REF!</v>
      </c>
      <c r="BN132" s="29" t="e">
        <f>IF(SUM($K132:BM132)=0,IF(#REF!="完了",IF(COUNTA(#REF!)=0,#REF!,0),0),0)</f>
        <v>#REF!</v>
      </c>
      <c r="BO132" s="29" t="e">
        <f>IF(SUM($K132:BN132)=0,IF(#REF!="完了",IF(COUNTA(#REF!)=0,#REF!,0),0),0)</f>
        <v>#REF!</v>
      </c>
      <c r="BP132" s="29" t="e">
        <f>IF(SUM($K132:BO132)=0,IF(#REF!="完了",IF(COUNTA(#REF!)=0,#REF!,0),0),0)</f>
        <v>#REF!</v>
      </c>
      <c r="BQ132" s="29" t="e">
        <f>IF(SUM($K132:BP132)=0,IF(#REF!="完了",IF(COUNTA(#REF!)=0,#REF!,0),0),0)</f>
        <v>#REF!</v>
      </c>
      <c r="BR132" s="29" t="e">
        <f>IF(SUM($K132:BQ132)=0,IF(#REF!="完了",IF(COUNTA(#REF!)=0,#REF!,0),0),0)</f>
        <v>#REF!</v>
      </c>
      <c r="BS132" s="29" t="e">
        <f>IF(SUM($K132:BR132)=0,IF(#REF!="完了",IF(COUNTA(#REF!)=0,#REF!,0),0),0)</f>
        <v>#REF!</v>
      </c>
      <c r="BT132" s="29" t="e">
        <f>IF(SUM($K132:BS132)=0,IF(#REF!="完了",IF(COUNTA(#REF!)=0,#REF!,0),0),0)</f>
        <v>#REF!</v>
      </c>
      <c r="BU132" s="29" t="e">
        <f>IF(SUM($K132:BT132)=0,IF(#REF!="完了",IF(COUNTA(#REF!)=0,#REF!,0),0),0)</f>
        <v>#REF!</v>
      </c>
      <c r="BV132" s="29" t="e">
        <f>IF(SUM($K132:BU132)=0,IF(#REF!="完了",IF(COUNTA(#REF!)=0,#REF!,0),0),0)</f>
        <v>#REF!</v>
      </c>
      <c r="BW132" s="29" t="e">
        <f>IF(SUM($K132:BV132)=0,IF(#REF!="完了",IF(COUNTA(#REF!)=0,#REF!,0),0),0)</f>
        <v>#REF!</v>
      </c>
      <c r="BX132" s="29" t="e">
        <f>IF(SUM($K132:BW132)=0,IF(#REF!="完了",IF(COUNTA(#REF!)=0,#REF!,0),0),0)</f>
        <v>#REF!</v>
      </c>
      <c r="BY132" s="29" t="e">
        <f>IF(SUM($K132:BX132)=0,IF(#REF!="完了",IF(COUNTA(#REF!)=0,#REF!,0),0),0)</f>
        <v>#REF!</v>
      </c>
      <c r="BZ132" s="29" t="e">
        <f>IF(SUM($K132:BY132)=0,IF(#REF!="完了",IF(COUNTA(#REF!)=0,#REF!,0),0),0)</f>
        <v>#REF!</v>
      </c>
      <c r="CA132" s="29" t="e">
        <f>IF(SUM($K132:BZ132)=0,IF(#REF!="完了",IF(COUNTA(#REF!)=0,#REF!,0),0),0)</f>
        <v>#REF!</v>
      </c>
      <c r="CB132" s="29" t="e">
        <f>IF(SUM($K132:CA132)=0,IF(#REF!="完了",IF(COUNTA(#REF!)=0,#REF!,0),0),0)</f>
        <v>#REF!</v>
      </c>
      <c r="CC132" s="29" t="e">
        <f>IF(SUM($K132:CB132)=0,IF(#REF!="完了",IF(COUNTA(#REF!)=0,#REF!,0),0),0)</f>
        <v>#REF!</v>
      </c>
      <c r="CD132" s="29" t="e">
        <f>IF(SUM($K132:CC132)=0,IF(#REF!="完了",IF(COUNTA(#REF!)=0,#REF!,0),0),0)</f>
        <v>#REF!</v>
      </c>
      <c r="CE132" s="29" t="e">
        <f>IF(SUM($K132:CD132)=0,IF(#REF!="完了",IF(COUNTA(#REF!)=0,#REF!,0),0),0)</f>
        <v>#REF!</v>
      </c>
      <c r="CF132" s="29" t="e">
        <f>IF(SUM($K132:CE132)=0,IF(#REF!="完了",IF(COUNTA(#REF!)=0,#REF!,0),0),0)</f>
        <v>#REF!</v>
      </c>
      <c r="CG132" s="29" t="e">
        <f>IF(SUM($K132:CF132)=0,IF(#REF!="完了",IF(COUNTA(#REF!)=0,#REF!,0),0),0)</f>
        <v>#REF!</v>
      </c>
      <c r="CH132" s="29" t="e">
        <f>IF(SUM($K132:CG132)=0,IF(#REF!="完了",IF(COUNTA(#REF!)=0,#REF!,0),0),0)</f>
        <v>#REF!</v>
      </c>
      <c r="CI132" s="29" t="e">
        <f>IF(SUM($K132:CH132)=0,IF(#REF!="完了",IF(COUNTA(#REF!)=0,#REF!,0),0),0)</f>
        <v>#REF!</v>
      </c>
      <c r="CJ132" s="29" t="e">
        <f>IF(SUM($K132:CI132)=0,IF(#REF!="完了",IF(COUNTA(#REF!)=0,#REF!,0),0),0)</f>
        <v>#REF!</v>
      </c>
      <c r="CK132" s="29" t="e">
        <f>IF(SUM($K132:CJ132)=0,IF(#REF!="完了",IF(COUNTA(#REF!)=0,#REF!,0),0),0)</f>
        <v>#REF!</v>
      </c>
      <c r="CL132" s="29" t="e">
        <f>IF(SUM($K132:CK132)=0,IF(#REF!="完了",IF(COUNTA(#REF!)=0,#REF!,0),0),0)</f>
        <v>#REF!</v>
      </c>
      <c r="CM132" s="29" t="e">
        <f>IF(SUM($K132:CL132)=0,IF(#REF!="完了",IF(COUNTA(#REF!)=0,#REF!,0),0),0)</f>
        <v>#REF!</v>
      </c>
      <c r="CN132" s="29" t="e">
        <f>IF(SUM($K132:CM132)=0,IF(#REF!="完了",IF(COUNTA(#REF!)=0,#REF!,0),0),0)</f>
        <v>#REF!</v>
      </c>
      <c r="CO132" s="29" t="e">
        <f>IF(SUM($K132:CN132)=0,IF(#REF!="完了",IF(COUNTA(#REF!)=0,#REF!,0),0),0)</f>
        <v>#REF!</v>
      </c>
      <c r="CP132" s="29" t="e">
        <f>IF(SUM($K132:CO132)=0,IF(#REF!="完了",IF(COUNTA(#REF!)=0,#REF!,0),0),0)</f>
        <v>#REF!</v>
      </c>
      <c r="CQ132" s="29" t="e">
        <f>IF(SUM($K132:CP132)=0,IF(#REF!="完了",IF(COUNTA(#REF!)=0,#REF!,0),0),0)</f>
        <v>#REF!</v>
      </c>
      <c r="CR132" s="29" t="e">
        <f>IF(SUM($K132:CQ132)=0,IF(#REF!="完了",IF(COUNTA(#REF!)=0,#REF!,0),0),0)</f>
        <v>#REF!</v>
      </c>
      <c r="CS132" s="29" t="e">
        <f>IF(SUM($K132:CR132)=0,IF(#REF!="完了",IF(COUNTA(#REF!)=0,#REF!,0),0),0)</f>
        <v>#REF!</v>
      </c>
      <c r="CT132" s="29" t="e">
        <f>IF(SUM($K132:CS132)=0,IF(#REF!="完了",IF(COUNTA(#REF!)=0,#REF!,0),0),0)</f>
        <v>#REF!</v>
      </c>
      <c r="CU132" s="29" t="e">
        <f>IF(SUM($K132:CT132)=0,IF(#REF!="完了",IF(COUNTA(#REF!)=0,#REF!,0),0),0)</f>
        <v>#REF!</v>
      </c>
      <c r="CV132" s="29" t="e">
        <f>IF(SUM($K132:CU132)=0,IF(#REF!="完了",IF(COUNTA(#REF!)=0,#REF!,0),0),0)</f>
        <v>#REF!</v>
      </c>
      <c r="CW132" s="29" t="e">
        <f>IF(SUM($K132:CV132)=0,IF(#REF!="完了",IF(COUNTA(#REF!)=0,#REF!,0),0),0)</f>
        <v>#REF!</v>
      </c>
      <c r="CX132" s="29" t="e">
        <f>IF(SUM($K132:CW132)=0,IF(#REF!="完了",IF(COUNTA(#REF!)=0,#REF!,0),0),0)</f>
        <v>#REF!</v>
      </c>
      <c r="CY132" s="29" t="e">
        <f>IF(SUM($K132:CX132)=0,IF(#REF!="完了",IF(COUNTA(#REF!)=0,#REF!,0),0),0)</f>
        <v>#REF!</v>
      </c>
      <c r="CZ132" s="29" t="e">
        <f>IF(SUM($K132:CY132)=0,IF(#REF!="完了",IF(COUNTA(#REF!)=0,#REF!,0),0),0)</f>
        <v>#REF!</v>
      </c>
      <c r="DA132" s="29" t="e">
        <f>IF(SUM($K132:CZ132)=0,IF(#REF!="完了",IF(COUNTA(#REF!)=0,#REF!,0),0),0)</f>
        <v>#REF!</v>
      </c>
      <c r="DB132" s="29" t="e">
        <f>IF(SUM($K132:DA132)=0,IF(#REF!="完了",IF(COUNTA(#REF!)=0,#REF!,0),0),0)</f>
        <v>#REF!</v>
      </c>
      <c r="DC132" s="29" t="e">
        <f>IF(SUM($K132:DB132)=0,IF(#REF!="完了",IF(COUNTA(#REF!)=0,#REF!,0),0),0)</f>
        <v>#REF!</v>
      </c>
      <c r="DD132" s="29" t="e">
        <f>IF(SUM($K132:DC132)=0,IF(#REF!="完了",IF(COUNTA(#REF!)=0,#REF!,0),0),0)</f>
        <v>#REF!</v>
      </c>
      <c r="DE132" s="29" t="e">
        <f>IF(SUM($K132:DD132)=0,IF(#REF!="完了",IF(COUNTA(#REF!)=0,#REF!,0),0),0)</f>
        <v>#REF!</v>
      </c>
      <c r="DF132" s="29" t="e">
        <f>IF(SUM($K132:DE132)=0,IF(#REF!="完了",IF(COUNTA(#REF!)=0,#REF!,0),0),0)</f>
        <v>#REF!</v>
      </c>
      <c r="DG132" s="29" t="e">
        <f>IF(SUM($K132:DF132)=0,IF(#REF!="完了",IF(COUNTA(#REF!)=0,#REF!,0),0),0)</f>
        <v>#REF!</v>
      </c>
      <c r="DH132" s="29" t="e">
        <f>IF(SUM($K132:DG132)=0,IF(#REF!="完了",IF(COUNTA(#REF!)=0,#REF!,0),0),0)</f>
        <v>#REF!</v>
      </c>
      <c r="DI132" s="29" t="e">
        <f>IF(SUM($K132:DH132)=0,IF(#REF!="完了",IF(COUNTA(#REF!)=0,#REF!,0),0),0)</f>
        <v>#REF!</v>
      </c>
      <c r="DJ132" s="29" t="e">
        <f>IF(SUM($K132:DI132)=0,IF(#REF!="完了",IF(COUNTA(#REF!)=0,#REF!,0),0),0)</f>
        <v>#REF!</v>
      </c>
      <c r="DK132" s="29" t="e">
        <f>IF(SUM($K132:DJ132)=0,IF(#REF!="完了",IF(COUNTA(#REF!)=0,#REF!,0),0),0)</f>
        <v>#REF!</v>
      </c>
      <c r="DL132" s="29" t="e">
        <f>IF(SUM($K132:DK132)=0,IF(#REF!="完了",IF(COUNTA(#REF!)=0,#REF!,0),0),0)</f>
        <v>#REF!</v>
      </c>
      <c r="DM132" s="29" t="e">
        <f>IF(SUM($K132:DL132)=0,IF(#REF!="完了",IF(COUNTA(#REF!)=0,#REF!,0),0),0)</f>
        <v>#REF!</v>
      </c>
      <c r="DN132" s="29" t="e">
        <f>IF(SUM($K132:DM132)=0,IF(#REF!="完了",IF(COUNTA(#REF!)=0,#REF!,0),0),0)</f>
        <v>#REF!</v>
      </c>
      <c r="DO132" s="29" t="e">
        <f>IF(SUM($K132:DN132)=0,IF(#REF!="完了",IF(COUNTA(#REF!)=0,#REF!,0),0),0)</f>
        <v>#REF!</v>
      </c>
      <c r="DP132" s="29" t="e">
        <f>IF(SUM($K132:DO132)=0,IF(#REF!="完了",IF(COUNTA(#REF!)=0,#REF!,0),0),0)</f>
        <v>#REF!</v>
      </c>
      <c r="DQ132" s="29" t="e">
        <f>IF(SUM($K132:DP132)=0,IF(#REF!="完了",IF(COUNTA(#REF!)=0,#REF!,0),0),0)</f>
        <v>#REF!</v>
      </c>
      <c r="DR132" s="29" t="e">
        <f>IF(SUM($K132:DQ132)=0,IF(#REF!="完了",IF(COUNTA($DR28:DS28)=0,#REF!,0),0),0)</f>
        <v>#REF!</v>
      </c>
    </row>
    <row r="133" spans="1:122" s="26" customFormat="1" x14ac:dyDescent="0.15">
      <c r="A133" s="25"/>
      <c r="K133" s="29">
        <f>IF($I23="完了",IF(COUNTA(K24:$DR24)=0,$J23,0),0)</f>
        <v>0</v>
      </c>
      <c r="L133" s="29">
        <f>IF(SUM($K133:K133)=0,IF($I23="完了",IF(COUNTA(M24:$DR24)=0,$J23,0),0),0)</f>
        <v>0</v>
      </c>
      <c r="M133" s="29">
        <f>IF(SUM($K133:L133)=0,IF($I23="完了",IF(COUNTA(N24:$DR24)=0,$J23,0),0),0)</f>
        <v>0</v>
      </c>
      <c r="N133" s="29">
        <f>IF(SUM($K133:M133)=0,IF($I23="完了",IF(COUNTA(O24:$DR24)=0,$J23,0),0),0)</f>
        <v>0</v>
      </c>
      <c r="O133" s="29">
        <f>IF(SUM($K133:N133)=0,IF($I23="完了",IF(COUNTA(P24:$DR24)=0,$J23,0),0),0)</f>
        <v>0</v>
      </c>
      <c r="P133" s="29">
        <f>IF(SUM($K133:O133)=0,IF($I23="完了",IF(COUNTA(Q24:$DR24)=0,$J23,0),0),0)</f>
        <v>0</v>
      </c>
      <c r="Q133" s="29">
        <f>IF(SUM($K133:P133)=0,IF($I23="完了",IF(COUNTA(R24:$DR24)=0,$J23,0),0),0)</f>
        <v>0</v>
      </c>
      <c r="R133" s="29">
        <f>IF(SUM($K133:Q133)=0,IF($I23="完了",IF(COUNTA(S24:$DR24)=0,$J23,0),0),0)</f>
        <v>0</v>
      </c>
      <c r="S133" s="29">
        <f>IF(SUM($K133:R133)=0,IF($I23="完了",IF(COUNTA(T24:$DR24)=0,$J23,0),0),0)</f>
        <v>0</v>
      </c>
      <c r="T133" s="29">
        <f>IF(SUM($K133:S133)=0,IF($I23="完了",IF(COUNTA(U24:$DR24)=0,$J23,0),0),0)</f>
        <v>0</v>
      </c>
      <c r="U133" s="29">
        <f>IF(SUM($K133:T133)=0,IF($I23="完了",IF(COUNTA(V24:$DR24)=0,$J23,0),0),0)</f>
        <v>0</v>
      </c>
      <c r="V133" s="29">
        <f>IF(SUM($K133:U133)=0,IF($I23="完了",IF(COUNTA(W24:$DR24)=0,$J23,0),0),0)</f>
        <v>0</v>
      </c>
      <c r="W133" s="29">
        <f>IF(SUM($K133:V133)=0,IF($I23="完了",IF(COUNTA(X24:$DR24)=0,$J23,0),0),0)</f>
        <v>0</v>
      </c>
      <c r="X133" s="29">
        <f>IF(SUM($K133:W133)=0,IF($I23="完了",IF(COUNTA(Y24:$DR24)=0,$J23,0),0),0)</f>
        <v>0</v>
      </c>
      <c r="Y133" s="29">
        <f>IF(SUM($K133:X133)=0,IF($I23="完了",IF(COUNTA(Z24:$DR24)=0,$J23,0),0),0)</f>
        <v>0</v>
      </c>
      <c r="Z133" s="29">
        <f>IF(SUM($K133:Y133)=0,IF($I23="完了",IF(COUNTA(AA24:$DR24)=0,$J23,0),0),0)</f>
        <v>0</v>
      </c>
      <c r="AA133" s="29">
        <f>IF(SUM($K133:Z133)=0,IF($I23="完了",IF(COUNTA(AB24:$DR24)=0,$J23,0),0),0)</f>
        <v>0</v>
      </c>
      <c r="AB133" s="29">
        <f>IF(SUM($K133:AA133)=0,IF($I23="完了",IF(COUNTA(AC24:$DR24)=0,$J23,0),0),0)</f>
        <v>0</v>
      </c>
      <c r="AC133" s="29">
        <f>IF(SUM($K133:AB133)=0,IF($I23="完了",IF(COUNTA(AD24:$DR24)=0,$J23,0),0),0)</f>
        <v>0</v>
      </c>
      <c r="AD133" s="29">
        <f>IF(SUM($K133:AC133)=0,IF($I23="完了",IF(COUNTA(AE24:$DR24)=0,$J23,0),0),0)</f>
        <v>0</v>
      </c>
      <c r="AE133" s="29">
        <f>IF(SUM($K133:AD133)=0,IF($I23="完了",IF(COUNTA(AF24:$DR24)=0,$J23,0),0),0)</f>
        <v>0</v>
      </c>
      <c r="AF133" s="29">
        <f>IF(SUM($K133:AE133)=0,IF($I23="完了",IF(COUNTA(AG24:$DR24)=0,$J23,0),0),0)</f>
        <v>0</v>
      </c>
      <c r="AG133" s="29">
        <f>IF(SUM($K133:AF133)=0,IF($I23="完了",IF(COUNTA(AH24:$DR24)=0,$J23,0),0),0)</f>
        <v>0</v>
      </c>
      <c r="AH133" s="29">
        <f>IF(SUM($K133:AG133)=0,IF($I23="完了",IF(COUNTA(AI24:$DR24)=0,$J23,0),0),0)</f>
        <v>0</v>
      </c>
      <c r="AI133" s="29">
        <f>IF(SUM($K133:AH133)=0,IF($I23="完了",IF(COUNTA(AJ24:$DR24)=0,$J23,0),0),0)</f>
        <v>0</v>
      </c>
      <c r="AJ133" s="29">
        <f>IF(SUM($K133:AI133)=0,IF($I23="完了",IF(COUNTA(AK24:$DR24)=0,$J23,0),0),0)</f>
        <v>0</v>
      </c>
      <c r="AK133" s="29">
        <f>IF(SUM($K133:AJ133)=0,IF($I23="完了",IF(COUNTA(AL24:$DR24)=0,$J23,0),0),0)</f>
        <v>0</v>
      </c>
      <c r="AL133" s="29">
        <f>IF(SUM($K133:AK133)=0,IF($I23="完了",IF(COUNTA(AM24:$DR24)=0,$J23,0),0),0)</f>
        <v>0</v>
      </c>
      <c r="AM133" s="29">
        <f>IF(SUM($K133:AL133)=0,IF($I23="完了",IF(COUNTA(AN24:$DR24)=0,$J23,0),0),0)</f>
        <v>0</v>
      </c>
      <c r="AN133" s="29">
        <f>IF(SUM($K133:AM133)=0,IF($I23="完了",IF(COUNTA(AO24:$DR24)=0,$J23,0),0),0)</f>
        <v>0</v>
      </c>
      <c r="AO133" s="29">
        <f>IF(SUM($K133:AN133)=0,IF($I23="完了",IF(COUNTA(AP24:$DR24)=0,$J23,0),0),0)</f>
        <v>0</v>
      </c>
      <c r="AP133" s="29">
        <f>IF(SUM($K133:AO133)=0,IF($I23="完了",IF(COUNTA(AQ24:$DR24)=0,$J23,0),0),0)</f>
        <v>0</v>
      </c>
      <c r="AQ133" s="29">
        <f>IF(SUM($K133:AP133)=0,IF($I23="完了",IF(COUNTA(AR24:$DR24)=0,$J23,0),0),0)</f>
        <v>0</v>
      </c>
      <c r="AR133" s="29">
        <f>IF(SUM($K133:AQ133)=0,IF($I23="完了",IF(COUNTA(AS24:$DR24)=0,$J23,0),0),0)</f>
        <v>0</v>
      </c>
      <c r="AS133" s="29">
        <f>IF(SUM($K133:AR133)=0,IF($I23="完了",IF(COUNTA(AT24:$DR24)=0,$J23,0),0),0)</f>
        <v>0</v>
      </c>
      <c r="AT133" s="29">
        <f>IF(SUM($K133:AS133)=0,IF($I23="完了",IF(COUNTA(AU24:$DR24)=0,$J23,0),0),0)</f>
        <v>0</v>
      </c>
      <c r="AU133" s="29">
        <f>IF(SUM($K133:AT133)=0,IF($I23="完了",IF(COUNTA(AV24:$DR24)=0,$J23,0),0),0)</f>
        <v>0</v>
      </c>
      <c r="AV133" s="29">
        <f>IF(SUM($K133:AU133)=0,IF($I23="完了",IF(COUNTA(AW24:$DR24)=0,$J23,0),0),0)</f>
        <v>0</v>
      </c>
      <c r="AW133" s="29">
        <f>IF(SUM($K133:AV133)=0,IF($I23="完了",IF(COUNTA(AX24:$DR24)=0,$J23,0),0),0)</f>
        <v>0</v>
      </c>
      <c r="AX133" s="29">
        <f>IF(SUM($K133:AW133)=0,IF($I23="完了",IF(COUNTA(AY24:$DR24)=0,$J23,0),0),0)</f>
        <v>0</v>
      </c>
      <c r="AY133" s="29">
        <f>IF(SUM($K133:AX133)=0,IF($I23="完了",IF(COUNTA(AZ24:$DR24)=0,$J23,0),0),0)</f>
        <v>0</v>
      </c>
      <c r="AZ133" s="29">
        <f>IF(SUM($K133:AY133)=0,IF($I23="完了",IF(COUNTA(BA24:$DR24)=0,$J23,0),0),0)</f>
        <v>0</v>
      </c>
      <c r="BA133" s="29">
        <f>IF(SUM($K133:AZ133)=0,IF($I23="完了",IF(COUNTA(BB24:$DR24)=0,$J23,0),0),0)</f>
        <v>0</v>
      </c>
      <c r="BB133" s="29">
        <f>IF(SUM($K133:BA133)=0,IF($I23="完了",IF(COUNTA(BC24:$DR24)=0,$J23,0),0),0)</f>
        <v>0</v>
      </c>
      <c r="BC133" s="29">
        <f>IF(SUM($K133:BB133)=0,IF($I23="完了",IF(COUNTA(BD24:$DR24)=0,$J23,0),0),0)</f>
        <v>0</v>
      </c>
      <c r="BD133" s="29">
        <f>IF(SUM($K133:BC133)=0,IF($I23="完了",IF(COUNTA(BE24:$DR24)=0,$J23,0),0),0)</f>
        <v>0</v>
      </c>
      <c r="BE133" s="29">
        <f>IF(SUM($K133:BD133)=0,IF($I23="完了",IF(COUNTA(BF24:$DR24)=0,$J23,0),0),0)</f>
        <v>0</v>
      </c>
      <c r="BF133" s="29">
        <f>IF(SUM($K133:BE133)=0,IF($I23="完了",IF(COUNTA(BG24:$DR24)=0,$J23,0),0),0)</f>
        <v>0</v>
      </c>
      <c r="BG133" s="29">
        <f>IF(SUM($K133:BF133)=0,IF($I23="完了",IF(COUNTA(BH24:$DR24)=0,$J23,0),0),0)</f>
        <v>0</v>
      </c>
      <c r="BH133" s="29">
        <f>IF(SUM($K133:BG133)=0,IF($I23="完了",IF(COUNTA(BI24:$DR24)=0,$J23,0),0),0)</f>
        <v>0</v>
      </c>
      <c r="BI133" s="29">
        <f>IF(SUM($K133:BH133)=0,IF($I23="完了",IF(COUNTA(BJ24:$DR24)=0,$J23,0),0),0)</f>
        <v>0</v>
      </c>
      <c r="BJ133" s="29">
        <f>IF(SUM($K133:BI133)=0,IF($I23="完了",IF(COUNTA(BK24:$DR24)=0,$J23,0),0),0)</f>
        <v>0</v>
      </c>
      <c r="BK133" s="29">
        <f>IF(SUM($K133:BJ133)=0,IF($I23="完了",IF(COUNTA(BL24:$DR24)=0,$J23,0),0),0)</f>
        <v>0</v>
      </c>
      <c r="BL133" s="29">
        <f>IF(SUM($K133:BK133)=0,IF($I23="完了",IF(COUNTA(BM24:$DR24)=0,$J23,0),0),0)</f>
        <v>0</v>
      </c>
      <c r="BM133" s="29">
        <f>IF(SUM($K133:BL133)=0,IF($I23="完了",IF(COUNTA(BN24:$DR24)=0,$J23,0),0),0)</f>
        <v>0</v>
      </c>
      <c r="BN133" s="29">
        <f>IF(SUM($K133:BM133)=0,IF($I23="完了",IF(COUNTA(BO24:$DR24)=0,$J23,0),0),0)</f>
        <v>0</v>
      </c>
      <c r="BO133" s="29">
        <f>IF(SUM($K133:BN133)=0,IF($I23="完了",IF(COUNTA(BP24:$DR24)=0,$J23,0),0),0)</f>
        <v>0</v>
      </c>
      <c r="BP133" s="29">
        <f>IF(SUM($K133:BO133)=0,IF($I23="完了",IF(COUNTA(BQ24:$DR24)=0,$J23,0),0),0)</f>
        <v>0</v>
      </c>
      <c r="BQ133" s="29">
        <f>IF(SUM($K133:BP133)=0,IF($I23="完了",IF(COUNTA(BR24:$DR24)=0,$J23,0),0),0)</f>
        <v>0</v>
      </c>
      <c r="BR133" s="29">
        <f>IF(SUM($K133:BQ133)=0,IF($I23="完了",IF(COUNTA(BS24:$DR24)=0,$J23,0),0),0)</f>
        <v>0</v>
      </c>
      <c r="BS133" s="29">
        <f>IF(SUM($K133:BR133)=0,IF($I23="完了",IF(COUNTA(BT24:$DR24)=0,$J23,0),0),0)</f>
        <v>0</v>
      </c>
      <c r="BT133" s="29">
        <f>IF(SUM($K133:BS133)=0,IF($I23="完了",IF(COUNTA(BU24:$DR24)=0,$J23,0),0),0)</f>
        <v>0</v>
      </c>
      <c r="BU133" s="29">
        <f>IF(SUM($K133:BT133)=0,IF($I23="完了",IF(COUNTA(BV24:$DR24)=0,$J23,0),0),0)</f>
        <v>0</v>
      </c>
      <c r="BV133" s="29">
        <f>IF(SUM($K133:BU133)=0,IF($I23="完了",IF(COUNTA(BW24:$DR24)=0,$J23,0),0),0)</f>
        <v>0</v>
      </c>
      <c r="BW133" s="29">
        <f>IF(SUM($K133:BV133)=0,IF($I23="完了",IF(COUNTA(BX24:$DR24)=0,$J23,0),0),0)</f>
        <v>0</v>
      </c>
      <c r="BX133" s="29">
        <f>IF(SUM($K133:BW133)=0,IF($I23="完了",IF(COUNTA(BY24:$DR24)=0,$J23,0),0),0)</f>
        <v>0</v>
      </c>
      <c r="BY133" s="29">
        <f>IF(SUM($K133:BX133)=0,IF($I23="完了",IF(COUNTA(BZ24:$DR24)=0,$J23,0),0),0)</f>
        <v>0</v>
      </c>
      <c r="BZ133" s="29">
        <f>IF(SUM($K133:BY133)=0,IF($I23="完了",IF(COUNTA(CA24:$DR24)=0,$J23,0),0),0)</f>
        <v>0</v>
      </c>
      <c r="CA133" s="29">
        <f>IF(SUM($K133:BZ133)=0,IF($I23="完了",IF(COUNTA(CB24:$DR24)=0,$J23,0),0),0)</f>
        <v>0</v>
      </c>
      <c r="CB133" s="29">
        <f>IF(SUM($K133:CA133)=0,IF($I23="完了",IF(COUNTA(CC24:$DR24)=0,$J23,0),0),0)</f>
        <v>0</v>
      </c>
      <c r="CC133" s="29">
        <f>IF(SUM($K133:CB133)=0,IF($I23="完了",IF(COUNTA(CD24:$DR24)=0,$J23,0),0),0)</f>
        <v>0</v>
      </c>
      <c r="CD133" s="29">
        <f>IF(SUM($K133:CC133)=0,IF($I23="完了",IF(COUNTA(CE24:$DR24)=0,$J23,0),0),0)</f>
        <v>0</v>
      </c>
      <c r="CE133" s="29">
        <f>IF(SUM($K133:CD133)=0,IF($I23="完了",IF(COUNTA(CF24:$DR24)=0,$J23,0),0),0)</f>
        <v>0</v>
      </c>
      <c r="CF133" s="29">
        <f>IF(SUM($K133:CE133)=0,IF($I23="完了",IF(COUNTA(CG24:$DR24)=0,$J23,0),0),0)</f>
        <v>0</v>
      </c>
      <c r="CG133" s="29">
        <f>IF(SUM($K133:CF133)=0,IF($I23="完了",IF(COUNTA(CH24:$DR24)=0,$J23,0),0),0)</f>
        <v>0</v>
      </c>
      <c r="CH133" s="29">
        <f>IF(SUM($K133:CG133)=0,IF($I23="完了",IF(COUNTA(CI24:$DR24)=0,$J23,0),0),0)</f>
        <v>0</v>
      </c>
      <c r="CI133" s="29">
        <f>IF(SUM($K133:CH133)=0,IF($I23="完了",IF(COUNTA(CJ24:$DR24)=0,$J23,0),0),0)</f>
        <v>0</v>
      </c>
      <c r="CJ133" s="29">
        <f>IF(SUM($K133:CI133)=0,IF($I23="完了",IF(COUNTA(CK24:$DR24)=0,$J23,0),0),0)</f>
        <v>0</v>
      </c>
      <c r="CK133" s="29">
        <f>IF(SUM($K133:CJ133)=0,IF($I23="完了",IF(COUNTA(CL24:$DR24)=0,$J23,0),0),0)</f>
        <v>0</v>
      </c>
      <c r="CL133" s="29">
        <f>IF(SUM($K133:CK133)=0,IF($I23="完了",IF(COUNTA(CM24:$DR24)=0,$J23,0),0),0)</f>
        <v>0</v>
      </c>
      <c r="CM133" s="29">
        <f>IF(SUM($K133:CL133)=0,IF($I23="完了",IF(COUNTA(CN24:$DR24)=0,$J23,0),0),0)</f>
        <v>0</v>
      </c>
      <c r="CN133" s="29">
        <f>IF(SUM($K133:CM133)=0,IF($I23="完了",IF(COUNTA(CO24:$DR24)=0,$J23,0),0),0)</f>
        <v>0</v>
      </c>
      <c r="CO133" s="29">
        <f>IF(SUM($K133:CN133)=0,IF($I23="完了",IF(COUNTA(CP24:$DR24)=0,$J23,0),0),0)</f>
        <v>0</v>
      </c>
      <c r="CP133" s="29">
        <f>IF(SUM($K133:CO133)=0,IF($I23="完了",IF(COUNTA(CQ24:$DR24)=0,$J23,0),0),0)</f>
        <v>0</v>
      </c>
      <c r="CQ133" s="29">
        <f>IF(SUM($K133:CP133)=0,IF($I23="完了",IF(COUNTA(CR24:$DR24)=0,$J23,0),0),0)</f>
        <v>0</v>
      </c>
      <c r="CR133" s="29">
        <f>IF(SUM($K133:CQ133)=0,IF($I23="完了",IF(COUNTA(CS24:$DR24)=0,$J23,0),0),0)</f>
        <v>0</v>
      </c>
      <c r="CS133" s="29">
        <f>IF(SUM($K133:CR133)=0,IF($I23="完了",IF(COUNTA(CT24:$DR24)=0,$J23,0),0),0)</f>
        <v>0</v>
      </c>
      <c r="CT133" s="29">
        <f>IF(SUM($K133:CS133)=0,IF($I23="完了",IF(COUNTA(CU24:$DR24)=0,$J23,0),0),0)</f>
        <v>0</v>
      </c>
      <c r="CU133" s="29">
        <f>IF(SUM($K133:CT133)=0,IF($I23="完了",IF(COUNTA(CV24:$DR24)=0,$J23,0),0),0)</f>
        <v>0</v>
      </c>
      <c r="CV133" s="29">
        <f>IF(SUM($K133:CU133)=0,IF($I23="完了",IF(COUNTA(CW24:$DR24)=0,$J23,0),0),0)</f>
        <v>0</v>
      </c>
      <c r="CW133" s="29">
        <f>IF(SUM($K133:CV133)=0,IF($I23="完了",IF(COUNTA(CX24:$DR24)=0,$J23,0),0),0)</f>
        <v>0</v>
      </c>
      <c r="CX133" s="29">
        <f>IF(SUM($K133:CW133)=0,IF($I23="完了",IF(COUNTA(CY24:$DR24)=0,$J23,0),0),0)</f>
        <v>0</v>
      </c>
      <c r="CY133" s="29">
        <f>IF(SUM($K133:CX133)=0,IF($I23="完了",IF(COUNTA(CZ24:$DR24)=0,$J23,0),0),0)</f>
        <v>0</v>
      </c>
      <c r="CZ133" s="29">
        <f>IF(SUM($K133:CY133)=0,IF($I23="完了",IF(COUNTA(DA24:$DR24)=0,$J23,0),0),0)</f>
        <v>0</v>
      </c>
      <c r="DA133" s="29">
        <f>IF(SUM($K133:CZ133)=0,IF($I23="完了",IF(COUNTA(DB24:$DR24)=0,$J23,0),0),0)</f>
        <v>0</v>
      </c>
      <c r="DB133" s="29">
        <f>IF(SUM($K133:DA133)=0,IF($I23="完了",IF(COUNTA(DC24:$DR24)=0,$J23,0),0),0)</f>
        <v>0</v>
      </c>
      <c r="DC133" s="29">
        <f>IF(SUM($K133:DB133)=0,IF($I23="完了",IF(COUNTA(DD24:$DR24)=0,$J23,0),0),0)</f>
        <v>0</v>
      </c>
      <c r="DD133" s="29">
        <f>IF(SUM($K133:DC133)=0,IF($I23="完了",IF(COUNTA(DE24:$DR24)=0,$J23,0),0),0)</f>
        <v>0</v>
      </c>
      <c r="DE133" s="29">
        <f>IF(SUM($K133:DD133)=0,IF($I23="完了",IF(COUNTA(DF24:$DR24)=0,$J23,0),0),0)</f>
        <v>0</v>
      </c>
      <c r="DF133" s="29">
        <f>IF(SUM($K133:DE133)=0,IF($I23="完了",IF(COUNTA(DG24:$DR24)=0,$J23,0),0),0)</f>
        <v>0</v>
      </c>
      <c r="DG133" s="29">
        <f>IF(SUM($K133:DF133)=0,IF($I23="完了",IF(COUNTA(DH24:$DR24)=0,$J23,0),0),0)</f>
        <v>0</v>
      </c>
      <c r="DH133" s="29">
        <f>IF(SUM($K133:DG133)=0,IF($I23="完了",IF(COUNTA(DI24:$DR24)=0,$J23,0),0),0)</f>
        <v>0</v>
      </c>
      <c r="DI133" s="29">
        <f>IF(SUM($K133:DH133)=0,IF($I23="完了",IF(COUNTA(DJ24:$DR24)=0,$J23,0),0),0)</f>
        <v>0</v>
      </c>
      <c r="DJ133" s="29">
        <f>IF(SUM($K133:DI133)=0,IF($I23="完了",IF(COUNTA(DK24:$DR24)=0,$J23,0),0),0)</f>
        <v>0</v>
      </c>
      <c r="DK133" s="29">
        <f>IF(SUM($K133:DJ133)=0,IF($I23="完了",IF(COUNTA(DL24:$DR24)=0,$J23,0),0),0)</f>
        <v>0</v>
      </c>
      <c r="DL133" s="29">
        <f>IF(SUM($K133:DK133)=0,IF($I23="完了",IF(COUNTA(DM24:$DR24)=0,$J23,0),0),0)</f>
        <v>0</v>
      </c>
      <c r="DM133" s="29">
        <f>IF(SUM($K133:DL133)=0,IF($I23="完了",IF(COUNTA(DN24:$DR24)=0,$J23,0),0),0)</f>
        <v>0</v>
      </c>
      <c r="DN133" s="29">
        <f>IF(SUM($K133:DM133)=0,IF($I23="完了",IF(COUNTA(DO24:$DR24)=0,$J23,0),0),0)</f>
        <v>0</v>
      </c>
      <c r="DO133" s="29">
        <f>IF(SUM($K133:DN133)=0,IF($I23="完了",IF(COUNTA(DP24:$DR24)=0,$J23,0),0),0)</f>
        <v>0</v>
      </c>
      <c r="DP133" s="29">
        <f>IF(SUM($K133:DO133)=0,IF($I23="完了",IF(COUNTA(DQ24:$DR24)=0,$J23,0),0),0)</f>
        <v>0</v>
      </c>
      <c r="DQ133" s="29">
        <f>IF(SUM($K133:DP133)=0,IF($I23="完了",IF(COUNTA(DR24:$DR24)=0,$J23,0),0),0)</f>
        <v>0</v>
      </c>
      <c r="DR133" s="29">
        <f>IF(SUM($K133:DQ133)=0,IF($I23="完了",IF(COUNTA($DR30:DS30)=0,$J23,0),0),0)</f>
        <v>0</v>
      </c>
    </row>
    <row r="134" spans="1:122" s="26" customFormat="1" x14ac:dyDescent="0.15">
      <c r="A134" s="25"/>
      <c r="K134" s="29" t="e">
        <f>IF(#REF!="完了",IF(COUNTA(#REF!)=0,#REF!,0),0)</f>
        <v>#REF!</v>
      </c>
      <c r="L134" s="29" t="e">
        <f>IF(SUM($K134:K134)=0,IF(#REF!="完了",IF(COUNTA(#REF!)=0,#REF!,0),0),0)</f>
        <v>#REF!</v>
      </c>
      <c r="M134" s="29" t="e">
        <f>IF(SUM($K134:L134)=0,IF(#REF!="完了",IF(COUNTA(#REF!)=0,#REF!,0),0),0)</f>
        <v>#REF!</v>
      </c>
      <c r="N134" s="29" t="e">
        <f>IF(SUM($K134:M134)=0,IF(#REF!="完了",IF(COUNTA(#REF!)=0,#REF!,0),0),0)</f>
        <v>#REF!</v>
      </c>
      <c r="O134" s="29" t="e">
        <f>IF(SUM($K134:N134)=0,IF(#REF!="完了",IF(COUNTA(#REF!)=0,#REF!,0),0),0)</f>
        <v>#REF!</v>
      </c>
      <c r="P134" s="29" t="e">
        <f>IF(SUM($K134:O134)=0,IF(#REF!="完了",IF(COUNTA(#REF!)=0,#REF!,0),0),0)</f>
        <v>#REF!</v>
      </c>
      <c r="Q134" s="29" t="e">
        <f>IF(SUM($K134:P134)=0,IF(#REF!="完了",IF(COUNTA(#REF!)=0,#REF!,0),0),0)</f>
        <v>#REF!</v>
      </c>
      <c r="R134" s="29" t="e">
        <f>IF(SUM($K134:Q134)=0,IF(#REF!="完了",IF(COUNTA(#REF!)=0,#REF!,0),0),0)</f>
        <v>#REF!</v>
      </c>
      <c r="S134" s="29" t="e">
        <f>IF(SUM($K134:R134)=0,IF(#REF!="完了",IF(COUNTA(#REF!)=0,#REF!,0),0),0)</f>
        <v>#REF!</v>
      </c>
      <c r="T134" s="29" t="e">
        <f>IF(SUM($K134:S134)=0,IF(#REF!="完了",IF(COUNTA(#REF!)=0,#REF!,0),0),0)</f>
        <v>#REF!</v>
      </c>
      <c r="U134" s="29" t="e">
        <f>IF(SUM($K134:T134)=0,IF(#REF!="完了",IF(COUNTA(#REF!)=0,#REF!,0),0),0)</f>
        <v>#REF!</v>
      </c>
      <c r="V134" s="29" t="e">
        <f>IF(SUM($K134:U134)=0,IF(#REF!="完了",IF(COUNTA(#REF!)=0,#REF!,0),0),0)</f>
        <v>#REF!</v>
      </c>
      <c r="W134" s="29" t="e">
        <f>IF(SUM($K134:V134)=0,IF(#REF!="完了",IF(COUNTA(#REF!)=0,#REF!,0),0),0)</f>
        <v>#REF!</v>
      </c>
      <c r="X134" s="29" t="e">
        <f>IF(SUM($K134:W134)=0,IF(#REF!="完了",IF(COUNTA(#REF!)=0,#REF!,0),0),0)</f>
        <v>#REF!</v>
      </c>
      <c r="Y134" s="29" t="e">
        <f>IF(SUM($K134:X134)=0,IF(#REF!="完了",IF(COUNTA(#REF!)=0,#REF!,0),0),0)</f>
        <v>#REF!</v>
      </c>
      <c r="Z134" s="29" t="e">
        <f>IF(SUM($K134:Y134)=0,IF(#REF!="完了",IF(COUNTA(#REF!)=0,#REF!,0),0),0)</f>
        <v>#REF!</v>
      </c>
      <c r="AA134" s="29" t="e">
        <f>IF(SUM($K134:Z134)=0,IF(#REF!="完了",IF(COUNTA(#REF!)=0,#REF!,0),0),0)</f>
        <v>#REF!</v>
      </c>
      <c r="AB134" s="29" t="e">
        <f>IF(SUM($K134:AA134)=0,IF(#REF!="完了",IF(COUNTA(#REF!)=0,#REF!,0),0),0)</f>
        <v>#REF!</v>
      </c>
      <c r="AC134" s="29" t="e">
        <f>IF(SUM($K134:AB134)=0,IF(#REF!="完了",IF(COUNTA(#REF!)=0,#REF!,0),0),0)</f>
        <v>#REF!</v>
      </c>
      <c r="AD134" s="29" t="e">
        <f>IF(SUM($K134:AC134)=0,IF(#REF!="完了",IF(COUNTA(#REF!)=0,#REF!,0),0),0)</f>
        <v>#REF!</v>
      </c>
      <c r="AE134" s="29" t="e">
        <f>IF(SUM($K134:AD134)=0,IF(#REF!="完了",IF(COUNTA(#REF!)=0,#REF!,0),0),0)</f>
        <v>#REF!</v>
      </c>
      <c r="AF134" s="29" t="e">
        <f>IF(SUM($K134:AE134)=0,IF(#REF!="完了",IF(COUNTA(#REF!)=0,#REF!,0),0),0)</f>
        <v>#REF!</v>
      </c>
      <c r="AG134" s="29" t="e">
        <f>IF(SUM($K134:AF134)=0,IF(#REF!="完了",IF(COUNTA(#REF!)=0,#REF!,0),0),0)</f>
        <v>#REF!</v>
      </c>
      <c r="AH134" s="29" t="e">
        <f>IF(SUM($K134:AG134)=0,IF(#REF!="完了",IF(COUNTA(#REF!)=0,#REF!,0),0),0)</f>
        <v>#REF!</v>
      </c>
      <c r="AI134" s="29" t="e">
        <f>IF(SUM($K134:AH134)=0,IF(#REF!="完了",IF(COUNTA(#REF!)=0,#REF!,0),0),0)</f>
        <v>#REF!</v>
      </c>
      <c r="AJ134" s="29" t="e">
        <f>IF(SUM($K134:AI134)=0,IF(#REF!="完了",IF(COUNTA(#REF!)=0,#REF!,0),0),0)</f>
        <v>#REF!</v>
      </c>
      <c r="AK134" s="29" t="e">
        <f>IF(SUM($K134:AJ134)=0,IF(#REF!="完了",IF(COUNTA(#REF!)=0,#REF!,0),0),0)</f>
        <v>#REF!</v>
      </c>
      <c r="AL134" s="29" t="e">
        <f>IF(SUM($K134:AK134)=0,IF(#REF!="完了",IF(COUNTA(#REF!)=0,#REF!,0),0),0)</f>
        <v>#REF!</v>
      </c>
      <c r="AM134" s="29" t="e">
        <f>IF(SUM($K134:AL134)=0,IF(#REF!="完了",IF(COUNTA(#REF!)=0,#REF!,0),0),0)</f>
        <v>#REF!</v>
      </c>
      <c r="AN134" s="29" t="e">
        <f>IF(SUM($K134:AM134)=0,IF(#REF!="完了",IF(COUNTA(#REF!)=0,#REF!,0),0),0)</f>
        <v>#REF!</v>
      </c>
      <c r="AO134" s="29" t="e">
        <f>IF(SUM($K134:AN134)=0,IF(#REF!="完了",IF(COUNTA(#REF!)=0,#REF!,0),0),0)</f>
        <v>#REF!</v>
      </c>
      <c r="AP134" s="29" t="e">
        <f>IF(SUM($K134:AO134)=0,IF(#REF!="完了",IF(COUNTA(#REF!)=0,#REF!,0),0),0)</f>
        <v>#REF!</v>
      </c>
      <c r="AQ134" s="29" t="e">
        <f>IF(SUM($K134:AP134)=0,IF(#REF!="完了",IF(COUNTA(#REF!)=0,#REF!,0),0),0)</f>
        <v>#REF!</v>
      </c>
      <c r="AR134" s="29" t="e">
        <f>IF(SUM($K134:AQ134)=0,IF(#REF!="完了",IF(COUNTA(#REF!)=0,#REF!,0),0),0)</f>
        <v>#REF!</v>
      </c>
      <c r="AS134" s="29" t="e">
        <f>IF(SUM($K134:AR134)=0,IF(#REF!="完了",IF(COUNTA(#REF!)=0,#REF!,0),0),0)</f>
        <v>#REF!</v>
      </c>
      <c r="AT134" s="29" t="e">
        <f>IF(SUM($K134:AS134)=0,IF(#REF!="完了",IF(COUNTA(#REF!)=0,#REF!,0),0),0)</f>
        <v>#REF!</v>
      </c>
      <c r="AU134" s="29" t="e">
        <f>IF(SUM($K134:AT134)=0,IF(#REF!="完了",IF(COUNTA(#REF!)=0,#REF!,0),0),0)</f>
        <v>#REF!</v>
      </c>
      <c r="AV134" s="29" t="e">
        <f>IF(SUM($K134:AU134)=0,IF(#REF!="完了",IF(COUNTA(#REF!)=0,#REF!,0),0),0)</f>
        <v>#REF!</v>
      </c>
      <c r="AW134" s="29" t="e">
        <f>IF(SUM($K134:AV134)=0,IF(#REF!="完了",IF(COUNTA(#REF!)=0,#REF!,0),0),0)</f>
        <v>#REF!</v>
      </c>
      <c r="AX134" s="29" t="e">
        <f>IF(SUM($K134:AW134)=0,IF(#REF!="完了",IF(COUNTA(#REF!)=0,#REF!,0),0),0)</f>
        <v>#REF!</v>
      </c>
      <c r="AY134" s="29" t="e">
        <f>IF(SUM($K134:AX134)=0,IF(#REF!="完了",IF(COUNTA(#REF!)=0,#REF!,0),0),0)</f>
        <v>#REF!</v>
      </c>
      <c r="AZ134" s="29" t="e">
        <f>IF(SUM($K134:AY134)=0,IF(#REF!="完了",IF(COUNTA(#REF!)=0,#REF!,0),0),0)</f>
        <v>#REF!</v>
      </c>
      <c r="BA134" s="29" t="e">
        <f>IF(SUM($K134:AZ134)=0,IF(#REF!="完了",IF(COUNTA(#REF!)=0,#REF!,0),0),0)</f>
        <v>#REF!</v>
      </c>
      <c r="BB134" s="29" t="e">
        <f>IF(SUM($K134:BA134)=0,IF(#REF!="完了",IF(COUNTA(#REF!)=0,#REF!,0),0),0)</f>
        <v>#REF!</v>
      </c>
      <c r="BC134" s="29" t="e">
        <f>IF(SUM($K134:BB134)=0,IF(#REF!="完了",IF(COUNTA(#REF!)=0,#REF!,0),0),0)</f>
        <v>#REF!</v>
      </c>
      <c r="BD134" s="29" t="e">
        <f>IF(SUM($K134:BC134)=0,IF(#REF!="完了",IF(COUNTA(#REF!)=0,#REF!,0),0),0)</f>
        <v>#REF!</v>
      </c>
      <c r="BE134" s="29" t="e">
        <f>IF(SUM($K134:BD134)=0,IF(#REF!="完了",IF(COUNTA(#REF!)=0,#REF!,0),0),0)</f>
        <v>#REF!</v>
      </c>
      <c r="BF134" s="29" t="e">
        <f>IF(SUM($K134:BE134)=0,IF(#REF!="完了",IF(COUNTA(#REF!)=0,#REF!,0),0),0)</f>
        <v>#REF!</v>
      </c>
      <c r="BG134" s="29" t="e">
        <f>IF(SUM($K134:BF134)=0,IF(#REF!="完了",IF(COUNTA(#REF!)=0,#REF!,0),0),0)</f>
        <v>#REF!</v>
      </c>
      <c r="BH134" s="29" t="e">
        <f>IF(SUM($K134:BG134)=0,IF(#REF!="完了",IF(COUNTA(#REF!)=0,#REF!,0),0),0)</f>
        <v>#REF!</v>
      </c>
      <c r="BI134" s="29" t="e">
        <f>IF(SUM($K134:BH134)=0,IF(#REF!="完了",IF(COUNTA(#REF!)=0,#REF!,0),0),0)</f>
        <v>#REF!</v>
      </c>
      <c r="BJ134" s="29" t="e">
        <f>IF(SUM($K134:BI134)=0,IF(#REF!="完了",IF(COUNTA(#REF!)=0,#REF!,0),0),0)</f>
        <v>#REF!</v>
      </c>
      <c r="BK134" s="29" t="e">
        <f>IF(SUM($K134:BJ134)=0,IF(#REF!="完了",IF(COUNTA(#REF!)=0,#REF!,0),0),0)</f>
        <v>#REF!</v>
      </c>
      <c r="BL134" s="29" t="e">
        <f>IF(SUM($K134:BK134)=0,IF(#REF!="完了",IF(COUNTA(#REF!)=0,#REF!,0),0),0)</f>
        <v>#REF!</v>
      </c>
      <c r="BM134" s="29" t="e">
        <f>IF(SUM($K134:BL134)=0,IF(#REF!="完了",IF(COUNTA(#REF!)=0,#REF!,0),0),0)</f>
        <v>#REF!</v>
      </c>
      <c r="BN134" s="29" t="e">
        <f>IF(SUM($K134:BM134)=0,IF(#REF!="完了",IF(COUNTA(#REF!)=0,#REF!,0),0),0)</f>
        <v>#REF!</v>
      </c>
      <c r="BO134" s="29" t="e">
        <f>IF(SUM($K134:BN134)=0,IF(#REF!="完了",IF(COUNTA(#REF!)=0,#REF!,0),0),0)</f>
        <v>#REF!</v>
      </c>
      <c r="BP134" s="29" t="e">
        <f>IF(SUM($K134:BO134)=0,IF(#REF!="完了",IF(COUNTA(#REF!)=0,#REF!,0),0),0)</f>
        <v>#REF!</v>
      </c>
      <c r="BQ134" s="29" t="e">
        <f>IF(SUM($K134:BP134)=0,IF(#REF!="完了",IF(COUNTA(#REF!)=0,#REF!,0),0),0)</f>
        <v>#REF!</v>
      </c>
      <c r="BR134" s="29" t="e">
        <f>IF(SUM($K134:BQ134)=0,IF(#REF!="完了",IF(COUNTA(#REF!)=0,#REF!,0),0),0)</f>
        <v>#REF!</v>
      </c>
      <c r="BS134" s="29" t="e">
        <f>IF(SUM($K134:BR134)=0,IF(#REF!="完了",IF(COUNTA(#REF!)=0,#REF!,0),0),0)</f>
        <v>#REF!</v>
      </c>
      <c r="BT134" s="29" t="e">
        <f>IF(SUM($K134:BS134)=0,IF(#REF!="完了",IF(COUNTA(#REF!)=0,#REF!,0),0),0)</f>
        <v>#REF!</v>
      </c>
      <c r="BU134" s="29" t="e">
        <f>IF(SUM($K134:BT134)=0,IF(#REF!="完了",IF(COUNTA(#REF!)=0,#REF!,0),0),0)</f>
        <v>#REF!</v>
      </c>
      <c r="BV134" s="29" t="e">
        <f>IF(SUM($K134:BU134)=0,IF(#REF!="完了",IF(COUNTA(#REF!)=0,#REF!,0),0),0)</f>
        <v>#REF!</v>
      </c>
      <c r="BW134" s="29" t="e">
        <f>IF(SUM($K134:BV134)=0,IF(#REF!="完了",IF(COUNTA(#REF!)=0,#REF!,0),0),0)</f>
        <v>#REF!</v>
      </c>
      <c r="BX134" s="29" t="e">
        <f>IF(SUM($K134:BW134)=0,IF(#REF!="完了",IF(COUNTA(#REF!)=0,#REF!,0),0),0)</f>
        <v>#REF!</v>
      </c>
      <c r="BY134" s="29" t="e">
        <f>IF(SUM($K134:BX134)=0,IF(#REF!="完了",IF(COUNTA(#REF!)=0,#REF!,0),0),0)</f>
        <v>#REF!</v>
      </c>
      <c r="BZ134" s="29" t="e">
        <f>IF(SUM($K134:BY134)=0,IF(#REF!="完了",IF(COUNTA(#REF!)=0,#REF!,0),0),0)</f>
        <v>#REF!</v>
      </c>
      <c r="CA134" s="29" t="e">
        <f>IF(SUM($K134:BZ134)=0,IF(#REF!="完了",IF(COUNTA(#REF!)=0,#REF!,0),0),0)</f>
        <v>#REF!</v>
      </c>
      <c r="CB134" s="29" t="e">
        <f>IF(SUM($K134:CA134)=0,IF(#REF!="完了",IF(COUNTA(#REF!)=0,#REF!,0),0),0)</f>
        <v>#REF!</v>
      </c>
      <c r="CC134" s="29" t="e">
        <f>IF(SUM($K134:CB134)=0,IF(#REF!="完了",IF(COUNTA(#REF!)=0,#REF!,0),0),0)</f>
        <v>#REF!</v>
      </c>
      <c r="CD134" s="29" t="e">
        <f>IF(SUM($K134:CC134)=0,IF(#REF!="完了",IF(COUNTA(#REF!)=0,#REF!,0),0),0)</f>
        <v>#REF!</v>
      </c>
      <c r="CE134" s="29" t="e">
        <f>IF(SUM($K134:CD134)=0,IF(#REF!="完了",IF(COUNTA(#REF!)=0,#REF!,0),0),0)</f>
        <v>#REF!</v>
      </c>
      <c r="CF134" s="29" t="e">
        <f>IF(SUM($K134:CE134)=0,IF(#REF!="完了",IF(COUNTA(#REF!)=0,#REF!,0),0),0)</f>
        <v>#REF!</v>
      </c>
      <c r="CG134" s="29" t="e">
        <f>IF(SUM($K134:CF134)=0,IF(#REF!="完了",IF(COUNTA(#REF!)=0,#REF!,0),0),0)</f>
        <v>#REF!</v>
      </c>
      <c r="CH134" s="29" t="e">
        <f>IF(SUM($K134:CG134)=0,IF(#REF!="完了",IF(COUNTA(#REF!)=0,#REF!,0),0),0)</f>
        <v>#REF!</v>
      </c>
      <c r="CI134" s="29" t="e">
        <f>IF(SUM($K134:CH134)=0,IF(#REF!="完了",IF(COUNTA(#REF!)=0,#REF!,0),0),0)</f>
        <v>#REF!</v>
      </c>
      <c r="CJ134" s="29" t="e">
        <f>IF(SUM($K134:CI134)=0,IF(#REF!="完了",IF(COUNTA(#REF!)=0,#REF!,0),0),0)</f>
        <v>#REF!</v>
      </c>
      <c r="CK134" s="29" t="e">
        <f>IF(SUM($K134:CJ134)=0,IF(#REF!="完了",IF(COUNTA(#REF!)=0,#REF!,0),0),0)</f>
        <v>#REF!</v>
      </c>
      <c r="CL134" s="29" t="e">
        <f>IF(SUM($K134:CK134)=0,IF(#REF!="完了",IF(COUNTA(#REF!)=0,#REF!,0),0),0)</f>
        <v>#REF!</v>
      </c>
      <c r="CM134" s="29" t="e">
        <f>IF(SUM($K134:CL134)=0,IF(#REF!="完了",IF(COUNTA(#REF!)=0,#REF!,0),0),0)</f>
        <v>#REF!</v>
      </c>
      <c r="CN134" s="29" t="e">
        <f>IF(SUM($K134:CM134)=0,IF(#REF!="完了",IF(COUNTA(#REF!)=0,#REF!,0),0),0)</f>
        <v>#REF!</v>
      </c>
      <c r="CO134" s="29" t="e">
        <f>IF(SUM($K134:CN134)=0,IF(#REF!="完了",IF(COUNTA(#REF!)=0,#REF!,0),0),0)</f>
        <v>#REF!</v>
      </c>
      <c r="CP134" s="29" t="e">
        <f>IF(SUM($K134:CO134)=0,IF(#REF!="完了",IF(COUNTA(#REF!)=0,#REF!,0),0),0)</f>
        <v>#REF!</v>
      </c>
      <c r="CQ134" s="29" t="e">
        <f>IF(SUM($K134:CP134)=0,IF(#REF!="完了",IF(COUNTA(#REF!)=0,#REF!,0),0),0)</f>
        <v>#REF!</v>
      </c>
      <c r="CR134" s="29" t="e">
        <f>IF(SUM($K134:CQ134)=0,IF(#REF!="完了",IF(COUNTA(#REF!)=0,#REF!,0),0),0)</f>
        <v>#REF!</v>
      </c>
      <c r="CS134" s="29" t="e">
        <f>IF(SUM($K134:CR134)=0,IF(#REF!="完了",IF(COUNTA(#REF!)=0,#REF!,0),0),0)</f>
        <v>#REF!</v>
      </c>
      <c r="CT134" s="29" t="e">
        <f>IF(SUM($K134:CS134)=0,IF(#REF!="完了",IF(COUNTA(#REF!)=0,#REF!,0),0),0)</f>
        <v>#REF!</v>
      </c>
      <c r="CU134" s="29" t="e">
        <f>IF(SUM($K134:CT134)=0,IF(#REF!="完了",IF(COUNTA(#REF!)=0,#REF!,0),0),0)</f>
        <v>#REF!</v>
      </c>
      <c r="CV134" s="29" t="e">
        <f>IF(SUM($K134:CU134)=0,IF(#REF!="完了",IF(COUNTA(#REF!)=0,#REF!,0),0),0)</f>
        <v>#REF!</v>
      </c>
      <c r="CW134" s="29" t="e">
        <f>IF(SUM($K134:CV134)=0,IF(#REF!="完了",IF(COUNTA(#REF!)=0,#REF!,0),0),0)</f>
        <v>#REF!</v>
      </c>
      <c r="CX134" s="29" t="e">
        <f>IF(SUM($K134:CW134)=0,IF(#REF!="完了",IF(COUNTA(#REF!)=0,#REF!,0),0),0)</f>
        <v>#REF!</v>
      </c>
      <c r="CY134" s="29" t="e">
        <f>IF(SUM($K134:CX134)=0,IF(#REF!="完了",IF(COUNTA(#REF!)=0,#REF!,0),0),0)</f>
        <v>#REF!</v>
      </c>
      <c r="CZ134" s="29" t="e">
        <f>IF(SUM($K134:CY134)=0,IF(#REF!="完了",IF(COUNTA(#REF!)=0,#REF!,0),0),0)</f>
        <v>#REF!</v>
      </c>
      <c r="DA134" s="29" t="e">
        <f>IF(SUM($K134:CZ134)=0,IF(#REF!="完了",IF(COUNTA(#REF!)=0,#REF!,0),0),0)</f>
        <v>#REF!</v>
      </c>
      <c r="DB134" s="29" t="e">
        <f>IF(SUM($K134:DA134)=0,IF(#REF!="完了",IF(COUNTA(#REF!)=0,#REF!,0),0),0)</f>
        <v>#REF!</v>
      </c>
      <c r="DC134" s="29" t="e">
        <f>IF(SUM($K134:DB134)=0,IF(#REF!="完了",IF(COUNTA(#REF!)=0,#REF!,0),0),0)</f>
        <v>#REF!</v>
      </c>
      <c r="DD134" s="29" t="e">
        <f>IF(SUM($K134:DC134)=0,IF(#REF!="完了",IF(COUNTA(#REF!)=0,#REF!,0),0),0)</f>
        <v>#REF!</v>
      </c>
      <c r="DE134" s="29" t="e">
        <f>IF(SUM($K134:DD134)=0,IF(#REF!="完了",IF(COUNTA(#REF!)=0,#REF!,0),0),0)</f>
        <v>#REF!</v>
      </c>
      <c r="DF134" s="29" t="e">
        <f>IF(SUM($K134:DE134)=0,IF(#REF!="完了",IF(COUNTA(#REF!)=0,#REF!,0),0),0)</f>
        <v>#REF!</v>
      </c>
      <c r="DG134" s="29" t="e">
        <f>IF(SUM($K134:DF134)=0,IF(#REF!="完了",IF(COUNTA(#REF!)=0,#REF!,0),0),0)</f>
        <v>#REF!</v>
      </c>
      <c r="DH134" s="29" t="e">
        <f>IF(SUM($K134:DG134)=0,IF(#REF!="完了",IF(COUNTA(#REF!)=0,#REF!,0),0),0)</f>
        <v>#REF!</v>
      </c>
      <c r="DI134" s="29" t="e">
        <f>IF(SUM($K134:DH134)=0,IF(#REF!="完了",IF(COUNTA(#REF!)=0,#REF!,0),0),0)</f>
        <v>#REF!</v>
      </c>
      <c r="DJ134" s="29" t="e">
        <f>IF(SUM($K134:DI134)=0,IF(#REF!="完了",IF(COUNTA(#REF!)=0,#REF!,0),0),0)</f>
        <v>#REF!</v>
      </c>
      <c r="DK134" s="29" t="e">
        <f>IF(SUM($K134:DJ134)=0,IF(#REF!="完了",IF(COUNTA(#REF!)=0,#REF!,0),0),0)</f>
        <v>#REF!</v>
      </c>
      <c r="DL134" s="29" t="e">
        <f>IF(SUM($K134:DK134)=0,IF(#REF!="完了",IF(COUNTA(#REF!)=0,#REF!,0),0),0)</f>
        <v>#REF!</v>
      </c>
      <c r="DM134" s="29" t="e">
        <f>IF(SUM($K134:DL134)=0,IF(#REF!="完了",IF(COUNTA(#REF!)=0,#REF!,0),0),0)</f>
        <v>#REF!</v>
      </c>
      <c r="DN134" s="29" t="e">
        <f>IF(SUM($K134:DM134)=0,IF(#REF!="完了",IF(COUNTA(#REF!)=0,#REF!,0),0),0)</f>
        <v>#REF!</v>
      </c>
      <c r="DO134" s="29" t="e">
        <f>IF(SUM($K134:DN134)=0,IF(#REF!="完了",IF(COUNTA(#REF!)=0,#REF!,0),0),0)</f>
        <v>#REF!</v>
      </c>
      <c r="DP134" s="29" t="e">
        <f>IF(SUM($K134:DO134)=0,IF(#REF!="完了",IF(COUNTA(#REF!)=0,#REF!,0),0),0)</f>
        <v>#REF!</v>
      </c>
      <c r="DQ134" s="29" t="e">
        <f>IF(SUM($K134:DP134)=0,IF(#REF!="完了",IF(COUNTA(#REF!)=0,#REF!,0),0),0)</f>
        <v>#REF!</v>
      </c>
      <c r="DR134" s="29" t="e">
        <f>IF(SUM($K134:DQ134)=0,IF(#REF!="完了",IF(COUNTA($DR32:DS32)=0,#REF!,0),0),0)</f>
        <v>#REF!</v>
      </c>
    </row>
    <row r="135" spans="1:122" s="26" customFormat="1" x14ac:dyDescent="0.15">
      <c r="A135" s="25"/>
      <c r="K135" s="29">
        <f>IF($I25="完了",IF(COUNTA(K26:$DR26)=0,$J25,0),0)</f>
        <v>0</v>
      </c>
      <c r="L135" s="29">
        <f>IF(SUM($K135:K135)=0,IF($I25="完了",IF(COUNTA(M26:$DR26)=0,$J25,0),0),0)</f>
        <v>0</v>
      </c>
      <c r="M135" s="29">
        <f>IF(SUM($K135:L135)=0,IF($I25="完了",IF(COUNTA(N26:$DR26)=0,$J25,0),0),0)</f>
        <v>0</v>
      </c>
      <c r="N135" s="29">
        <f>IF(SUM($K135:M135)=0,IF($I25="完了",IF(COUNTA(O26:$DR26)=0,$J25,0),0),0)</f>
        <v>0</v>
      </c>
      <c r="O135" s="29">
        <f>IF(SUM($K135:N135)=0,IF($I25="完了",IF(COUNTA(P26:$DR26)=0,$J25,0),0),0)</f>
        <v>0</v>
      </c>
      <c r="P135" s="29">
        <f>IF(SUM($K135:O135)=0,IF($I25="完了",IF(COUNTA(Q26:$DR26)=0,$J25,0),0),0)</f>
        <v>0</v>
      </c>
      <c r="Q135" s="29">
        <f>IF(SUM($K135:P135)=0,IF($I25="完了",IF(COUNTA(R26:$DR26)=0,$J25,0),0),0)</f>
        <v>0</v>
      </c>
      <c r="R135" s="29">
        <f>IF(SUM($K135:Q135)=0,IF($I25="完了",IF(COUNTA(S26:$DR26)=0,$J25,0),0),0)</f>
        <v>0</v>
      </c>
      <c r="S135" s="29">
        <f>IF(SUM($K135:R135)=0,IF($I25="完了",IF(COUNTA(T26:$DR26)=0,$J25,0),0),0)</f>
        <v>0</v>
      </c>
      <c r="T135" s="29">
        <f>IF(SUM($K135:S135)=0,IF($I25="完了",IF(COUNTA(U26:$DR26)=0,$J25,0),0),0)</f>
        <v>0</v>
      </c>
      <c r="U135" s="29">
        <f>IF(SUM($K135:T135)=0,IF($I25="完了",IF(COUNTA(V26:$DR26)=0,$J25,0),0),0)</f>
        <v>0</v>
      </c>
      <c r="V135" s="29">
        <f>IF(SUM($K135:U135)=0,IF($I25="完了",IF(COUNTA(W26:$DR26)=0,$J25,0),0),0)</f>
        <v>0</v>
      </c>
      <c r="W135" s="29">
        <f>IF(SUM($K135:V135)=0,IF($I25="完了",IF(COUNTA(X26:$DR26)=0,$J25,0),0),0)</f>
        <v>0</v>
      </c>
      <c r="X135" s="29">
        <f>IF(SUM($K135:W135)=0,IF($I25="完了",IF(COUNTA(Y26:$DR26)=0,$J25,0),0),0)</f>
        <v>0</v>
      </c>
      <c r="Y135" s="29">
        <f>IF(SUM($K135:X135)=0,IF($I25="完了",IF(COUNTA(Z26:$DR26)=0,$J25,0),0),0)</f>
        <v>0</v>
      </c>
      <c r="Z135" s="29">
        <f>IF(SUM($K135:Y135)=0,IF($I25="完了",IF(COUNTA(AA26:$DR26)=0,$J25,0),0),0)</f>
        <v>0</v>
      </c>
      <c r="AA135" s="29">
        <f>IF(SUM($K135:Z135)=0,IF($I25="完了",IF(COUNTA(AB26:$DR26)=0,$J25,0),0),0)</f>
        <v>0</v>
      </c>
      <c r="AB135" s="29">
        <f>IF(SUM($K135:AA135)=0,IF($I25="完了",IF(COUNTA(AC26:$DR26)=0,$J25,0),0),0)</f>
        <v>0</v>
      </c>
      <c r="AC135" s="29">
        <f>IF(SUM($K135:AB135)=0,IF($I25="完了",IF(COUNTA(AD26:$DR26)=0,$J25,0),0),0)</f>
        <v>0</v>
      </c>
      <c r="AD135" s="29">
        <f>IF(SUM($K135:AC135)=0,IF($I25="完了",IF(COUNTA(AE26:$DR26)=0,$J25,0),0),0)</f>
        <v>0</v>
      </c>
      <c r="AE135" s="29">
        <f>IF(SUM($K135:AD135)=0,IF($I25="完了",IF(COUNTA(AF26:$DR26)=0,$J25,0),0),0)</f>
        <v>0</v>
      </c>
      <c r="AF135" s="29">
        <f>IF(SUM($K135:AE135)=0,IF($I25="完了",IF(COUNTA(AG26:$DR26)=0,$J25,0),0),0)</f>
        <v>0</v>
      </c>
      <c r="AG135" s="29">
        <f>IF(SUM($K135:AF135)=0,IF($I25="完了",IF(COUNTA(AH26:$DR26)=0,$J25,0),0),0)</f>
        <v>0</v>
      </c>
      <c r="AH135" s="29">
        <f>IF(SUM($K135:AG135)=0,IF($I25="完了",IF(COUNTA(AI26:$DR26)=0,$J25,0),0),0)</f>
        <v>0</v>
      </c>
      <c r="AI135" s="29">
        <f>IF(SUM($K135:AH135)=0,IF($I25="完了",IF(COUNTA(AJ26:$DR26)=0,$J25,0),0),0)</f>
        <v>0</v>
      </c>
      <c r="AJ135" s="29">
        <f>IF(SUM($K135:AI135)=0,IF($I25="完了",IF(COUNTA(AK26:$DR26)=0,$J25,0),0),0)</f>
        <v>0</v>
      </c>
      <c r="AK135" s="29">
        <f>IF(SUM($K135:AJ135)=0,IF($I25="完了",IF(COUNTA(AL26:$DR26)=0,$J25,0),0),0)</f>
        <v>0</v>
      </c>
      <c r="AL135" s="29">
        <f>IF(SUM($K135:AK135)=0,IF($I25="完了",IF(COUNTA(AM26:$DR26)=0,$J25,0),0),0)</f>
        <v>0</v>
      </c>
      <c r="AM135" s="29">
        <f>IF(SUM($K135:AL135)=0,IF($I25="完了",IF(COUNTA(AN26:$DR26)=0,$J25,0),0),0)</f>
        <v>0</v>
      </c>
      <c r="AN135" s="29">
        <f>IF(SUM($K135:AM135)=0,IF($I25="完了",IF(COUNTA(AO26:$DR26)=0,$J25,0),0),0)</f>
        <v>0</v>
      </c>
      <c r="AO135" s="29">
        <f>IF(SUM($K135:AN135)=0,IF($I25="完了",IF(COUNTA(AP26:$DR26)=0,$J25,0),0),0)</f>
        <v>0</v>
      </c>
      <c r="AP135" s="29">
        <f>IF(SUM($K135:AO135)=0,IF($I25="完了",IF(COUNTA(AQ26:$DR26)=0,$J25,0),0),0)</f>
        <v>0</v>
      </c>
      <c r="AQ135" s="29">
        <f>IF(SUM($K135:AP135)=0,IF($I25="完了",IF(COUNTA(AR26:$DR26)=0,$J25,0),0),0)</f>
        <v>0</v>
      </c>
      <c r="AR135" s="29">
        <f>IF(SUM($K135:AQ135)=0,IF($I25="完了",IF(COUNTA(AS26:$DR26)=0,$J25,0),0),0)</f>
        <v>0</v>
      </c>
      <c r="AS135" s="29">
        <f>IF(SUM($K135:AR135)=0,IF($I25="完了",IF(COUNTA(AT26:$DR26)=0,$J25,0),0),0)</f>
        <v>0</v>
      </c>
      <c r="AT135" s="29">
        <f>IF(SUM($K135:AS135)=0,IF($I25="完了",IF(COUNTA(AU26:$DR26)=0,$J25,0),0),0)</f>
        <v>0</v>
      </c>
      <c r="AU135" s="29">
        <f>IF(SUM($K135:AT135)=0,IF($I25="完了",IF(COUNTA(AV26:$DR26)=0,$J25,0),0),0)</f>
        <v>0</v>
      </c>
      <c r="AV135" s="29">
        <f>IF(SUM($K135:AU135)=0,IF($I25="完了",IF(COUNTA(AW26:$DR26)=0,$J25,0),0),0)</f>
        <v>0</v>
      </c>
      <c r="AW135" s="29">
        <f>IF(SUM($K135:AV135)=0,IF($I25="完了",IF(COUNTA(AX26:$DR26)=0,$J25,0),0),0)</f>
        <v>0</v>
      </c>
      <c r="AX135" s="29">
        <f>IF(SUM($K135:AW135)=0,IF($I25="完了",IF(COUNTA(AY26:$DR26)=0,$J25,0),0),0)</f>
        <v>0</v>
      </c>
      <c r="AY135" s="29">
        <f>IF(SUM($K135:AX135)=0,IF($I25="完了",IF(COUNTA(AZ26:$DR26)=0,$J25,0),0),0)</f>
        <v>0</v>
      </c>
      <c r="AZ135" s="29">
        <f>IF(SUM($K135:AY135)=0,IF($I25="完了",IF(COUNTA(BA26:$DR26)=0,$J25,0),0),0)</f>
        <v>0</v>
      </c>
      <c r="BA135" s="29">
        <f>IF(SUM($K135:AZ135)=0,IF($I25="完了",IF(COUNTA(BB26:$DR26)=0,$J25,0),0),0)</f>
        <v>0</v>
      </c>
      <c r="BB135" s="29">
        <f>IF(SUM($K135:BA135)=0,IF($I25="完了",IF(COUNTA(BC26:$DR26)=0,$J25,0),0),0)</f>
        <v>0</v>
      </c>
      <c r="BC135" s="29">
        <f>IF(SUM($K135:BB135)=0,IF($I25="完了",IF(COUNTA(BD26:$DR26)=0,$J25,0),0),0)</f>
        <v>0</v>
      </c>
      <c r="BD135" s="29">
        <f>IF(SUM($K135:BC135)=0,IF($I25="完了",IF(COUNTA(BE26:$DR26)=0,$J25,0),0),0)</f>
        <v>0</v>
      </c>
      <c r="BE135" s="29">
        <f>IF(SUM($K135:BD135)=0,IF($I25="完了",IF(COUNTA(BF26:$DR26)=0,$J25,0),0),0)</f>
        <v>0</v>
      </c>
      <c r="BF135" s="29">
        <f>IF(SUM($K135:BE135)=0,IF($I25="完了",IF(COUNTA(BG26:$DR26)=0,$J25,0),0),0)</f>
        <v>0</v>
      </c>
      <c r="BG135" s="29">
        <f>IF(SUM($K135:BF135)=0,IF($I25="完了",IF(COUNTA(BH26:$DR26)=0,$J25,0),0),0)</f>
        <v>0</v>
      </c>
      <c r="BH135" s="29">
        <f>IF(SUM($K135:BG135)=0,IF($I25="完了",IF(COUNTA(BI26:$DR26)=0,$J25,0),0),0)</f>
        <v>0</v>
      </c>
      <c r="BI135" s="29">
        <f>IF(SUM($K135:BH135)=0,IF($I25="完了",IF(COUNTA(BJ26:$DR26)=0,$J25,0),0),0)</f>
        <v>0</v>
      </c>
      <c r="BJ135" s="29">
        <f>IF(SUM($K135:BI135)=0,IF($I25="完了",IF(COUNTA(BK26:$DR26)=0,$J25,0),0),0)</f>
        <v>0</v>
      </c>
      <c r="BK135" s="29">
        <f>IF(SUM($K135:BJ135)=0,IF($I25="完了",IF(COUNTA(BL26:$DR26)=0,$J25,0),0),0)</f>
        <v>0</v>
      </c>
      <c r="BL135" s="29">
        <f>IF(SUM($K135:BK135)=0,IF($I25="完了",IF(COUNTA(BM26:$DR26)=0,$J25,0),0),0)</f>
        <v>0</v>
      </c>
      <c r="BM135" s="29">
        <f>IF(SUM($K135:BL135)=0,IF($I25="完了",IF(COUNTA(BN26:$DR26)=0,$J25,0),0),0)</f>
        <v>0</v>
      </c>
      <c r="BN135" s="29">
        <f>IF(SUM($K135:BM135)=0,IF($I25="完了",IF(COUNTA(BO26:$DR26)=0,$J25,0),0),0)</f>
        <v>0</v>
      </c>
      <c r="BO135" s="29">
        <f>IF(SUM($K135:BN135)=0,IF($I25="完了",IF(COUNTA(BP26:$DR26)=0,$J25,0),0),0)</f>
        <v>0</v>
      </c>
      <c r="BP135" s="29">
        <f>IF(SUM($K135:BO135)=0,IF($I25="完了",IF(COUNTA(BQ26:$DR26)=0,$J25,0),0),0)</f>
        <v>0</v>
      </c>
      <c r="BQ135" s="29">
        <f>IF(SUM($K135:BP135)=0,IF($I25="完了",IF(COUNTA(BR26:$DR26)=0,$J25,0),0),0)</f>
        <v>0</v>
      </c>
      <c r="BR135" s="29">
        <f>IF(SUM($K135:BQ135)=0,IF($I25="完了",IF(COUNTA(BS26:$DR26)=0,$J25,0),0),0)</f>
        <v>0</v>
      </c>
      <c r="BS135" s="29">
        <f>IF(SUM($K135:BR135)=0,IF($I25="完了",IF(COUNTA(BT26:$DR26)=0,$J25,0),0),0)</f>
        <v>0</v>
      </c>
      <c r="BT135" s="29">
        <f>IF(SUM($K135:BS135)=0,IF($I25="完了",IF(COUNTA(BU26:$DR26)=0,$J25,0),0),0)</f>
        <v>0</v>
      </c>
      <c r="BU135" s="29">
        <f>IF(SUM($K135:BT135)=0,IF($I25="完了",IF(COUNTA(BV26:$DR26)=0,$J25,0),0),0)</f>
        <v>0</v>
      </c>
      <c r="BV135" s="29">
        <f>IF(SUM($K135:BU135)=0,IF($I25="完了",IF(COUNTA(BW26:$DR26)=0,$J25,0),0),0)</f>
        <v>0</v>
      </c>
      <c r="BW135" s="29">
        <f>IF(SUM($K135:BV135)=0,IF($I25="完了",IF(COUNTA(BX26:$DR26)=0,$J25,0),0),0)</f>
        <v>0</v>
      </c>
      <c r="BX135" s="29">
        <f>IF(SUM($K135:BW135)=0,IF($I25="完了",IF(COUNTA(BY26:$DR26)=0,$J25,0),0),0)</f>
        <v>0</v>
      </c>
      <c r="BY135" s="29">
        <f>IF(SUM($K135:BX135)=0,IF($I25="完了",IF(COUNTA(BZ26:$DR26)=0,$J25,0),0),0)</f>
        <v>0</v>
      </c>
      <c r="BZ135" s="29">
        <f>IF(SUM($K135:BY135)=0,IF($I25="完了",IF(COUNTA(CA26:$DR26)=0,$J25,0),0),0)</f>
        <v>0</v>
      </c>
      <c r="CA135" s="29">
        <f>IF(SUM($K135:BZ135)=0,IF($I25="完了",IF(COUNTA(CB26:$DR26)=0,$J25,0),0),0)</f>
        <v>0</v>
      </c>
      <c r="CB135" s="29">
        <f>IF(SUM($K135:CA135)=0,IF($I25="完了",IF(COUNTA(CC26:$DR26)=0,$J25,0),0),0)</f>
        <v>0</v>
      </c>
      <c r="CC135" s="29">
        <f>IF(SUM($K135:CB135)=0,IF($I25="完了",IF(COUNTA(CD26:$DR26)=0,$J25,0),0),0)</f>
        <v>0</v>
      </c>
      <c r="CD135" s="29">
        <f>IF(SUM($K135:CC135)=0,IF($I25="完了",IF(COUNTA(CE26:$DR26)=0,$J25,0),0),0)</f>
        <v>0</v>
      </c>
      <c r="CE135" s="29">
        <f>IF(SUM($K135:CD135)=0,IF($I25="完了",IF(COUNTA(CF26:$DR26)=0,$J25,0),0),0)</f>
        <v>0</v>
      </c>
      <c r="CF135" s="29">
        <f>IF(SUM($K135:CE135)=0,IF($I25="完了",IF(COUNTA(CG26:$DR26)=0,$J25,0),0),0)</f>
        <v>0</v>
      </c>
      <c r="CG135" s="29">
        <f>IF(SUM($K135:CF135)=0,IF($I25="完了",IF(COUNTA(CH26:$DR26)=0,$J25,0),0),0)</f>
        <v>0</v>
      </c>
      <c r="CH135" s="29">
        <f>IF(SUM($K135:CG135)=0,IF($I25="完了",IF(COUNTA(CI26:$DR26)=0,$J25,0),0),0)</f>
        <v>0</v>
      </c>
      <c r="CI135" s="29">
        <f>IF(SUM($K135:CH135)=0,IF($I25="完了",IF(COUNTA(CJ26:$DR26)=0,$J25,0),0),0)</f>
        <v>0</v>
      </c>
      <c r="CJ135" s="29">
        <f>IF(SUM($K135:CI135)=0,IF($I25="完了",IF(COUNTA(CK26:$DR26)=0,$J25,0),0),0)</f>
        <v>0</v>
      </c>
      <c r="CK135" s="29">
        <f>IF(SUM($K135:CJ135)=0,IF($I25="完了",IF(COUNTA(CL26:$DR26)=0,$J25,0),0),0)</f>
        <v>0</v>
      </c>
      <c r="CL135" s="29">
        <f>IF(SUM($K135:CK135)=0,IF($I25="完了",IF(COUNTA(CM26:$DR26)=0,$J25,0),0),0)</f>
        <v>0</v>
      </c>
      <c r="CM135" s="29">
        <f>IF(SUM($K135:CL135)=0,IF($I25="完了",IF(COUNTA(CN26:$DR26)=0,$J25,0),0),0)</f>
        <v>0</v>
      </c>
      <c r="CN135" s="29">
        <f>IF(SUM($K135:CM135)=0,IF($I25="完了",IF(COUNTA(CO26:$DR26)=0,$J25,0),0),0)</f>
        <v>0</v>
      </c>
      <c r="CO135" s="29">
        <f>IF(SUM($K135:CN135)=0,IF($I25="完了",IF(COUNTA(CP26:$DR26)=0,$J25,0),0),0)</f>
        <v>0</v>
      </c>
      <c r="CP135" s="29">
        <f>IF(SUM($K135:CO135)=0,IF($I25="完了",IF(COUNTA(CQ26:$DR26)=0,$J25,0),0),0)</f>
        <v>0</v>
      </c>
      <c r="CQ135" s="29">
        <f>IF(SUM($K135:CP135)=0,IF($I25="完了",IF(COUNTA(CR26:$DR26)=0,$J25,0),0),0)</f>
        <v>0</v>
      </c>
      <c r="CR135" s="29">
        <f>IF(SUM($K135:CQ135)=0,IF($I25="完了",IF(COUNTA(CS26:$DR26)=0,$J25,0),0),0)</f>
        <v>0</v>
      </c>
      <c r="CS135" s="29">
        <f>IF(SUM($K135:CR135)=0,IF($I25="完了",IF(COUNTA(CT26:$DR26)=0,$J25,0),0),0)</f>
        <v>0</v>
      </c>
      <c r="CT135" s="29">
        <f>IF(SUM($K135:CS135)=0,IF($I25="完了",IF(COUNTA(CU26:$DR26)=0,$J25,0),0),0)</f>
        <v>0</v>
      </c>
      <c r="CU135" s="29">
        <f>IF(SUM($K135:CT135)=0,IF($I25="完了",IF(COUNTA(CV26:$DR26)=0,$J25,0),0),0)</f>
        <v>0</v>
      </c>
      <c r="CV135" s="29">
        <f>IF(SUM($K135:CU135)=0,IF($I25="完了",IF(COUNTA(CW26:$DR26)=0,$J25,0),0),0)</f>
        <v>0</v>
      </c>
      <c r="CW135" s="29">
        <f>IF(SUM($K135:CV135)=0,IF($I25="完了",IF(COUNTA(CX26:$DR26)=0,$J25,0),0),0)</f>
        <v>0</v>
      </c>
      <c r="CX135" s="29">
        <f>IF(SUM($K135:CW135)=0,IF($I25="完了",IF(COUNTA(CY26:$DR26)=0,$J25,0),0),0)</f>
        <v>0</v>
      </c>
      <c r="CY135" s="29">
        <f>IF(SUM($K135:CX135)=0,IF($I25="完了",IF(COUNTA(CZ26:$DR26)=0,$J25,0),0),0)</f>
        <v>0</v>
      </c>
      <c r="CZ135" s="29">
        <f>IF(SUM($K135:CY135)=0,IF($I25="完了",IF(COUNTA(DA26:$DR26)=0,$J25,0),0),0)</f>
        <v>0</v>
      </c>
      <c r="DA135" s="29">
        <f>IF(SUM($K135:CZ135)=0,IF($I25="完了",IF(COUNTA(DB26:$DR26)=0,$J25,0),0),0)</f>
        <v>0</v>
      </c>
      <c r="DB135" s="29">
        <f>IF(SUM($K135:DA135)=0,IF($I25="完了",IF(COUNTA(DC26:$DR26)=0,$J25,0),0),0)</f>
        <v>0</v>
      </c>
      <c r="DC135" s="29">
        <f>IF(SUM($K135:DB135)=0,IF($I25="完了",IF(COUNTA(DD26:$DR26)=0,$J25,0),0),0)</f>
        <v>0</v>
      </c>
      <c r="DD135" s="29">
        <f>IF(SUM($K135:DC135)=0,IF($I25="完了",IF(COUNTA(DE26:$DR26)=0,$J25,0),0),0)</f>
        <v>0</v>
      </c>
      <c r="DE135" s="29">
        <f>IF(SUM($K135:DD135)=0,IF($I25="完了",IF(COUNTA(DF26:$DR26)=0,$J25,0),0),0)</f>
        <v>0</v>
      </c>
      <c r="DF135" s="29">
        <f>IF(SUM($K135:DE135)=0,IF($I25="完了",IF(COUNTA(DG26:$DR26)=0,$J25,0),0),0)</f>
        <v>0</v>
      </c>
      <c r="DG135" s="29">
        <f>IF(SUM($K135:DF135)=0,IF($I25="完了",IF(COUNTA(DH26:$DR26)=0,$J25,0),0),0)</f>
        <v>0</v>
      </c>
      <c r="DH135" s="29">
        <f>IF(SUM($K135:DG135)=0,IF($I25="完了",IF(COUNTA(DI26:$DR26)=0,$J25,0),0),0)</f>
        <v>0</v>
      </c>
      <c r="DI135" s="29">
        <f>IF(SUM($K135:DH135)=0,IF($I25="完了",IF(COUNTA(DJ26:$DR26)=0,$J25,0),0),0)</f>
        <v>0</v>
      </c>
      <c r="DJ135" s="29">
        <f>IF(SUM($K135:DI135)=0,IF($I25="完了",IF(COUNTA(DK26:$DR26)=0,$J25,0),0),0)</f>
        <v>0</v>
      </c>
      <c r="DK135" s="29">
        <f>IF(SUM($K135:DJ135)=0,IF($I25="完了",IF(COUNTA(DL26:$DR26)=0,$J25,0),0),0)</f>
        <v>0</v>
      </c>
      <c r="DL135" s="29">
        <f>IF(SUM($K135:DK135)=0,IF($I25="完了",IF(COUNTA(DM26:$DR26)=0,$J25,0),0),0)</f>
        <v>0</v>
      </c>
      <c r="DM135" s="29">
        <f>IF(SUM($K135:DL135)=0,IF($I25="完了",IF(COUNTA(DN26:$DR26)=0,$J25,0),0),0)</f>
        <v>0</v>
      </c>
      <c r="DN135" s="29">
        <f>IF(SUM($K135:DM135)=0,IF($I25="完了",IF(COUNTA(DO26:$DR26)=0,$J25,0),0),0)</f>
        <v>0</v>
      </c>
      <c r="DO135" s="29">
        <f>IF(SUM($K135:DN135)=0,IF($I25="完了",IF(COUNTA(DP26:$DR26)=0,$J25,0),0),0)</f>
        <v>0</v>
      </c>
      <c r="DP135" s="29">
        <f>IF(SUM($K135:DO135)=0,IF($I25="完了",IF(COUNTA(DQ26:$DR26)=0,$J25,0),0),0)</f>
        <v>0</v>
      </c>
      <c r="DQ135" s="29">
        <f>IF(SUM($K135:DP135)=0,IF($I25="完了",IF(COUNTA(DR26:$DR26)=0,$J25,0),0),0)</f>
        <v>0</v>
      </c>
      <c r="DR135" s="29">
        <f>IF(SUM($K135:DQ135)=0,IF($I25="完了",IF(COUNTA($DR34:DS34)=0,$J25,0),0),0)</f>
        <v>0</v>
      </c>
    </row>
    <row r="136" spans="1:122" s="26" customFormat="1" x14ac:dyDescent="0.15">
      <c r="A136" s="25"/>
      <c r="K136" s="29">
        <f>IF($I27="完了",IF(COUNTA(K28:$DR28)=0,$J27,0),0)</f>
        <v>0</v>
      </c>
      <c r="L136" s="29">
        <f>IF(SUM($K136:K136)=0,IF($I27="完了",IF(COUNTA(M28:$DR28)=0,$J27,0),0),0)</f>
        <v>0</v>
      </c>
      <c r="M136" s="29">
        <f>IF(SUM($K136:L136)=0,IF($I27="完了",IF(COUNTA(N28:$DR28)=0,$J27,0),0),0)</f>
        <v>0</v>
      </c>
      <c r="N136" s="29">
        <f>IF(SUM($K136:M136)=0,IF($I27="完了",IF(COUNTA(O28:$DR28)=0,$J27,0),0),0)</f>
        <v>0</v>
      </c>
      <c r="O136" s="29">
        <f>IF(SUM($K136:N136)=0,IF($I27="完了",IF(COUNTA(P28:$DR28)=0,$J27,0),0),0)</f>
        <v>0</v>
      </c>
      <c r="P136" s="29">
        <f>IF(SUM($K136:O136)=0,IF($I27="完了",IF(COUNTA(Q28:$DR28)=0,$J27,0),0),0)</f>
        <v>0</v>
      </c>
      <c r="Q136" s="29">
        <f>IF(SUM($K136:P136)=0,IF($I27="完了",IF(COUNTA(R28:$DR28)=0,$J27,0),0),0)</f>
        <v>0</v>
      </c>
      <c r="R136" s="29">
        <f>IF(SUM($K136:Q136)=0,IF($I27="完了",IF(COUNTA(S28:$DR28)=0,$J27,0),0),0)</f>
        <v>0</v>
      </c>
      <c r="S136" s="29">
        <f>IF(SUM($K136:R136)=0,IF($I27="完了",IF(COUNTA(T28:$DR28)=0,$J27,0),0),0)</f>
        <v>0</v>
      </c>
      <c r="T136" s="29">
        <f>IF(SUM($K136:S136)=0,IF($I27="完了",IF(COUNTA(U28:$DR28)=0,$J27,0),0),0)</f>
        <v>0</v>
      </c>
      <c r="U136" s="29">
        <f>IF(SUM($K136:T136)=0,IF($I27="完了",IF(COUNTA(V28:$DR28)=0,$J27,0),0),0)</f>
        <v>0</v>
      </c>
      <c r="V136" s="29">
        <f>IF(SUM($K136:U136)=0,IF($I27="完了",IF(COUNTA(W28:$DR28)=0,$J27,0),0),0)</f>
        <v>0</v>
      </c>
      <c r="W136" s="29">
        <f>IF(SUM($K136:V136)=0,IF($I27="完了",IF(COUNTA(X28:$DR28)=0,$J27,0),0),0)</f>
        <v>0</v>
      </c>
      <c r="X136" s="29">
        <f>IF(SUM($K136:W136)=0,IF($I27="完了",IF(COUNTA(Y28:$DR28)=0,$J27,0),0),0)</f>
        <v>0</v>
      </c>
      <c r="Y136" s="29">
        <f>IF(SUM($K136:X136)=0,IF($I27="完了",IF(COUNTA(Z28:$DR28)=0,$J27,0),0),0)</f>
        <v>0</v>
      </c>
      <c r="Z136" s="29">
        <f>IF(SUM($K136:Y136)=0,IF($I27="完了",IF(COUNTA(AA28:$DR28)=0,$J27,0),0),0)</f>
        <v>0</v>
      </c>
      <c r="AA136" s="29">
        <f>IF(SUM($K136:Z136)=0,IF($I27="完了",IF(COUNTA(AB28:$DR28)=0,$J27,0),0),0)</f>
        <v>0</v>
      </c>
      <c r="AB136" s="29">
        <f>IF(SUM($K136:AA136)=0,IF($I27="完了",IF(COUNTA(AC28:$DR28)=0,$J27,0),0),0)</f>
        <v>0</v>
      </c>
      <c r="AC136" s="29">
        <f>IF(SUM($K136:AB136)=0,IF($I27="完了",IF(COUNTA(AD28:$DR28)=0,$J27,0),0),0)</f>
        <v>0</v>
      </c>
      <c r="AD136" s="29">
        <f>IF(SUM($K136:AC136)=0,IF($I27="完了",IF(COUNTA(AE28:$DR28)=0,$J27,0),0),0)</f>
        <v>0</v>
      </c>
      <c r="AE136" s="29">
        <f>IF(SUM($K136:AD136)=0,IF($I27="完了",IF(COUNTA(AF28:$DR28)=0,$J27,0),0),0)</f>
        <v>0</v>
      </c>
      <c r="AF136" s="29">
        <f>IF(SUM($K136:AE136)=0,IF($I27="完了",IF(COUNTA(AG28:$DR28)=0,$J27,0),0),0)</f>
        <v>0</v>
      </c>
      <c r="AG136" s="29">
        <f>IF(SUM($K136:AF136)=0,IF($I27="完了",IF(COUNTA(AH28:$DR28)=0,$J27,0),0),0)</f>
        <v>0</v>
      </c>
      <c r="AH136" s="29">
        <f>IF(SUM($K136:AG136)=0,IF($I27="完了",IF(COUNTA(AI28:$DR28)=0,$J27,0),0),0)</f>
        <v>0</v>
      </c>
      <c r="AI136" s="29">
        <f>IF(SUM($K136:AH136)=0,IF($I27="完了",IF(COUNTA(AJ28:$DR28)=0,$J27,0),0),0)</f>
        <v>0</v>
      </c>
      <c r="AJ136" s="29">
        <f>IF(SUM($K136:AI136)=0,IF($I27="完了",IF(COUNTA(AK28:$DR28)=0,$J27,0),0),0)</f>
        <v>0</v>
      </c>
      <c r="AK136" s="29">
        <f>IF(SUM($K136:AJ136)=0,IF($I27="完了",IF(COUNTA(AL28:$DR28)=0,$J27,0),0),0)</f>
        <v>0</v>
      </c>
      <c r="AL136" s="29">
        <f>IF(SUM($K136:AK136)=0,IF($I27="完了",IF(COUNTA(AM28:$DR28)=0,$J27,0),0),0)</f>
        <v>0</v>
      </c>
      <c r="AM136" s="29">
        <f>IF(SUM($K136:AL136)=0,IF($I27="完了",IF(COUNTA(AN28:$DR28)=0,$J27,0),0),0)</f>
        <v>0</v>
      </c>
      <c r="AN136" s="29">
        <f>IF(SUM($K136:AM136)=0,IF($I27="完了",IF(COUNTA(AO28:$DR28)=0,$J27,0),0),0)</f>
        <v>0</v>
      </c>
      <c r="AO136" s="29">
        <f>IF(SUM($K136:AN136)=0,IF($I27="完了",IF(COUNTA(AP28:$DR28)=0,$J27,0),0),0)</f>
        <v>0</v>
      </c>
      <c r="AP136" s="29">
        <f>IF(SUM($K136:AO136)=0,IF($I27="完了",IF(COUNTA(AQ28:$DR28)=0,$J27,0),0),0)</f>
        <v>0</v>
      </c>
      <c r="AQ136" s="29">
        <f>IF(SUM($K136:AP136)=0,IF($I27="完了",IF(COUNTA(AR28:$DR28)=0,$J27,0),0),0)</f>
        <v>0</v>
      </c>
      <c r="AR136" s="29">
        <f>IF(SUM($K136:AQ136)=0,IF($I27="完了",IF(COUNTA(AS28:$DR28)=0,$J27,0),0),0)</f>
        <v>0</v>
      </c>
      <c r="AS136" s="29">
        <f>IF(SUM($K136:AR136)=0,IF($I27="完了",IF(COUNTA(AT28:$DR28)=0,$J27,0),0),0)</f>
        <v>0</v>
      </c>
      <c r="AT136" s="29">
        <f>IF(SUM($K136:AS136)=0,IF($I27="完了",IF(COUNTA(AU28:$DR28)=0,$J27,0),0),0)</f>
        <v>0</v>
      </c>
      <c r="AU136" s="29">
        <f>IF(SUM($K136:AT136)=0,IF($I27="完了",IF(COUNTA(AV28:$DR28)=0,$J27,0),0),0)</f>
        <v>0</v>
      </c>
      <c r="AV136" s="29">
        <f>IF(SUM($K136:AU136)=0,IF($I27="完了",IF(COUNTA(AW28:$DR28)=0,$J27,0),0),0)</f>
        <v>0</v>
      </c>
      <c r="AW136" s="29">
        <f>IF(SUM($K136:AV136)=0,IF($I27="完了",IF(COUNTA(AX28:$DR28)=0,$J27,0),0),0)</f>
        <v>0</v>
      </c>
      <c r="AX136" s="29">
        <f>IF(SUM($K136:AW136)=0,IF($I27="完了",IF(COUNTA(AY28:$DR28)=0,$J27,0),0),0)</f>
        <v>0</v>
      </c>
      <c r="AY136" s="29">
        <f>IF(SUM($K136:AX136)=0,IF($I27="完了",IF(COUNTA(AZ28:$DR28)=0,$J27,0),0),0)</f>
        <v>0</v>
      </c>
      <c r="AZ136" s="29">
        <f>IF(SUM($K136:AY136)=0,IF($I27="完了",IF(COUNTA(BA28:$DR28)=0,$J27,0),0),0)</f>
        <v>0</v>
      </c>
      <c r="BA136" s="29">
        <f>IF(SUM($K136:AZ136)=0,IF($I27="完了",IF(COUNTA(BB28:$DR28)=0,$J27,0),0),0)</f>
        <v>0</v>
      </c>
      <c r="BB136" s="29">
        <f>IF(SUM($K136:BA136)=0,IF($I27="完了",IF(COUNTA(BC28:$DR28)=0,$J27,0),0),0)</f>
        <v>0</v>
      </c>
      <c r="BC136" s="29">
        <f>IF(SUM($K136:BB136)=0,IF($I27="完了",IF(COUNTA(BD28:$DR28)=0,$J27,0),0),0)</f>
        <v>0</v>
      </c>
      <c r="BD136" s="29">
        <f>IF(SUM($K136:BC136)=0,IF($I27="完了",IF(COUNTA(BE28:$DR28)=0,$J27,0),0),0)</f>
        <v>0</v>
      </c>
      <c r="BE136" s="29">
        <f>IF(SUM($K136:BD136)=0,IF($I27="完了",IF(COUNTA(BF28:$DR28)=0,$J27,0),0),0)</f>
        <v>0</v>
      </c>
      <c r="BF136" s="29">
        <f>IF(SUM($K136:BE136)=0,IF($I27="完了",IF(COUNTA(BG28:$DR28)=0,$J27,0),0),0)</f>
        <v>0</v>
      </c>
      <c r="BG136" s="29">
        <f>IF(SUM($K136:BF136)=0,IF($I27="完了",IF(COUNTA(BH28:$DR28)=0,$J27,0),0),0)</f>
        <v>0</v>
      </c>
      <c r="BH136" s="29">
        <f>IF(SUM($K136:BG136)=0,IF($I27="完了",IF(COUNTA(BI28:$DR28)=0,$J27,0),0),0)</f>
        <v>0</v>
      </c>
      <c r="BI136" s="29">
        <f>IF(SUM($K136:BH136)=0,IF($I27="完了",IF(COUNTA(BJ28:$DR28)=0,$J27,0),0),0)</f>
        <v>0</v>
      </c>
      <c r="BJ136" s="29">
        <f>IF(SUM($K136:BI136)=0,IF($I27="完了",IF(COUNTA(BK28:$DR28)=0,$J27,0),0),0)</f>
        <v>0</v>
      </c>
      <c r="BK136" s="29">
        <f>IF(SUM($K136:BJ136)=0,IF($I27="完了",IF(COUNTA(BL28:$DR28)=0,$J27,0),0),0)</f>
        <v>0</v>
      </c>
      <c r="BL136" s="29">
        <f>IF(SUM($K136:BK136)=0,IF($I27="完了",IF(COUNTA(BM28:$DR28)=0,$J27,0),0),0)</f>
        <v>0</v>
      </c>
      <c r="BM136" s="29">
        <f>IF(SUM($K136:BL136)=0,IF($I27="完了",IF(COUNTA(BN28:$DR28)=0,$J27,0),0),0)</f>
        <v>0</v>
      </c>
      <c r="BN136" s="29">
        <f>IF(SUM($K136:BM136)=0,IF($I27="完了",IF(COUNTA(BO28:$DR28)=0,$J27,0),0),0)</f>
        <v>0</v>
      </c>
      <c r="BO136" s="29">
        <f>IF(SUM($K136:BN136)=0,IF($I27="完了",IF(COUNTA(BP28:$DR28)=0,$J27,0),0),0)</f>
        <v>0</v>
      </c>
      <c r="BP136" s="29">
        <f>IF(SUM($K136:BO136)=0,IF($I27="完了",IF(COUNTA(BQ28:$DR28)=0,$J27,0),0),0)</f>
        <v>0</v>
      </c>
      <c r="BQ136" s="29">
        <f>IF(SUM($K136:BP136)=0,IF($I27="完了",IF(COUNTA(BR28:$DR28)=0,$J27,0),0),0)</f>
        <v>0</v>
      </c>
      <c r="BR136" s="29">
        <f>IF(SUM($K136:BQ136)=0,IF($I27="完了",IF(COUNTA(BS28:$DR28)=0,$J27,0),0),0)</f>
        <v>0</v>
      </c>
      <c r="BS136" s="29">
        <f>IF(SUM($K136:BR136)=0,IF($I27="完了",IF(COUNTA(BT28:$DR28)=0,$J27,0),0),0)</f>
        <v>0</v>
      </c>
      <c r="BT136" s="29">
        <f>IF(SUM($K136:BS136)=0,IF($I27="完了",IF(COUNTA(BU28:$DR28)=0,$J27,0),0),0)</f>
        <v>0</v>
      </c>
      <c r="BU136" s="29">
        <f>IF(SUM($K136:BT136)=0,IF($I27="完了",IF(COUNTA(BV28:$DR28)=0,$J27,0),0),0)</f>
        <v>0</v>
      </c>
      <c r="BV136" s="29">
        <f>IF(SUM($K136:BU136)=0,IF($I27="完了",IF(COUNTA(BW28:$DR28)=0,$J27,0),0),0)</f>
        <v>0</v>
      </c>
      <c r="BW136" s="29">
        <f>IF(SUM($K136:BV136)=0,IF($I27="完了",IF(COUNTA(BX28:$DR28)=0,$J27,0),0),0)</f>
        <v>0</v>
      </c>
      <c r="BX136" s="29">
        <f>IF(SUM($K136:BW136)=0,IF($I27="完了",IF(COUNTA(BY28:$DR28)=0,$J27,0),0),0)</f>
        <v>0</v>
      </c>
      <c r="BY136" s="29">
        <f>IF(SUM($K136:BX136)=0,IF($I27="完了",IF(COUNTA(BZ28:$DR28)=0,$J27,0),0),0)</f>
        <v>0</v>
      </c>
      <c r="BZ136" s="29">
        <f>IF(SUM($K136:BY136)=0,IF($I27="完了",IF(COUNTA(CA28:$DR28)=0,$J27,0),0),0)</f>
        <v>0</v>
      </c>
      <c r="CA136" s="29">
        <f>IF(SUM($K136:BZ136)=0,IF($I27="完了",IF(COUNTA(CB28:$DR28)=0,$J27,0),0),0)</f>
        <v>0</v>
      </c>
      <c r="CB136" s="29">
        <f>IF(SUM($K136:CA136)=0,IF($I27="完了",IF(COUNTA(CC28:$DR28)=0,$J27,0),0),0)</f>
        <v>0</v>
      </c>
      <c r="CC136" s="29">
        <f>IF(SUM($K136:CB136)=0,IF($I27="完了",IF(COUNTA(CD28:$DR28)=0,$J27,0),0),0)</f>
        <v>0</v>
      </c>
      <c r="CD136" s="29">
        <f>IF(SUM($K136:CC136)=0,IF($I27="完了",IF(COUNTA(CE28:$DR28)=0,$J27,0),0),0)</f>
        <v>0</v>
      </c>
      <c r="CE136" s="29">
        <f>IF(SUM($K136:CD136)=0,IF($I27="完了",IF(COUNTA(CF28:$DR28)=0,$J27,0),0),0)</f>
        <v>0</v>
      </c>
      <c r="CF136" s="29">
        <f>IF(SUM($K136:CE136)=0,IF($I27="完了",IF(COUNTA(CG28:$DR28)=0,$J27,0),0),0)</f>
        <v>0</v>
      </c>
      <c r="CG136" s="29">
        <f>IF(SUM($K136:CF136)=0,IF($I27="完了",IF(COUNTA(CH28:$DR28)=0,$J27,0),0),0)</f>
        <v>0</v>
      </c>
      <c r="CH136" s="29">
        <f>IF(SUM($K136:CG136)=0,IF($I27="完了",IF(COUNTA(CI28:$DR28)=0,$J27,0),0),0)</f>
        <v>0</v>
      </c>
      <c r="CI136" s="29">
        <f>IF(SUM($K136:CH136)=0,IF($I27="完了",IF(COUNTA(CJ28:$DR28)=0,$J27,0),0),0)</f>
        <v>0</v>
      </c>
      <c r="CJ136" s="29">
        <f>IF(SUM($K136:CI136)=0,IF($I27="完了",IF(COUNTA(CK28:$DR28)=0,$J27,0),0),0)</f>
        <v>0</v>
      </c>
      <c r="CK136" s="29">
        <f>IF(SUM($K136:CJ136)=0,IF($I27="完了",IF(COUNTA(CL28:$DR28)=0,$J27,0),0),0)</f>
        <v>0</v>
      </c>
      <c r="CL136" s="29">
        <f>IF(SUM($K136:CK136)=0,IF($I27="完了",IF(COUNTA(CM28:$DR28)=0,$J27,0),0),0)</f>
        <v>0</v>
      </c>
      <c r="CM136" s="29">
        <f>IF(SUM($K136:CL136)=0,IF($I27="完了",IF(COUNTA(CN28:$DR28)=0,$J27,0),0),0)</f>
        <v>0</v>
      </c>
      <c r="CN136" s="29">
        <f>IF(SUM($K136:CM136)=0,IF($I27="完了",IF(COUNTA(CO28:$DR28)=0,$J27,0),0),0)</f>
        <v>0</v>
      </c>
      <c r="CO136" s="29">
        <f>IF(SUM($K136:CN136)=0,IF($I27="完了",IF(COUNTA(CP28:$DR28)=0,$J27,0),0),0)</f>
        <v>0</v>
      </c>
      <c r="CP136" s="29">
        <f>IF(SUM($K136:CO136)=0,IF($I27="完了",IF(COUNTA(CQ28:$DR28)=0,$J27,0),0),0)</f>
        <v>0</v>
      </c>
      <c r="CQ136" s="29">
        <f>IF(SUM($K136:CP136)=0,IF($I27="完了",IF(COUNTA(CR28:$DR28)=0,$J27,0),0),0)</f>
        <v>0</v>
      </c>
      <c r="CR136" s="29">
        <f>IF(SUM($K136:CQ136)=0,IF($I27="完了",IF(COUNTA(CS28:$DR28)=0,$J27,0),0),0)</f>
        <v>0</v>
      </c>
      <c r="CS136" s="29">
        <f>IF(SUM($K136:CR136)=0,IF($I27="完了",IF(COUNTA(CT28:$DR28)=0,$J27,0),0),0)</f>
        <v>0</v>
      </c>
      <c r="CT136" s="29">
        <f>IF(SUM($K136:CS136)=0,IF($I27="完了",IF(COUNTA(CU28:$DR28)=0,$J27,0),0),0)</f>
        <v>0</v>
      </c>
      <c r="CU136" s="29">
        <f>IF(SUM($K136:CT136)=0,IF($I27="完了",IF(COUNTA(CV28:$DR28)=0,$J27,0),0),0)</f>
        <v>0</v>
      </c>
      <c r="CV136" s="29">
        <f>IF(SUM($K136:CU136)=0,IF($I27="完了",IF(COUNTA(CW28:$DR28)=0,$J27,0),0),0)</f>
        <v>0</v>
      </c>
      <c r="CW136" s="29">
        <f>IF(SUM($K136:CV136)=0,IF($I27="完了",IF(COUNTA(CX28:$DR28)=0,$J27,0),0),0)</f>
        <v>0</v>
      </c>
      <c r="CX136" s="29">
        <f>IF(SUM($K136:CW136)=0,IF($I27="完了",IF(COUNTA(CY28:$DR28)=0,$J27,0),0),0)</f>
        <v>0</v>
      </c>
      <c r="CY136" s="29">
        <f>IF(SUM($K136:CX136)=0,IF($I27="完了",IF(COUNTA(CZ28:$DR28)=0,$J27,0),0),0)</f>
        <v>0</v>
      </c>
      <c r="CZ136" s="29">
        <f>IF(SUM($K136:CY136)=0,IF($I27="完了",IF(COUNTA(DA28:$DR28)=0,$J27,0),0),0)</f>
        <v>0</v>
      </c>
      <c r="DA136" s="29">
        <f>IF(SUM($K136:CZ136)=0,IF($I27="完了",IF(COUNTA(DB28:$DR28)=0,$J27,0),0),0)</f>
        <v>0</v>
      </c>
      <c r="DB136" s="29">
        <f>IF(SUM($K136:DA136)=0,IF($I27="完了",IF(COUNTA(DC28:$DR28)=0,$J27,0),0),0)</f>
        <v>0</v>
      </c>
      <c r="DC136" s="29">
        <f>IF(SUM($K136:DB136)=0,IF($I27="完了",IF(COUNTA(DD28:$DR28)=0,$J27,0),0),0)</f>
        <v>0</v>
      </c>
      <c r="DD136" s="29">
        <f>IF(SUM($K136:DC136)=0,IF($I27="完了",IF(COUNTA(DE28:$DR28)=0,$J27,0),0),0)</f>
        <v>0</v>
      </c>
      <c r="DE136" s="29">
        <f>IF(SUM($K136:DD136)=0,IF($I27="完了",IF(COUNTA(DF28:$DR28)=0,$J27,0),0),0)</f>
        <v>0</v>
      </c>
      <c r="DF136" s="29">
        <f>IF(SUM($K136:DE136)=0,IF($I27="完了",IF(COUNTA(DG28:$DR28)=0,$J27,0),0),0)</f>
        <v>0</v>
      </c>
      <c r="DG136" s="29">
        <f>IF(SUM($K136:DF136)=0,IF($I27="完了",IF(COUNTA(DH28:$DR28)=0,$J27,0),0),0)</f>
        <v>0</v>
      </c>
      <c r="DH136" s="29">
        <f>IF(SUM($K136:DG136)=0,IF($I27="完了",IF(COUNTA(DI28:$DR28)=0,$J27,0),0),0)</f>
        <v>0</v>
      </c>
      <c r="DI136" s="29">
        <f>IF(SUM($K136:DH136)=0,IF($I27="完了",IF(COUNTA(DJ28:$DR28)=0,$J27,0),0),0)</f>
        <v>0</v>
      </c>
      <c r="DJ136" s="29">
        <f>IF(SUM($K136:DI136)=0,IF($I27="完了",IF(COUNTA(DK28:$DR28)=0,$J27,0),0),0)</f>
        <v>0</v>
      </c>
      <c r="DK136" s="29">
        <f>IF(SUM($K136:DJ136)=0,IF($I27="完了",IF(COUNTA(DL28:$DR28)=0,$J27,0),0),0)</f>
        <v>0</v>
      </c>
      <c r="DL136" s="29">
        <f>IF(SUM($K136:DK136)=0,IF($I27="完了",IF(COUNTA(DM28:$DR28)=0,$J27,0),0),0)</f>
        <v>0</v>
      </c>
      <c r="DM136" s="29">
        <f>IF(SUM($K136:DL136)=0,IF($I27="完了",IF(COUNTA(DN28:$DR28)=0,$J27,0),0),0)</f>
        <v>0</v>
      </c>
      <c r="DN136" s="29">
        <f>IF(SUM($K136:DM136)=0,IF($I27="完了",IF(COUNTA(DO28:$DR28)=0,$J27,0),0),0)</f>
        <v>0</v>
      </c>
      <c r="DO136" s="29">
        <f>IF(SUM($K136:DN136)=0,IF($I27="完了",IF(COUNTA(DP28:$DR28)=0,$J27,0),0),0)</f>
        <v>0</v>
      </c>
      <c r="DP136" s="29">
        <f>IF(SUM($K136:DO136)=0,IF($I27="完了",IF(COUNTA(DQ28:$DR28)=0,$J27,0),0),0)</f>
        <v>0</v>
      </c>
      <c r="DQ136" s="29">
        <f>IF(SUM($K136:DP136)=0,IF($I27="完了",IF(COUNTA(DR28:$DR28)=0,$J27,0),0),0)</f>
        <v>0</v>
      </c>
      <c r="DR136" s="29">
        <f>IF(SUM($K136:DQ136)=0,IF($I27="完了",IF(COUNTA($DR36:DS36)=0,$J27,0),0),0)</f>
        <v>0</v>
      </c>
    </row>
    <row r="137" spans="1:122" s="26" customFormat="1" x14ac:dyDescent="0.15">
      <c r="A137" s="25"/>
      <c r="K137" s="29">
        <f>IF($I29="完了",IF(COUNTA(K30:$DR30)=0,$J29,0),0)</f>
        <v>0</v>
      </c>
      <c r="L137" s="29">
        <f>IF(SUM($K137:K137)=0,IF($I29="完了",IF(COUNTA(M30:$DR30)=0,$J29,0),0),0)</f>
        <v>0</v>
      </c>
      <c r="M137" s="29">
        <f>IF(SUM($K137:L137)=0,IF($I29="完了",IF(COUNTA(N30:$DR30)=0,$J29,0),0),0)</f>
        <v>0</v>
      </c>
      <c r="N137" s="29">
        <f>IF(SUM($K137:M137)=0,IF($I29="完了",IF(COUNTA(O30:$DR30)=0,$J29,0),0),0)</f>
        <v>0</v>
      </c>
      <c r="O137" s="29">
        <f>IF(SUM($K137:N137)=0,IF($I29="完了",IF(COUNTA(P30:$DR30)=0,$J29,0),0),0)</f>
        <v>0</v>
      </c>
      <c r="P137" s="29">
        <f>IF(SUM($K137:O137)=0,IF($I29="完了",IF(COUNTA(Q30:$DR30)=0,$J29,0),0),0)</f>
        <v>0</v>
      </c>
      <c r="Q137" s="29">
        <f>IF(SUM($K137:P137)=0,IF($I29="完了",IF(COUNTA(R30:$DR30)=0,$J29,0),0),0)</f>
        <v>0</v>
      </c>
      <c r="R137" s="29">
        <f>IF(SUM($K137:Q137)=0,IF($I29="完了",IF(COUNTA(S30:$DR30)=0,$J29,0),0),0)</f>
        <v>0</v>
      </c>
      <c r="S137" s="29">
        <f>IF(SUM($K137:R137)=0,IF($I29="完了",IF(COUNTA(T30:$DR30)=0,$J29,0),0),0)</f>
        <v>0</v>
      </c>
      <c r="T137" s="29">
        <f>IF(SUM($K137:S137)=0,IF($I29="完了",IF(COUNTA(U30:$DR30)=0,$J29,0),0),0)</f>
        <v>0</v>
      </c>
      <c r="U137" s="29">
        <f>IF(SUM($K137:T137)=0,IF($I29="完了",IF(COUNTA(V30:$DR30)=0,$J29,0),0),0)</f>
        <v>0</v>
      </c>
      <c r="V137" s="29">
        <f>IF(SUM($K137:U137)=0,IF($I29="完了",IF(COUNTA(W30:$DR30)=0,$J29,0),0),0)</f>
        <v>0</v>
      </c>
      <c r="W137" s="29">
        <f>IF(SUM($K137:V137)=0,IF($I29="完了",IF(COUNTA(X30:$DR30)=0,$J29,0),0),0)</f>
        <v>0</v>
      </c>
      <c r="X137" s="29">
        <f>IF(SUM($K137:W137)=0,IF($I29="完了",IF(COUNTA(Y30:$DR30)=0,$J29,0),0),0)</f>
        <v>0</v>
      </c>
      <c r="Y137" s="29">
        <f>IF(SUM($K137:X137)=0,IF($I29="完了",IF(COUNTA(Z30:$DR30)=0,$J29,0),0),0)</f>
        <v>0</v>
      </c>
      <c r="Z137" s="29">
        <f>IF(SUM($K137:Y137)=0,IF($I29="完了",IF(COUNTA(AA30:$DR30)=0,$J29,0),0),0)</f>
        <v>0</v>
      </c>
      <c r="AA137" s="29">
        <f>IF(SUM($K137:Z137)=0,IF($I29="完了",IF(COUNTA(AB30:$DR30)=0,$J29,0),0),0)</f>
        <v>0</v>
      </c>
      <c r="AB137" s="29">
        <f>IF(SUM($K137:AA137)=0,IF($I29="完了",IF(COUNTA(AC30:$DR30)=0,$J29,0),0),0)</f>
        <v>0</v>
      </c>
      <c r="AC137" s="29">
        <f>IF(SUM($K137:AB137)=0,IF($I29="完了",IF(COUNTA(AD30:$DR30)=0,$J29,0),0),0)</f>
        <v>0</v>
      </c>
      <c r="AD137" s="29">
        <f>IF(SUM($K137:AC137)=0,IF($I29="完了",IF(COUNTA(AE30:$DR30)=0,$J29,0),0),0)</f>
        <v>0</v>
      </c>
      <c r="AE137" s="29">
        <f>IF(SUM($K137:AD137)=0,IF($I29="完了",IF(COUNTA(AF30:$DR30)=0,$J29,0),0),0)</f>
        <v>0</v>
      </c>
      <c r="AF137" s="29">
        <f>IF(SUM($K137:AE137)=0,IF($I29="完了",IF(COUNTA(AG30:$DR30)=0,$J29,0),0),0)</f>
        <v>0</v>
      </c>
      <c r="AG137" s="29">
        <f>IF(SUM($K137:AF137)=0,IF($I29="完了",IF(COUNTA(AH30:$DR30)=0,$J29,0),0),0)</f>
        <v>0</v>
      </c>
      <c r="AH137" s="29">
        <f>IF(SUM($K137:AG137)=0,IF($I29="完了",IF(COUNTA(AI30:$DR30)=0,$J29,0),0),0)</f>
        <v>0</v>
      </c>
      <c r="AI137" s="29">
        <f>IF(SUM($K137:AH137)=0,IF($I29="完了",IF(COUNTA(AJ30:$DR30)=0,$J29,0),0),0)</f>
        <v>0</v>
      </c>
      <c r="AJ137" s="29">
        <f>IF(SUM($K137:AI137)=0,IF($I29="完了",IF(COUNTA(AK30:$DR30)=0,$J29,0),0),0)</f>
        <v>0</v>
      </c>
      <c r="AK137" s="29">
        <f>IF(SUM($K137:AJ137)=0,IF($I29="完了",IF(COUNTA(AL30:$DR30)=0,$J29,0),0),0)</f>
        <v>0</v>
      </c>
      <c r="AL137" s="29">
        <f>IF(SUM($K137:AK137)=0,IF($I29="完了",IF(COUNTA(AM30:$DR30)=0,$J29,0),0),0)</f>
        <v>0</v>
      </c>
      <c r="AM137" s="29">
        <f>IF(SUM($K137:AL137)=0,IF($I29="完了",IF(COUNTA(AN30:$DR30)=0,$J29,0),0),0)</f>
        <v>0</v>
      </c>
      <c r="AN137" s="29">
        <f>IF(SUM($K137:AM137)=0,IF($I29="完了",IF(COUNTA(AO30:$DR30)=0,$J29,0),0),0)</f>
        <v>0</v>
      </c>
      <c r="AO137" s="29">
        <f>IF(SUM($K137:AN137)=0,IF($I29="完了",IF(COUNTA(AP30:$DR30)=0,$J29,0),0),0)</f>
        <v>0</v>
      </c>
      <c r="AP137" s="29">
        <f>IF(SUM($K137:AO137)=0,IF($I29="完了",IF(COUNTA(AQ30:$DR30)=0,$J29,0),0),0)</f>
        <v>0</v>
      </c>
      <c r="AQ137" s="29">
        <f>IF(SUM($K137:AP137)=0,IF($I29="完了",IF(COUNTA(AR30:$DR30)=0,$J29,0),0),0)</f>
        <v>0</v>
      </c>
      <c r="AR137" s="29">
        <f>IF(SUM($K137:AQ137)=0,IF($I29="完了",IF(COUNTA(AS30:$DR30)=0,$J29,0),0),0)</f>
        <v>0</v>
      </c>
      <c r="AS137" s="29">
        <f>IF(SUM($K137:AR137)=0,IF($I29="完了",IF(COUNTA(AT30:$DR30)=0,$J29,0),0),0)</f>
        <v>0</v>
      </c>
      <c r="AT137" s="29">
        <f>IF(SUM($K137:AS137)=0,IF($I29="完了",IF(COUNTA(AU30:$DR30)=0,$J29,0),0),0)</f>
        <v>0</v>
      </c>
      <c r="AU137" s="29">
        <f>IF(SUM($K137:AT137)=0,IF($I29="完了",IF(COUNTA(AV30:$DR30)=0,$J29,0),0),0)</f>
        <v>0</v>
      </c>
      <c r="AV137" s="29">
        <f>IF(SUM($K137:AU137)=0,IF($I29="完了",IF(COUNTA(AW30:$DR30)=0,$J29,0),0),0)</f>
        <v>0</v>
      </c>
      <c r="AW137" s="29">
        <f>IF(SUM($K137:AV137)=0,IF($I29="完了",IF(COUNTA(AX30:$DR30)=0,$J29,0),0),0)</f>
        <v>0</v>
      </c>
      <c r="AX137" s="29">
        <f>IF(SUM($K137:AW137)=0,IF($I29="完了",IF(COUNTA(AY30:$DR30)=0,$J29,0),0),0)</f>
        <v>0</v>
      </c>
      <c r="AY137" s="29">
        <f>IF(SUM($K137:AX137)=0,IF($I29="完了",IF(COUNTA(AZ30:$DR30)=0,$J29,0),0),0)</f>
        <v>0</v>
      </c>
      <c r="AZ137" s="29">
        <f>IF(SUM($K137:AY137)=0,IF($I29="完了",IF(COUNTA(BA30:$DR30)=0,$J29,0),0),0)</f>
        <v>0</v>
      </c>
      <c r="BA137" s="29">
        <f>IF(SUM($K137:AZ137)=0,IF($I29="完了",IF(COUNTA(BB30:$DR30)=0,$J29,0),0),0)</f>
        <v>0</v>
      </c>
      <c r="BB137" s="29">
        <f>IF(SUM($K137:BA137)=0,IF($I29="完了",IF(COUNTA(BC30:$DR30)=0,$J29,0),0),0)</f>
        <v>0</v>
      </c>
      <c r="BC137" s="29">
        <f>IF(SUM($K137:BB137)=0,IF($I29="完了",IF(COUNTA(BD30:$DR30)=0,$J29,0),0),0)</f>
        <v>0</v>
      </c>
      <c r="BD137" s="29">
        <f>IF(SUM($K137:BC137)=0,IF($I29="完了",IF(COUNTA(BE30:$DR30)=0,$J29,0),0),0)</f>
        <v>0</v>
      </c>
      <c r="BE137" s="29">
        <f>IF(SUM($K137:BD137)=0,IF($I29="完了",IF(COUNTA(BF30:$DR30)=0,$J29,0),0),0)</f>
        <v>0</v>
      </c>
      <c r="BF137" s="29">
        <f>IF(SUM($K137:BE137)=0,IF($I29="完了",IF(COUNTA(BG30:$DR30)=0,$J29,0),0),0)</f>
        <v>0</v>
      </c>
      <c r="BG137" s="29">
        <f>IF(SUM($K137:BF137)=0,IF($I29="完了",IF(COUNTA(BH30:$DR30)=0,$J29,0),0),0)</f>
        <v>0</v>
      </c>
      <c r="BH137" s="29">
        <f>IF(SUM($K137:BG137)=0,IF($I29="完了",IF(COUNTA(BI30:$DR30)=0,$J29,0),0),0)</f>
        <v>0</v>
      </c>
      <c r="BI137" s="29">
        <f>IF(SUM($K137:BH137)=0,IF($I29="完了",IF(COUNTA(BJ30:$DR30)=0,$J29,0),0),0)</f>
        <v>0</v>
      </c>
      <c r="BJ137" s="29">
        <f>IF(SUM($K137:BI137)=0,IF($I29="完了",IF(COUNTA(BK30:$DR30)=0,$J29,0),0),0)</f>
        <v>0</v>
      </c>
      <c r="BK137" s="29">
        <f>IF(SUM($K137:BJ137)=0,IF($I29="完了",IF(COUNTA(BL30:$DR30)=0,$J29,0),0),0)</f>
        <v>0</v>
      </c>
      <c r="BL137" s="29">
        <f>IF(SUM($K137:BK137)=0,IF($I29="完了",IF(COUNTA(BM30:$DR30)=0,$J29,0),0),0)</f>
        <v>0</v>
      </c>
      <c r="BM137" s="29">
        <f>IF(SUM($K137:BL137)=0,IF($I29="完了",IF(COUNTA(BN30:$DR30)=0,$J29,0),0),0)</f>
        <v>0</v>
      </c>
      <c r="BN137" s="29">
        <f>IF(SUM($K137:BM137)=0,IF($I29="完了",IF(COUNTA(BO30:$DR30)=0,$J29,0),0),0)</f>
        <v>0</v>
      </c>
      <c r="BO137" s="29">
        <f>IF(SUM($K137:BN137)=0,IF($I29="完了",IF(COUNTA(BP30:$DR30)=0,$J29,0),0),0)</f>
        <v>0</v>
      </c>
      <c r="BP137" s="29">
        <f>IF(SUM($K137:BO137)=0,IF($I29="完了",IF(COUNTA(BQ30:$DR30)=0,$J29,0),0),0)</f>
        <v>0</v>
      </c>
      <c r="BQ137" s="29">
        <f>IF(SUM($K137:BP137)=0,IF($I29="完了",IF(COUNTA(BR30:$DR30)=0,$J29,0),0),0)</f>
        <v>0</v>
      </c>
      <c r="BR137" s="29">
        <f>IF(SUM($K137:BQ137)=0,IF($I29="完了",IF(COUNTA(BS30:$DR30)=0,$J29,0),0),0)</f>
        <v>0</v>
      </c>
      <c r="BS137" s="29">
        <f>IF(SUM($K137:BR137)=0,IF($I29="完了",IF(COUNTA(BT30:$DR30)=0,$J29,0),0),0)</f>
        <v>0</v>
      </c>
      <c r="BT137" s="29">
        <f>IF(SUM($K137:BS137)=0,IF($I29="完了",IF(COUNTA(BU30:$DR30)=0,$J29,0),0),0)</f>
        <v>0</v>
      </c>
      <c r="BU137" s="29">
        <f>IF(SUM($K137:BT137)=0,IF($I29="完了",IF(COUNTA(BV30:$DR30)=0,$J29,0),0),0)</f>
        <v>0</v>
      </c>
      <c r="BV137" s="29">
        <f>IF(SUM($K137:BU137)=0,IF($I29="完了",IF(COUNTA(BW30:$DR30)=0,$J29,0),0),0)</f>
        <v>0</v>
      </c>
      <c r="BW137" s="29">
        <f>IF(SUM($K137:BV137)=0,IF($I29="完了",IF(COUNTA(BX30:$DR30)=0,$J29,0),0),0)</f>
        <v>0</v>
      </c>
      <c r="BX137" s="29">
        <f>IF(SUM($K137:BW137)=0,IF($I29="完了",IF(COUNTA(BY30:$DR30)=0,$J29,0),0),0)</f>
        <v>0</v>
      </c>
      <c r="BY137" s="29">
        <f>IF(SUM($K137:BX137)=0,IF($I29="完了",IF(COUNTA(BZ30:$DR30)=0,$J29,0),0),0)</f>
        <v>0</v>
      </c>
      <c r="BZ137" s="29">
        <f>IF(SUM($K137:BY137)=0,IF($I29="完了",IF(COUNTA(CA30:$DR30)=0,$J29,0),0),0)</f>
        <v>0</v>
      </c>
      <c r="CA137" s="29">
        <f>IF(SUM($K137:BZ137)=0,IF($I29="完了",IF(COUNTA(CB30:$DR30)=0,$J29,0),0),0)</f>
        <v>0</v>
      </c>
      <c r="CB137" s="29">
        <f>IF(SUM($K137:CA137)=0,IF($I29="完了",IF(COUNTA(CC30:$DR30)=0,$J29,0),0),0)</f>
        <v>0</v>
      </c>
      <c r="CC137" s="29">
        <f>IF(SUM($K137:CB137)=0,IF($I29="完了",IF(COUNTA(CD30:$DR30)=0,$J29,0),0),0)</f>
        <v>0</v>
      </c>
      <c r="CD137" s="29">
        <f>IF(SUM($K137:CC137)=0,IF($I29="完了",IF(COUNTA(CE30:$DR30)=0,$J29,0),0),0)</f>
        <v>0</v>
      </c>
      <c r="CE137" s="29">
        <f>IF(SUM($K137:CD137)=0,IF($I29="完了",IF(COUNTA(CF30:$DR30)=0,$J29,0),0),0)</f>
        <v>0</v>
      </c>
      <c r="CF137" s="29">
        <f>IF(SUM($K137:CE137)=0,IF($I29="完了",IF(COUNTA(CG30:$DR30)=0,$J29,0),0),0)</f>
        <v>0</v>
      </c>
      <c r="CG137" s="29">
        <f>IF(SUM($K137:CF137)=0,IF($I29="完了",IF(COUNTA(CH30:$DR30)=0,$J29,0),0),0)</f>
        <v>0</v>
      </c>
      <c r="CH137" s="29">
        <f>IF(SUM($K137:CG137)=0,IF($I29="完了",IF(COUNTA(CI30:$DR30)=0,$J29,0),0),0)</f>
        <v>0</v>
      </c>
      <c r="CI137" s="29">
        <f>IF(SUM($K137:CH137)=0,IF($I29="完了",IF(COUNTA(CJ30:$DR30)=0,$J29,0),0),0)</f>
        <v>0</v>
      </c>
      <c r="CJ137" s="29">
        <f>IF(SUM($K137:CI137)=0,IF($I29="完了",IF(COUNTA(CK30:$DR30)=0,$J29,0),0),0)</f>
        <v>0</v>
      </c>
      <c r="CK137" s="29">
        <f>IF(SUM($K137:CJ137)=0,IF($I29="完了",IF(COUNTA(CL30:$DR30)=0,$J29,0),0),0)</f>
        <v>0</v>
      </c>
      <c r="CL137" s="29">
        <f>IF(SUM($K137:CK137)=0,IF($I29="完了",IF(COUNTA(CM30:$DR30)=0,$J29,0),0),0)</f>
        <v>0</v>
      </c>
      <c r="CM137" s="29">
        <f>IF(SUM($K137:CL137)=0,IF($I29="完了",IF(COUNTA(CN30:$DR30)=0,$J29,0),0),0)</f>
        <v>0</v>
      </c>
      <c r="CN137" s="29">
        <f>IF(SUM($K137:CM137)=0,IF($I29="完了",IF(COUNTA(CO30:$DR30)=0,$J29,0),0),0)</f>
        <v>0</v>
      </c>
      <c r="CO137" s="29">
        <f>IF(SUM($K137:CN137)=0,IF($I29="完了",IF(COUNTA(CP30:$DR30)=0,$J29,0),0),0)</f>
        <v>0</v>
      </c>
      <c r="CP137" s="29">
        <f>IF(SUM($K137:CO137)=0,IF($I29="完了",IF(COUNTA(CQ30:$DR30)=0,$J29,0),0),0)</f>
        <v>0</v>
      </c>
      <c r="CQ137" s="29">
        <f>IF(SUM($K137:CP137)=0,IF($I29="完了",IF(COUNTA(CR30:$DR30)=0,$J29,0),0),0)</f>
        <v>0</v>
      </c>
      <c r="CR137" s="29">
        <f>IF(SUM($K137:CQ137)=0,IF($I29="完了",IF(COUNTA(CS30:$DR30)=0,$J29,0),0),0)</f>
        <v>0</v>
      </c>
      <c r="CS137" s="29">
        <f>IF(SUM($K137:CR137)=0,IF($I29="完了",IF(COUNTA(CT30:$DR30)=0,$J29,0),0),0)</f>
        <v>0</v>
      </c>
      <c r="CT137" s="29">
        <f>IF(SUM($K137:CS137)=0,IF($I29="完了",IF(COUNTA(CU30:$DR30)=0,$J29,0),0),0)</f>
        <v>0</v>
      </c>
      <c r="CU137" s="29">
        <f>IF(SUM($K137:CT137)=0,IF($I29="完了",IF(COUNTA(CV30:$DR30)=0,$J29,0),0),0)</f>
        <v>0</v>
      </c>
      <c r="CV137" s="29">
        <f>IF(SUM($K137:CU137)=0,IF($I29="完了",IF(COUNTA(CW30:$DR30)=0,$J29,0),0),0)</f>
        <v>0</v>
      </c>
      <c r="CW137" s="29">
        <f>IF(SUM($K137:CV137)=0,IF($I29="完了",IF(COUNTA(CX30:$DR30)=0,$J29,0),0),0)</f>
        <v>0</v>
      </c>
      <c r="CX137" s="29">
        <f>IF(SUM($K137:CW137)=0,IF($I29="完了",IF(COUNTA(CY30:$DR30)=0,$J29,0),0),0)</f>
        <v>0</v>
      </c>
      <c r="CY137" s="29">
        <f>IF(SUM($K137:CX137)=0,IF($I29="完了",IF(COUNTA(CZ30:$DR30)=0,$J29,0),0),0)</f>
        <v>0</v>
      </c>
      <c r="CZ137" s="29">
        <f>IF(SUM($K137:CY137)=0,IF($I29="完了",IF(COUNTA(DA30:$DR30)=0,$J29,0),0),0)</f>
        <v>0</v>
      </c>
      <c r="DA137" s="29">
        <f>IF(SUM($K137:CZ137)=0,IF($I29="完了",IF(COUNTA(DB30:$DR30)=0,$J29,0),0),0)</f>
        <v>0</v>
      </c>
      <c r="DB137" s="29">
        <f>IF(SUM($K137:DA137)=0,IF($I29="完了",IF(COUNTA(DC30:$DR30)=0,$J29,0),0),0)</f>
        <v>0</v>
      </c>
      <c r="DC137" s="29">
        <f>IF(SUM($K137:DB137)=0,IF($I29="完了",IF(COUNTA(DD30:$DR30)=0,$J29,0),0),0)</f>
        <v>0</v>
      </c>
      <c r="DD137" s="29">
        <f>IF(SUM($K137:DC137)=0,IF($I29="完了",IF(COUNTA(DE30:$DR30)=0,$J29,0),0),0)</f>
        <v>0</v>
      </c>
      <c r="DE137" s="29">
        <f>IF(SUM($K137:DD137)=0,IF($I29="完了",IF(COUNTA(DF30:$DR30)=0,$J29,0),0),0)</f>
        <v>0</v>
      </c>
      <c r="DF137" s="29">
        <f>IF(SUM($K137:DE137)=0,IF($I29="完了",IF(COUNTA(DG30:$DR30)=0,$J29,0),0),0)</f>
        <v>0</v>
      </c>
      <c r="DG137" s="29">
        <f>IF(SUM($K137:DF137)=0,IF($I29="完了",IF(COUNTA(DH30:$DR30)=0,$J29,0),0),0)</f>
        <v>0</v>
      </c>
      <c r="DH137" s="29">
        <f>IF(SUM($K137:DG137)=0,IF($I29="完了",IF(COUNTA(DI30:$DR30)=0,$J29,0),0),0)</f>
        <v>0</v>
      </c>
      <c r="DI137" s="29">
        <f>IF(SUM($K137:DH137)=0,IF($I29="完了",IF(COUNTA(DJ30:$DR30)=0,$J29,0),0),0)</f>
        <v>0</v>
      </c>
      <c r="DJ137" s="29">
        <f>IF(SUM($K137:DI137)=0,IF($I29="完了",IF(COUNTA(DK30:$DR30)=0,$J29,0),0),0)</f>
        <v>0</v>
      </c>
      <c r="DK137" s="29">
        <f>IF(SUM($K137:DJ137)=0,IF($I29="完了",IF(COUNTA(DL30:$DR30)=0,$J29,0),0),0)</f>
        <v>0</v>
      </c>
      <c r="DL137" s="29">
        <f>IF(SUM($K137:DK137)=0,IF($I29="完了",IF(COUNTA(DM30:$DR30)=0,$J29,0),0),0)</f>
        <v>0</v>
      </c>
      <c r="DM137" s="29">
        <f>IF(SUM($K137:DL137)=0,IF($I29="完了",IF(COUNTA(DN30:$DR30)=0,$J29,0),0),0)</f>
        <v>0</v>
      </c>
      <c r="DN137" s="29">
        <f>IF(SUM($K137:DM137)=0,IF($I29="完了",IF(COUNTA(DO30:$DR30)=0,$J29,0),0),0)</f>
        <v>0</v>
      </c>
      <c r="DO137" s="29">
        <f>IF(SUM($K137:DN137)=0,IF($I29="完了",IF(COUNTA(DP30:$DR30)=0,$J29,0),0),0)</f>
        <v>0</v>
      </c>
      <c r="DP137" s="29">
        <f>IF(SUM($K137:DO137)=0,IF($I29="完了",IF(COUNTA(DQ30:$DR30)=0,$J29,0),0),0)</f>
        <v>0</v>
      </c>
      <c r="DQ137" s="29">
        <f>IF(SUM($K137:DP137)=0,IF($I29="完了",IF(COUNTA(DR30:$DR30)=0,$J29,0),0),0)</f>
        <v>0</v>
      </c>
      <c r="DR137" s="29">
        <f>IF(SUM($K137:DQ137)=0,IF($I29="完了",IF(COUNTA($DS38:DS38)=0,$J29,0),0),0)</f>
        <v>0</v>
      </c>
    </row>
    <row r="138" spans="1:122" s="26" customFormat="1" x14ac:dyDescent="0.15">
      <c r="A138" s="25"/>
      <c r="K138" s="29">
        <f>IF($I31="完了",IF(COUNTA(K32:$DR32)=0,$J31,0),0)</f>
        <v>0</v>
      </c>
      <c r="L138" s="29">
        <f>IF(SUM($K138:K138)=0,IF($I31="完了",IF(COUNTA(M32:$DR32)=0,$J31,0),0),0)</f>
        <v>0</v>
      </c>
      <c r="M138" s="29">
        <f>IF(SUM($K138:L138)=0,IF($I31="完了",IF(COUNTA(N32:$DR32)=0,$J31,0),0),0)</f>
        <v>0</v>
      </c>
      <c r="N138" s="29">
        <f>IF(SUM($K138:M138)=0,IF($I31="完了",IF(COUNTA(O32:$DR32)=0,$J31,0),0),0)</f>
        <v>0</v>
      </c>
      <c r="O138" s="29">
        <f>IF(SUM($K138:N138)=0,IF($I31="完了",IF(COUNTA(P32:$DR32)=0,$J31,0),0),0)</f>
        <v>0</v>
      </c>
      <c r="P138" s="29">
        <f>IF(SUM($K138:O138)=0,IF($I31="完了",IF(COUNTA(Q32:$DR32)=0,$J31,0),0),0)</f>
        <v>0</v>
      </c>
      <c r="Q138" s="29">
        <f>IF(SUM($K138:P138)=0,IF($I31="完了",IF(COUNTA(R32:$DR32)=0,$J31,0),0),0)</f>
        <v>0</v>
      </c>
      <c r="R138" s="29">
        <f>IF(SUM($K138:Q138)=0,IF($I31="完了",IF(COUNTA(S32:$DR32)=0,$J31,0),0),0)</f>
        <v>0</v>
      </c>
      <c r="S138" s="29">
        <f>IF(SUM($K138:R138)=0,IF($I31="完了",IF(COUNTA(T32:$DR32)=0,$J31,0),0),0)</f>
        <v>0</v>
      </c>
      <c r="T138" s="29">
        <f>IF(SUM($K138:S138)=0,IF($I31="完了",IF(COUNTA(U32:$DR32)=0,$J31,0),0),0)</f>
        <v>0</v>
      </c>
      <c r="U138" s="29">
        <f>IF(SUM($K138:T138)=0,IF($I31="完了",IF(COUNTA(V32:$DR32)=0,$J31,0),0),0)</f>
        <v>0</v>
      </c>
      <c r="V138" s="29">
        <f>IF(SUM($K138:U138)=0,IF($I31="完了",IF(COUNTA(W32:$DR32)=0,$J31,0),0),0)</f>
        <v>0</v>
      </c>
      <c r="W138" s="29">
        <f>IF(SUM($K138:V138)=0,IF($I31="完了",IF(COUNTA(X32:$DR32)=0,$J31,0),0),0)</f>
        <v>0</v>
      </c>
      <c r="X138" s="29">
        <f>IF(SUM($K138:W138)=0,IF($I31="完了",IF(COUNTA(Y32:$DR32)=0,$J31,0),0),0)</f>
        <v>0</v>
      </c>
      <c r="Y138" s="29">
        <f>IF(SUM($K138:X138)=0,IF($I31="完了",IF(COUNTA(Z32:$DR32)=0,$J31,0),0),0)</f>
        <v>0</v>
      </c>
      <c r="Z138" s="29">
        <f>IF(SUM($K138:Y138)=0,IF($I31="完了",IF(COUNTA(AA32:$DR32)=0,$J31,0),0),0)</f>
        <v>0</v>
      </c>
      <c r="AA138" s="29">
        <f>IF(SUM($K138:Z138)=0,IF($I31="完了",IF(COUNTA(AB32:$DR32)=0,$J31,0),0),0)</f>
        <v>0</v>
      </c>
      <c r="AB138" s="29">
        <f>IF(SUM($K138:AA138)=0,IF($I31="完了",IF(COUNTA(AC32:$DR32)=0,$J31,0),0),0)</f>
        <v>0</v>
      </c>
      <c r="AC138" s="29">
        <f>IF(SUM($K138:AB138)=0,IF($I31="完了",IF(COUNTA(AD32:$DR32)=0,$J31,0),0),0)</f>
        <v>0</v>
      </c>
      <c r="AD138" s="29">
        <f>IF(SUM($K138:AC138)=0,IF($I31="完了",IF(COUNTA(AE32:$DR32)=0,$J31,0),0),0)</f>
        <v>0</v>
      </c>
      <c r="AE138" s="29">
        <f>IF(SUM($K138:AD138)=0,IF($I31="完了",IF(COUNTA(AF32:$DR32)=0,$J31,0),0),0)</f>
        <v>0</v>
      </c>
      <c r="AF138" s="29">
        <f>IF(SUM($K138:AE138)=0,IF($I31="完了",IF(COUNTA(AG32:$DR32)=0,$J31,0),0),0)</f>
        <v>0</v>
      </c>
      <c r="AG138" s="29">
        <f>IF(SUM($K138:AF138)=0,IF($I31="完了",IF(COUNTA(AH32:$DR32)=0,$J31,0),0),0)</f>
        <v>0</v>
      </c>
      <c r="AH138" s="29">
        <f>IF(SUM($K138:AG138)=0,IF($I31="完了",IF(COUNTA(AI32:$DR32)=0,$J31,0),0),0)</f>
        <v>0</v>
      </c>
      <c r="AI138" s="29">
        <f>IF(SUM($K138:AH138)=0,IF($I31="完了",IF(COUNTA(AJ32:$DR32)=0,$J31,0),0),0)</f>
        <v>0</v>
      </c>
      <c r="AJ138" s="29">
        <f>IF(SUM($K138:AI138)=0,IF($I31="完了",IF(COUNTA(AK32:$DR32)=0,$J31,0),0),0)</f>
        <v>0</v>
      </c>
      <c r="AK138" s="29">
        <f>IF(SUM($K138:AJ138)=0,IF($I31="完了",IF(COUNTA(AL32:$DR32)=0,$J31,0),0),0)</f>
        <v>0</v>
      </c>
      <c r="AL138" s="29">
        <f>IF(SUM($K138:AK138)=0,IF($I31="完了",IF(COUNTA(AM32:$DR32)=0,$J31,0),0),0)</f>
        <v>0</v>
      </c>
      <c r="AM138" s="29">
        <f>IF(SUM($K138:AL138)=0,IF($I31="完了",IF(COUNTA(AN32:$DR32)=0,$J31,0),0),0)</f>
        <v>0</v>
      </c>
      <c r="AN138" s="29">
        <f>IF(SUM($K138:AM138)=0,IF($I31="完了",IF(COUNTA(AO32:$DR32)=0,$J31,0),0),0)</f>
        <v>0</v>
      </c>
      <c r="AO138" s="29">
        <f>IF(SUM($K138:AN138)=0,IF($I31="完了",IF(COUNTA(AP32:$DR32)=0,$J31,0),0),0)</f>
        <v>0</v>
      </c>
      <c r="AP138" s="29">
        <f>IF(SUM($K138:AO138)=0,IF($I31="完了",IF(COUNTA(AQ32:$DR32)=0,$J31,0),0),0)</f>
        <v>0</v>
      </c>
      <c r="AQ138" s="29">
        <f>IF(SUM($K138:AP138)=0,IF($I31="完了",IF(COUNTA(AR32:$DR32)=0,$J31,0),0),0)</f>
        <v>0</v>
      </c>
      <c r="AR138" s="29">
        <f>IF(SUM($K138:AQ138)=0,IF($I31="完了",IF(COUNTA(AS32:$DR32)=0,$J31,0),0),0)</f>
        <v>0</v>
      </c>
      <c r="AS138" s="29">
        <f>IF(SUM($K138:AR138)=0,IF($I31="完了",IF(COUNTA(AT32:$DR32)=0,$J31,0),0),0)</f>
        <v>0</v>
      </c>
      <c r="AT138" s="29">
        <f>IF(SUM($K138:AS138)=0,IF($I31="完了",IF(COUNTA(AU32:$DR32)=0,$J31,0),0),0)</f>
        <v>0</v>
      </c>
      <c r="AU138" s="29">
        <f>IF(SUM($K138:AT138)=0,IF($I31="完了",IF(COUNTA(AV32:$DR32)=0,$J31,0),0),0)</f>
        <v>0</v>
      </c>
      <c r="AV138" s="29">
        <f>IF(SUM($K138:AU138)=0,IF($I31="完了",IF(COUNTA(AW32:$DR32)=0,$J31,0),0),0)</f>
        <v>0</v>
      </c>
      <c r="AW138" s="29">
        <f>IF(SUM($K138:AV138)=0,IF($I31="完了",IF(COUNTA(AX32:$DR32)=0,$J31,0),0),0)</f>
        <v>0</v>
      </c>
      <c r="AX138" s="29">
        <f>IF(SUM($K138:AW138)=0,IF($I31="完了",IF(COUNTA(AY32:$DR32)=0,$J31,0),0),0)</f>
        <v>0</v>
      </c>
      <c r="AY138" s="29">
        <f>IF(SUM($K138:AX138)=0,IF($I31="完了",IF(COUNTA(AZ32:$DR32)=0,$J31,0),0),0)</f>
        <v>0</v>
      </c>
      <c r="AZ138" s="29">
        <f>IF(SUM($K138:AY138)=0,IF($I31="完了",IF(COUNTA(BA32:$DR32)=0,$J31,0),0),0)</f>
        <v>0</v>
      </c>
      <c r="BA138" s="29">
        <f>IF(SUM($K138:AZ138)=0,IF($I31="完了",IF(COUNTA(BB32:$DR32)=0,$J31,0),0),0)</f>
        <v>0</v>
      </c>
      <c r="BB138" s="29">
        <f>IF(SUM($K138:BA138)=0,IF($I31="完了",IF(COUNTA(BC32:$DR32)=0,$J31,0),0),0)</f>
        <v>0</v>
      </c>
      <c r="BC138" s="29">
        <f>IF(SUM($K138:BB138)=0,IF($I31="完了",IF(COUNTA(BD32:$DR32)=0,$J31,0),0),0)</f>
        <v>0</v>
      </c>
      <c r="BD138" s="29">
        <f>IF(SUM($K138:BC138)=0,IF($I31="完了",IF(COUNTA(BE32:$DR32)=0,$J31,0),0),0)</f>
        <v>0</v>
      </c>
      <c r="BE138" s="29">
        <f>IF(SUM($K138:BD138)=0,IF($I31="完了",IF(COUNTA(BF32:$DR32)=0,$J31,0),0),0)</f>
        <v>0</v>
      </c>
      <c r="BF138" s="29">
        <f>IF(SUM($K138:BE138)=0,IF($I31="完了",IF(COUNTA(BG32:$DR32)=0,$J31,0),0),0)</f>
        <v>0</v>
      </c>
      <c r="BG138" s="29">
        <f>IF(SUM($K138:BF138)=0,IF($I31="完了",IF(COUNTA(BH32:$DR32)=0,$J31,0),0),0)</f>
        <v>0</v>
      </c>
      <c r="BH138" s="29">
        <f>IF(SUM($K138:BG138)=0,IF($I31="完了",IF(COUNTA(BI32:$DR32)=0,$J31,0),0),0)</f>
        <v>0</v>
      </c>
      <c r="BI138" s="29">
        <f>IF(SUM($K138:BH138)=0,IF($I31="完了",IF(COUNTA(BJ32:$DR32)=0,$J31,0),0),0)</f>
        <v>0</v>
      </c>
      <c r="BJ138" s="29">
        <f>IF(SUM($K138:BI138)=0,IF($I31="完了",IF(COUNTA(BK32:$DR32)=0,$J31,0),0),0)</f>
        <v>0</v>
      </c>
      <c r="BK138" s="29">
        <f>IF(SUM($K138:BJ138)=0,IF($I31="完了",IF(COUNTA(BL32:$DR32)=0,$J31,0),0),0)</f>
        <v>0</v>
      </c>
      <c r="BL138" s="29">
        <f>IF(SUM($K138:BK138)=0,IF($I31="完了",IF(COUNTA(BM32:$DR32)=0,$J31,0),0),0)</f>
        <v>0</v>
      </c>
      <c r="BM138" s="29">
        <f>IF(SUM($K138:BL138)=0,IF($I31="完了",IF(COUNTA(BN32:$DR32)=0,$J31,0),0),0)</f>
        <v>0</v>
      </c>
      <c r="BN138" s="29">
        <f>IF(SUM($K138:BM138)=0,IF($I31="完了",IF(COUNTA(BO32:$DR32)=0,$J31,0),0),0)</f>
        <v>0</v>
      </c>
      <c r="BO138" s="29">
        <f>IF(SUM($K138:BN138)=0,IF($I31="完了",IF(COUNTA(BP32:$DR32)=0,$J31,0),0),0)</f>
        <v>0</v>
      </c>
      <c r="BP138" s="29">
        <f>IF(SUM($K138:BO138)=0,IF($I31="完了",IF(COUNTA(BQ32:$DR32)=0,$J31,0),0),0)</f>
        <v>0</v>
      </c>
      <c r="BQ138" s="29">
        <f>IF(SUM($K138:BP138)=0,IF($I31="完了",IF(COUNTA(BR32:$DR32)=0,$J31,0),0),0)</f>
        <v>0</v>
      </c>
      <c r="BR138" s="29">
        <f>IF(SUM($K138:BQ138)=0,IF($I31="完了",IF(COUNTA(BS32:$DR32)=0,$J31,0),0),0)</f>
        <v>0</v>
      </c>
      <c r="BS138" s="29">
        <f>IF(SUM($K138:BR138)=0,IF($I31="完了",IF(COUNTA(BT32:$DR32)=0,$J31,0),0),0)</f>
        <v>0</v>
      </c>
      <c r="BT138" s="29">
        <f>IF(SUM($K138:BS138)=0,IF($I31="完了",IF(COUNTA(BU32:$DR32)=0,$J31,0),0),0)</f>
        <v>0</v>
      </c>
      <c r="BU138" s="29">
        <f>IF(SUM($K138:BT138)=0,IF($I31="完了",IF(COUNTA(BV32:$DR32)=0,$J31,0),0),0)</f>
        <v>0</v>
      </c>
      <c r="BV138" s="29">
        <f>IF(SUM($K138:BU138)=0,IF($I31="完了",IF(COUNTA(BW32:$DR32)=0,$J31,0),0),0)</f>
        <v>0</v>
      </c>
      <c r="BW138" s="29">
        <f>IF(SUM($K138:BV138)=0,IF($I31="完了",IF(COUNTA(BX32:$DR32)=0,$J31,0),0),0)</f>
        <v>0</v>
      </c>
      <c r="BX138" s="29">
        <f>IF(SUM($K138:BW138)=0,IF($I31="完了",IF(COUNTA(BY32:$DR32)=0,$J31,0),0),0)</f>
        <v>0</v>
      </c>
      <c r="BY138" s="29">
        <f>IF(SUM($K138:BX138)=0,IF($I31="完了",IF(COUNTA(BZ32:$DR32)=0,$J31,0),0),0)</f>
        <v>0</v>
      </c>
      <c r="BZ138" s="29">
        <f>IF(SUM($K138:BY138)=0,IF($I31="完了",IF(COUNTA(CA32:$DR32)=0,$J31,0),0),0)</f>
        <v>0</v>
      </c>
      <c r="CA138" s="29">
        <f>IF(SUM($K138:BZ138)=0,IF($I31="完了",IF(COUNTA(CB32:$DR32)=0,$J31,0),0),0)</f>
        <v>0</v>
      </c>
      <c r="CB138" s="29">
        <f>IF(SUM($K138:CA138)=0,IF($I31="完了",IF(COUNTA(CC32:$DR32)=0,$J31,0),0),0)</f>
        <v>0</v>
      </c>
      <c r="CC138" s="29">
        <f>IF(SUM($K138:CB138)=0,IF($I31="完了",IF(COUNTA(CD32:$DR32)=0,$J31,0),0),0)</f>
        <v>0</v>
      </c>
      <c r="CD138" s="29">
        <f>IF(SUM($K138:CC138)=0,IF($I31="完了",IF(COUNTA(CE32:$DR32)=0,$J31,0),0),0)</f>
        <v>0</v>
      </c>
      <c r="CE138" s="29">
        <f>IF(SUM($K138:CD138)=0,IF($I31="完了",IF(COUNTA(CF32:$DR32)=0,$J31,0),0),0)</f>
        <v>0</v>
      </c>
      <c r="CF138" s="29">
        <f>IF(SUM($K138:CE138)=0,IF($I31="完了",IF(COUNTA(CG32:$DR32)=0,$J31,0),0),0)</f>
        <v>0</v>
      </c>
      <c r="CG138" s="29">
        <f>IF(SUM($K138:CF138)=0,IF($I31="完了",IF(COUNTA(CH32:$DR32)=0,$J31,0),0),0)</f>
        <v>0</v>
      </c>
      <c r="CH138" s="29">
        <f>IF(SUM($K138:CG138)=0,IF($I31="完了",IF(COUNTA(CI32:$DR32)=0,$J31,0),0),0)</f>
        <v>0</v>
      </c>
      <c r="CI138" s="29">
        <f>IF(SUM($K138:CH138)=0,IF($I31="完了",IF(COUNTA(CJ32:$DR32)=0,$J31,0),0),0)</f>
        <v>0</v>
      </c>
      <c r="CJ138" s="29">
        <f>IF(SUM($K138:CI138)=0,IF($I31="完了",IF(COUNTA(CK32:$DR32)=0,$J31,0),0),0)</f>
        <v>0</v>
      </c>
      <c r="CK138" s="29">
        <f>IF(SUM($K138:CJ138)=0,IF($I31="完了",IF(COUNTA(CL32:$DR32)=0,$J31,0),0),0)</f>
        <v>0</v>
      </c>
      <c r="CL138" s="29">
        <f>IF(SUM($K138:CK138)=0,IF($I31="完了",IF(COUNTA(CM32:$DR32)=0,$J31,0),0),0)</f>
        <v>0</v>
      </c>
      <c r="CM138" s="29">
        <f>IF(SUM($K138:CL138)=0,IF($I31="完了",IF(COUNTA(CN32:$DR32)=0,$J31,0),0),0)</f>
        <v>0</v>
      </c>
      <c r="CN138" s="29">
        <f>IF(SUM($K138:CM138)=0,IF($I31="完了",IF(COUNTA(CO32:$DR32)=0,$J31,0),0),0)</f>
        <v>0</v>
      </c>
      <c r="CO138" s="29">
        <f>IF(SUM($K138:CN138)=0,IF($I31="完了",IF(COUNTA(CP32:$DR32)=0,$J31,0),0),0)</f>
        <v>0</v>
      </c>
      <c r="CP138" s="29">
        <f>IF(SUM($K138:CO138)=0,IF($I31="完了",IF(COUNTA(CQ32:$DR32)=0,$J31,0),0),0)</f>
        <v>0</v>
      </c>
      <c r="CQ138" s="29">
        <f>IF(SUM($K138:CP138)=0,IF($I31="完了",IF(COUNTA(CR32:$DR32)=0,$J31,0),0),0)</f>
        <v>0</v>
      </c>
      <c r="CR138" s="29">
        <f>IF(SUM($K138:CQ138)=0,IF($I31="完了",IF(COUNTA(CS32:$DR32)=0,$J31,0),0),0)</f>
        <v>0</v>
      </c>
      <c r="CS138" s="29">
        <f>IF(SUM($K138:CR138)=0,IF($I31="完了",IF(COUNTA(CT32:$DR32)=0,$J31,0),0),0)</f>
        <v>0</v>
      </c>
      <c r="CT138" s="29">
        <f>IF(SUM($K138:CS138)=0,IF($I31="完了",IF(COUNTA(CU32:$DR32)=0,$J31,0),0),0)</f>
        <v>0</v>
      </c>
      <c r="CU138" s="29">
        <f>IF(SUM($K138:CT138)=0,IF($I31="完了",IF(COUNTA(CV32:$DR32)=0,$J31,0),0),0)</f>
        <v>0</v>
      </c>
      <c r="CV138" s="29">
        <f>IF(SUM($K138:CU138)=0,IF($I31="完了",IF(COUNTA(CW32:$DR32)=0,$J31,0),0),0)</f>
        <v>0</v>
      </c>
      <c r="CW138" s="29">
        <f>IF(SUM($K138:CV138)=0,IF($I31="完了",IF(COUNTA(CX32:$DR32)=0,$J31,0),0),0)</f>
        <v>0</v>
      </c>
      <c r="CX138" s="29">
        <f>IF(SUM($K138:CW138)=0,IF($I31="完了",IF(COUNTA(CY32:$DR32)=0,$J31,0),0),0)</f>
        <v>0</v>
      </c>
      <c r="CY138" s="29">
        <f>IF(SUM($K138:CX138)=0,IF($I31="完了",IF(COUNTA(CZ32:$DR32)=0,$J31,0),0),0)</f>
        <v>0</v>
      </c>
      <c r="CZ138" s="29">
        <f>IF(SUM($K138:CY138)=0,IF($I31="完了",IF(COUNTA(DA32:$DR32)=0,$J31,0),0),0)</f>
        <v>0</v>
      </c>
      <c r="DA138" s="29">
        <f>IF(SUM($K138:CZ138)=0,IF($I31="完了",IF(COUNTA(DB32:$DR32)=0,$J31,0),0),0)</f>
        <v>0</v>
      </c>
      <c r="DB138" s="29">
        <f>IF(SUM($K138:DA138)=0,IF($I31="完了",IF(COUNTA(DC32:$DR32)=0,$J31,0),0),0)</f>
        <v>0</v>
      </c>
      <c r="DC138" s="29">
        <f>IF(SUM($K138:DB138)=0,IF($I31="完了",IF(COUNTA(DD32:$DR32)=0,$J31,0),0),0)</f>
        <v>0</v>
      </c>
      <c r="DD138" s="29">
        <f>IF(SUM($K138:DC138)=0,IF($I31="完了",IF(COUNTA(DE32:$DR32)=0,$J31,0),0),0)</f>
        <v>0</v>
      </c>
      <c r="DE138" s="29">
        <f>IF(SUM($K138:DD138)=0,IF($I31="完了",IF(COUNTA(DF32:$DR32)=0,$J31,0),0),0)</f>
        <v>0</v>
      </c>
      <c r="DF138" s="29">
        <f>IF(SUM($K138:DE138)=0,IF($I31="完了",IF(COUNTA(DG32:$DR32)=0,$J31,0),0),0)</f>
        <v>0</v>
      </c>
      <c r="DG138" s="29">
        <f>IF(SUM($K138:DF138)=0,IF($I31="完了",IF(COUNTA(DH32:$DR32)=0,$J31,0),0),0)</f>
        <v>0</v>
      </c>
      <c r="DH138" s="29">
        <f>IF(SUM($K138:DG138)=0,IF($I31="完了",IF(COUNTA(DI32:$DR32)=0,$J31,0),0),0)</f>
        <v>0</v>
      </c>
      <c r="DI138" s="29">
        <f>IF(SUM($K138:DH138)=0,IF($I31="完了",IF(COUNTA(DJ32:$DR32)=0,$J31,0),0),0)</f>
        <v>0</v>
      </c>
      <c r="DJ138" s="29">
        <f>IF(SUM($K138:DI138)=0,IF($I31="完了",IF(COUNTA(DK32:$DR32)=0,$J31,0),0),0)</f>
        <v>0</v>
      </c>
      <c r="DK138" s="29">
        <f>IF(SUM($K138:DJ138)=0,IF($I31="完了",IF(COUNTA(DL32:$DR32)=0,$J31,0),0),0)</f>
        <v>0</v>
      </c>
      <c r="DL138" s="29">
        <f>IF(SUM($K138:DK138)=0,IF($I31="完了",IF(COUNTA(DM32:$DR32)=0,$J31,0),0),0)</f>
        <v>0</v>
      </c>
      <c r="DM138" s="29">
        <f>IF(SUM($K138:DL138)=0,IF($I31="完了",IF(COUNTA(DN32:$DR32)=0,$J31,0),0),0)</f>
        <v>0</v>
      </c>
      <c r="DN138" s="29">
        <f>IF(SUM($K138:DM138)=0,IF($I31="完了",IF(COUNTA(DO32:$DR32)=0,$J31,0),0),0)</f>
        <v>0</v>
      </c>
      <c r="DO138" s="29">
        <f>IF(SUM($K138:DN138)=0,IF($I31="完了",IF(COUNTA(DP32:$DR32)=0,$J31,0),0),0)</f>
        <v>0</v>
      </c>
      <c r="DP138" s="29">
        <f>IF(SUM($K138:DO138)=0,IF($I31="完了",IF(COUNTA(DQ32:$DR32)=0,$J31,0),0),0)</f>
        <v>0</v>
      </c>
      <c r="DQ138" s="29">
        <f>IF(SUM($K138:DP138)=0,IF($I31="完了",IF(COUNTA(DR32:$DR32)=0,$J31,0),0),0)</f>
        <v>0</v>
      </c>
      <c r="DR138" s="29">
        <f>IF(SUM($K138:DQ138)=0,IF($I31="完了",IF(COUNTA($DR40:DS40)=0,$J31,0),0),0)</f>
        <v>0</v>
      </c>
    </row>
    <row r="139" spans="1:122" s="26" customFormat="1" x14ac:dyDescent="0.15">
      <c r="A139" s="25"/>
      <c r="K139" s="29">
        <f>IF($I33="完了",IF(COUNTA(K34:$DR34)=0,$J33,0),0)</f>
        <v>0</v>
      </c>
      <c r="L139" s="29">
        <f>IF(SUM($K139:K139)=0,IF($I33="完了",IF(COUNTA(M34:$DR34)=0,$J33,0),0),0)</f>
        <v>0</v>
      </c>
      <c r="M139" s="29">
        <f>IF(SUM($K139:L139)=0,IF($I33="完了",IF(COUNTA(N34:$DR34)=0,$J33,0),0),0)</f>
        <v>0</v>
      </c>
      <c r="N139" s="29">
        <f>IF(SUM($K139:M139)=0,IF($I33="完了",IF(COUNTA(O34:$DR34)=0,$J33,0),0),0)</f>
        <v>0</v>
      </c>
      <c r="O139" s="29">
        <f>IF(SUM($K139:N139)=0,IF($I33="完了",IF(COUNTA(P34:$DR34)=0,$J33,0),0),0)</f>
        <v>0</v>
      </c>
      <c r="P139" s="29">
        <f>IF(SUM($K139:O139)=0,IF($I33="完了",IF(COUNTA(Q34:$DR34)=0,$J33,0),0),0)</f>
        <v>0</v>
      </c>
      <c r="Q139" s="29">
        <f>IF(SUM($K139:P139)=0,IF($I33="完了",IF(COUNTA(R34:$DR34)=0,$J33,0),0),0)</f>
        <v>0</v>
      </c>
      <c r="R139" s="29">
        <f>IF(SUM($K139:Q139)=0,IF($I33="完了",IF(COUNTA(S34:$DR34)=0,$J33,0),0),0)</f>
        <v>0</v>
      </c>
      <c r="S139" s="29">
        <f>IF(SUM($K139:R139)=0,IF($I33="完了",IF(COUNTA(T34:$DR34)=0,$J33,0),0),0)</f>
        <v>0</v>
      </c>
      <c r="T139" s="29">
        <f>IF(SUM($K139:S139)=0,IF($I33="完了",IF(COUNTA(U34:$DR34)=0,$J33,0),0),0)</f>
        <v>0</v>
      </c>
      <c r="U139" s="29">
        <f>IF(SUM($K139:T139)=0,IF($I33="完了",IF(COUNTA(V34:$DR34)=0,$J33,0),0),0)</f>
        <v>0</v>
      </c>
      <c r="V139" s="29">
        <f>IF(SUM($K139:U139)=0,IF($I33="完了",IF(COUNTA(W34:$DR34)=0,$J33,0),0),0)</f>
        <v>0</v>
      </c>
      <c r="W139" s="29">
        <f>IF(SUM($K139:V139)=0,IF($I33="完了",IF(COUNTA(X34:$DR34)=0,$J33,0),0),0)</f>
        <v>0</v>
      </c>
      <c r="X139" s="29">
        <f>IF(SUM($K139:W139)=0,IF($I33="完了",IF(COUNTA(Y34:$DR34)=0,$J33,0),0),0)</f>
        <v>0</v>
      </c>
      <c r="Y139" s="29">
        <f>IF(SUM($K139:X139)=0,IF($I33="完了",IF(COUNTA(Z34:$DR34)=0,$J33,0),0),0)</f>
        <v>0</v>
      </c>
      <c r="Z139" s="29">
        <f>IF(SUM($K139:Y139)=0,IF($I33="完了",IF(COUNTA(AA34:$DR34)=0,$J33,0),0),0)</f>
        <v>0</v>
      </c>
      <c r="AA139" s="29">
        <f>IF(SUM($K139:Z139)=0,IF($I33="完了",IF(COUNTA(AB34:$DR34)=0,$J33,0),0),0)</f>
        <v>0</v>
      </c>
      <c r="AB139" s="29">
        <f>IF(SUM($K139:AA139)=0,IF($I33="完了",IF(COUNTA(AC34:$DR34)=0,$J33,0),0),0)</f>
        <v>0</v>
      </c>
      <c r="AC139" s="29">
        <f>IF(SUM($K139:AB139)=0,IF($I33="完了",IF(COUNTA(AD34:$DR34)=0,$J33,0),0),0)</f>
        <v>0</v>
      </c>
      <c r="AD139" s="29">
        <f>IF(SUM($K139:AC139)=0,IF($I33="完了",IF(COUNTA(AE34:$DR34)=0,$J33,0),0),0)</f>
        <v>0</v>
      </c>
      <c r="AE139" s="29">
        <f>IF(SUM($K139:AD139)=0,IF($I33="完了",IF(COUNTA(AF34:$DR34)=0,$J33,0),0),0)</f>
        <v>0</v>
      </c>
      <c r="AF139" s="29">
        <f>IF(SUM($K139:AE139)=0,IF($I33="完了",IF(COUNTA(AG34:$DR34)=0,$J33,0),0),0)</f>
        <v>0</v>
      </c>
      <c r="AG139" s="29">
        <f>IF(SUM($K139:AF139)=0,IF($I33="完了",IF(COUNTA(AH34:$DR34)=0,$J33,0),0),0)</f>
        <v>0</v>
      </c>
      <c r="AH139" s="29">
        <f>IF(SUM($K139:AG139)=0,IF($I33="完了",IF(COUNTA(AI34:$DR34)=0,$J33,0),0),0)</f>
        <v>0</v>
      </c>
      <c r="AI139" s="29">
        <f>IF(SUM($K139:AH139)=0,IF($I33="完了",IF(COUNTA(AJ34:$DR34)=0,$J33,0),0),0)</f>
        <v>0</v>
      </c>
      <c r="AJ139" s="29">
        <f>IF(SUM($K139:AI139)=0,IF($I33="完了",IF(COUNTA(AK34:$DR34)=0,$J33,0),0),0)</f>
        <v>0</v>
      </c>
      <c r="AK139" s="29">
        <f>IF(SUM($K139:AJ139)=0,IF($I33="完了",IF(COUNTA(AL34:$DR34)=0,$J33,0),0),0)</f>
        <v>0</v>
      </c>
      <c r="AL139" s="29">
        <f>IF(SUM($K139:AK139)=0,IF($I33="完了",IF(COUNTA(AM34:$DR34)=0,$J33,0),0),0)</f>
        <v>0</v>
      </c>
      <c r="AM139" s="29">
        <f>IF(SUM($K139:AL139)=0,IF($I33="完了",IF(COUNTA(AN34:$DR34)=0,$J33,0),0),0)</f>
        <v>0</v>
      </c>
      <c r="AN139" s="29">
        <f>IF(SUM($K139:AM139)=0,IF($I33="完了",IF(COUNTA(AO34:$DR34)=0,$J33,0),0),0)</f>
        <v>0</v>
      </c>
      <c r="AO139" s="29">
        <f>IF(SUM($K139:AN139)=0,IF($I33="完了",IF(COUNTA(AP34:$DR34)=0,$J33,0),0),0)</f>
        <v>0</v>
      </c>
      <c r="AP139" s="29">
        <f>IF(SUM($K139:AO139)=0,IF($I33="完了",IF(COUNTA(AQ34:$DR34)=0,$J33,0),0),0)</f>
        <v>0</v>
      </c>
      <c r="AQ139" s="29">
        <f>IF(SUM($K139:AP139)=0,IF($I33="完了",IF(COUNTA(AR34:$DR34)=0,$J33,0),0),0)</f>
        <v>0</v>
      </c>
      <c r="AR139" s="29">
        <f>IF(SUM($K139:AQ139)=0,IF($I33="完了",IF(COUNTA(AS34:$DR34)=0,$J33,0),0),0)</f>
        <v>0</v>
      </c>
      <c r="AS139" s="29">
        <f>IF(SUM($K139:AR139)=0,IF($I33="完了",IF(COUNTA(AT34:$DR34)=0,$J33,0),0),0)</f>
        <v>0</v>
      </c>
      <c r="AT139" s="29">
        <f>IF(SUM($K139:AS139)=0,IF($I33="完了",IF(COUNTA(AU34:$DR34)=0,$J33,0),0),0)</f>
        <v>0</v>
      </c>
      <c r="AU139" s="29">
        <f>IF(SUM($K139:AT139)=0,IF($I33="完了",IF(COUNTA(AV34:$DR34)=0,$J33,0),0),0)</f>
        <v>0</v>
      </c>
      <c r="AV139" s="29">
        <f>IF(SUM($K139:AU139)=0,IF($I33="完了",IF(COUNTA(AW34:$DR34)=0,$J33,0),0),0)</f>
        <v>0</v>
      </c>
      <c r="AW139" s="29">
        <f>IF(SUM($K139:AV139)=0,IF($I33="完了",IF(COUNTA(AX34:$DR34)=0,$J33,0),0),0)</f>
        <v>0</v>
      </c>
      <c r="AX139" s="29">
        <f>IF(SUM($K139:AW139)=0,IF($I33="完了",IF(COUNTA(AY34:$DR34)=0,$J33,0),0),0)</f>
        <v>0</v>
      </c>
      <c r="AY139" s="29">
        <f>IF(SUM($K139:AX139)=0,IF($I33="完了",IF(COUNTA(AZ34:$DR34)=0,$J33,0),0),0)</f>
        <v>0</v>
      </c>
      <c r="AZ139" s="29">
        <f>IF(SUM($K139:AY139)=0,IF($I33="完了",IF(COUNTA(BA34:$DR34)=0,$J33,0),0),0)</f>
        <v>0</v>
      </c>
      <c r="BA139" s="29">
        <f>IF(SUM($K139:AZ139)=0,IF($I33="完了",IF(COUNTA(BB34:$DR34)=0,$J33,0),0),0)</f>
        <v>0</v>
      </c>
      <c r="BB139" s="29">
        <f>IF(SUM($K139:BA139)=0,IF($I33="完了",IF(COUNTA(BC34:$DR34)=0,$J33,0),0),0)</f>
        <v>0</v>
      </c>
      <c r="BC139" s="29">
        <f>IF(SUM($K139:BB139)=0,IF($I33="完了",IF(COUNTA(BD34:$DR34)=0,$J33,0),0),0)</f>
        <v>0</v>
      </c>
      <c r="BD139" s="29">
        <f>IF(SUM($K139:BC139)=0,IF($I33="完了",IF(COUNTA(BE34:$DR34)=0,$J33,0),0),0)</f>
        <v>0</v>
      </c>
      <c r="BE139" s="29">
        <f>IF(SUM($K139:BD139)=0,IF($I33="完了",IF(COUNTA(BF34:$DR34)=0,$J33,0),0),0)</f>
        <v>0</v>
      </c>
      <c r="BF139" s="29">
        <f>IF(SUM($K139:BE139)=0,IF($I33="完了",IF(COUNTA(BG34:$DR34)=0,$J33,0),0),0)</f>
        <v>0</v>
      </c>
      <c r="BG139" s="29">
        <f>IF(SUM($K139:BF139)=0,IF($I33="完了",IF(COUNTA(BH34:$DR34)=0,$J33,0),0),0)</f>
        <v>0</v>
      </c>
      <c r="BH139" s="29">
        <f>IF(SUM($K139:BG139)=0,IF($I33="完了",IF(COUNTA(BI34:$DR34)=0,$J33,0),0),0)</f>
        <v>0</v>
      </c>
      <c r="BI139" s="29">
        <f>IF(SUM($K139:BH139)=0,IF($I33="完了",IF(COUNTA(BJ34:$DR34)=0,$J33,0),0),0)</f>
        <v>0</v>
      </c>
      <c r="BJ139" s="29">
        <f>IF(SUM($K139:BI139)=0,IF($I33="完了",IF(COUNTA(BK34:$DR34)=0,$J33,0),0),0)</f>
        <v>0</v>
      </c>
      <c r="BK139" s="29">
        <f>IF(SUM($K139:BJ139)=0,IF($I33="完了",IF(COUNTA(BL34:$DR34)=0,$J33,0),0),0)</f>
        <v>0</v>
      </c>
      <c r="BL139" s="29">
        <f>IF(SUM($K139:BK139)=0,IF($I33="完了",IF(COUNTA(BM34:$DR34)=0,$J33,0),0),0)</f>
        <v>0</v>
      </c>
      <c r="BM139" s="29">
        <f>IF(SUM($K139:BL139)=0,IF($I33="完了",IF(COUNTA(BN34:$DR34)=0,$J33,0),0),0)</f>
        <v>0</v>
      </c>
      <c r="BN139" s="29">
        <f>IF(SUM($K139:BM139)=0,IF($I33="完了",IF(COUNTA(BO34:$DR34)=0,$J33,0),0),0)</f>
        <v>0</v>
      </c>
      <c r="BO139" s="29">
        <f>IF(SUM($K139:BN139)=0,IF($I33="完了",IF(COUNTA(BP34:$DR34)=0,$J33,0),0),0)</f>
        <v>0</v>
      </c>
      <c r="BP139" s="29">
        <f>IF(SUM($K139:BO139)=0,IF($I33="完了",IF(COUNTA(BQ34:$DR34)=0,$J33,0),0),0)</f>
        <v>0</v>
      </c>
      <c r="BQ139" s="29">
        <f>IF(SUM($K139:BP139)=0,IF($I33="完了",IF(COUNTA(BR34:$DR34)=0,$J33,0),0),0)</f>
        <v>0</v>
      </c>
      <c r="BR139" s="29">
        <f>IF(SUM($K139:BQ139)=0,IF($I33="完了",IF(COUNTA(BS34:$DR34)=0,$J33,0),0),0)</f>
        <v>0</v>
      </c>
      <c r="BS139" s="29">
        <f>IF(SUM($K139:BR139)=0,IF($I33="完了",IF(COUNTA(BT34:$DR34)=0,$J33,0),0),0)</f>
        <v>0</v>
      </c>
      <c r="BT139" s="29">
        <f>IF(SUM($K139:BS139)=0,IF($I33="完了",IF(COUNTA(BU34:$DR34)=0,$J33,0),0),0)</f>
        <v>0</v>
      </c>
      <c r="BU139" s="29">
        <f>IF(SUM($K139:BT139)=0,IF($I33="完了",IF(COUNTA(BV34:$DR34)=0,$J33,0),0),0)</f>
        <v>0</v>
      </c>
      <c r="BV139" s="29">
        <f>IF(SUM($K139:BU139)=0,IF($I33="完了",IF(COUNTA(BW34:$DR34)=0,$J33,0),0),0)</f>
        <v>0</v>
      </c>
      <c r="BW139" s="29">
        <f>IF(SUM($K139:BV139)=0,IF($I33="完了",IF(COUNTA(BX34:$DR34)=0,$J33,0),0),0)</f>
        <v>0</v>
      </c>
      <c r="BX139" s="29">
        <f>IF(SUM($K139:BW139)=0,IF($I33="完了",IF(COUNTA(BY34:$DR34)=0,$J33,0),0),0)</f>
        <v>0</v>
      </c>
      <c r="BY139" s="29">
        <f>IF(SUM($K139:BX139)=0,IF($I33="完了",IF(COUNTA(BZ34:$DR34)=0,$J33,0),0),0)</f>
        <v>0</v>
      </c>
      <c r="BZ139" s="29">
        <f>IF(SUM($K139:BY139)=0,IF($I33="完了",IF(COUNTA(CA34:$DR34)=0,$J33,0),0),0)</f>
        <v>0</v>
      </c>
      <c r="CA139" s="29">
        <f>IF(SUM($K139:BZ139)=0,IF($I33="完了",IF(COUNTA(CB34:$DR34)=0,$J33,0),0),0)</f>
        <v>0</v>
      </c>
      <c r="CB139" s="29">
        <f>IF(SUM($K139:CA139)=0,IF($I33="完了",IF(COUNTA(CC34:$DR34)=0,$J33,0),0),0)</f>
        <v>0</v>
      </c>
      <c r="CC139" s="29">
        <f>IF(SUM($K139:CB139)=0,IF($I33="完了",IF(COUNTA(CD34:$DR34)=0,$J33,0),0),0)</f>
        <v>0</v>
      </c>
      <c r="CD139" s="29">
        <f>IF(SUM($K139:CC139)=0,IF($I33="完了",IF(COUNTA(CE34:$DR34)=0,$J33,0),0),0)</f>
        <v>0</v>
      </c>
      <c r="CE139" s="29">
        <f>IF(SUM($K139:CD139)=0,IF($I33="完了",IF(COUNTA(CF34:$DR34)=0,$J33,0),0),0)</f>
        <v>0</v>
      </c>
      <c r="CF139" s="29">
        <f>IF(SUM($K139:CE139)=0,IF($I33="完了",IF(COUNTA(CG34:$DR34)=0,$J33,0),0),0)</f>
        <v>0</v>
      </c>
      <c r="CG139" s="29">
        <f>IF(SUM($K139:CF139)=0,IF($I33="完了",IF(COUNTA(CH34:$DR34)=0,$J33,0),0),0)</f>
        <v>0</v>
      </c>
      <c r="CH139" s="29">
        <f>IF(SUM($K139:CG139)=0,IF($I33="完了",IF(COUNTA(CI34:$DR34)=0,$J33,0),0),0)</f>
        <v>0</v>
      </c>
      <c r="CI139" s="29">
        <f>IF(SUM($K139:CH139)=0,IF($I33="完了",IF(COUNTA(CJ34:$DR34)=0,$J33,0),0),0)</f>
        <v>0</v>
      </c>
      <c r="CJ139" s="29">
        <f>IF(SUM($K139:CI139)=0,IF($I33="完了",IF(COUNTA(CK34:$DR34)=0,$J33,0),0),0)</f>
        <v>0</v>
      </c>
      <c r="CK139" s="29">
        <f>IF(SUM($K139:CJ139)=0,IF($I33="完了",IF(COUNTA(CL34:$DR34)=0,$J33,0),0),0)</f>
        <v>0</v>
      </c>
      <c r="CL139" s="29">
        <f>IF(SUM($K139:CK139)=0,IF($I33="完了",IF(COUNTA(CM34:$DR34)=0,$J33,0),0),0)</f>
        <v>0</v>
      </c>
      <c r="CM139" s="29">
        <f>IF(SUM($K139:CL139)=0,IF($I33="完了",IF(COUNTA(CN34:$DR34)=0,$J33,0),0),0)</f>
        <v>0</v>
      </c>
      <c r="CN139" s="29">
        <f>IF(SUM($K139:CM139)=0,IF($I33="完了",IF(COUNTA(CO34:$DR34)=0,$J33,0),0),0)</f>
        <v>0</v>
      </c>
      <c r="CO139" s="29">
        <f>IF(SUM($K139:CN139)=0,IF($I33="完了",IF(COUNTA(CP34:$DR34)=0,$J33,0),0),0)</f>
        <v>0</v>
      </c>
      <c r="CP139" s="29">
        <f>IF(SUM($K139:CO139)=0,IF($I33="完了",IF(COUNTA(CQ34:$DR34)=0,$J33,0),0),0)</f>
        <v>0</v>
      </c>
      <c r="CQ139" s="29">
        <f>IF(SUM($K139:CP139)=0,IF($I33="完了",IF(COUNTA(CR34:$DR34)=0,$J33,0),0),0)</f>
        <v>0</v>
      </c>
      <c r="CR139" s="29">
        <f>IF(SUM($K139:CQ139)=0,IF($I33="完了",IF(COUNTA(CS34:$DR34)=0,$J33,0),0),0)</f>
        <v>0</v>
      </c>
      <c r="CS139" s="29">
        <f>IF(SUM($K139:CR139)=0,IF($I33="完了",IF(COUNTA(CT34:$DR34)=0,$J33,0),0),0)</f>
        <v>0</v>
      </c>
      <c r="CT139" s="29">
        <f>IF(SUM($K139:CS139)=0,IF($I33="完了",IF(COUNTA(CU34:$DR34)=0,$J33,0),0),0)</f>
        <v>0</v>
      </c>
      <c r="CU139" s="29">
        <f>IF(SUM($K139:CT139)=0,IF($I33="完了",IF(COUNTA(CV34:$DR34)=0,$J33,0),0),0)</f>
        <v>0</v>
      </c>
      <c r="CV139" s="29">
        <f>IF(SUM($K139:CU139)=0,IF($I33="完了",IF(COUNTA(CW34:$DR34)=0,$J33,0),0),0)</f>
        <v>0</v>
      </c>
      <c r="CW139" s="29">
        <f>IF(SUM($K139:CV139)=0,IF($I33="完了",IF(COUNTA(CX34:$DR34)=0,$J33,0),0),0)</f>
        <v>0</v>
      </c>
      <c r="CX139" s="29">
        <f>IF(SUM($K139:CW139)=0,IF($I33="完了",IF(COUNTA(CY34:$DR34)=0,$J33,0),0),0)</f>
        <v>0</v>
      </c>
      <c r="CY139" s="29">
        <f>IF(SUM($K139:CX139)=0,IF($I33="完了",IF(COUNTA(CZ34:$DR34)=0,$J33,0),0),0)</f>
        <v>0</v>
      </c>
      <c r="CZ139" s="29">
        <f>IF(SUM($K139:CY139)=0,IF($I33="完了",IF(COUNTA(DA34:$DR34)=0,$J33,0),0),0)</f>
        <v>0</v>
      </c>
      <c r="DA139" s="29">
        <f>IF(SUM($K139:CZ139)=0,IF($I33="完了",IF(COUNTA(DB34:$DR34)=0,$J33,0),0),0)</f>
        <v>0</v>
      </c>
      <c r="DB139" s="29">
        <f>IF(SUM($K139:DA139)=0,IF($I33="完了",IF(COUNTA(DC34:$DR34)=0,$J33,0),0),0)</f>
        <v>0</v>
      </c>
      <c r="DC139" s="29">
        <f>IF(SUM($K139:DB139)=0,IF($I33="完了",IF(COUNTA(DD34:$DR34)=0,$J33,0),0),0)</f>
        <v>0</v>
      </c>
      <c r="DD139" s="29">
        <f>IF(SUM($K139:DC139)=0,IF($I33="完了",IF(COUNTA(DE34:$DR34)=0,$J33,0),0),0)</f>
        <v>0</v>
      </c>
      <c r="DE139" s="29">
        <f>IF(SUM($K139:DD139)=0,IF($I33="完了",IF(COUNTA(DF34:$DR34)=0,$J33,0),0),0)</f>
        <v>0</v>
      </c>
      <c r="DF139" s="29">
        <f>IF(SUM($K139:DE139)=0,IF($I33="完了",IF(COUNTA(DG34:$DR34)=0,$J33,0),0),0)</f>
        <v>0</v>
      </c>
      <c r="DG139" s="29">
        <f>IF(SUM($K139:DF139)=0,IF($I33="完了",IF(COUNTA(DH34:$DR34)=0,$J33,0),0),0)</f>
        <v>0</v>
      </c>
      <c r="DH139" s="29">
        <f>IF(SUM($K139:DG139)=0,IF($I33="完了",IF(COUNTA(DI34:$DR34)=0,$J33,0),0),0)</f>
        <v>0</v>
      </c>
      <c r="DI139" s="29">
        <f>IF(SUM($K139:DH139)=0,IF($I33="完了",IF(COUNTA(DJ34:$DR34)=0,$J33,0),0),0)</f>
        <v>0</v>
      </c>
      <c r="DJ139" s="29">
        <f>IF(SUM($K139:DI139)=0,IF($I33="完了",IF(COUNTA(DK34:$DR34)=0,$J33,0),0),0)</f>
        <v>0</v>
      </c>
      <c r="DK139" s="29">
        <f>IF(SUM($K139:DJ139)=0,IF($I33="完了",IF(COUNTA(DL34:$DR34)=0,$J33,0),0),0)</f>
        <v>0</v>
      </c>
      <c r="DL139" s="29">
        <f>IF(SUM($K139:DK139)=0,IF($I33="完了",IF(COUNTA(DM34:$DR34)=0,$J33,0),0),0)</f>
        <v>0</v>
      </c>
      <c r="DM139" s="29">
        <f>IF(SUM($K139:DL139)=0,IF($I33="完了",IF(COUNTA(DN34:$DR34)=0,$J33,0),0),0)</f>
        <v>0</v>
      </c>
      <c r="DN139" s="29">
        <f>IF(SUM($K139:DM139)=0,IF($I33="完了",IF(COUNTA(DO34:$DR34)=0,$J33,0),0),0)</f>
        <v>0</v>
      </c>
      <c r="DO139" s="29">
        <f>IF(SUM($K139:DN139)=0,IF($I33="完了",IF(COUNTA(DP34:$DR34)=0,$J33,0),0),0)</f>
        <v>0</v>
      </c>
      <c r="DP139" s="29">
        <f>IF(SUM($K139:DO139)=0,IF($I33="完了",IF(COUNTA(DQ34:$DR34)=0,$J33,0),0),0)</f>
        <v>0</v>
      </c>
      <c r="DQ139" s="29">
        <f>IF(SUM($K139:DP139)=0,IF($I33="完了",IF(COUNTA(DR34:$DR34)=0,$J33,0),0),0)</f>
        <v>0</v>
      </c>
      <c r="DR139" s="29">
        <f>IF(SUM($K139:DQ139)=0,IF($I33="完了",IF(COUNTA($DR42:DS42)=0,$J33,0),0),0)</f>
        <v>0</v>
      </c>
    </row>
    <row r="140" spans="1:122" s="26" customFormat="1" x14ac:dyDescent="0.15">
      <c r="A140" s="25"/>
      <c r="K140" s="29">
        <f>IF($I35="完了",IF(COUNTA(K36:$DR36)=0,$J35,0),0)</f>
        <v>0</v>
      </c>
      <c r="L140" s="29">
        <f>IF(SUM($K140:K140)=0,IF($I35="完了",IF(COUNTA(M36:$DR36)=0,$J35,0),0),0)</f>
        <v>0</v>
      </c>
      <c r="M140" s="29">
        <f>IF(SUM($K140:L140)=0,IF($I35="完了",IF(COUNTA(N36:$DR36)=0,$J35,0),0),0)</f>
        <v>0</v>
      </c>
      <c r="N140" s="29">
        <f>IF(SUM($K140:M140)=0,IF($I35="完了",IF(COUNTA(O36:$DR36)=0,$J35,0),0),0)</f>
        <v>0</v>
      </c>
      <c r="O140" s="29">
        <f>IF(SUM($K140:N140)=0,IF($I35="完了",IF(COUNTA(P36:$DR36)=0,$J35,0),0),0)</f>
        <v>0</v>
      </c>
      <c r="P140" s="29">
        <f>IF(SUM($K140:O140)=0,IF($I35="完了",IF(COUNTA(Q36:$DR36)=0,$J35,0),0),0)</f>
        <v>0</v>
      </c>
      <c r="Q140" s="29">
        <f>IF(SUM($K140:P140)=0,IF($I35="完了",IF(COUNTA(R36:$DR36)=0,$J35,0),0),0)</f>
        <v>0</v>
      </c>
      <c r="R140" s="29">
        <f>IF(SUM($K140:Q140)=0,IF($I35="完了",IF(COUNTA(S36:$DR36)=0,$J35,0),0),0)</f>
        <v>0</v>
      </c>
      <c r="S140" s="29">
        <f>IF(SUM($K140:R140)=0,IF($I35="完了",IF(COUNTA(T36:$DR36)=0,$J35,0),0),0)</f>
        <v>0</v>
      </c>
      <c r="T140" s="29">
        <f>IF(SUM($K140:S140)=0,IF($I35="完了",IF(COUNTA(U36:$DR36)=0,$J35,0),0),0)</f>
        <v>0</v>
      </c>
      <c r="U140" s="29">
        <f>IF(SUM($K140:T140)=0,IF($I35="完了",IF(COUNTA(V36:$DR36)=0,$J35,0),0),0)</f>
        <v>0</v>
      </c>
      <c r="V140" s="29">
        <f>IF(SUM($K140:U140)=0,IF($I35="完了",IF(COUNTA(W36:$DR36)=0,$J35,0),0),0)</f>
        <v>0</v>
      </c>
      <c r="W140" s="29">
        <f>IF(SUM($K140:V140)=0,IF($I35="完了",IF(COUNTA(X36:$DR36)=0,$J35,0),0),0)</f>
        <v>0</v>
      </c>
      <c r="X140" s="29">
        <f>IF(SUM($K140:W140)=0,IF($I35="完了",IF(COUNTA(Y36:$DR36)=0,$J35,0),0),0)</f>
        <v>0</v>
      </c>
      <c r="Y140" s="29">
        <f>IF(SUM($K140:X140)=0,IF($I35="完了",IF(COUNTA(Z36:$DR36)=0,$J35,0),0),0)</f>
        <v>0</v>
      </c>
      <c r="Z140" s="29">
        <f>IF(SUM($K140:Y140)=0,IF($I35="完了",IF(COUNTA(AA36:$DR36)=0,$J35,0),0),0)</f>
        <v>0</v>
      </c>
      <c r="AA140" s="29">
        <f>IF(SUM($K140:Z140)=0,IF($I35="完了",IF(COUNTA(AB36:$DR36)=0,$J35,0),0),0)</f>
        <v>0</v>
      </c>
      <c r="AB140" s="29">
        <f>IF(SUM($K140:AA140)=0,IF($I35="完了",IF(COUNTA(AC36:$DR36)=0,$J35,0),0),0)</f>
        <v>0</v>
      </c>
      <c r="AC140" s="29">
        <f>IF(SUM($K140:AB140)=0,IF($I35="完了",IF(COUNTA(AD36:$DR36)=0,$J35,0),0),0)</f>
        <v>0</v>
      </c>
      <c r="AD140" s="29">
        <f>IF(SUM($K140:AC140)=0,IF($I35="完了",IF(COUNTA(AE36:$DR36)=0,$J35,0),0),0)</f>
        <v>0</v>
      </c>
      <c r="AE140" s="29">
        <f>IF(SUM($K140:AD140)=0,IF($I35="完了",IF(COUNTA(AF36:$DR36)=0,$J35,0),0),0)</f>
        <v>0</v>
      </c>
      <c r="AF140" s="29">
        <f>IF(SUM($K140:AE140)=0,IF($I35="完了",IF(COUNTA(AG36:$DR36)=0,$J35,0),0),0)</f>
        <v>0</v>
      </c>
      <c r="AG140" s="29">
        <f>IF(SUM($K140:AF140)=0,IF($I35="完了",IF(COUNTA(AH36:$DR36)=0,$J35,0),0),0)</f>
        <v>0</v>
      </c>
      <c r="AH140" s="29">
        <f>IF(SUM($K140:AG140)=0,IF($I35="完了",IF(COUNTA(AI36:$DR36)=0,$J35,0),0),0)</f>
        <v>0</v>
      </c>
      <c r="AI140" s="29">
        <f>IF(SUM($K140:AH140)=0,IF($I35="完了",IF(COUNTA(AJ36:$DR36)=0,$J35,0),0),0)</f>
        <v>0</v>
      </c>
      <c r="AJ140" s="29">
        <f>IF(SUM($K140:AI140)=0,IF($I35="完了",IF(COUNTA(AK36:$DR36)=0,$J35,0),0),0)</f>
        <v>0</v>
      </c>
      <c r="AK140" s="29">
        <f>IF(SUM($K140:AJ140)=0,IF($I35="完了",IF(COUNTA(AL36:$DR36)=0,$J35,0),0),0)</f>
        <v>0</v>
      </c>
      <c r="AL140" s="29">
        <f>IF(SUM($K140:AK140)=0,IF($I35="完了",IF(COUNTA(AM36:$DR36)=0,$J35,0),0),0)</f>
        <v>0</v>
      </c>
      <c r="AM140" s="29">
        <f>IF(SUM($K140:AL140)=0,IF($I35="完了",IF(COUNTA(AN36:$DR36)=0,$J35,0),0),0)</f>
        <v>0</v>
      </c>
      <c r="AN140" s="29">
        <f>IF(SUM($K140:AM140)=0,IF($I35="完了",IF(COUNTA(AO36:$DR36)=0,$J35,0),0),0)</f>
        <v>0</v>
      </c>
      <c r="AO140" s="29">
        <f>IF(SUM($K140:AN140)=0,IF($I35="完了",IF(COUNTA(AP36:$DR36)=0,$J35,0),0),0)</f>
        <v>0</v>
      </c>
      <c r="AP140" s="29">
        <f>IF(SUM($K140:AO140)=0,IF($I35="完了",IF(COUNTA(AQ36:$DR36)=0,$J35,0),0),0)</f>
        <v>0</v>
      </c>
      <c r="AQ140" s="29">
        <f>IF(SUM($K140:AP140)=0,IF($I35="完了",IF(COUNTA(AR36:$DR36)=0,$J35,0),0),0)</f>
        <v>0</v>
      </c>
      <c r="AR140" s="29">
        <f>IF(SUM($K140:AQ140)=0,IF($I35="完了",IF(COUNTA(AS36:$DR36)=0,$J35,0),0),0)</f>
        <v>0</v>
      </c>
      <c r="AS140" s="29">
        <f>IF(SUM($K140:AR140)=0,IF($I35="完了",IF(COUNTA(AT36:$DR36)=0,$J35,0),0),0)</f>
        <v>0</v>
      </c>
      <c r="AT140" s="29">
        <f>IF(SUM($K140:AS140)=0,IF($I35="完了",IF(COUNTA(AU36:$DR36)=0,$J35,0),0),0)</f>
        <v>0</v>
      </c>
      <c r="AU140" s="29">
        <f>IF(SUM($K140:AT140)=0,IF($I35="完了",IF(COUNTA(AV36:$DR36)=0,$J35,0),0),0)</f>
        <v>0</v>
      </c>
      <c r="AV140" s="29">
        <f>IF(SUM($K140:AU140)=0,IF($I35="完了",IF(COUNTA(AW36:$DR36)=0,$J35,0),0),0)</f>
        <v>0</v>
      </c>
      <c r="AW140" s="29">
        <f>IF(SUM($K140:AV140)=0,IF($I35="完了",IF(COUNTA(AX36:$DR36)=0,$J35,0),0),0)</f>
        <v>0</v>
      </c>
      <c r="AX140" s="29">
        <f>IF(SUM($K140:AW140)=0,IF($I35="完了",IF(COUNTA(AY36:$DR36)=0,$J35,0),0),0)</f>
        <v>0</v>
      </c>
      <c r="AY140" s="29">
        <f>IF(SUM($K140:AX140)=0,IF($I35="完了",IF(COUNTA(AZ36:$DR36)=0,$J35,0),0),0)</f>
        <v>0</v>
      </c>
      <c r="AZ140" s="29">
        <f>IF(SUM($K140:AY140)=0,IF($I35="完了",IF(COUNTA(BA36:$DR36)=0,$J35,0),0),0)</f>
        <v>0</v>
      </c>
      <c r="BA140" s="29">
        <f>IF(SUM($K140:AZ140)=0,IF($I35="完了",IF(COUNTA(BB36:$DR36)=0,$J35,0),0),0)</f>
        <v>0</v>
      </c>
      <c r="BB140" s="29">
        <f>IF(SUM($K140:BA140)=0,IF($I35="完了",IF(COUNTA(BC36:$DR36)=0,$J35,0),0),0)</f>
        <v>0</v>
      </c>
      <c r="BC140" s="29">
        <f>IF(SUM($K140:BB140)=0,IF($I35="完了",IF(COUNTA(BD36:$DR36)=0,$J35,0),0),0)</f>
        <v>0</v>
      </c>
      <c r="BD140" s="29">
        <f>IF(SUM($K140:BC140)=0,IF($I35="完了",IF(COUNTA(BE36:$DR36)=0,$J35,0),0),0)</f>
        <v>0</v>
      </c>
      <c r="BE140" s="29">
        <f>IF(SUM($K140:BD140)=0,IF($I35="完了",IF(COUNTA(BF36:$DR36)=0,$J35,0),0),0)</f>
        <v>0</v>
      </c>
      <c r="BF140" s="29">
        <f>IF(SUM($K140:BE140)=0,IF($I35="完了",IF(COUNTA(BG36:$DR36)=0,$J35,0),0),0)</f>
        <v>0</v>
      </c>
      <c r="BG140" s="29">
        <f>IF(SUM($K140:BF140)=0,IF($I35="完了",IF(COUNTA(BH36:$DR36)=0,$J35,0),0),0)</f>
        <v>0</v>
      </c>
      <c r="BH140" s="29">
        <f>IF(SUM($K140:BG140)=0,IF($I35="完了",IF(COUNTA(BI36:$DR36)=0,$J35,0),0),0)</f>
        <v>0</v>
      </c>
      <c r="BI140" s="29">
        <f>IF(SUM($K140:BH140)=0,IF($I35="完了",IF(COUNTA(BJ36:$DR36)=0,$J35,0),0),0)</f>
        <v>0</v>
      </c>
      <c r="BJ140" s="29">
        <f>IF(SUM($K140:BI140)=0,IF($I35="完了",IF(COUNTA(BK36:$DR36)=0,$J35,0),0),0)</f>
        <v>0</v>
      </c>
      <c r="BK140" s="29">
        <f>IF(SUM($K140:BJ140)=0,IF($I35="完了",IF(COUNTA(BL36:$DR36)=0,$J35,0),0),0)</f>
        <v>0</v>
      </c>
      <c r="BL140" s="29">
        <f>IF(SUM($K140:BK140)=0,IF($I35="完了",IF(COUNTA(BM36:$DR36)=0,$J35,0),0),0)</f>
        <v>0</v>
      </c>
      <c r="BM140" s="29">
        <f>IF(SUM($K140:BL140)=0,IF($I35="完了",IF(COUNTA(BN36:$DR36)=0,$J35,0),0),0)</f>
        <v>0</v>
      </c>
      <c r="BN140" s="29">
        <f>IF(SUM($K140:BM140)=0,IF($I35="完了",IF(COUNTA(BO36:$DR36)=0,$J35,0),0),0)</f>
        <v>0</v>
      </c>
      <c r="BO140" s="29">
        <f>IF(SUM($K140:BN140)=0,IF($I35="完了",IF(COUNTA(BP36:$DR36)=0,$J35,0),0),0)</f>
        <v>0</v>
      </c>
      <c r="BP140" s="29">
        <f>IF(SUM($K140:BO140)=0,IF($I35="完了",IF(COUNTA(BQ36:$DR36)=0,$J35,0),0),0)</f>
        <v>0</v>
      </c>
      <c r="BQ140" s="29">
        <f>IF(SUM($K140:BP140)=0,IF($I35="完了",IF(COUNTA(BR36:$DR36)=0,$J35,0),0),0)</f>
        <v>0</v>
      </c>
      <c r="BR140" s="29">
        <f>IF(SUM($K140:BQ140)=0,IF($I35="完了",IF(COUNTA(BS36:$DR36)=0,$J35,0),0),0)</f>
        <v>0</v>
      </c>
      <c r="BS140" s="29">
        <f>IF(SUM($K140:BR140)=0,IF($I35="完了",IF(COUNTA(BT36:$DR36)=0,$J35,0),0),0)</f>
        <v>0</v>
      </c>
      <c r="BT140" s="29">
        <f>IF(SUM($K140:BS140)=0,IF($I35="完了",IF(COUNTA(BU36:$DR36)=0,$J35,0),0),0)</f>
        <v>0</v>
      </c>
      <c r="BU140" s="29">
        <f>IF(SUM($K140:BT140)=0,IF($I35="完了",IF(COUNTA(BV36:$DR36)=0,$J35,0),0),0)</f>
        <v>0</v>
      </c>
      <c r="BV140" s="29">
        <f>IF(SUM($K140:BU140)=0,IF($I35="完了",IF(COUNTA(BW36:$DR36)=0,$J35,0),0),0)</f>
        <v>0</v>
      </c>
      <c r="BW140" s="29">
        <f>IF(SUM($K140:BV140)=0,IF($I35="完了",IF(COUNTA(BX36:$DR36)=0,$J35,0),0),0)</f>
        <v>0</v>
      </c>
      <c r="BX140" s="29">
        <f>IF(SUM($K140:BW140)=0,IF($I35="完了",IF(COUNTA(BY36:$DR36)=0,$J35,0),0),0)</f>
        <v>0</v>
      </c>
      <c r="BY140" s="29">
        <f>IF(SUM($K140:BX140)=0,IF($I35="完了",IF(COUNTA(BZ36:$DR36)=0,$J35,0),0),0)</f>
        <v>0</v>
      </c>
      <c r="BZ140" s="29">
        <f>IF(SUM($K140:BY140)=0,IF($I35="完了",IF(COUNTA(CA36:$DR36)=0,$J35,0),0),0)</f>
        <v>0</v>
      </c>
      <c r="CA140" s="29">
        <f>IF(SUM($K140:BZ140)=0,IF($I35="完了",IF(COUNTA(CB36:$DR36)=0,$J35,0),0),0)</f>
        <v>0</v>
      </c>
      <c r="CB140" s="29">
        <f>IF(SUM($K140:CA140)=0,IF($I35="完了",IF(COUNTA(CC36:$DR36)=0,$J35,0),0),0)</f>
        <v>0</v>
      </c>
      <c r="CC140" s="29">
        <f>IF(SUM($K140:CB140)=0,IF($I35="完了",IF(COUNTA(CD36:$DR36)=0,$J35,0),0),0)</f>
        <v>0</v>
      </c>
      <c r="CD140" s="29">
        <f>IF(SUM($K140:CC140)=0,IF($I35="完了",IF(COUNTA(CE36:$DR36)=0,$J35,0),0),0)</f>
        <v>0</v>
      </c>
      <c r="CE140" s="29">
        <f>IF(SUM($K140:CD140)=0,IF($I35="完了",IF(COUNTA(CF36:$DR36)=0,$J35,0),0),0)</f>
        <v>0</v>
      </c>
      <c r="CF140" s="29">
        <f>IF(SUM($K140:CE140)=0,IF($I35="完了",IF(COUNTA(CG36:$DR36)=0,$J35,0),0),0)</f>
        <v>0</v>
      </c>
      <c r="CG140" s="29">
        <f>IF(SUM($K140:CF140)=0,IF($I35="完了",IF(COUNTA(CH36:$DR36)=0,$J35,0),0),0)</f>
        <v>0</v>
      </c>
      <c r="CH140" s="29">
        <f>IF(SUM($K140:CG140)=0,IF($I35="完了",IF(COUNTA(CI36:$DR36)=0,$J35,0),0),0)</f>
        <v>0</v>
      </c>
      <c r="CI140" s="29">
        <f>IF(SUM($K140:CH140)=0,IF($I35="完了",IF(COUNTA(CJ36:$DR36)=0,$J35,0),0),0)</f>
        <v>0</v>
      </c>
      <c r="CJ140" s="29">
        <f>IF(SUM($K140:CI140)=0,IF($I35="完了",IF(COUNTA(CK36:$DR36)=0,$J35,0),0),0)</f>
        <v>0</v>
      </c>
      <c r="CK140" s="29">
        <f>IF(SUM($K140:CJ140)=0,IF($I35="完了",IF(COUNTA(CL36:$DR36)=0,$J35,0),0),0)</f>
        <v>0</v>
      </c>
      <c r="CL140" s="29">
        <f>IF(SUM($K140:CK140)=0,IF($I35="完了",IF(COUNTA(CM36:$DR36)=0,$J35,0),0),0)</f>
        <v>0</v>
      </c>
      <c r="CM140" s="29">
        <f>IF(SUM($K140:CL140)=0,IF($I35="完了",IF(COUNTA(CN36:$DR36)=0,$J35,0),0),0)</f>
        <v>0</v>
      </c>
      <c r="CN140" s="29">
        <f>IF(SUM($K140:CM140)=0,IF($I35="完了",IF(COUNTA(CO36:$DR36)=0,$J35,0),0),0)</f>
        <v>0</v>
      </c>
      <c r="CO140" s="29">
        <f>IF(SUM($K140:CN140)=0,IF($I35="完了",IF(COUNTA(CP36:$DR36)=0,$J35,0),0),0)</f>
        <v>0</v>
      </c>
      <c r="CP140" s="29">
        <f>IF(SUM($K140:CO140)=0,IF($I35="完了",IF(COUNTA(CQ36:$DR36)=0,$J35,0),0),0)</f>
        <v>0</v>
      </c>
      <c r="CQ140" s="29">
        <f>IF(SUM($K140:CP140)=0,IF($I35="完了",IF(COUNTA(CR36:$DR36)=0,$J35,0),0),0)</f>
        <v>0</v>
      </c>
      <c r="CR140" s="29">
        <f>IF(SUM($K140:CQ140)=0,IF($I35="完了",IF(COUNTA(CS36:$DR36)=0,$J35,0),0),0)</f>
        <v>0</v>
      </c>
      <c r="CS140" s="29">
        <f>IF(SUM($K140:CR140)=0,IF($I35="完了",IF(COUNTA(CT36:$DR36)=0,$J35,0),0),0)</f>
        <v>0</v>
      </c>
      <c r="CT140" s="29">
        <f>IF(SUM($K140:CS140)=0,IF($I35="完了",IF(COUNTA(CU36:$DR36)=0,$J35,0),0),0)</f>
        <v>0</v>
      </c>
      <c r="CU140" s="29">
        <f>IF(SUM($K140:CT140)=0,IF($I35="完了",IF(COUNTA(CV36:$DR36)=0,$J35,0),0),0)</f>
        <v>0</v>
      </c>
      <c r="CV140" s="29">
        <f>IF(SUM($K140:CU140)=0,IF($I35="完了",IF(COUNTA(CW36:$DR36)=0,$J35,0),0),0)</f>
        <v>0</v>
      </c>
      <c r="CW140" s="29">
        <f>IF(SUM($K140:CV140)=0,IF($I35="完了",IF(COUNTA(CX36:$DR36)=0,$J35,0),0),0)</f>
        <v>0</v>
      </c>
      <c r="CX140" s="29">
        <f>IF(SUM($K140:CW140)=0,IF($I35="完了",IF(COUNTA(CY36:$DR36)=0,$J35,0),0),0)</f>
        <v>0</v>
      </c>
      <c r="CY140" s="29">
        <f>IF(SUM($K140:CX140)=0,IF($I35="完了",IF(COUNTA(CZ36:$DR36)=0,$J35,0),0),0)</f>
        <v>0</v>
      </c>
      <c r="CZ140" s="29">
        <f>IF(SUM($K140:CY140)=0,IF($I35="完了",IF(COUNTA(DA36:$DR36)=0,$J35,0),0),0)</f>
        <v>0</v>
      </c>
      <c r="DA140" s="29">
        <f>IF(SUM($K140:CZ140)=0,IF($I35="完了",IF(COUNTA(DB36:$DR36)=0,$J35,0),0),0)</f>
        <v>0</v>
      </c>
      <c r="DB140" s="29">
        <f>IF(SUM($K140:DA140)=0,IF($I35="完了",IF(COUNTA(DC36:$DR36)=0,$J35,0),0),0)</f>
        <v>0</v>
      </c>
      <c r="DC140" s="29">
        <f>IF(SUM($K140:DB140)=0,IF($I35="完了",IF(COUNTA(DD36:$DR36)=0,$J35,0),0),0)</f>
        <v>0</v>
      </c>
      <c r="DD140" s="29">
        <f>IF(SUM($K140:DC140)=0,IF($I35="完了",IF(COUNTA(DE36:$DR36)=0,$J35,0),0),0)</f>
        <v>0</v>
      </c>
      <c r="DE140" s="29">
        <f>IF(SUM($K140:DD140)=0,IF($I35="完了",IF(COUNTA(DF36:$DR36)=0,$J35,0),0),0)</f>
        <v>0</v>
      </c>
      <c r="DF140" s="29">
        <f>IF(SUM($K140:DE140)=0,IF($I35="完了",IF(COUNTA(DG36:$DR36)=0,$J35,0),0),0)</f>
        <v>0</v>
      </c>
      <c r="DG140" s="29">
        <f>IF(SUM($K140:DF140)=0,IF($I35="完了",IF(COUNTA(DH36:$DR36)=0,$J35,0),0),0)</f>
        <v>0</v>
      </c>
      <c r="DH140" s="29">
        <f>IF(SUM($K140:DG140)=0,IF($I35="完了",IF(COUNTA(DI36:$DR36)=0,$J35,0),0),0)</f>
        <v>0</v>
      </c>
      <c r="DI140" s="29">
        <f>IF(SUM($K140:DH140)=0,IF($I35="完了",IF(COUNTA(DJ36:$DR36)=0,$J35,0),0),0)</f>
        <v>0</v>
      </c>
      <c r="DJ140" s="29">
        <f>IF(SUM($K140:DI140)=0,IF($I35="完了",IF(COUNTA(DK36:$DR36)=0,$J35,0),0),0)</f>
        <v>0</v>
      </c>
      <c r="DK140" s="29">
        <f>IF(SUM($K140:DJ140)=0,IF($I35="完了",IF(COUNTA(DL36:$DR36)=0,$J35,0),0),0)</f>
        <v>0</v>
      </c>
      <c r="DL140" s="29">
        <f>IF(SUM($K140:DK140)=0,IF($I35="完了",IF(COUNTA(DM36:$DR36)=0,$J35,0),0),0)</f>
        <v>0</v>
      </c>
      <c r="DM140" s="29">
        <f>IF(SUM($K140:DL140)=0,IF($I35="完了",IF(COUNTA(DN36:$DR36)=0,$J35,0),0),0)</f>
        <v>0</v>
      </c>
      <c r="DN140" s="29">
        <f>IF(SUM($K140:DM140)=0,IF($I35="完了",IF(COUNTA(DO36:$DR36)=0,$J35,0),0),0)</f>
        <v>0</v>
      </c>
      <c r="DO140" s="29">
        <f>IF(SUM($K140:DN140)=0,IF($I35="完了",IF(COUNTA(DP36:$DR36)=0,$J35,0),0),0)</f>
        <v>0</v>
      </c>
      <c r="DP140" s="29">
        <f>IF(SUM($K140:DO140)=0,IF($I35="完了",IF(COUNTA(DQ36:$DR36)=0,$J35,0),0),0)</f>
        <v>0</v>
      </c>
      <c r="DQ140" s="29">
        <f>IF(SUM($K140:DP140)=0,IF($I35="完了",IF(COUNTA(DR36:$DR36)=0,$J35,0),0),0)</f>
        <v>0</v>
      </c>
      <c r="DR140" s="29">
        <f>IF(SUM($K140:DQ140)=0,IF($I35="完了",IF(COUNTA($DR44:DS44)=0,$J35,0),0),0)</f>
        <v>0</v>
      </c>
    </row>
    <row r="141" spans="1:122" s="26" customFormat="1" x14ac:dyDescent="0.15">
      <c r="A141" s="25"/>
      <c r="K141" s="29" t="e">
        <f>IF(#REF!="完了",IF(COUNTA(#REF!)=0,#REF!,0),0)</f>
        <v>#REF!</v>
      </c>
      <c r="L141" s="29" t="e">
        <f>IF(SUM($K141:K141)=0,IF(#REF!="完了",IF(COUNTA(#REF!)=0,#REF!,0),0),0)</f>
        <v>#REF!</v>
      </c>
      <c r="M141" s="29" t="e">
        <f>IF(SUM($K141:L141)=0,IF(#REF!="完了",IF(COUNTA(#REF!)=0,#REF!,0),0),0)</f>
        <v>#REF!</v>
      </c>
      <c r="N141" s="29" t="e">
        <f>IF(SUM($K141:M141)=0,IF(#REF!="完了",IF(COUNTA(#REF!)=0,#REF!,0),0),0)</f>
        <v>#REF!</v>
      </c>
      <c r="O141" s="29" t="e">
        <f>IF(SUM($K141:N141)=0,IF(#REF!="完了",IF(COUNTA(#REF!)=0,#REF!,0),0),0)</f>
        <v>#REF!</v>
      </c>
      <c r="P141" s="29" t="e">
        <f>IF(SUM($K141:O141)=0,IF(#REF!="完了",IF(COUNTA(#REF!)=0,#REF!,0),0),0)</f>
        <v>#REF!</v>
      </c>
      <c r="Q141" s="29" t="e">
        <f>IF(SUM($K141:P141)=0,IF(#REF!="完了",IF(COUNTA(#REF!)=0,#REF!,0),0),0)</f>
        <v>#REF!</v>
      </c>
      <c r="R141" s="29" t="e">
        <f>IF(SUM($K141:Q141)=0,IF(#REF!="完了",IF(COUNTA(#REF!)=0,#REF!,0),0),0)</f>
        <v>#REF!</v>
      </c>
      <c r="S141" s="29" t="e">
        <f>IF(SUM($K141:R141)=0,IF(#REF!="完了",IF(COUNTA(#REF!)=0,#REF!,0),0),0)</f>
        <v>#REF!</v>
      </c>
      <c r="T141" s="29" t="e">
        <f>IF(SUM($K141:S141)=0,IF(#REF!="完了",IF(COUNTA(#REF!)=0,#REF!,0),0),0)</f>
        <v>#REF!</v>
      </c>
      <c r="U141" s="29" t="e">
        <f>IF(SUM($K141:T141)=0,IF(#REF!="完了",IF(COUNTA(#REF!)=0,#REF!,0),0),0)</f>
        <v>#REF!</v>
      </c>
      <c r="V141" s="29" t="e">
        <f>IF(SUM($K141:U141)=0,IF(#REF!="完了",IF(COUNTA(#REF!)=0,#REF!,0),0),0)</f>
        <v>#REF!</v>
      </c>
      <c r="W141" s="29" t="e">
        <f>IF(SUM($K141:V141)=0,IF(#REF!="完了",IF(COUNTA(#REF!)=0,#REF!,0),0),0)</f>
        <v>#REF!</v>
      </c>
      <c r="X141" s="29" t="e">
        <f>IF(SUM($K141:W141)=0,IF(#REF!="完了",IF(COUNTA(#REF!)=0,#REF!,0),0),0)</f>
        <v>#REF!</v>
      </c>
      <c r="Y141" s="29" t="e">
        <f>IF(SUM($K141:X141)=0,IF(#REF!="完了",IF(COUNTA(#REF!)=0,#REF!,0),0),0)</f>
        <v>#REF!</v>
      </c>
      <c r="Z141" s="29" t="e">
        <f>IF(SUM($K141:Y141)=0,IF(#REF!="完了",IF(COUNTA(#REF!)=0,#REF!,0),0),0)</f>
        <v>#REF!</v>
      </c>
      <c r="AA141" s="29" t="e">
        <f>IF(SUM($K141:Z141)=0,IF(#REF!="完了",IF(COUNTA(#REF!)=0,#REF!,0),0),0)</f>
        <v>#REF!</v>
      </c>
      <c r="AB141" s="29" t="e">
        <f>IF(SUM($K141:AA141)=0,IF(#REF!="完了",IF(COUNTA(#REF!)=0,#REF!,0),0),0)</f>
        <v>#REF!</v>
      </c>
      <c r="AC141" s="29" t="e">
        <f>IF(SUM($K141:AB141)=0,IF(#REF!="完了",IF(COUNTA(#REF!)=0,#REF!,0),0),0)</f>
        <v>#REF!</v>
      </c>
      <c r="AD141" s="29" t="e">
        <f>IF(SUM($K141:AC141)=0,IF(#REF!="完了",IF(COUNTA(#REF!)=0,#REF!,0),0),0)</f>
        <v>#REF!</v>
      </c>
      <c r="AE141" s="29" t="e">
        <f>IF(SUM($K141:AD141)=0,IF(#REF!="完了",IF(COUNTA(#REF!)=0,#REF!,0),0),0)</f>
        <v>#REF!</v>
      </c>
      <c r="AF141" s="29" t="e">
        <f>IF(SUM($K141:AE141)=0,IF(#REF!="完了",IF(COUNTA(#REF!)=0,#REF!,0),0),0)</f>
        <v>#REF!</v>
      </c>
      <c r="AG141" s="29" t="e">
        <f>IF(SUM($K141:AF141)=0,IF(#REF!="完了",IF(COUNTA(#REF!)=0,#REF!,0),0),0)</f>
        <v>#REF!</v>
      </c>
      <c r="AH141" s="29" t="e">
        <f>IF(SUM($K141:AG141)=0,IF(#REF!="完了",IF(COUNTA(#REF!)=0,#REF!,0),0),0)</f>
        <v>#REF!</v>
      </c>
      <c r="AI141" s="29" t="e">
        <f>IF(SUM($K141:AH141)=0,IF(#REF!="完了",IF(COUNTA(#REF!)=0,#REF!,0),0),0)</f>
        <v>#REF!</v>
      </c>
      <c r="AJ141" s="29" t="e">
        <f>IF(SUM($K141:AI141)=0,IF(#REF!="完了",IF(COUNTA(#REF!)=0,#REF!,0),0),0)</f>
        <v>#REF!</v>
      </c>
      <c r="AK141" s="29" t="e">
        <f>IF(SUM($K141:AJ141)=0,IF(#REF!="完了",IF(COUNTA(#REF!)=0,#REF!,0),0),0)</f>
        <v>#REF!</v>
      </c>
      <c r="AL141" s="29" t="e">
        <f>IF(SUM($K141:AK141)=0,IF(#REF!="完了",IF(COUNTA(#REF!)=0,#REF!,0),0),0)</f>
        <v>#REF!</v>
      </c>
      <c r="AM141" s="29" t="e">
        <f>IF(SUM($K141:AL141)=0,IF(#REF!="完了",IF(COUNTA(#REF!)=0,#REF!,0),0),0)</f>
        <v>#REF!</v>
      </c>
      <c r="AN141" s="29" t="e">
        <f>IF(SUM($K141:AM141)=0,IF(#REF!="完了",IF(COUNTA(#REF!)=0,#REF!,0),0),0)</f>
        <v>#REF!</v>
      </c>
      <c r="AO141" s="29" t="e">
        <f>IF(SUM($K141:AN141)=0,IF(#REF!="完了",IF(COUNTA(#REF!)=0,#REF!,0),0),0)</f>
        <v>#REF!</v>
      </c>
      <c r="AP141" s="29" t="e">
        <f>IF(SUM($K141:AO141)=0,IF(#REF!="完了",IF(COUNTA(#REF!)=0,#REF!,0),0),0)</f>
        <v>#REF!</v>
      </c>
      <c r="AQ141" s="29" t="e">
        <f>IF(SUM($K141:AP141)=0,IF(#REF!="完了",IF(COUNTA(#REF!)=0,#REF!,0),0),0)</f>
        <v>#REF!</v>
      </c>
      <c r="AR141" s="29" t="e">
        <f>IF(SUM($K141:AQ141)=0,IF(#REF!="完了",IF(COUNTA(#REF!)=0,#REF!,0),0),0)</f>
        <v>#REF!</v>
      </c>
      <c r="AS141" s="29" t="e">
        <f>IF(SUM($K141:AR141)=0,IF(#REF!="完了",IF(COUNTA(#REF!)=0,#REF!,0),0),0)</f>
        <v>#REF!</v>
      </c>
      <c r="AT141" s="29" t="e">
        <f>IF(SUM($K141:AS141)=0,IF(#REF!="完了",IF(COUNTA(#REF!)=0,#REF!,0),0),0)</f>
        <v>#REF!</v>
      </c>
      <c r="AU141" s="29" t="e">
        <f>IF(SUM($K141:AT141)=0,IF(#REF!="完了",IF(COUNTA(#REF!)=0,#REF!,0),0),0)</f>
        <v>#REF!</v>
      </c>
      <c r="AV141" s="29" t="e">
        <f>IF(SUM($K141:AU141)=0,IF(#REF!="完了",IF(COUNTA(#REF!)=0,#REF!,0),0),0)</f>
        <v>#REF!</v>
      </c>
      <c r="AW141" s="29" t="e">
        <f>IF(SUM($K141:AV141)=0,IF(#REF!="完了",IF(COUNTA(#REF!)=0,#REF!,0),0),0)</f>
        <v>#REF!</v>
      </c>
      <c r="AX141" s="29" t="e">
        <f>IF(SUM($K141:AW141)=0,IF(#REF!="完了",IF(COUNTA(#REF!)=0,#REF!,0),0),0)</f>
        <v>#REF!</v>
      </c>
      <c r="AY141" s="29" t="e">
        <f>IF(SUM($K141:AX141)=0,IF(#REF!="完了",IF(COUNTA(#REF!)=0,#REF!,0),0),0)</f>
        <v>#REF!</v>
      </c>
      <c r="AZ141" s="29" t="e">
        <f>IF(SUM($K141:AY141)=0,IF(#REF!="完了",IF(COUNTA(#REF!)=0,#REF!,0),0),0)</f>
        <v>#REF!</v>
      </c>
      <c r="BA141" s="29" t="e">
        <f>IF(SUM($K141:AZ141)=0,IF(#REF!="完了",IF(COUNTA(#REF!)=0,#REF!,0),0),0)</f>
        <v>#REF!</v>
      </c>
      <c r="BB141" s="29" t="e">
        <f>IF(SUM($K141:BA141)=0,IF(#REF!="完了",IF(COUNTA(#REF!)=0,#REF!,0),0),0)</f>
        <v>#REF!</v>
      </c>
      <c r="BC141" s="29" t="e">
        <f>IF(SUM($K141:BB141)=0,IF(#REF!="完了",IF(COUNTA(#REF!)=0,#REF!,0),0),0)</f>
        <v>#REF!</v>
      </c>
      <c r="BD141" s="29" t="e">
        <f>IF(SUM($K141:BC141)=0,IF(#REF!="完了",IF(COUNTA(#REF!)=0,#REF!,0),0),0)</f>
        <v>#REF!</v>
      </c>
      <c r="BE141" s="29" t="e">
        <f>IF(SUM($K141:BD141)=0,IF(#REF!="完了",IF(COUNTA(#REF!)=0,#REF!,0),0),0)</f>
        <v>#REF!</v>
      </c>
      <c r="BF141" s="29" t="e">
        <f>IF(SUM($K141:BE141)=0,IF(#REF!="完了",IF(COUNTA(#REF!)=0,#REF!,0),0),0)</f>
        <v>#REF!</v>
      </c>
      <c r="BG141" s="29" t="e">
        <f>IF(SUM($K141:BF141)=0,IF(#REF!="完了",IF(COUNTA(#REF!)=0,#REF!,0),0),0)</f>
        <v>#REF!</v>
      </c>
      <c r="BH141" s="29" t="e">
        <f>IF(SUM($K141:BG141)=0,IF(#REF!="完了",IF(COUNTA(#REF!)=0,#REF!,0),0),0)</f>
        <v>#REF!</v>
      </c>
      <c r="BI141" s="29" t="e">
        <f>IF(SUM($K141:BH141)=0,IF(#REF!="完了",IF(COUNTA(#REF!)=0,#REF!,0),0),0)</f>
        <v>#REF!</v>
      </c>
      <c r="BJ141" s="29" t="e">
        <f>IF(SUM($K141:BI141)=0,IF(#REF!="完了",IF(COUNTA(#REF!)=0,#REF!,0),0),0)</f>
        <v>#REF!</v>
      </c>
      <c r="BK141" s="29" t="e">
        <f>IF(SUM($K141:BJ141)=0,IF(#REF!="完了",IF(COUNTA(#REF!)=0,#REF!,0),0),0)</f>
        <v>#REF!</v>
      </c>
      <c r="BL141" s="29" t="e">
        <f>IF(SUM($K141:BK141)=0,IF(#REF!="完了",IF(COUNTA(#REF!)=0,#REF!,0),0),0)</f>
        <v>#REF!</v>
      </c>
      <c r="BM141" s="29" t="e">
        <f>IF(SUM($K141:BL141)=0,IF(#REF!="完了",IF(COUNTA(#REF!)=0,#REF!,0),0),0)</f>
        <v>#REF!</v>
      </c>
      <c r="BN141" s="29" t="e">
        <f>IF(SUM($K141:BM141)=0,IF(#REF!="完了",IF(COUNTA(#REF!)=0,#REF!,0),0),0)</f>
        <v>#REF!</v>
      </c>
      <c r="BO141" s="29" t="e">
        <f>IF(SUM($K141:BN141)=0,IF(#REF!="完了",IF(COUNTA(#REF!)=0,#REF!,0),0),0)</f>
        <v>#REF!</v>
      </c>
      <c r="BP141" s="29" t="e">
        <f>IF(SUM($K141:BO141)=0,IF(#REF!="完了",IF(COUNTA(#REF!)=0,#REF!,0),0),0)</f>
        <v>#REF!</v>
      </c>
      <c r="BQ141" s="29" t="e">
        <f>IF(SUM($K141:BP141)=0,IF(#REF!="完了",IF(COUNTA(#REF!)=0,#REF!,0),0),0)</f>
        <v>#REF!</v>
      </c>
      <c r="BR141" s="29" t="e">
        <f>IF(SUM($K141:BQ141)=0,IF(#REF!="完了",IF(COUNTA(#REF!)=0,#REF!,0),0),0)</f>
        <v>#REF!</v>
      </c>
      <c r="BS141" s="29" t="e">
        <f>IF(SUM($K141:BR141)=0,IF(#REF!="完了",IF(COUNTA(#REF!)=0,#REF!,0),0),0)</f>
        <v>#REF!</v>
      </c>
      <c r="BT141" s="29" t="e">
        <f>IF(SUM($K141:BS141)=0,IF(#REF!="完了",IF(COUNTA(#REF!)=0,#REF!,0),0),0)</f>
        <v>#REF!</v>
      </c>
      <c r="BU141" s="29" t="e">
        <f>IF(SUM($K141:BT141)=0,IF(#REF!="完了",IF(COUNTA(#REF!)=0,#REF!,0),0),0)</f>
        <v>#REF!</v>
      </c>
      <c r="BV141" s="29" t="e">
        <f>IF(SUM($K141:BU141)=0,IF(#REF!="完了",IF(COUNTA(#REF!)=0,#REF!,0),0),0)</f>
        <v>#REF!</v>
      </c>
      <c r="BW141" s="29" t="e">
        <f>IF(SUM($K141:BV141)=0,IF(#REF!="完了",IF(COUNTA(#REF!)=0,#REF!,0),0),0)</f>
        <v>#REF!</v>
      </c>
      <c r="BX141" s="29" t="e">
        <f>IF(SUM($K141:BW141)=0,IF(#REF!="完了",IF(COUNTA(#REF!)=0,#REF!,0),0),0)</f>
        <v>#REF!</v>
      </c>
      <c r="BY141" s="29" t="e">
        <f>IF(SUM($K141:BX141)=0,IF(#REF!="完了",IF(COUNTA(#REF!)=0,#REF!,0),0),0)</f>
        <v>#REF!</v>
      </c>
      <c r="BZ141" s="29" t="e">
        <f>IF(SUM($K141:BY141)=0,IF(#REF!="完了",IF(COUNTA(#REF!)=0,#REF!,0),0),0)</f>
        <v>#REF!</v>
      </c>
      <c r="CA141" s="29" t="e">
        <f>IF(SUM($K141:BZ141)=0,IF(#REF!="完了",IF(COUNTA(#REF!)=0,#REF!,0),0),0)</f>
        <v>#REF!</v>
      </c>
      <c r="CB141" s="29" t="e">
        <f>IF(SUM($K141:CA141)=0,IF(#REF!="完了",IF(COUNTA(#REF!)=0,#REF!,0),0),0)</f>
        <v>#REF!</v>
      </c>
      <c r="CC141" s="29" t="e">
        <f>IF(SUM($K141:CB141)=0,IF(#REF!="完了",IF(COUNTA(#REF!)=0,#REF!,0),0),0)</f>
        <v>#REF!</v>
      </c>
      <c r="CD141" s="29" t="e">
        <f>IF(SUM($K141:CC141)=0,IF(#REF!="完了",IF(COUNTA(#REF!)=0,#REF!,0),0),0)</f>
        <v>#REF!</v>
      </c>
      <c r="CE141" s="29" t="e">
        <f>IF(SUM($K141:CD141)=0,IF(#REF!="完了",IF(COUNTA(#REF!)=0,#REF!,0),0),0)</f>
        <v>#REF!</v>
      </c>
      <c r="CF141" s="29" t="e">
        <f>IF(SUM($K141:CE141)=0,IF(#REF!="完了",IF(COUNTA(#REF!)=0,#REF!,0),0),0)</f>
        <v>#REF!</v>
      </c>
      <c r="CG141" s="29" t="e">
        <f>IF(SUM($K141:CF141)=0,IF(#REF!="完了",IF(COUNTA(#REF!)=0,#REF!,0),0),0)</f>
        <v>#REF!</v>
      </c>
      <c r="CH141" s="29" t="e">
        <f>IF(SUM($K141:CG141)=0,IF(#REF!="完了",IF(COUNTA(#REF!)=0,#REF!,0),0),0)</f>
        <v>#REF!</v>
      </c>
      <c r="CI141" s="29" t="e">
        <f>IF(SUM($K141:CH141)=0,IF(#REF!="完了",IF(COUNTA(#REF!)=0,#REF!,0),0),0)</f>
        <v>#REF!</v>
      </c>
      <c r="CJ141" s="29" t="e">
        <f>IF(SUM($K141:CI141)=0,IF(#REF!="完了",IF(COUNTA(#REF!)=0,#REF!,0),0),0)</f>
        <v>#REF!</v>
      </c>
      <c r="CK141" s="29" t="e">
        <f>IF(SUM($K141:CJ141)=0,IF(#REF!="完了",IF(COUNTA(#REF!)=0,#REF!,0),0),0)</f>
        <v>#REF!</v>
      </c>
      <c r="CL141" s="29" t="e">
        <f>IF(SUM($K141:CK141)=0,IF(#REF!="完了",IF(COUNTA(#REF!)=0,#REF!,0),0),0)</f>
        <v>#REF!</v>
      </c>
      <c r="CM141" s="29" t="e">
        <f>IF(SUM($K141:CL141)=0,IF(#REF!="完了",IF(COUNTA(#REF!)=0,#REF!,0),0),0)</f>
        <v>#REF!</v>
      </c>
      <c r="CN141" s="29" t="e">
        <f>IF(SUM($K141:CM141)=0,IF(#REF!="完了",IF(COUNTA(#REF!)=0,#REF!,0),0),0)</f>
        <v>#REF!</v>
      </c>
      <c r="CO141" s="29" t="e">
        <f>IF(SUM($K141:CN141)=0,IF(#REF!="完了",IF(COUNTA(#REF!)=0,#REF!,0),0),0)</f>
        <v>#REF!</v>
      </c>
      <c r="CP141" s="29" t="e">
        <f>IF(SUM($K141:CO141)=0,IF(#REF!="完了",IF(COUNTA(#REF!)=0,#REF!,0),0),0)</f>
        <v>#REF!</v>
      </c>
      <c r="CQ141" s="29" t="e">
        <f>IF(SUM($K141:CP141)=0,IF(#REF!="完了",IF(COUNTA(#REF!)=0,#REF!,0),0),0)</f>
        <v>#REF!</v>
      </c>
      <c r="CR141" s="29" t="e">
        <f>IF(SUM($K141:CQ141)=0,IF(#REF!="完了",IF(COUNTA(#REF!)=0,#REF!,0),0),0)</f>
        <v>#REF!</v>
      </c>
      <c r="CS141" s="29" t="e">
        <f>IF(SUM($K141:CR141)=0,IF(#REF!="完了",IF(COUNTA(#REF!)=0,#REF!,0),0),0)</f>
        <v>#REF!</v>
      </c>
      <c r="CT141" s="29" t="e">
        <f>IF(SUM($K141:CS141)=0,IF(#REF!="完了",IF(COUNTA(#REF!)=0,#REF!,0),0),0)</f>
        <v>#REF!</v>
      </c>
      <c r="CU141" s="29" t="e">
        <f>IF(SUM($K141:CT141)=0,IF(#REF!="完了",IF(COUNTA(#REF!)=0,#REF!,0),0),0)</f>
        <v>#REF!</v>
      </c>
      <c r="CV141" s="29" t="e">
        <f>IF(SUM($K141:CU141)=0,IF(#REF!="完了",IF(COUNTA(#REF!)=0,#REF!,0),0),0)</f>
        <v>#REF!</v>
      </c>
      <c r="CW141" s="29" t="e">
        <f>IF(SUM($K141:CV141)=0,IF(#REF!="完了",IF(COUNTA(#REF!)=0,#REF!,0),0),0)</f>
        <v>#REF!</v>
      </c>
      <c r="CX141" s="29" t="e">
        <f>IF(SUM($K141:CW141)=0,IF(#REF!="完了",IF(COUNTA(#REF!)=0,#REF!,0),0),0)</f>
        <v>#REF!</v>
      </c>
      <c r="CY141" s="29" t="e">
        <f>IF(SUM($K141:CX141)=0,IF(#REF!="完了",IF(COUNTA(#REF!)=0,#REF!,0),0),0)</f>
        <v>#REF!</v>
      </c>
      <c r="CZ141" s="29" t="e">
        <f>IF(SUM($K141:CY141)=0,IF(#REF!="完了",IF(COUNTA(#REF!)=0,#REF!,0),0),0)</f>
        <v>#REF!</v>
      </c>
      <c r="DA141" s="29" t="e">
        <f>IF(SUM($K141:CZ141)=0,IF(#REF!="完了",IF(COUNTA(#REF!)=0,#REF!,0),0),0)</f>
        <v>#REF!</v>
      </c>
      <c r="DB141" s="29" t="e">
        <f>IF(SUM($K141:DA141)=0,IF(#REF!="完了",IF(COUNTA(#REF!)=0,#REF!,0),0),0)</f>
        <v>#REF!</v>
      </c>
      <c r="DC141" s="29" t="e">
        <f>IF(SUM($K141:DB141)=0,IF(#REF!="完了",IF(COUNTA(#REF!)=0,#REF!,0),0),0)</f>
        <v>#REF!</v>
      </c>
      <c r="DD141" s="29" t="e">
        <f>IF(SUM($K141:DC141)=0,IF(#REF!="完了",IF(COUNTA(#REF!)=0,#REF!,0),0),0)</f>
        <v>#REF!</v>
      </c>
      <c r="DE141" s="29" t="e">
        <f>IF(SUM($K141:DD141)=0,IF(#REF!="完了",IF(COUNTA(#REF!)=0,#REF!,0),0),0)</f>
        <v>#REF!</v>
      </c>
      <c r="DF141" s="29" t="e">
        <f>IF(SUM($K141:DE141)=0,IF(#REF!="完了",IF(COUNTA(#REF!)=0,#REF!,0),0),0)</f>
        <v>#REF!</v>
      </c>
      <c r="DG141" s="29" t="e">
        <f>IF(SUM($K141:DF141)=0,IF(#REF!="完了",IF(COUNTA(#REF!)=0,#REF!,0),0),0)</f>
        <v>#REF!</v>
      </c>
      <c r="DH141" s="29" t="e">
        <f>IF(SUM($K141:DG141)=0,IF(#REF!="完了",IF(COUNTA(#REF!)=0,#REF!,0),0),0)</f>
        <v>#REF!</v>
      </c>
      <c r="DI141" s="29" t="e">
        <f>IF(SUM($K141:DH141)=0,IF(#REF!="完了",IF(COUNTA(#REF!)=0,#REF!,0),0),0)</f>
        <v>#REF!</v>
      </c>
      <c r="DJ141" s="29" t="e">
        <f>IF(SUM($K141:DI141)=0,IF(#REF!="完了",IF(COUNTA(#REF!)=0,#REF!,0),0),0)</f>
        <v>#REF!</v>
      </c>
      <c r="DK141" s="29" t="e">
        <f>IF(SUM($K141:DJ141)=0,IF(#REF!="完了",IF(COUNTA(#REF!)=0,#REF!,0),0),0)</f>
        <v>#REF!</v>
      </c>
      <c r="DL141" s="29" t="e">
        <f>IF(SUM($K141:DK141)=0,IF(#REF!="完了",IF(COUNTA(#REF!)=0,#REF!,0),0),0)</f>
        <v>#REF!</v>
      </c>
      <c r="DM141" s="29" t="e">
        <f>IF(SUM($K141:DL141)=0,IF(#REF!="完了",IF(COUNTA(#REF!)=0,#REF!,0),0),0)</f>
        <v>#REF!</v>
      </c>
      <c r="DN141" s="29" t="e">
        <f>IF(SUM($K141:DM141)=0,IF(#REF!="完了",IF(COUNTA(#REF!)=0,#REF!,0),0),0)</f>
        <v>#REF!</v>
      </c>
      <c r="DO141" s="29" t="e">
        <f>IF(SUM($K141:DN141)=0,IF(#REF!="完了",IF(COUNTA(#REF!)=0,#REF!,0),0),0)</f>
        <v>#REF!</v>
      </c>
      <c r="DP141" s="29" t="e">
        <f>IF(SUM($K141:DO141)=0,IF(#REF!="完了",IF(COUNTA(#REF!)=0,#REF!,0),0),0)</f>
        <v>#REF!</v>
      </c>
      <c r="DQ141" s="29" t="e">
        <f>IF(SUM($K141:DP141)=0,IF(#REF!="完了",IF(COUNTA(#REF!)=0,#REF!,0),0),0)</f>
        <v>#REF!</v>
      </c>
      <c r="DR141" s="29" t="e">
        <f>IF(SUM($K141:DQ141)=0,IF(#REF!="完了",IF(COUNTA($DR46:DS46)=0,#REF!,0),0),0)</f>
        <v>#REF!</v>
      </c>
    </row>
    <row r="142" spans="1:122" s="26" customFormat="1" x14ac:dyDescent="0.15">
      <c r="A142" s="25"/>
      <c r="K142" s="29">
        <f>IF($I37="完了",IF(COUNTA(K38:$DR38)=0,$J37,0),0)</f>
        <v>0</v>
      </c>
      <c r="L142" s="29">
        <f>IF(SUM($K142:K142)=0,IF($I37="完了",IF(COUNTA(M38:$DR38)=0,$J37,0),0),0)</f>
        <v>0</v>
      </c>
      <c r="M142" s="29">
        <f>IF(SUM($K142:L142)=0,IF($I37="完了",IF(COUNTA(N38:$DR38)=0,$J37,0),0),0)</f>
        <v>0</v>
      </c>
      <c r="N142" s="29">
        <f>IF(SUM($K142:M142)=0,IF($I37="完了",IF(COUNTA(O38:$DR38)=0,$J37,0),0),0)</f>
        <v>0</v>
      </c>
      <c r="O142" s="29">
        <f>IF(SUM($K142:N142)=0,IF($I37="完了",IF(COUNTA(P38:$DR38)=0,$J37,0),0),0)</f>
        <v>0</v>
      </c>
      <c r="P142" s="29">
        <f>IF(SUM($K142:O142)=0,IF($I37="完了",IF(COUNTA(Q38:$DR38)=0,$J37,0),0),0)</f>
        <v>0</v>
      </c>
      <c r="Q142" s="29">
        <f>IF(SUM($K142:P142)=0,IF($I37="完了",IF(COUNTA(R38:$DR38)=0,$J37,0),0),0)</f>
        <v>0</v>
      </c>
      <c r="R142" s="29">
        <f>IF(SUM($K142:Q142)=0,IF($I37="完了",IF(COUNTA(S38:$DR38)=0,$J37,0),0),0)</f>
        <v>0</v>
      </c>
      <c r="S142" s="29">
        <f>IF(SUM($K142:R142)=0,IF($I37="完了",IF(COUNTA(T38:$DR38)=0,$J37,0),0),0)</f>
        <v>0</v>
      </c>
      <c r="T142" s="29">
        <f>IF(SUM($K142:S142)=0,IF($I37="完了",IF(COUNTA(U38:$DR38)=0,$J37,0),0),0)</f>
        <v>0</v>
      </c>
      <c r="U142" s="29">
        <f>IF(SUM($K142:T142)=0,IF($I37="完了",IF(COUNTA(V38:$DR38)=0,$J37,0),0),0)</f>
        <v>0</v>
      </c>
      <c r="V142" s="29">
        <f>IF(SUM($K142:U142)=0,IF($I37="完了",IF(COUNTA(W38:$DR38)=0,$J37,0),0),0)</f>
        <v>0</v>
      </c>
      <c r="W142" s="29">
        <f>IF(SUM($K142:V142)=0,IF($I37="完了",IF(COUNTA(X38:$DR38)=0,$J37,0),0),0)</f>
        <v>0</v>
      </c>
      <c r="X142" s="29">
        <f>IF(SUM($K142:W142)=0,IF($I37="完了",IF(COUNTA(Y38:$DR38)=0,$J37,0),0),0)</f>
        <v>0</v>
      </c>
      <c r="Y142" s="29">
        <f>IF(SUM($K142:X142)=0,IF($I37="完了",IF(COUNTA(Z38:$DR38)=0,$J37,0),0),0)</f>
        <v>0</v>
      </c>
      <c r="Z142" s="29">
        <f>IF(SUM($K142:Y142)=0,IF($I37="完了",IF(COUNTA(AA38:$DR38)=0,$J37,0),0),0)</f>
        <v>0</v>
      </c>
      <c r="AA142" s="29">
        <f>IF(SUM($K142:Z142)=0,IF($I37="完了",IF(COUNTA(AB38:$DR38)=0,$J37,0),0),0)</f>
        <v>0</v>
      </c>
      <c r="AB142" s="29">
        <f>IF(SUM($K142:AA142)=0,IF($I37="完了",IF(COUNTA(AC38:$DR38)=0,$J37,0),0),0)</f>
        <v>0</v>
      </c>
      <c r="AC142" s="29">
        <f>IF(SUM($K142:AB142)=0,IF($I37="完了",IF(COUNTA(AD38:$DR38)=0,$J37,0),0),0)</f>
        <v>0</v>
      </c>
      <c r="AD142" s="29">
        <f>IF(SUM($K142:AC142)=0,IF($I37="完了",IF(COUNTA(AE38:$DR38)=0,$J37,0),0),0)</f>
        <v>0</v>
      </c>
      <c r="AE142" s="29">
        <f>IF(SUM($K142:AD142)=0,IF($I37="完了",IF(COUNTA(AF38:$DR38)=0,$J37,0),0),0)</f>
        <v>0</v>
      </c>
      <c r="AF142" s="29">
        <f>IF(SUM($K142:AE142)=0,IF($I37="完了",IF(COUNTA(AG38:$DR38)=0,$J37,0),0),0)</f>
        <v>0</v>
      </c>
      <c r="AG142" s="29">
        <f>IF(SUM($K142:AF142)=0,IF($I37="完了",IF(COUNTA(AH38:$DR38)=0,$J37,0),0),0)</f>
        <v>0</v>
      </c>
      <c r="AH142" s="29">
        <f>IF(SUM($K142:AG142)=0,IF($I37="完了",IF(COUNTA(AI38:$DR38)=0,$J37,0),0),0)</f>
        <v>0</v>
      </c>
      <c r="AI142" s="29">
        <f>IF(SUM($K142:AH142)=0,IF($I37="完了",IF(COUNTA(AJ38:$DR38)=0,$J37,0),0),0)</f>
        <v>0</v>
      </c>
      <c r="AJ142" s="29">
        <f>IF(SUM($K142:AI142)=0,IF($I37="完了",IF(COUNTA(AK38:$DR38)=0,$J37,0),0),0)</f>
        <v>0</v>
      </c>
      <c r="AK142" s="29">
        <f>IF(SUM($K142:AJ142)=0,IF($I37="完了",IF(COUNTA(AL38:$DR38)=0,$J37,0),0),0)</f>
        <v>0</v>
      </c>
      <c r="AL142" s="29">
        <f>IF(SUM($K142:AK142)=0,IF($I37="完了",IF(COUNTA(AM38:$DR38)=0,$J37,0),0),0)</f>
        <v>0</v>
      </c>
      <c r="AM142" s="29">
        <f>IF(SUM($K142:AL142)=0,IF($I37="完了",IF(COUNTA(AN38:$DR38)=0,$J37,0),0),0)</f>
        <v>0</v>
      </c>
      <c r="AN142" s="29">
        <f>IF(SUM($K142:AM142)=0,IF($I37="完了",IF(COUNTA(AO38:$DR38)=0,$J37,0),0),0)</f>
        <v>0</v>
      </c>
      <c r="AO142" s="29">
        <f>IF(SUM($K142:AN142)=0,IF($I37="完了",IF(COUNTA(AP38:$DR38)=0,$J37,0),0),0)</f>
        <v>0</v>
      </c>
      <c r="AP142" s="29">
        <f>IF(SUM($K142:AO142)=0,IF($I37="完了",IF(COUNTA(AQ38:$DR38)=0,$J37,0),0),0)</f>
        <v>0</v>
      </c>
      <c r="AQ142" s="29">
        <f>IF(SUM($K142:AP142)=0,IF($I37="完了",IF(COUNTA(AR38:$DR38)=0,$J37,0),0),0)</f>
        <v>0</v>
      </c>
      <c r="AR142" s="29">
        <f>IF(SUM($K142:AQ142)=0,IF($I37="完了",IF(COUNTA(AS38:$DR38)=0,$J37,0),0),0)</f>
        <v>0</v>
      </c>
      <c r="AS142" s="29">
        <f>IF(SUM($K142:AR142)=0,IF($I37="完了",IF(COUNTA(AT38:$DR38)=0,$J37,0),0),0)</f>
        <v>0</v>
      </c>
      <c r="AT142" s="29">
        <f>IF(SUM($K142:AS142)=0,IF($I37="完了",IF(COUNTA(AU38:$DR38)=0,$J37,0),0),0)</f>
        <v>0</v>
      </c>
      <c r="AU142" s="29">
        <f>IF(SUM($K142:AT142)=0,IF($I37="完了",IF(COUNTA(AV38:$DR38)=0,$J37,0),0),0)</f>
        <v>0</v>
      </c>
      <c r="AV142" s="29">
        <f>IF(SUM($K142:AU142)=0,IF($I37="完了",IF(COUNTA(AW38:$DR38)=0,$J37,0),0),0)</f>
        <v>0</v>
      </c>
      <c r="AW142" s="29">
        <f>IF(SUM($K142:AV142)=0,IF($I37="完了",IF(COUNTA(AX38:$DR38)=0,$J37,0),0),0)</f>
        <v>0</v>
      </c>
      <c r="AX142" s="29">
        <f>IF(SUM($K142:AW142)=0,IF($I37="完了",IF(COUNTA(AY38:$DR38)=0,$J37,0),0),0)</f>
        <v>0</v>
      </c>
      <c r="AY142" s="29">
        <f>IF(SUM($K142:AX142)=0,IF($I37="完了",IF(COUNTA(AZ38:$DR38)=0,$J37,0),0),0)</f>
        <v>0</v>
      </c>
      <c r="AZ142" s="29">
        <f>IF(SUM($K142:AY142)=0,IF($I37="完了",IF(COUNTA(BA38:$DR38)=0,$J37,0),0),0)</f>
        <v>0</v>
      </c>
      <c r="BA142" s="29">
        <f>IF(SUM($K142:AZ142)=0,IF($I37="完了",IF(COUNTA(BB38:$DR38)=0,$J37,0),0),0)</f>
        <v>0</v>
      </c>
      <c r="BB142" s="29">
        <f>IF(SUM($K142:BA142)=0,IF($I37="完了",IF(COUNTA(BC38:$DR38)=0,$J37,0),0),0)</f>
        <v>0</v>
      </c>
      <c r="BC142" s="29">
        <f>IF(SUM($K142:BB142)=0,IF($I37="完了",IF(COUNTA(BD38:$DR38)=0,$J37,0),0),0)</f>
        <v>0</v>
      </c>
      <c r="BD142" s="29">
        <f>IF(SUM($K142:BC142)=0,IF($I37="完了",IF(COUNTA(BE38:$DR38)=0,$J37,0),0),0)</f>
        <v>0</v>
      </c>
      <c r="BE142" s="29">
        <f>IF(SUM($K142:BD142)=0,IF($I37="完了",IF(COUNTA(BF38:$DR38)=0,$J37,0),0),0)</f>
        <v>0</v>
      </c>
      <c r="BF142" s="29">
        <f>IF(SUM($K142:BE142)=0,IF($I37="完了",IF(COUNTA(BG38:$DR38)=0,$J37,0),0),0)</f>
        <v>0</v>
      </c>
      <c r="BG142" s="29">
        <f>IF(SUM($K142:BF142)=0,IF($I37="完了",IF(COUNTA(BH38:$DR38)=0,$J37,0),0),0)</f>
        <v>0</v>
      </c>
      <c r="BH142" s="29">
        <f>IF(SUM($K142:BG142)=0,IF($I37="完了",IF(COUNTA(BI38:$DR38)=0,$J37,0),0),0)</f>
        <v>0</v>
      </c>
      <c r="BI142" s="29">
        <f>IF(SUM($K142:BH142)=0,IF($I37="完了",IF(COUNTA(BJ38:$DR38)=0,$J37,0),0),0)</f>
        <v>0</v>
      </c>
      <c r="BJ142" s="29">
        <f>IF(SUM($K142:BI142)=0,IF($I37="完了",IF(COUNTA(BK38:$DR38)=0,$J37,0),0),0)</f>
        <v>0</v>
      </c>
      <c r="BK142" s="29">
        <f>IF(SUM($K142:BJ142)=0,IF($I37="完了",IF(COUNTA(BL38:$DR38)=0,$J37,0),0),0)</f>
        <v>0</v>
      </c>
      <c r="BL142" s="29">
        <f>IF(SUM($K142:BK142)=0,IF($I37="完了",IF(COUNTA(BM38:$DR38)=0,$J37,0),0),0)</f>
        <v>0</v>
      </c>
      <c r="BM142" s="29">
        <f>IF(SUM($K142:BL142)=0,IF($I37="完了",IF(COUNTA(BN38:$DR38)=0,$J37,0),0),0)</f>
        <v>0</v>
      </c>
      <c r="BN142" s="29">
        <f>IF(SUM($K142:BM142)=0,IF($I37="完了",IF(COUNTA(BO38:$DR38)=0,$J37,0),0),0)</f>
        <v>0</v>
      </c>
      <c r="BO142" s="29">
        <f>IF(SUM($K142:BN142)=0,IF($I37="完了",IF(COUNTA(BP38:$DR38)=0,$J37,0),0),0)</f>
        <v>0</v>
      </c>
      <c r="BP142" s="29">
        <f>IF(SUM($K142:BO142)=0,IF($I37="完了",IF(COUNTA(BQ38:$DR38)=0,$J37,0),0),0)</f>
        <v>0</v>
      </c>
      <c r="BQ142" s="29">
        <f>IF(SUM($K142:BP142)=0,IF($I37="完了",IF(COUNTA(BR38:$DR38)=0,$J37,0),0),0)</f>
        <v>0</v>
      </c>
      <c r="BR142" s="29">
        <f>IF(SUM($K142:BQ142)=0,IF($I37="完了",IF(COUNTA(BS38:$DR38)=0,$J37,0),0),0)</f>
        <v>0</v>
      </c>
      <c r="BS142" s="29">
        <f>IF(SUM($K142:BR142)=0,IF($I37="完了",IF(COUNTA(BT38:$DR38)=0,$J37,0),0),0)</f>
        <v>0</v>
      </c>
      <c r="BT142" s="29">
        <f>IF(SUM($K142:BS142)=0,IF($I37="完了",IF(COUNTA(BU38:$DR38)=0,$J37,0),0),0)</f>
        <v>0</v>
      </c>
      <c r="BU142" s="29">
        <f>IF(SUM($K142:BT142)=0,IF($I37="完了",IF(COUNTA(BV38:$DR38)=0,$J37,0),0),0)</f>
        <v>0</v>
      </c>
      <c r="BV142" s="29">
        <f>IF(SUM($K142:BU142)=0,IF($I37="完了",IF(COUNTA(BW38:$DR38)=0,$J37,0),0),0)</f>
        <v>0</v>
      </c>
      <c r="BW142" s="29">
        <f>IF(SUM($K142:BV142)=0,IF($I37="完了",IF(COUNTA(BX38:$DR38)=0,$J37,0),0),0)</f>
        <v>0</v>
      </c>
      <c r="BX142" s="29">
        <f>IF(SUM($K142:BW142)=0,IF($I37="完了",IF(COUNTA(BY38:$DR38)=0,$J37,0),0),0)</f>
        <v>0</v>
      </c>
      <c r="BY142" s="29">
        <f>IF(SUM($K142:BX142)=0,IF($I37="完了",IF(COUNTA(BZ38:$DR38)=0,$J37,0),0),0)</f>
        <v>0</v>
      </c>
      <c r="BZ142" s="29">
        <f>IF(SUM($K142:BY142)=0,IF($I37="完了",IF(COUNTA(CA38:$DR38)=0,$J37,0),0),0)</f>
        <v>0</v>
      </c>
      <c r="CA142" s="29">
        <f>IF(SUM($K142:BZ142)=0,IF($I37="完了",IF(COUNTA(CB38:$DR38)=0,$J37,0),0),0)</f>
        <v>0</v>
      </c>
      <c r="CB142" s="29">
        <f>IF(SUM($K142:CA142)=0,IF($I37="完了",IF(COUNTA(CC38:$DR38)=0,$J37,0),0),0)</f>
        <v>0</v>
      </c>
      <c r="CC142" s="29">
        <f>IF(SUM($K142:CB142)=0,IF($I37="完了",IF(COUNTA(CD38:$DR38)=0,$J37,0),0),0)</f>
        <v>0</v>
      </c>
      <c r="CD142" s="29">
        <f>IF(SUM($K142:CC142)=0,IF($I37="完了",IF(COUNTA(CE38:$DR38)=0,$J37,0),0),0)</f>
        <v>0</v>
      </c>
      <c r="CE142" s="29">
        <f>IF(SUM($K142:CD142)=0,IF($I37="完了",IF(COUNTA(CF38:$DR38)=0,$J37,0),0),0)</f>
        <v>0</v>
      </c>
      <c r="CF142" s="29">
        <f>IF(SUM($K142:CE142)=0,IF($I37="完了",IF(COUNTA(CG38:$DR38)=0,$J37,0),0),0)</f>
        <v>0</v>
      </c>
      <c r="CG142" s="29">
        <f>IF(SUM($K142:CF142)=0,IF($I37="完了",IF(COUNTA(CH38:$DR38)=0,$J37,0),0),0)</f>
        <v>0</v>
      </c>
      <c r="CH142" s="29">
        <f>IF(SUM($K142:CG142)=0,IF($I37="完了",IF(COUNTA(CI38:$DR38)=0,$J37,0),0),0)</f>
        <v>0</v>
      </c>
      <c r="CI142" s="29">
        <f>IF(SUM($K142:CH142)=0,IF($I37="完了",IF(COUNTA(CJ38:$DR38)=0,$J37,0),0),0)</f>
        <v>0</v>
      </c>
      <c r="CJ142" s="29">
        <f>IF(SUM($K142:CI142)=0,IF($I37="完了",IF(COUNTA(CK38:$DR38)=0,$J37,0),0),0)</f>
        <v>0</v>
      </c>
      <c r="CK142" s="29">
        <f>IF(SUM($K142:CJ142)=0,IF($I37="完了",IF(COUNTA(CL38:$DR38)=0,$J37,0),0),0)</f>
        <v>0</v>
      </c>
      <c r="CL142" s="29">
        <f>IF(SUM($K142:CK142)=0,IF($I37="完了",IF(COUNTA(CM38:$DR38)=0,$J37,0),0),0)</f>
        <v>0</v>
      </c>
      <c r="CM142" s="29">
        <f>IF(SUM($K142:CL142)=0,IF($I37="完了",IF(COUNTA(CN38:$DR38)=0,$J37,0),0),0)</f>
        <v>0</v>
      </c>
      <c r="CN142" s="29">
        <f>IF(SUM($K142:CM142)=0,IF($I37="完了",IF(COUNTA(CO38:$DR38)=0,$J37,0),0),0)</f>
        <v>0</v>
      </c>
      <c r="CO142" s="29">
        <f>IF(SUM($K142:CN142)=0,IF($I37="完了",IF(COUNTA(CP38:$DR38)=0,$J37,0),0),0)</f>
        <v>0</v>
      </c>
      <c r="CP142" s="29">
        <f>IF(SUM($K142:CO142)=0,IF($I37="完了",IF(COUNTA(CQ38:$DR38)=0,$J37,0),0),0)</f>
        <v>0</v>
      </c>
      <c r="CQ142" s="29">
        <f>IF(SUM($K142:CP142)=0,IF($I37="完了",IF(COUNTA(CR38:$DR38)=0,$J37,0),0),0)</f>
        <v>0</v>
      </c>
      <c r="CR142" s="29">
        <f>IF(SUM($K142:CQ142)=0,IF($I37="完了",IF(COUNTA(CS38:$DR38)=0,$J37,0),0),0)</f>
        <v>0</v>
      </c>
      <c r="CS142" s="29">
        <f>IF(SUM($K142:CR142)=0,IF($I37="完了",IF(COUNTA(CT38:$DR38)=0,$J37,0),0),0)</f>
        <v>0</v>
      </c>
      <c r="CT142" s="29">
        <f>IF(SUM($K142:CS142)=0,IF($I37="完了",IF(COUNTA(CU38:$DR38)=0,$J37,0),0),0)</f>
        <v>0</v>
      </c>
      <c r="CU142" s="29">
        <f>IF(SUM($K142:CT142)=0,IF($I37="完了",IF(COUNTA(CV38:$DR38)=0,$J37,0),0),0)</f>
        <v>0</v>
      </c>
      <c r="CV142" s="29">
        <f>IF(SUM($K142:CU142)=0,IF($I37="完了",IF(COUNTA(CW38:$DR38)=0,$J37,0),0),0)</f>
        <v>0</v>
      </c>
      <c r="CW142" s="29">
        <f>IF(SUM($K142:CV142)=0,IF($I37="完了",IF(COUNTA(CX38:$DR38)=0,$J37,0),0),0)</f>
        <v>0</v>
      </c>
      <c r="CX142" s="29">
        <f>IF(SUM($K142:CW142)=0,IF($I37="完了",IF(COUNTA(CY38:$DR38)=0,$J37,0),0),0)</f>
        <v>0</v>
      </c>
      <c r="CY142" s="29">
        <f>IF(SUM($K142:CX142)=0,IF($I37="完了",IF(COUNTA(CZ38:$DR38)=0,$J37,0),0),0)</f>
        <v>0</v>
      </c>
      <c r="CZ142" s="29">
        <f>IF(SUM($K142:CY142)=0,IF($I37="完了",IF(COUNTA(DA38:$DR38)=0,$J37,0),0),0)</f>
        <v>0</v>
      </c>
      <c r="DA142" s="29">
        <f>IF(SUM($K142:CZ142)=0,IF($I37="完了",IF(COUNTA(DB38:$DR38)=0,$J37,0),0),0)</f>
        <v>0</v>
      </c>
      <c r="DB142" s="29">
        <f>IF(SUM($K142:DA142)=0,IF($I37="完了",IF(COUNTA(DC38:$DR38)=0,$J37,0),0),0)</f>
        <v>0</v>
      </c>
      <c r="DC142" s="29">
        <f>IF(SUM($K142:DB142)=0,IF($I37="完了",IF(COUNTA(DD38:$DR38)=0,$J37,0),0),0)</f>
        <v>0</v>
      </c>
      <c r="DD142" s="29">
        <f>IF(SUM($K142:DC142)=0,IF($I37="完了",IF(COUNTA(DE38:$DR38)=0,$J37,0),0),0)</f>
        <v>0</v>
      </c>
      <c r="DE142" s="29">
        <f>IF(SUM($K142:DD142)=0,IF($I37="完了",IF(COUNTA(DF38:$DR38)=0,$J37,0),0),0)</f>
        <v>0</v>
      </c>
      <c r="DF142" s="29">
        <f>IF(SUM($K142:DE142)=0,IF($I37="完了",IF(COUNTA(DG38:$DR38)=0,$J37,0),0),0)</f>
        <v>0</v>
      </c>
      <c r="DG142" s="29">
        <f>IF(SUM($K142:DF142)=0,IF($I37="完了",IF(COUNTA(DH38:$DR38)=0,$J37,0),0),0)</f>
        <v>0</v>
      </c>
      <c r="DH142" s="29">
        <f>IF(SUM($K142:DG142)=0,IF($I37="完了",IF(COUNTA(DI38:$DR38)=0,$J37,0),0),0)</f>
        <v>0</v>
      </c>
      <c r="DI142" s="29">
        <f>IF(SUM($K142:DH142)=0,IF($I37="完了",IF(COUNTA(DJ38:$DR38)=0,$J37,0),0),0)</f>
        <v>0</v>
      </c>
      <c r="DJ142" s="29">
        <f>IF(SUM($K142:DI142)=0,IF($I37="完了",IF(COUNTA(DK38:$DR38)=0,$J37,0),0),0)</f>
        <v>0</v>
      </c>
      <c r="DK142" s="29">
        <f>IF(SUM($K142:DJ142)=0,IF($I37="完了",IF(COUNTA(DL38:$DR38)=0,$J37,0),0),0)</f>
        <v>0</v>
      </c>
      <c r="DL142" s="29">
        <f>IF(SUM($K142:DK142)=0,IF($I37="完了",IF(COUNTA(DM38:$DR38)=0,$J37,0),0),0)</f>
        <v>0</v>
      </c>
      <c r="DM142" s="29">
        <f>IF(SUM($K142:DL142)=0,IF($I37="完了",IF(COUNTA(DN38:$DR38)=0,$J37,0),0),0)</f>
        <v>0</v>
      </c>
      <c r="DN142" s="29">
        <f>IF(SUM($K142:DM142)=0,IF($I37="完了",IF(COUNTA(DO38:$DR38)=0,$J37,0),0),0)</f>
        <v>0</v>
      </c>
      <c r="DO142" s="29">
        <f>IF(SUM($K142:DN142)=0,IF($I37="完了",IF(COUNTA(DP38:$DR38)=0,$J37,0),0),0)</f>
        <v>0</v>
      </c>
      <c r="DP142" s="29">
        <f>IF(SUM($K142:DO142)=0,IF($I37="完了",IF(COUNTA(DQ38:$DR38)=0,$J37,0),0),0)</f>
        <v>0</v>
      </c>
      <c r="DQ142" s="29">
        <f>IF(SUM($K142:DP142)=0,IF($I37="完了",IF(COUNTA(DR38:$DR38)=0,$J37,0),0),0)</f>
        <v>0</v>
      </c>
      <c r="DR142" s="29">
        <f>IF(SUM($K142:DQ142)=0,IF($I37="完了",IF(COUNTA($DR48:DS48)=0,$J37,0),0),0)</f>
        <v>0</v>
      </c>
    </row>
    <row r="143" spans="1:122" s="26" customFormat="1" x14ac:dyDescent="0.15">
      <c r="A143" s="25"/>
      <c r="K143" s="29">
        <f>IF($I39="完了",IF(COUNTA(K40:$DR40)=0,$J39,0),0)</f>
        <v>0</v>
      </c>
      <c r="L143" s="29">
        <f>IF(SUM($K143:K143)=0,IF($I39="完了",IF(COUNTA(M40:$DR40)=0,$J39,0),0),0)</f>
        <v>0</v>
      </c>
      <c r="M143" s="29">
        <f>IF(SUM($K143:L143)=0,IF($I39="完了",IF(COUNTA(N40:$DR40)=0,$J39,0),0),0)</f>
        <v>0</v>
      </c>
      <c r="N143" s="29">
        <f>IF(SUM($K143:M143)=0,IF($I39="完了",IF(COUNTA(O40:$DR40)=0,$J39,0),0),0)</f>
        <v>0</v>
      </c>
      <c r="O143" s="29">
        <f>IF(SUM($K143:N143)=0,IF($I39="完了",IF(COUNTA(P40:$DR40)=0,$J39,0),0),0)</f>
        <v>0</v>
      </c>
      <c r="P143" s="29">
        <f>IF(SUM($K143:O143)=0,IF($I39="完了",IF(COUNTA(Q40:$DR40)=0,$J39,0),0),0)</f>
        <v>0</v>
      </c>
      <c r="Q143" s="29">
        <f>IF(SUM($K143:P143)=0,IF($I39="完了",IF(COUNTA(R40:$DR40)=0,$J39,0),0),0)</f>
        <v>0</v>
      </c>
      <c r="R143" s="29">
        <f>IF(SUM($K143:Q143)=0,IF($I39="完了",IF(COUNTA(S40:$DR40)=0,$J39,0),0),0)</f>
        <v>0</v>
      </c>
      <c r="S143" s="29">
        <f>IF(SUM($K143:R143)=0,IF($I39="完了",IF(COUNTA(T40:$DR40)=0,$J39,0),0),0)</f>
        <v>0</v>
      </c>
      <c r="T143" s="29">
        <f>IF(SUM($K143:S143)=0,IF($I39="完了",IF(COUNTA(U40:$DR40)=0,$J39,0),0),0)</f>
        <v>0</v>
      </c>
      <c r="U143" s="29">
        <f>IF(SUM($K143:T143)=0,IF($I39="完了",IF(COUNTA(V40:$DR40)=0,$J39,0),0),0)</f>
        <v>0</v>
      </c>
      <c r="V143" s="29">
        <f>IF(SUM($K143:U143)=0,IF($I39="完了",IF(COUNTA(W40:$DR40)=0,$J39,0),0),0)</f>
        <v>0</v>
      </c>
      <c r="W143" s="29">
        <f>IF(SUM($K143:V143)=0,IF($I39="完了",IF(COUNTA(X40:$DR40)=0,$J39,0),0),0)</f>
        <v>0</v>
      </c>
      <c r="X143" s="29">
        <f>IF(SUM($K143:W143)=0,IF($I39="完了",IF(COUNTA(Y40:$DR40)=0,$J39,0),0),0)</f>
        <v>0</v>
      </c>
      <c r="Y143" s="29">
        <f>IF(SUM($K143:X143)=0,IF($I39="完了",IF(COUNTA(Z40:$DR40)=0,$J39,0),0),0)</f>
        <v>0</v>
      </c>
      <c r="Z143" s="29">
        <f>IF(SUM($K143:Y143)=0,IF($I39="完了",IF(COUNTA(AA40:$DR40)=0,$J39,0),0),0)</f>
        <v>0</v>
      </c>
      <c r="AA143" s="29">
        <f>IF(SUM($K143:Z143)=0,IF($I39="完了",IF(COUNTA(AB40:$DR40)=0,$J39,0),0),0)</f>
        <v>0</v>
      </c>
      <c r="AB143" s="29">
        <f>IF(SUM($K143:AA143)=0,IF($I39="完了",IF(COUNTA(AC40:$DR40)=0,$J39,0),0),0)</f>
        <v>0</v>
      </c>
      <c r="AC143" s="29">
        <f>IF(SUM($K143:AB143)=0,IF($I39="完了",IF(COUNTA(AD40:$DR40)=0,$J39,0),0),0)</f>
        <v>0</v>
      </c>
      <c r="AD143" s="29">
        <f>IF(SUM($K143:AC143)=0,IF($I39="完了",IF(COUNTA(AE40:$DR40)=0,$J39,0),0),0)</f>
        <v>0</v>
      </c>
      <c r="AE143" s="29">
        <f>IF(SUM($K143:AD143)=0,IF($I39="完了",IF(COUNTA(AF40:$DR40)=0,$J39,0),0),0)</f>
        <v>0</v>
      </c>
      <c r="AF143" s="29">
        <f>IF(SUM($K143:AE143)=0,IF($I39="完了",IF(COUNTA(AG40:$DR40)=0,$J39,0),0),0)</f>
        <v>0</v>
      </c>
      <c r="AG143" s="29">
        <f>IF(SUM($K143:AF143)=0,IF($I39="完了",IF(COUNTA(AH40:$DR40)=0,$J39,0),0),0)</f>
        <v>0</v>
      </c>
      <c r="AH143" s="29">
        <f>IF(SUM($K143:AG143)=0,IF($I39="完了",IF(COUNTA(AI40:$DR40)=0,$J39,0),0),0)</f>
        <v>0</v>
      </c>
      <c r="AI143" s="29">
        <f>IF(SUM($K143:AH143)=0,IF($I39="完了",IF(COUNTA(AJ40:$DR40)=0,$J39,0),0),0)</f>
        <v>0</v>
      </c>
      <c r="AJ143" s="29">
        <f>IF(SUM($K143:AI143)=0,IF($I39="完了",IF(COUNTA(AK40:$DR40)=0,$J39,0),0),0)</f>
        <v>0</v>
      </c>
      <c r="AK143" s="29">
        <f>IF(SUM($K143:AJ143)=0,IF($I39="完了",IF(COUNTA(AL40:$DR40)=0,$J39,0),0),0)</f>
        <v>0</v>
      </c>
      <c r="AL143" s="29">
        <f>IF(SUM($K143:AK143)=0,IF($I39="完了",IF(COUNTA(AM40:$DR40)=0,$J39,0),0),0)</f>
        <v>0</v>
      </c>
      <c r="AM143" s="29">
        <f>IF(SUM($K143:AL143)=0,IF($I39="完了",IF(COUNTA(AN40:$DR40)=0,$J39,0),0),0)</f>
        <v>0</v>
      </c>
      <c r="AN143" s="29">
        <f>IF(SUM($K143:AM143)=0,IF($I39="完了",IF(COUNTA(AO40:$DR40)=0,$J39,0),0),0)</f>
        <v>0</v>
      </c>
      <c r="AO143" s="29">
        <f>IF(SUM($K143:AN143)=0,IF($I39="完了",IF(COUNTA(AP40:$DR40)=0,$J39,0),0),0)</f>
        <v>0</v>
      </c>
      <c r="AP143" s="29">
        <f>IF(SUM($K143:AO143)=0,IF($I39="完了",IF(COUNTA(AQ40:$DR40)=0,$J39,0),0),0)</f>
        <v>0</v>
      </c>
      <c r="AQ143" s="29">
        <f>IF(SUM($K143:AP143)=0,IF($I39="完了",IF(COUNTA(AR40:$DR40)=0,$J39,0),0),0)</f>
        <v>0</v>
      </c>
      <c r="AR143" s="29">
        <f>IF(SUM($K143:AQ143)=0,IF($I39="完了",IF(COUNTA(AS40:$DR40)=0,$J39,0),0),0)</f>
        <v>0</v>
      </c>
      <c r="AS143" s="29">
        <f>IF(SUM($K143:AR143)=0,IF($I39="完了",IF(COUNTA(AT40:$DR40)=0,$J39,0),0),0)</f>
        <v>0</v>
      </c>
      <c r="AT143" s="29">
        <f>IF(SUM($K143:AS143)=0,IF($I39="完了",IF(COUNTA(AU40:$DR40)=0,$J39,0),0),0)</f>
        <v>0</v>
      </c>
      <c r="AU143" s="29">
        <f>IF(SUM($K143:AT143)=0,IF($I39="完了",IF(COUNTA(AV40:$DR40)=0,$J39,0),0),0)</f>
        <v>0</v>
      </c>
      <c r="AV143" s="29">
        <f>IF(SUM($K143:AU143)=0,IF($I39="完了",IF(COUNTA(AW40:$DR40)=0,$J39,0),0),0)</f>
        <v>0</v>
      </c>
      <c r="AW143" s="29">
        <f>IF(SUM($K143:AV143)=0,IF($I39="完了",IF(COUNTA(AX40:$DR40)=0,$J39,0),0),0)</f>
        <v>0</v>
      </c>
      <c r="AX143" s="29">
        <f>IF(SUM($K143:AW143)=0,IF($I39="完了",IF(COUNTA(AY40:$DR40)=0,$J39,0),0),0)</f>
        <v>0</v>
      </c>
      <c r="AY143" s="29">
        <f>IF(SUM($K143:AX143)=0,IF($I39="完了",IF(COUNTA(AZ40:$DR40)=0,$J39,0),0),0)</f>
        <v>0</v>
      </c>
      <c r="AZ143" s="29">
        <f>IF(SUM($K143:AY143)=0,IF($I39="完了",IF(COUNTA(BA40:$DR40)=0,$J39,0),0),0)</f>
        <v>0</v>
      </c>
      <c r="BA143" s="29">
        <f>IF(SUM($K143:AZ143)=0,IF($I39="完了",IF(COUNTA(BB40:$DR40)=0,$J39,0),0),0)</f>
        <v>0</v>
      </c>
      <c r="BB143" s="29">
        <f>IF(SUM($K143:BA143)=0,IF($I39="完了",IF(COUNTA(BC40:$DR40)=0,$J39,0),0),0)</f>
        <v>0</v>
      </c>
      <c r="BC143" s="29">
        <f>IF(SUM($K143:BB143)=0,IF($I39="完了",IF(COUNTA(BD40:$DR40)=0,$J39,0),0),0)</f>
        <v>0</v>
      </c>
      <c r="BD143" s="29">
        <f>IF(SUM($K143:BC143)=0,IF($I39="完了",IF(COUNTA(BE40:$DR40)=0,$J39,0),0),0)</f>
        <v>0</v>
      </c>
      <c r="BE143" s="29">
        <f>IF(SUM($K143:BD143)=0,IF($I39="完了",IF(COUNTA(BF40:$DR40)=0,$J39,0),0),0)</f>
        <v>0</v>
      </c>
      <c r="BF143" s="29">
        <f>IF(SUM($K143:BE143)=0,IF($I39="完了",IF(COUNTA(BG40:$DR40)=0,$J39,0),0),0)</f>
        <v>0</v>
      </c>
      <c r="BG143" s="29">
        <f>IF(SUM($K143:BF143)=0,IF($I39="完了",IF(COUNTA(BH40:$DR40)=0,$J39,0),0),0)</f>
        <v>0</v>
      </c>
      <c r="BH143" s="29">
        <f>IF(SUM($K143:BG143)=0,IF($I39="完了",IF(COUNTA(BI40:$DR40)=0,$J39,0),0),0)</f>
        <v>0</v>
      </c>
      <c r="BI143" s="29">
        <f>IF(SUM($K143:BH143)=0,IF($I39="完了",IF(COUNTA(BJ40:$DR40)=0,$J39,0),0),0)</f>
        <v>0</v>
      </c>
      <c r="BJ143" s="29">
        <f>IF(SUM($K143:BI143)=0,IF($I39="完了",IF(COUNTA(BK40:$DR40)=0,$J39,0),0),0)</f>
        <v>0</v>
      </c>
      <c r="BK143" s="29">
        <f>IF(SUM($K143:BJ143)=0,IF($I39="完了",IF(COUNTA(BL40:$DR40)=0,$J39,0),0),0)</f>
        <v>0</v>
      </c>
      <c r="BL143" s="29">
        <f>IF(SUM($K143:BK143)=0,IF($I39="完了",IF(COUNTA(BM40:$DR40)=0,$J39,0),0),0)</f>
        <v>0</v>
      </c>
      <c r="BM143" s="29">
        <f>IF(SUM($K143:BL143)=0,IF($I39="完了",IF(COUNTA(BN40:$DR40)=0,$J39,0),0),0)</f>
        <v>0</v>
      </c>
      <c r="BN143" s="29">
        <f>IF(SUM($K143:BM143)=0,IF($I39="完了",IF(COUNTA(BO40:$DR40)=0,$J39,0),0),0)</f>
        <v>0</v>
      </c>
      <c r="BO143" s="29">
        <f>IF(SUM($K143:BN143)=0,IF($I39="完了",IF(COUNTA(BP40:$DR40)=0,$J39,0),0),0)</f>
        <v>0</v>
      </c>
      <c r="BP143" s="29">
        <f>IF(SUM($K143:BO143)=0,IF($I39="完了",IF(COUNTA(BQ40:$DR40)=0,$J39,0),0),0)</f>
        <v>0</v>
      </c>
      <c r="BQ143" s="29">
        <f>IF(SUM($K143:BP143)=0,IF($I39="完了",IF(COUNTA(BR40:$DR40)=0,$J39,0),0),0)</f>
        <v>0</v>
      </c>
      <c r="BR143" s="29">
        <f>IF(SUM($K143:BQ143)=0,IF($I39="完了",IF(COUNTA(BS40:$DR40)=0,$J39,0),0),0)</f>
        <v>0</v>
      </c>
      <c r="BS143" s="29">
        <f>IF(SUM($K143:BR143)=0,IF($I39="完了",IF(COUNTA(BT40:$DR40)=0,$J39,0),0),0)</f>
        <v>0</v>
      </c>
      <c r="BT143" s="29">
        <f>IF(SUM($K143:BS143)=0,IF($I39="完了",IF(COUNTA(BU40:$DR40)=0,$J39,0),0),0)</f>
        <v>0</v>
      </c>
      <c r="BU143" s="29">
        <f>IF(SUM($K143:BT143)=0,IF($I39="完了",IF(COUNTA(BV40:$DR40)=0,$J39,0),0),0)</f>
        <v>0</v>
      </c>
      <c r="BV143" s="29">
        <f>IF(SUM($K143:BU143)=0,IF($I39="完了",IF(COUNTA(BW40:$DR40)=0,$J39,0),0),0)</f>
        <v>0</v>
      </c>
      <c r="BW143" s="29">
        <f>IF(SUM($K143:BV143)=0,IF($I39="完了",IF(COUNTA(BX40:$DR40)=0,$J39,0),0),0)</f>
        <v>0</v>
      </c>
      <c r="BX143" s="29">
        <f>IF(SUM($K143:BW143)=0,IF($I39="完了",IF(COUNTA(BY40:$DR40)=0,$J39,0),0),0)</f>
        <v>0</v>
      </c>
      <c r="BY143" s="29">
        <f>IF(SUM($K143:BX143)=0,IF($I39="完了",IF(COUNTA(BZ40:$DR40)=0,$J39,0),0),0)</f>
        <v>0</v>
      </c>
      <c r="BZ143" s="29">
        <f>IF(SUM($K143:BY143)=0,IF($I39="完了",IF(COUNTA(CA40:$DR40)=0,$J39,0),0),0)</f>
        <v>0</v>
      </c>
      <c r="CA143" s="29">
        <f>IF(SUM($K143:BZ143)=0,IF($I39="完了",IF(COUNTA(CB40:$DR40)=0,$J39,0),0),0)</f>
        <v>0</v>
      </c>
      <c r="CB143" s="29">
        <f>IF(SUM($K143:CA143)=0,IF($I39="完了",IF(COUNTA(CC40:$DR40)=0,$J39,0),0),0)</f>
        <v>0</v>
      </c>
      <c r="CC143" s="29">
        <f>IF(SUM($K143:CB143)=0,IF($I39="完了",IF(COUNTA(CD40:$DR40)=0,$J39,0),0),0)</f>
        <v>0</v>
      </c>
      <c r="CD143" s="29">
        <f>IF(SUM($K143:CC143)=0,IF($I39="完了",IF(COUNTA(CE40:$DR40)=0,$J39,0),0),0)</f>
        <v>0</v>
      </c>
      <c r="CE143" s="29">
        <f>IF(SUM($K143:CD143)=0,IF($I39="完了",IF(COUNTA(CF40:$DR40)=0,$J39,0),0),0)</f>
        <v>0</v>
      </c>
      <c r="CF143" s="29">
        <f>IF(SUM($K143:CE143)=0,IF($I39="完了",IF(COUNTA(CG40:$DR40)=0,$J39,0),0),0)</f>
        <v>0</v>
      </c>
      <c r="CG143" s="29">
        <f>IF(SUM($K143:CF143)=0,IF($I39="完了",IF(COUNTA(CH40:$DR40)=0,$J39,0),0),0)</f>
        <v>0</v>
      </c>
      <c r="CH143" s="29">
        <f>IF(SUM($K143:CG143)=0,IF($I39="完了",IF(COUNTA(CI40:$DR40)=0,$J39,0),0),0)</f>
        <v>0</v>
      </c>
      <c r="CI143" s="29">
        <f>IF(SUM($K143:CH143)=0,IF($I39="完了",IF(COUNTA(CJ40:$DR40)=0,$J39,0),0),0)</f>
        <v>0</v>
      </c>
      <c r="CJ143" s="29">
        <f>IF(SUM($K143:CI143)=0,IF($I39="完了",IF(COUNTA(CK40:$DR40)=0,$J39,0),0),0)</f>
        <v>0</v>
      </c>
      <c r="CK143" s="29">
        <f>IF(SUM($K143:CJ143)=0,IF($I39="完了",IF(COUNTA(CL40:$DR40)=0,$J39,0),0),0)</f>
        <v>0</v>
      </c>
      <c r="CL143" s="29">
        <f>IF(SUM($K143:CK143)=0,IF($I39="完了",IF(COUNTA(CM40:$DR40)=0,$J39,0),0),0)</f>
        <v>0</v>
      </c>
      <c r="CM143" s="29">
        <f>IF(SUM($K143:CL143)=0,IF($I39="完了",IF(COUNTA(CN40:$DR40)=0,$J39,0),0),0)</f>
        <v>0</v>
      </c>
      <c r="CN143" s="29">
        <f>IF(SUM($K143:CM143)=0,IF($I39="完了",IF(COUNTA(CO40:$DR40)=0,$J39,0),0),0)</f>
        <v>0</v>
      </c>
      <c r="CO143" s="29">
        <f>IF(SUM($K143:CN143)=0,IF($I39="完了",IF(COUNTA(CP40:$DR40)=0,$J39,0),0),0)</f>
        <v>0</v>
      </c>
      <c r="CP143" s="29">
        <f>IF(SUM($K143:CO143)=0,IF($I39="完了",IF(COUNTA(CQ40:$DR40)=0,$J39,0),0),0)</f>
        <v>0</v>
      </c>
      <c r="CQ143" s="29">
        <f>IF(SUM($K143:CP143)=0,IF($I39="完了",IF(COUNTA(CR40:$DR40)=0,$J39,0),0),0)</f>
        <v>0</v>
      </c>
      <c r="CR143" s="29">
        <f>IF(SUM($K143:CQ143)=0,IF($I39="完了",IF(COUNTA(CS40:$DR40)=0,$J39,0),0),0)</f>
        <v>0</v>
      </c>
      <c r="CS143" s="29">
        <f>IF(SUM($K143:CR143)=0,IF($I39="完了",IF(COUNTA(CT40:$DR40)=0,$J39,0),0),0)</f>
        <v>0</v>
      </c>
      <c r="CT143" s="29">
        <f>IF(SUM($K143:CS143)=0,IF($I39="完了",IF(COUNTA(CU40:$DR40)=0,$J39,0),0),0)</f>
        <v>0</v>
      </c>
      <c r="CU143" s="29">
        <f>IF(SUM($K143:CT143)=0,IF($I39="完了",IF(COUNTA(CV40:$DR40)=0,$J39,0),0),0)</f>
        <v>0</v>
      </c>
      <c r="CV143" s="29">
        <f>IF(SUM($K143:CU143)=0,IF($I39="完了",IF(COUNTA(CW40:$DR40)=0,$J39,0),0),0)</f>
        <v>0</v>
      </c>
      <c r="CW143" s="29">
        <f>IF(SUM($K143:CV143)=0,IF($I39="完了",IF(COUNTA(CX40:$DR40)=0,$J39,0),0),0)</f>
        <v>0</v>
      </c>
      <c r="CX143" s="29">
        <f>IF(SUM($K143:CW143)=0,IF($I39="完了",IF(COUNTA(CY40:$DR40)=0,$J39,0),0),0)</f>
        <v>0</v>
      </c>
      <c r="CY143" s="29">
        <f>IF(SUM($K143:CX143)=0,IF($I39="完了",IF(COUNTA(CZ40:$DR40)=0,$J39,0),0),0)</f>
        <v>0</v>
      </c>
      <c r="CZ143" s="29">
        <f>IF(SUM($K143:CY143)=0,IF($I39="完了",IF(COUNTA(DA40:$DR40)=0,$J39,0),0),0)</f>
        <v>0</v>
      </c>
      <c r="DA143" s="29">
        <f>IF(SUM($K143:CZ143)=0,IF($I39="完了",IF(COUNTA(DB40:$DR40)=0,$J39,0),0),0)</f>
        <v>0</v>
      </c>
      <c r="DB143" s="29">
        <f>IF(SUM($K143:DA143)=0,IF($I39="完了",IF(COUNTA(DC40:$DR40)=0,$J39,0),0),0)</f>
        <v>0</v>
      </c>
      <c r="DC143" s="29">
        <f>IF(SUM($K143:DB143)=0,IF($I39="完了",IF(COUNTA(DD40:$DR40)=0,$J39,0),0),0)</f>
        <v>0</v>
      </c>
      <c r="DD143" s="29">
        <f>IF(SUM($K143:DC143)=0,IF($I39="完了",IF(COUNTA(DE40:$DR40)=0,$J39,0),0),0)</f>
        <v>0</v>
      </c>
      <c r="DE143" s="29">
        <f>IF(SUM($K143:DD143)=0,IF($I39="完了",IF(COUNTA(DF40:$DR40)=0,$J39,0),0),0)</f>
        <v>0</v>
      </c>
      <c r="DF143" s="29">
        <f>IF(SUM($K143:DE143)=0,IF($I39="完了",IF(COUNTA(DG40:$DR40)=0,$J39,0),0),0)</f>
        <v>0</v>
      </c>
      <c r="DG143" s="29">
        <f>IF(SUM($K143:DF143)=0,IF($I39="完了",IF(COUNTA(DH40:$DR40)=0,$J39,0),0),0)</f>
        <v>0</v>
      </c>
      <c r="DH143" s="29">
        <f>IF(SUM($K143:DG143)=0,IF($I39="完了",IF(COUNTA(DI40:$DR40)=0,$J39,0),0),0)</f>
        <v>0</v>
      </c>
      <c r="DI143" s="29">
        <f>IF(SUM($K143:DH143)=0,IF($I39="完了",IF(COUNTA(DJ40:$DR40)=0,$J39,0),0),0)</f>
        <v>0</v>
      </c>
      <c r="DJ143" s="29">
        <f>IF(SUM($K143:DI143)=0,IF($I39="完了",IF(COUNTA(DK40:$DR40)=0,$J39,0),0),0)</f>
        <v>0</v>
      </c>
      <c r="DK143" s="29">
        <f>IF(SUM($K143:DJ143)=0,IF($I39="完了",IF(COUNTA(DL40:$DR40)=0,$J39,0),0),0)</f>
        <v>0</v>
      </c>
      <c r="DL143" s="29">
        <f>IF(SUM($K143:DK143)=0,IF($I39="完了",IF(COUNTA(DM40:$DR40)=0,$J39,0),0),0)</f>
        <v>0</v>
      </c>
      <c r="DM143" s="29">
        <f>IF(SUM($K143:DL143)=0,IF($I39="完了",IF(COUNTA(DN40:$DR40)=0,$J39,0),0),0)</f>
        <v>0</v>
      </c>
      <c r="DN143" s="29">
        <f>IF(SUM($K143:DM143)=0,IF($I39="完了",IF(COUNTA(DO40:$DR40)=0,$J39,0),0),0)</f>
        <v>0</v>
      </c>
      <c r="DO143" s="29">
        <f>IF(SUM($K143:DN143)=0,IF($I39="完了",IF(COUNTA(DP40:$DR40)=0,$J39,0),0),0)</f>
        <v>0</v>
      </c>
      <c r="DP143" s="29">
        <f>IF(SUM($K143:DO143)=0,IF($I39="完了",IF(COUNTA(DQ40:$DR40)=0,$J39,0),0),0)</f>
        <v>0</v>
      </c>
      <c r="DQ143" s="29">
        <f>IF(SUM($K143:DP143)=0,IF($I39="完了",IF(COUNTA(DR40:$DR40)=0,$J39,0),0),0)</f>
        <v>0</v>
      </c>
      <c r="DR143" s="29">
        <f>IF(SUM($K143:DQ143)=0,IF($I39="完了",IF(COUNTA($DR50:DS50)=0,$J39,0),0),0)</f>
        <v>0</v>
      </c>
    </row>
    <row r="144" spans="1:122" s="26" customFormat="1" x14ac:dyDescent="0.15">
      <c r="A144" s="25"/>
      <c r="K144" s="29" t="e">
        <f>IF(#REF!="完了",IF(COUNTA(#REF!)=0,#REF!,0),0)</f>
        <v>#REF!</v>
      </c>
      <c r="L144" s="29" t="e">
        <f>IF(SUM($K144:K144)=0,IF(#REF!="完了",IF(COUNTA(#REF!)=0,#REF!,0),0),0)</f>
        <v>#REF!</v>
      </c>
      <c r="M144" s="29" t="e">
        <f>IF(SUM($K144:L144)=0,IF(#REF!="完了",IF(COUNTA(#REF!)=0,#REF!,0),0),0)</f>
        <v>#REF!</v>
      </c>
      <c r="N144" s="29" t="e">
        <f>IF(SUM($K144:M144)=0,IF(#REF!="完了",IF(COUNTA(#REF!)=0,#REF!,0),0),0)</f>
        <v>#REF!</v>
      </c>
      <c r="O144" s="29" t="e">
        <f>IF(SUM($K144:N144)=0,IF(#REF!="完了",IF(COUNTA(#REF!)=0,#REF!,0),0),0)</f>
        <v>#REF!</v>
      </c>
      <c r="P144" s="29" t="e">
        <f>IF(SUM($K144:O144)=0,IF(#REF!="完了",IF(COUNTA(#REF!)=0,#REF!,0),0),0)</f>
        <v>#REF!</v>
      </c>
      <c r="Q144" s="29" t="e">
        <f>IF(SUM($K144:P144)=0,IF(#REF!="完了",IF(COUNTA(#REF!)=0,#REF!,0),0),0)</f>
        <v>#REF!</v>
      </c>
      <c r="R144" s="29" t="e">
        <f>IF(SUM($K144:Q144)=0,IF(#REF!="完了",IF(COUNTA(#REF!)=0,#REF!,0),0),0)</f>
        <v>#REF!</v>
      </c>
      <c r="S144" s="29" t="e">
        <f>IF(SUM($K144:R144)=0,IF(#REF!="完了",IF(COUNTA(#REF!)=0,#REF!,0),0),0)</f>
        <v>#REF!</v>
      </c>
      <c r="T144" s="29" t="e">
        <f>IF(SUM($K144:S144)=0,IF(#REF!="完了",IF(COUNTA(#REF!)=0,#REF!,0),0),0)</f>
        <v>#REF!</v>
      </c>
      <c r="U144" s="29" t="e">
        <f>IF(SUM($K144:T144)=0,IF(#REF!="完了",IF(COUNTA(#REF!)=0,#REF!,0),0),0)</f>
        <v>#REF!</v>
      </c>
      <c r="V144" s="29" t="e">
        <f>IF(SUM($K144:U144)=0,IF(#REF!="完了",IF(COUNTA(#REF!)=0,#REF!,0),0),0)</f>
        <v>#REF!</v>
      </c>
      <c r="W144" s="29" t="e">
        <f>IF(SUM($K144:V144)=0,IF(#REF!="完了",IF(COUNTA(#REF!)=0,#REF!,0),0),0)</f>
        <v>#REF!</v>
      </c>
      <c r="X144" s="29" t="e">
        <f>IF(SUM($K144:W144)=0,IF(#REF!="完了",IF(COUNTA(#REF!)=0,#REF!,0),0),0)</f>
        <v>#REF!</v>
      </c>
      <c r="Y144" s="29" t="e">
        <f>IF(SUM($K144:X144)=0,IF(#REF!="完了",IF(COUNTA(#REF!)=0,#REF!,0),0),0)</f>
        <v>#REF!</v>
      </c>
      <c r="Z144" s="29" t="e">
        <f>IF(SUM($K144:Y144)=0,IF(#REF!="完了",IF(COUNTA(#REF!)=0,#REF!,0),0),0)</f>
        <v>#REF!</v>
      </c>
      <c r="AA144" s="29" t="e">
        <f>IF(SUM($K144:Z144)=0,IF(#REF!="完了",IF(COUNTA(#REF!)=0,#REF!,0),0),0)</f>
        <v>#REF!</v>
      </c>
      <c r="AB144" s="29" t="e">
        <f>IF(SUM($K144:AA144)=0,IF(#REF!="完了",IF(COUNTA(#REF!)=0,#REF!,0),0),0)</f>
        <v>#REF!</v>
      </c>
      <c r="AC144" s="29" t="e">
        <f>IF(SUM($K144:AB144)=0,IF(#REF!="完了",IF(COUNTA(#REF!)=0,#REF!,0),0),0)</f>
        <v>#REF!</v>
      </c>
      <c r="AD144" s="29" t="e">
        <f>IF(SUM($K144:AC144)=0,IF(#REF!="完了",IF(COUNTA(#REF!)=0,#REF!,0),0),0)</f>
        <v>#REF!</v>
      </c>
      <c r="AE144" s="29" t="e">
        <f>IF(SUM($K144:AD144)=0,IF(#REF!="完了",IF(COUNTA(#REF!)=0,#REF!,0),0),0)</f>
        <v>#REF!</v>
      </c>
      <c r="AF144" s="29" t="e">
        <f>IF(SUM($K144:AE144)=0,IF(#REF!="完了",IF(COUNTA(#REF!)=0,#REF!,0),0),0)</f>
        <v>#REF!</v>
      </c>
      <c r="AG144" s="29" t="e">
        <f>IF(SUM($K144:AF144)=0,IF(#REF!="完了",IF(COUNTA(#REF!)=0,#REF!,0),0),0)</f>
        <v>#REF!</v>
      </c>
      <c r="AH144" s="29" t="e">
        <f>IF(SUM($K144:AG144)=0,IF(#REF!="完了",IF(COUNTA(#REF!)=0,#REF!,0),0),0)</f>
        <v>#REF!</v>
      </c>
      <c r="AI144" s="29" t="e">
        <f>IF(SUM($K144:AH144)=0,IF(#REF!="完了",IF(COUNTA(#REF!)=0,#REF!,0),0),0)</f>
        <v>#REF!</v>
      </c>
      <c r="AJ144" s="29" t="e">
        <f>IF(SUM($K144:AI144)=0,IF(#REF!="完了",IF(COUNTA(#REF!)=0,#REF!,0),0),0)</f>
        <v>#REF!</v>
      </c>
      <c r="AK144" s="29" t="e">
        <f>IF(SUM($K144:AJ144)=0,IF(#REF!="完了",IF(COUNTA(#REF!)=0,#REF!,0),0),0)</f>
        <v>#REF!</v>
      </c>
      <c r="AL144" s="29" t="e">
        <f>IF(SUM($K144:AK144)=0,IF(#REF!="完了",IF(COUNTA(#REF!)=0,#REF!,0),0),0)</f>
        <v>#REF!</v>
      </c>
      <c r="AM144" s="29" t="e">
        <f>IF(SUM($K144:AL144)=0,IF(#REF!="完了",IF(COUNTA(#REF!)=0,#REF!,0),0),0)</f>
        <v>#REF!</v>
      </c>
      <c r="AN144" s="29" t="e">
        <f>IF(SUM($K144:AM144)=0,IF(#REF!="完了",IF(COUNTA(#REF!)=0,#REF!,0),0),0)</f>
        <v>#REF!</v>
      </c>
      <c r="AO144" s="29" t="e">
        <f>IF(SUM($K144:AN144)=0,IF(#REF!="完了",IF(COUNTA(#REF!)=0,#REF!,0),0),0)</f>
        <v>#REF!</v>
      </c>
      <c r="AP144" s="29" t="e">
        <f>IF(SUM($K144:AO144)=0,IF(#REF!="完了",IF(COUNTA(#REF!)=0,#REF!,0),0),0)</f>
        <v>#REF!</v>
      </c>
      <c r="AQ144" s="29" t="e">
        <f>IF(SUM($K144:AP144)=0,IF(#REF!="完了",IF(COUNTA(#REF!)=0,#REF!,0),0),0)</f>
        <v>#REF!</v>
      </c>
      <c r="AR144" s="29" t="e">
        <f>IF(SUM($K144:AQ144)=0,IF(#REF!="完了",IF(COUNTA(#REF!)=0,#REF!,0),0),0)</f>
        <v>#REF!</v>
      </c>
      <c r="AS144" s="29" t="e">
        <f>IF(SUM($K144:AR144)=0,IF(#REF!="完了",IF(COUNTA(#REF!)=0,#REF!,0),0),0)</f>
        <v>#REF!</v>
      </c>
      <c r="AT144" s="29" t="e">
        <f>IF(SUM($K144:AS144)=0,IF(#REF!="完了",IF(COUNTA(#REF!)=0,#REF!,0),0),0)</f>
        <v>#REF!</v>
      </c>
      <c r="AU144" s="29" t="e">
        <f>IF(SUM($K144:AT144)=0,IF(#REF!="完了",IF(COUNTA(#REF!)=0,#REF!,0),0),0)</f>
        <v>#REF!</v>
      </c>
      <c r="AV144" s="29" t="e">
        <f>IF(SUM($K144:AU144)=0,IF(#REF!="完了",IF(COUNTA(#REF!)=0,#REF!,0),0),0)</f>
        <v>#REF!</v>
      </c>
      <c r="AW144" s="29" t="e">
        <f>IF(SUM($K144:AV144)=0,IF(#REF!="完了",IF(COUNTA(#REF!)=0,#REF!,0),0),0)</f>
        <v>#REF!</v>
      </c>
      <c r="AX144" s="29" t="e">
        <f>IF(SUM($K144:AW144)=0,IF(#REF!="完了",IF(COUNTA(#REF!)=0,#REF!,0),0),0)</f>
        <v>#REF!</v>
      </c>
      <c r="AY144" s="29" t="e">
        <f>IF(SUM($K144:AX144)=0,IF(#REF!="完了",IF(COUNTA(#REF!)=0,#REF!,0),0),0)</f>
        <v>#REF!</v>
      </c>
      <c r="AZ144" s="29" t="e">
        <f>IF(SUM($K144:AY144)=0,IF(#REF!="完了",IF(COUNTA(#REF!)=0,#REF!,0),0),0)</f>
        <v>#REF!</v>
      </c>
      <c r="BA144" s="29" t="e">
        <f>IF(SUM($K144:AZ144)=0,IF(#REF!="完了",IF(COUNTA(#REF!)=0,#REF!,0),0),0)</f>
        <v>#REF!</v>
      </c>
      <c r="BB144" s="29" t="e">
        <f>IF(SUM($K144:BA144)=0,IF(#REF!="完了",IF(COUNTA(#REF!)=0,#REF!,0),0),0)</f>
        <v>#REF!</v>
      </c>
      <c r="BC144" s="29" t="e">
        <f>IF(SUM($K144:BB144)=0,IF(#REF!="完了",IF(COUNTA(#REF!)=0,#REF!,0),0),0)</f>
        <v>#REF!</v>
      </c>
      <c r="BD144" s="29" t="e">
        <f>IF(SUM($K144:BC144)=0,IF(#REF!="完了",IF(COUNTA(#REF!)=0,#REF!,0),0),0)</f>
        <v>#REF!</v>
      </c>
      <c r="BE144" s="29" t="e">
        <f>IF(SUM($K144:BD144)=0,IF(#REF!="完了",IF(COUNTA(#REF!)=0,#REF!,0),0),0)</f>
        <v>#REF!</v>
      </c>
      <c r="BF144" s="29" t="e">
        <f>IF(SUM($K144:BE144)=0,IF(#REF!="完了",IF(COUNTA(#REF!)=0,#REF!,0),0),0)</f>
        <v>#REF!</v>
      </c>
      <c r="BG144" s="29" t="e">
        <f>IF(SUM($K144:BF144)=0,IF(#REF!="完了",IF(COUNTA(#REF!)=0,#REF!,0),0),0)</f>
        <v>#REF!</v>
      </c>
      <c r="BH144" s="29" t="e">
        <f>IF(SUM($K144:BG144)=0,IF(#REF!="完了",IF(COUNTA(#REF!)=0,#REF!,0),0),0)</f>
        <v>#REF!</v>
      </c>
      <c r="BI144" s="29" t="e">
        <f>IF(SUM($K144:BH144)=0,IF(#REF!="完了",IF(COUNTA(#REF!)=0,#REF!,0),0),0)</f>
        <v>#REF!</v>
      </c>
      <c r="BJ144" s="29" t="e">
        <f>IF(SUM($K144:BI144)=0,IF(#REF!="完了",IF(COUNTA(#REF!)=0,#REF!,0),0),0)</f>
        <v>#REF!</v>
      </c>
      <c r="BK144" s="29" t="e">
        <f>IF(SUM($K144:BJ144)=0,IF(#REF!="完了",IF(COUNTA(#REF!)=0,#REF!,0),0),0)</f>
        <v>#REF!</v>
      </c>
      <c r="BL144" s="29" t="e">
        <f>IF(SUM($K144:BK144)=0,IF(#REF!="完了",IF(COUNTA(#REF!)=0,#REF!,0),0),0)</f>
        <v>#REF!</v>
      </c>
      <c r="BM144" s="29" t="e">
        <f>IF(SUM($K144:BL144)=0,IF(#REF!="完了",IF(COUNTA(#REF!)=0,#REF!,0),0),0)</f>
        <v>#REF!</v>
      </c>
      <c r="BN144" s="29" t="e">
        <f>IF(SUM($K144:BM144)=0,IF(#REF!="完了",IF(COUNTA(#REF!)=0,#REF!,0),0),0)</f>
        <v>#REF!</v>
      </c>
      <c r="BO144" s="29" t="e">
        <f>IF(SUM($K144:BN144)=0,IF(#REF!="完了",IF(COUNTA(#REF!)=0,#REF!,0),0),0)</f>
        <v>#REF!</v>
      </c>
      <c r="BP144" s="29" t="e">
        <f>IF(SUM($K144:BO144)=0,IF(#REF!="完了",IF(COUNTA(#REF!)=0,#REF!,0),0),0)</f>
        <v>#REF!</v>
      </c>
      <c r="BQ144" s="29" t="e">
        <f>IF(SUM($K144:BP144)=0,IF(#REF!="完了",IF(COUNTA(#REF!)=0,#REF!,0),0),0)</f>
        <v>#REF!</v>
      </c>
      <c r="BR144" s="29" t="e">
        <f>IF(SUM($K144:BQ144)=0,IF(#REF!="完了",IF(COUNTA(#REF!)=0,#REF!,0),0),0)</f>
        <v>#REF!</v>
      </c>
      <c r="BS144" s="29" t="e">
        <f>IF(SUM($K144:BR144)=0,IF(#REF!="完了",IF(COUNTA(#REF!)=0,#REF!,0),0),0)</f>
        <v>#REF!</v>
      </c>
      <c r="BT144" s="29" t="e">
        <f>IF(SUM($K144:BS144)=0,IF(#REF!="完了",IF(COUNTA(#REF!)=0,#REF!,0),0),0)</f>
        <v>#REF!</v>
      </c>
      <c r="BU144" s="29" t="e">
        <f>IF(SUM($K144:BT144)=0,IF(#REF!="完了",IF(COUNTA(#REF!)=0,#REF!,0),0),0)</f>
        <v>#REF!</v>
      </c>
      <c r="BV144" s="29" t="e">
        <f>IF(SUM($K144:BU144)=0,IF(#REF!="完了",IF(COUNTA(#REF!)=0,#REF!,0),0),0)</f>
        <v>#REF!</v>
      </c>
      <c r="BW144" s="29" t="e">
        <f>IF(SUM($K144:BV144)=0,IF(#REF!="完了",IF(COUNTA(#REF!)=0,#REF!,0),0),0)</f>
        <v>#REF!</v>
      </c>
      <c r="BX144" s="29" t="e">
        <f>IF(SUM($K144:BW144)=0,IF(#REF!="完了",IF(COUNTA(#REF!)=0,#REF!,0),0),0)</f>
        <v>#REF!</v>
      </c>
      <c r="BY144" s="29" t="e">
        <f>IF(SUM($K144:BX144)=0,IF(#REF!="完了",IF(COUNTA(#REF!)=0,#REF!,0),0),0)</f>
        <v>#REF!</v>
      </c>
      <c r="BZ144" s="29" t="e">
        <f>IF(SUM($K144:BY144)=0,IF(#REF!="完了",IF(COUNTA(#REF!)=0,#REF!,0),0),0)</f>
        <v>#REF!</v>
      </c>
      <c r="CA144" s="29" t="e">
        <f>IF(SUM($K144:BZ144)=0,IF(#REF!="完了",IF(COUNTA(#REF!)=0,#REF!,0),0),0)</f>
        <v>#REF!</v>
      </c>
      <c r="CB144" s="29" t="e">
        <f>IF(SUM($K144:CA144)=0,IF(#REF!="完了",IF(COUNTA(#REF!)=0,#REF!,0),0),0)</f>
        <v>#REF!</v>
      </c>
      <c r="CC144" s="29" t="e">
        <f>IF(SUM($K144:CB144)=0,IF(#REF!="完了",IF(COUNTA(#REF!)=0,#REF!,0),0),0)</f>
        <v>#REF!</v>
      </c>
      <c r="CD144" s="29" t="e">
        <f>IF(SUM($K144:CC144)=0,IF(#REF!="完了",IF(COUNTA(#REF!)=0,#REF!,0),0),0)</f>
        <v>#REF!</v>
      </c>
      <c r="CE144" s="29" t="e">
        <f>IF(SUM($K144:CD144)=0,IF(#REF!="完了",IF(COUNTA(#REF!)=0,#REF!,0),0),0)</f>
        <v>#REF!</v>
      </c>
      <c r="CF144" s="29" t="e">
        <f>IF(SUM($K144:CE144)=0,IF(#REF!="完了",IF(COUNTA(#REF!)=0,#REF!,0),0),0)</f>
        <v>#REF!</v>
      </c>
      <c r="CG144" s="29" t="e">
        <f>IF(SUM($K144:CF144)=0,IF(#REF!="完了",IF(COUNTA(#REF!)=0,#REF!,0),0),0)</f>
        <v>#REF!</v>
      </c>
      <c r="CH144" s="29" t="e">
        <f>IF(SUM($K144:CG144)=0,IF(#REF!="完了",IF(COUNTA(#REF!)=0,#REF!,0),0),0)</f>
        <v>#REF!</v>
      </c>
      <c r="CI144" s="29" t="e">
        <f>IF(SUM($K144:CH144)=0,IF(#REF!="完了",IF(COUNTA(#REF!)=0,#REF!,0),0),0)</f>
        <v>#REF!</v>
      </c>
      <c r="CJ144" s="29" t="e">
        <f>IF(SUM($K144:CI144)=0,IF(#REF!="完了",IF(COUNTA(#REF!)=0,#REF!,0),0),0)</f>
        <v>#REF!</v>
      </c>
      <c r="CK144" s="29" t="e">
        <f>IF(SUM($K144:CJ144)=0,IF(#REF!="完了",IF(COUNTA(#REF!)=0,#REF!,0),0),0)</f>
        <v>#REF!</v>
      </c>
      <c r="CL144" s="29" t="e">
        <f>IF(SUM($K144:CK144)=0,IF(#REF!="完了",IF(COUNTA(#REF!)=0,#REF!,0),0),0)</f>
        <v>#REF!</v>
      </c>
      <c r="CM144" s="29" t="e">
        <f>IF(SUM($K144:CL144)=0,IF(#REF!="完了",IF(COUNTA(#REF!)=0,#REF!,0),0),0)</f>
        <v>#REF!</v>
      </c>
      <c r="CN144" s="29" t="e">
        <f>IF(SUM($K144:CM144)=0,IF(#REF!="完了",IF(COUNTA(#REF!)=0,#REF!,0),0),0)</f>
        <v>#REF!</v>
      </c>
      <c r="CO144" s="29" t="e">
        <f>IF(SUM($K144:CN144)=0,IF(#REF!="完了",IF(COUNTA(#REF!)=0,#REF!,0),0),0)</f>
        <v>#REF!</v>
      </c>
      <c r="CP144" s="29" t="e">
        <f>IF(SUM($K144:CO144)=0,IF(#REF!="完了",IF(COUNTA(#REF!)=0,#REF!,0),0),0)</f>
        <v>#REF!</v>
      </c>
      <c r="CQ144" s="29" t="e">
        <f>IF(SUM($K144:CP144)=0,IF(#REF!="完了",IF(COUNTA(#REF!)=0,#REF!,0),0),0)</f>
        <v>#REF!</v>
      </c>
      <c r="CR144" s="29" t="e">
        <f>IF(SUM($K144:CQ144)=0,IF(#REF!="完了",IF(COUNTA(#REF!)=0,#REF!,0),0),0)</f>
        <v>#REF!</v>
      </c>
      <c r="CS144" s="29" t="e">
        <f>IF(SUM($K144:CR144)=0,IF(#REF!="完了",IF(COUNTA(#REF!)=0,#REF!,0),0),0)</f>
        <v>#REF!</v>
      </c>
      <c r="CT144" s="29" t="e">
        <f>IF(SUM($K144:CS144)=0,IF(#REF!="完了",IF(COUNTA(#REF!)=0,#REF!,0),0),0)</f>
        <v>#REF!</v>
      </c>
      <c r="CU144" s="29" t="e">
        <f>IF(SUM($K144:CT144)=0,IF(#REF!="完了",IF(COUNTA(#REF!)=0,#REF!,0),0),0)</f>
        <v>#REF!</v>
      </c>
      <c r="CV144" s="29" t="e">
        <f>IF(SUM($K144:CU144)=0,IF(#REF!="完了",IF(COUNTA(#REF!)=0,#REF!,0),0),0)</f>
        <v>#REF!</v>
      </c>
      <c r="CW144" s="29" t="e">
        <f>IF(SUM($K144:CV144)=0,IF(#REF!="完了",IF(COUNTA(#REF!)=0,#REF!,0),0),0)</f>
        <v>#REF!</v>
      </c>
      <c r="CX144" s="29" t="e">
        <f>IF(SUM($K144:CW144)=0,IF(#REF!="完了",IF(COUNTA(#REF!)=0,#REF!,0),0),0)</f>
        <v>#REF!</v>
      </c>
      <c r="CY144" s="29" t="e">
        <f>IF(SUM($K144:CX144)=0,IF(#REF!="完了",IF(COUNTA(#REF!)=0,#REF!,0),0),0)</f>
        <v>#REF!</v>
      </c>
      <c r="CZ144" s="29" t="e">
        <f>IF(SUM($K144:CY144)=0,IF(#REF!="完了",IF(COUNTA(#REF!)=0,#REF!,0),0),0)</f>
        <v>#REF!</v>
      </c>
      <c r="DA144" s="29" t="e">
        <f>IF(SUM($K144:CZ144)=0,IF(#REF!="完了",IF(COUNTA(#REF!)=0,#REF!,0),0),0)</f>
        <v>#REF!</v>
      </c>
      <c r="DB144" s="29" t="e">
        <f>IF(SUM($K144:DA144)=0,IF(#REF!="完了",IF(COUNTA(#REF!)=0,#REF!,0),0),0)</f>
        <v>#REF!</v>
      </c>
      <c r="DC144" s="29" t="e">
        <f>IF(SUM($K144:DB144)=0,IF(#REF!="完了",IF(COUNTA(#REF!)=0,#REF!,0),0),0)</f>
        <v>#REF!</v>
      </c>
      <c r="DD144" s="29" t="e">
        <f>IF(SUM($K144:DC144)=0,IF(#REF!="完了",IF(COUNTA(#REF!)=0,#REF!,0),0),0)</f>
        <v>#REF!</v>
      </c>
      <c r="DE144" s="29" t="e">
        <f>IF(SUM($K144:DD144)=0,IF(#REF!="完了",IF(COUNTA(#REF!)=0,#REF!,0),0),0)</f>
        <v>#REF!</v>
      </c>
      <c r="DF144" s="29" t="e">
        <f>IF(SUM($K144:DE144)=0,IF(#REF!="完了",IF(COUNTA(#REF!)=0,#REF!,0),0),0)</f>
        <v>#REF!</v>
      </c>
      <c r="DG144" s="29" t="e">
        <f>IF(SUM($K144:DF144)=0,IF(#REF!="完了",IF(COUNTA(#REF!)=0,#REF!,0),0),0)</f>
        <v>#REF!</v>
      </c>
      <c r="DH144" s="29" t="e">
        <f>IF(SUM($K144:DG144)=0,IF(#REF!="完了",IF(COUNTA(#REF!)=0,#REF!,0),0),0)</f>
        <v>#REF!</v>
      </c>
      <c r="DI144" s="29" t="e">
        <f>IF(SUM($K144:DH144)=0,IF(#REF!="完了",IF(COUNTA(#REF!)=0,#REF!,0),0),0)</f>
        <v>#REF!</v>
      </c>
      <c r="DJ144" s="29" t="e">
        <f>IF(SUM($K144:DI144)=0,IF(#REF!="完了",IF(COUNTA(#REF!)=0,#REF!,0),0),0)</f>
        <v>#REF!</v>
      </c>
      <c r="DK144" s="29" t="e">
        <f>IF(SUM($K144:DJ144)=0,IF(#REF!="完了",IF(COUNTA(#REF!)=0,#REF!,0),0),0)</f>
        <v>#REF!</v>
      </c>
      <c r="DL144" s="29" t="e">
        <f>IF(SUM($K144:DK144)=0,IF(#REF!="完了",IF(COUNTA(#REF!)=0,#REF!,0),0),0)</f>
        <v>#REF!</v>
      </c>
      <c r="DM144" s="29" t="e">
        <f>IF(SUM($K144:DL144)=0,IF(#REF!="完了",IF(COUNTA(#REF!)=0,#REF!,0),0),0)</f>
        <v>#REF!</v>
      </c>
      <c r="DN144" s="29" t="e">
        <f>IF(SUM($K144:DM144)=0,IF(#REF!="完了",IF(COUNTA(#REF!)=0,#REF!,0),0),0)</f>
        <v>#REF!</v>
      </c>
      <c r="DO144" s="29" t="e">
        <f>IF(SUM($K144:DN144)=0,IF(#REF!="完了",IF(COUNTA(#REF!)=0,#REF!,0),0),0)</f>
        <v>#REF!</v>
      </c>
      <c r="DP144" s="29" t="e">
        <f>IF(SUM($K144:DO144)=0,IF(#REF!="完了",IF(COUNTA(#REF!)=0,#REF!,0),0),0)</f>
        <v>#REF!</v>
      </c>
      <c r="DQ144" s="29" t="e">
        <f>IF(SUM($K144:DP144)=0,IF(#REF!="完了",IF(COUNTA(#REF!)=0,#REF!,0),0),0)</f>
        <v>#REF!</v>
      </c>
      <c r="DR144" s="29" t="e">
        <f>IF(SUM($K144:DQ144)=0,IF(#REF!="完了",IF(COUNTA(#REF!)=0,#REF!,0),0),0)</f>
        <v>#REF!</v>
      </c>
    </row>
    <row r="145" spans="1:122" s="26" customFormat="1" x14ac:dyDescent="0.15">
      <c r="A145" s="25"/>
      <c r="K145" s="29">
        <f>IF($I41="完了",IF(COUNTA(K42:$DR42)=0,$J41,0),0)</f>
        <v>0</v>
      </c>
      <c r="L145" s="29">
        <f>IF(SUM($K145:K145)=0,IF($I41="完了",IF(COUNTA(M42:$DR42)=0,$J41,0),0),0)</f>
        <v>0</v>
      </c>
      <c r="M145" s="29">
        <f>IF(SUM($K145:L145)=0,IF($I41="完了",IF(COUNTA(N42:$DR42)=0,$J41,0),0),0)</f>
        <v>0</v>
      </c>
      <c r="N145" s="29">
        <f>IF(SUM($K145:M145)=0,IF($I41="完了",IF(COUNTA(O42:$DR42)=0,$J41,0),0),0)</f>
        <v>0</v>
      </c>
      <c r="O145" s="29">
        <f>IF(SUM($K145:N145)=0,IF($I41="完了",IF(COUNTA(P42:$DR42)=0,$J41,0),0),0)</f>
        <v>0</v>
      </c>
      <c r="P145" s="29">
        <f>IF(SUM($K145:O145)=0,IF($I41="完了",IF(COUNTA(Q42:$DR42)=0,$J41,0),0),0)</f>
        <v>0</v>
      </c>
      <c r="Q145" s="29">
        <f>IF(SUM($K145:P145)=0,IF($I41="完了",IF(COUNTA(R42:$DR42)=0,$J41,0),0),0)</f>
        <v>0</v>
      </c>
      <c r="R145" s="29">
        <f>IF(SUM($K145:Q145)=0,IF($I41="完了",IF(COUNTA(S42:$DR42)=0,$J41,0),0),0)</f>
        <v>0</v>
      </c>
      <c r="S145" s="29">
        <f>IF(SUM($K145:R145)=0,IF($I41="完了",IF(COUNTA(T42:$DR42)=0,$J41,0),0),0)</f>
        <v>0</v>
      </c>
      <c r="T145" s="29">
        <f>IF(SUM($K145:S145)=0,IF($I41="完了",IF(COUNTA(U42:$DR42)=0,$J41,0),0),0)</f>
        <v>0</v>
      </c>
      <c r="U145" s="29">
        <f>IF(SUM($K145:T145)=0,IF($I41="完了",IF(COUNTA(V42:$DR42)=0,$J41,0),0),0)</f>
        <v>0</v>
      </c>
      <c r="V145" s="29">
        <f>IF(SUM($K145:U145)=0,IF($I41="完了",IF(COUNTA(W42:$DR42)=0,$J41,0),0),0)</f>
        <v>0</v>
      </c>
      <c r="W145" s="29">
        <f>IF(SUM($K145:V145)=0,IF($I41="完了",IF(COUNTA(X42:$DR42)=0,$J41,0),0),0)</f>
        <v>0</v>
      </c>
      <c r="X145" s="29">
        <f>IF(SUM($K145:W145)=0,IF($I41="完了",IF(COUNTA(Y42:$DR42)=0,$J41,0),0),0)</f>
        <v>0</v>
      </c>
      <c r="Y145" s="29">
        <f>IF(SUM($K145:X145)=0,IF($I41="完了",IF(COUNTA(Z42:$DR42)=0,$J41,0),0),0)</f>
        <v>0</v>
      </c>
      <c r="Z145" s="29">
        <f>IF(SUM($K145:Y145)=0,IF($I41="完了",IF(COUNTA(AA42:$DR42)=0,$J41,0),0),0)</f>
        <v>0</v>
      </c>
      <c r="AA145" s="29">
        <f>IF(SUM($K145:Z145)=0,IF($I41="完了",IF(COUNTA(AB42:$DR42)=0,$J41,0),0),0)</f>
        <v>0</v>
      </c>
      <c r="AB145" s="29">
        <f>IF(SUM($K145:AA145)=0,IF($I41="完了",IF(COUNTA(AC42:$DR42)=0,$J41,0),0),0)</f>
        <v>0</v>
      </c>
      <c r="AC145" s="29">
        <f>IF(SUM($K145:AB145)=0,IF($I41="完了",IF(COUNTA(AD42:$DR42)=0,$J41,0),0),0)</f>
        <v>0</v>
      </c>
      <c r="AD145" s="29">
        <f>IF(SUM($K145:AC145)=0,IF($I41="完了",IF(COUNTA(AE42:$DR42)=0,$J41,0),0),0)</f>
        <v>0</v>
      </c>
      <c r="AE145" s="29">
        <f>IF(SUM($K145:AD145)=0,IF($I41="完了",IF(COUNTA(AF42:$DR42)=0,$J41,0),0),0)</f>
        <v>0</v>
      </c>
      <c r="AF145" s="29">
        <f>IF(SUM($K145:AE145)=0,IF($I41="完了",IF(COUNTA(AG42:$DR42)=0,$J41,0),0),0)</f>
        <v>0</v>
      </c>
      <c r="AG145" s="29">
        <f>IF(SUM($K145:AF145)=0,IF($I41="完了",IF(COUNTA(AH42:$DR42)=0,$J41,0),0),0)</f>
        <v>0</v>
      </c>
      <c r="AH145" s="29">
        <f>IF(SUM($K145:AG145)=0,IF($I41="完了",IF(COUNTA(AI42:$DR42)=0,$J41,0),0),0)</f>
        <v>0</v>
      </c>
      <c r="AI145" s="29">
        <f>IF(SUM($K145:AH145)=0,IF($I41="完了",IF(COUNTA(AJ42:$DR42)=0,$J41,0),0),0)</f>
        <v>0</v>
      </c>
      <c r="AJ145" s="29">
        <f>IF(SUM($K145:AI145)=0,IF($I41="完了",IF(COUNTA(AK42:$DR42)=0,$J41,0),0),0)</f>
        <v>0</v>
      </c>
      <c r="AK145" s="29">
        <f>IF(SUM($K145:AJ145)=0,IF($I41="完了",IF(COUNTA(AL42:$DR42)=0,$J41,0),0),0)</f>
        <v>0</v>
      </c>
      <c r="AL145" s="29">
        <f>IF(SUM($K145:AK145)=0,IF($I41="完了",IF(COUNTA(AM42:$DR42)=0,$J41,0),0),0)</f>
        <v>0</v>
      </c>
      <c r="AM145" s="29">
        <f>IF(SUM($K145:AL145)=0,IF($I41="完了",IF(COUNTA(AN42:$DR42)=0,$J41,0),0),0)</f>
        <v>0</v>
      </c>
      <c r="AN145" s="29">
        <f>IF(SUM($K145:AM145)=0,IF($I41="完了",IF(COUNTA(AO42:$DR42)=0,$J41,0),0),0)</f>
        <v>0</v>
      </c>
      <c r="AO145" s="29">
        <f>IF(SUM($K145:AN145)=0,IF($I41="完了",IF(COUNTA(AP42:$DR42)=0,$J41,0),0),0)</f>
        <v>0</v>
      </c>
      <c r="AP145" s="29">
        <f>IF(SUM($K145:AO145)=0,IF($I41="完了",IF(COUNTA(AQ42:$DR42)=0,$J41,0),0),0)</f>
        <v>0</v>
      </c>
      <c r="AQ145" s="29">
        <f>IF(SUM($K145:AP145)=0,IF($I41="完了",IF(COUNTA(AR42:$DR42)=0,$J41,0),0),0)</f>
        <v>0</v>
      </c>
      <c r="AR145" s="29">
        <f>IF(SUM($K145:AQ145)=0,IF($I41="完了",IF(COUNTA(AS42:$DR42)=0,$J41,0),0),0)</f>
        <v>0</v>
      </c>
      <c r="AS145" s="29">
        <f>IF(SUM($K145:AR145)=0,IF($I41="完了",IF(COUNTA(AT42:$DR42)=0,$J41,0),0),0)</f>
        <v>0</v>
      </c>
      <c r="AT145" s="29">
        <f>IF(SUM($K145:AS145)=0,IF($I41="完了",IF(COUNTA(AU42:$DR42)=0,$J41,0),0),0)</f>
        <v>0</v>
      </c>
      <c r="AU145" s="29">
        <f>IF(SUM($K145:AT145)=0,IF($I41="完了",IF(COUNTA(AV42:$DR42)=0,$J41,0),0),0)</f>
        <v>0</v>
      </c>
      <c r="AV145" s="29">
        <f>IF(SUM($K145:AU145)=0,IF($I41="完了",IF(COUNTA(AW42:$DR42)=0,$J41,0),0),0)</f>
        <v>0</v>
      </c>
      <c r="AW145" s="29">
        <f>IF(SUM($K145:AV145)=0,IF($I41="完了",IF(COUNTA(AX42:$DR42)=0,$J41,0),0),0)</f>
        <v>0</v>
      </c>
      <c r="AX145" s="29">
        <f>IF(SUM($K145:AW145)=0,IF($I41="完了",IF(COUNTA(AY42:$DR42)=0,$J41,0),0),0)</f>
        <v>0</v>
      </c>
      <c r="AY145" s="29">
        <f>IF(SUM($K145:AX145)=0,IF($I41="完了",IF(COUNTA(AZ42:$DR42)=0,$J41,0),0),0)</f>
        <v>0</v>
      </c>
      <c r="AZ145" s="29">
        <f>IF(SUM($K145:AY145)=0,IF($I41="完了",IF(COUNTA(BA42:$DR42)=0,$J41,0),0),0)</f>
        <v>0</v>
      </c>
      <c r="BA145" s="29">
        <f>IF(SUM($K145:AZ145)=0,IF($I41="完了",IF(COUNTA(BB42:$DR42)=0,$J41,0),0),0)</f>
        <v>0</v>
      </c>
      <c r="BB145" s="29">
        <f>IF(SUM($K145:BA145)=0,IF($I41="完了",IF(COUNTA(BC42:$DR42)=0,$J41,0),0),0)</f>
        <v>0</v>
      </c>
      <c r="BC145" s="29">
        <f>IF(SUM($K145:BB145)=0,IF($I41="完了",IF(COUNTA(BD42:$DR42)=0,$J41,0),0),0)</f>
        <v>0</v>
      </c>
      <c r="BD145" s="29">
        <f>IF(SUM($K145:BC145)=0,IF($I41="完了",IF(COUNTA(BE42:$DR42)=0,$J41,0),0),0)</f>
        <v>0</v>
      </c>
      <c r="BE145" s="29">
        <f>IF(SUM($K145:BD145)=0,IF($I41="完了",IF(COUNTA(BF42:$DR42)=0,$J41,0),0),0)</f>
        <v>0</v>
      </c>
      <c r="BF145" s="29">
        <f>IF(SUM($K145:BE145)=0,IF($I41="完了",IF(COUNTA(BG42:$DR42)=0,$J41,0),0),0)</f>
        <v>0</v>
      </c>
      <c r="BG145" s="29">
        <f>IF(SUM($K145:BF145)=0,IF($I41="完了",IF(COUNTA(BH42:$DR42)=0,$J41,0),0),0)</f>
        <v>0</v>
      </c>
      <c r="BH145" s="29">
        <f>IF(SUM($K145:BG145)=0,IF($I41="完了",IF(COUNTA(BI42:$DR42)=0,$J41,0),0),0)</f>
        <v>0</v>
      </c>
      <c r="BI145" s="29">
        <f>IF(SUM($K145:BH145)=0,IF($I41="完了",IF(COUNTA(BJ42:$DR42)=0,$J41,0),0),0)</f>
        <v>0</v>
      </c>
      <c r="BJ145" s="29">
        <f>IF(SUM($K145:BI145)=0,IF($I41="完了",IF(COUNTA(BK42:$DR42)=0,$J41,0),0),0)</f>
        <v>0</v>
      </c>
      <c r="BK145" s="29">
        <f>IF(SUM($K145:BJ145)=0,IF($I41="完了",IF(COUNTA(BL42:$DR42)=0,$J41,0),0),0)</f>
        <v>0</v>
      </c>
      <c r="BL145" s="29">
        <f>IF(SUM($K145:BK145)=0,IF($I41="完了",IF(COUNTA(BM42:$DR42)=0,$J41,0),0),0)</f>
        <v>0</v>
      </c>
      <c r="BM145" s="29">
        <f>IF(SUM($K145:BL145)=0,IF($I41="完了",IF(COUNTA(BN42:$DR42)=0,$J41,0),0),0)</f>
        <v>0</v>
      </c>
      <c r="BN145" s="29">
        <f>IF(SUM($K145:BM145)=0,IF($I41="完了",IF(COUNTA(BO42:$DR42)=0,$J41,0),0),0)</f>
        <v>0</v>
      </c>
      <c r="BO145" s="29">
        <f>IF(SUM($K145:BN145)=0,IF($I41="完了",IF(COUNTA(BP42:$DR42)=0,$J41,0),0),0)</f>
        <v>0</v>
      </c>
      <c r="BP145" s="29">
        <f>IF(SUM($K145:BO145)=0,IF($I41="完了",IF(COUNTA(BQ42:$DR42)=0,$J41,0),0),0)</f>
        <v>0</v>
      </c>
      <c r="BQ145" s="29">
        <f>IF(SUM($K145:BP145)=0,IF($I41="完了",IF(COUNTA(BR42:$DR42)=0,$J41,0),0),0)</f>
        <v>0</v>
      </c>
      <c r="BR145" s="29">
        <f>IF(SUM($K145:BQ145)=0,IF($I41="完了",IF(COUNTA(BS42:$DR42)=0,$J41,0),0),0)</f>
        <v>0</v>
      </c>
      <c r="BS145" s="29">
        <f>IF(SUM($K145:BR145)=0,IF($I41="完了",IF(COUNTA(BT42:$DR42)=0,$J41,0),0),0)</f>
        <v>0</v>
      </c>
      <c r="BT145" s="29">
        <f>IF(SUM($K145:BS145)=0,IF($I41="完了",IF(COUNTA(BU42:$DR42)=0,$J41,0),0),0)</f>
        <v>0</v>
      </c>
      <c r="BU145" s="29">
        <f>IF(SUM($K145:BT145)=0,IF($I41="完了",IF(COUNTA(BV42:$DR42)=0,$J41,0),0),0)</f>
        <v>0</v>
      </c>
      <c r="BV145" s="29">
        <f>IF(SUM($K145:BU145)=0,IF($I41="完了",IF(COUNTA(BW42:$DR42)=0,$J41,0),0),0)</f>
        <v>0</v>
      </c>
      <c r="BW145" s="29">
        <f>IF(SUM($K145:BV145)=0,IF($I41="完了",IF(COUNTA(BX42:$DR42)=0,$J41,0),0),0)</f>
        <v>0</v>
      </c>
      <c r="BX145" s="29">
        <f>IF(SUM($K145:BW145)=0,IF($I41="完了",IF(COUNTA(BY42:$DR42)=0,$J41,0),0),0)</f>
        <v>0</v>
      </c>
      <c r="BY145" s="29">
        <f>IF(SUM($K145:BX145)=0,IF($I41="完了",IF(COUNTA(BZ42:$DR42)=0,$J41,0),0),0)</f>
        <v>0</v>
      </c>
      <c r="BZ145" s="29">
        <f>IF(SUM($K145:BY145)=0,IF($I41="完了",IF(COUNTA(CA42:$DR42)=0,$J41,0),0),0)</f>
        <v>0</v>
      </c>
      <c r="CA145" s="29">
        <f>IF(SUM($K145:BZ145)=0,IF($I41="完了",IF(COUNTA(CB42:$DR42)=0,$J41,0),0),0)</f>
        <v>0</v>
      </c>
      <c r="CB145" s="29">
        <f>IF(SUM($K145:CA145)=0,IF($I41="完了",IF(COUNTA(CC42:$DR42)=0,$J41,0),0),0)</f>
        <v>0</v>
      </c>
      <c r="CC145" s="29">
        <f>IF(SUM($K145:CB145)=0,IF($I41="完了",IF(COUNTA(CD42:$DR42)=0,$J41,0),0),0)</f>
        <v>0</v>
      </c>
      <c r="CD145" s="29">
        <f>IF(SUM($K145:CC145)=0,IF($I41="完了",IF(COUNTA(CE42:$DR42)=0,$J41,0),0),0)</f>
        <v>0</v>
      </c>
      <c r="CE145" s="29">
        <f>IF(SUM($K145:CD145)=0,IF($I41="完了",IF(COUNTA(CF42:$DR42)=0,$J41,0),0),0)</f>
        <v>0</v>
      </c>
      <c r="CF145" s="29">
        <f>IF(SUM($K145:CE145)=0,IF($I41="完了",IF(COUNTA(CG42:$DR42)=0,$J41,0),0),0)</f>
        <v>0</v>
      </c>
      <c r="CG145" s="29">
        <f>IF(SUM($K145:CF145)=0,IF($I41="完了",IF(COUNTA(CH42:$DR42)=0,$J41,0),0),0)</f>
        <v>0</v>
      </c>
      <c r="CH145" s="29">
        <f>IF(SUM($K145:CG145)=0,IF($I41="完了",IF(COUNTA(CI42:$DR42)=0,$J41,0),0),0)</f>
        <v>0</v>
      </c>
      <c r="CI145" s="29">
        <f>IF(SUM($K145:CH145)=0,IF($I41="完了",IF(COUNTA(CJ42:$DR42)=0,$J41,0),0),0)</f>
        <v>0</v>
      </c>
      <c r="CJ145" s="29">
        <f>IF(SUM($K145:CI145)=0,IF($I41="完了",IF(COUNTA(CK42:$DR42)=0,$J41,0),0),0)</f>
        <v>0</v>
      </c>
      <c r="CK145" s="29">
        <f>IF(SUM($K145:CJ145)=0,IF($I41="完了",IF(COUNTA(CL42:$DR42)=0,$J41,0),0),0)</f>
        <v>0</v>
      </c>
      <c r="CL145" s="29">
        <f>IF(SUM($K145:CK145)=0,IF($I41="完了",IF(COUNTA(CM42:$DR42)=0,$J41,0),0),0)</f>
        <v>0</v>
      </c>
      <c r="CM145" s="29">
        <f>IF(SUM($K145:CL145)=0,IF($I41="完了",IF(COUNTA(CN42:$DR42)=0,$J41,0),0),0)</f>
        <v>0</v>
      </c>
      <c r="CN145" s="29">
        <f>IF(SUM($K145:CM145)=0,IF($I41="完了",IF(COUNTA(CO42:$DR42)=0,$J41,0),0),0)</f>
        <v>0</v>
      </c>
      <c r="CO145" s="29">
        <f>IF(SUM($K145:CN145)=0,IF($I41="完了",IF(COUNTA(CP42:$DR42)=0,$J41,0),0),0)</f>
        <v>0</v>
      </c>
      <c r="CP145" s="29">
        <f>IF(SUM($K145:CO145)=0,IF($I41="完了",IF(COUNTA(CQ42:$DR42)=0,$J41,0),0),0)</f>
        <v>0</v>
      </c>
      <c r="CQ145" s="29">
        <f>IF(SUM($K145:CP145)=0,IF($I41="完了",IF(COUNTA(CR42:$DR42)=0,$J41,0),0),0)</f>
        <v>0</v>
      </c>
      <c r="CR145" s="29">
        <f>IF(SUM($K145:CQ145)=0,IF($I41="完了",IF(COUNTA(CS42:$DR42)=0,$J41,0),0),0)</f>
        <v>0</v>
      </c>
      <c r="CS145" s="29">
        <f>IF(SUM($K145:CR145)=0,IF($I41="完了",IF(COUNTA(CT42:$DR42)=0,$J41,0),0),0)</f>
        <v>0</v>
      </c>
      <c r="CT145" s="29">
        <f>IF(SUM($K145:CS145)=0,IF($I41="完了",IF(COUNTA(CU42:$DR42)=0,$J41,0),0),0)</f>
        <v>0</v>
      </c>
      <c r="CU145" s="29">
        <f>IF(SUM($K145:CT145)=0,IF($I41="完了",IF(COUNTA(CV42:$DR42)=0,$J41,0),0),0)</f>
        <v>0</v>
      </c>
      <c r="CV145" s="29">
        <f>IF(SUM($K145:CU145)=0,IF($I41="完了",IF(COUNTA(CW42:$DR42)=0,$J41,0),0),0)</f>
        <v>0</v>
      </c>
      <c r="CW145" s="29">
        <f>IF(SUM($K145:CV145)=0,IF($I41="完了",IF(COUNTA(CX42:$DR42)=0,$J41,0),0),0)</f>
        <v>0</v>
      </c>
      <c r="CX145" s="29">
        <f>IF(SUM($K145:CW145)=0,IF($I41="完了",IF(COUNTA(CY42:$DR42)=0,$J41,0),0),0)</f>
        <v>0</v>
      </c>
      <c r="CY145" s="29">
        <f>IF(SUM($K145:CX145)=0,IF($I41="完了",IF(COUNTA(CZ42:$DR42)=0,$J41,0),0),0)</f>
        <v>0</v>
      </c>
      <c r="CZ145" s="29">
        <f>IF(SUM($K145:CY145)=0,IF($I41="完了",IF(COUNTA(DA42:$DR42)=0,$J41,0),0),0)</f>
        <v>0</v>
      </c>
      <c r="DA145" s="29">
        <f>IF(SUM($K145:CZ145)=0,IF($I41="完了",IF(COUNTA(DB42:$DR42)=0,$J41,0),0),0)</f>
        <v>0</v>
      </c>
      <c r="DB145" s="29">
        <f>IF(SUM($K145:DA145)=0,IF($I41="完了",IF(COUNTA(DC42:$DR42)=0,$J41,0),0),0)</f>
        <v>0</v>
      </c>
      <c r="DC145" s="29">
        <f>IF(SUM($K145:DB145)=0,IF($I41="完了",IF(COUNTA(DD42:$DR42)=0,$J41,0),0),0)</f>
        <v>0</v>
      </c>
      <c r="DD145" s="29">
        <f>IF(SUM($K145:DC145)=0,IF($I41="完了",IF(COUNTA(DE42:$DR42)=0,$J41,0),0),0)</f>
        <v>0</v>
      </c>
      <c r="DE145" s="29">
        <f>IF(SUM($K145:DD145)=0,IF($I41="完了",IF(COUNTA(DF42:$DR42)=0,$J41,0),0),0)</f>
        <v>0</v>
      </c>
      <c r="DF145" s="29">
        <f>IF(SUM($K145:DE145)=0,IF($I41="完了",IF(COUNTA(DG42:$DR42)=0,$J41,0),0),0)</f>
        <v>0</v>
      </c>
      <c r="DG145" s="29">
        <f>IF(SUM($K145:DF145)=0,IF($I41="完了",IF(COUNTA(DH42:$DR42)=0,$J41,0),0),0)</f>
        <v>0</v>
      </c>
      <c r="DH145" s="29">
        <f>IF(SUM($K145:DG145)=0,IF($I41="完了",IF(COUNTA(DI42:$DR42)=0,$J41,0),0),0)</f>
        <v>0</v>
      </c>
      <c r="DI145" s="29">
        <f>IF(SUM($K145:DH145)=0,IF($I41="完了",IF(COUNTA(DJ42:$DR42)=0,$J41,0),0),0)</f>
        <v>0</v>
      </c>
      <c r="DJ145" s="29">
        <f>IF(SUM($K145:DI145)=0,IF($I41="完了",IF(COUNTA(DK42:$DR42)=0,$J41,0),0),0)</f>
        <v>0</v>
      </c>
      <c r="DK145" s="29">
        <f>IF(SUM($K145:DJ145)=0,IF($I41="完了",IF(COUNTA(DL42:$DR42)=0,$J41,0),0),0)</f>
        <v>0</v>
      </c>
      <c r="DL145" s="29">
        <f>IF(SUM($K145:DK145)=0,IF($I41="完了",IF(COUNTA(DM42:$DR42)=0,$J41,0),0),0)</f>
        <v>0</v>
      </c>
      <c r="DM145" s="29">
        <f>IF(SUM($K145:DL145)=0,IF($I41="完了",IF(COUNTA(DN42:$DR42)=0,$J41,0),0),0)</f>
        <v>0</v>
      </c>
      <c r="DN145" s="29">
        <f>IF(SUM($K145:DM145)=0,IF($I41="完了",IF(COUNTA(DO42:$DR42)=0,$J41,0),0),0)</f>
        <v>0</v>
      </c>
      <c r="DO145" s="29">
        <f>IF(SUM($K145:DN145)=0,IF($I41="完了",IF(COUNTA(DP42:$DR42)=0,$J41,0),0),0)</f>
        <v>0</v>
      </c>
      <c r="DP145" s="29">
        <f>IF(SUM($K145:DO145)=0,IF($I41="完了",IF(COUNTA(DQ42:$DR42)=0,$J41,0),0),0)</f>
        <v>0</v>
      </c>
      <c r="DQ145" s="29">
        <f>IF(SUM($K145:DP145)=0,IF($I41="完了",IF(COUNTA(DR42:$DR42)=0,$J41,0),0),0)</f>
        <v>0</v>
      </c>
      <c r="DR145" s="29">
        <f>IF(SUM($K145:DQ145)=0,IF($I41="完了",IF(COUNTA($DR52:DS52)=0,$J41,0),0),0)</f>
        <v>0</v>
      </c>
    </row>
    <row r="146" spans="1:122" s="26" customFormat="1" x14ac:dyDescent="0.15">
      <c r="A146" s="25"/>
      <c r="K146" s="29" t="e">
        <f>IF(#REF!="完了",IF(COUNTA(#REF!)=0,#REF!,0),0)</f>
        <v>#REF!</v>
      </c>
      <c r="L146" s="29" t="e">
        <f>IF(SUM($K146:K146)=0,IF(#REF!="完了",IF(COUNTA(#REF!)=0,#REF!,0),0),0)</f>
        <v>#REF!</v>
      </c>
      <c r="M146" s="29" t="e">
        <f>IF(SUM($K146:L146)=0,IF(#REF!="完了",IF(COUNTA(#REF!)=0,#REF!,0),0),0)</f>
        <v>#REF!</v>
      </c>
      <c r="N146" s="29" t="e">
        <f>IF(SUM($K146:M146)=0,IF(#REF!="完了",IF(COUNTA(#REF!)=0,#REF!,0),0),0)</f>
        <v>#REF!</v>
      </c>
      <c r="O146" s="29" t="e">
        <f>IF(SUM($K146:N146)=0,IF(#REF!="完了",IF(COUNTA(#REF!)=0,#REF!,0),0),0)</f>
        <v>#REF!</v>
      </c>
      <c r="P146" s="29" t="e">
        <f>IF(SUM($K146:O146)=0,IF(#REF!="完了",IF(COUNTA(#REF!)=0,#REF!,0),0),0)</f>
        <v>#REF!</v>
      </c>
      <c r="Q146" s="29" t="e">
        <f>IF(SUM($K146:P146)=0,IF(#REF!="完了",IF(COUNTA(#REF!)=0,#REF!,0),0),0)</f>
        <v>#REF!</v>
      </c>
      <c r="R146" s="29" t="e">
        <f>IF(SUM($K146:Q146)=0,IF(#REF!="完了",IF(COUNTA(#REF!)=0,#REF!,0),0),0)</f>
        <v>#REF!</v>
      </c>
      <c r="S146" s="29" t="e">
        <f>IF(SUM($K146:R146)=0,IF(#REF!="完了",IF(COUNTA(#REF!)=0,#REF!,0),0),0)</f>
        <v>#REF!</v>
      </c>
      <c r="T146" s="29" t="e">
        <f>IF(SUM($K146:S146)=0,IF(#REF!="完了",IF(COUNTA(#REF!)=0,#REF!,0),0),0)</f>
        <v>#REF!</v>
      </c>
      <c r="U146" s="29" t="e">
        <f>IF(SUM($K146:T146)=0,IF(#REF!="完了",IF(COUNTA(#REF!)=0,#REF!,0),0),0)</f>
        <v>#REF!</v>
      </c>
      <c r="V146" s="29" t="e">
        <f>IF(SUM($K146:U146)=0,IF(#REF!="完了",IF(COUNTA(#REF!)=0,#REF!,0),0),0)</f>
        <v>#REF!</v>
      </c>
      <c r="W146" s="29" t="e">
        <f>IF(SUM($K146:V146)=0,IF(#REF!="完了",IF(COUNTA(#REF!)=0,#REF!,0),0),0)</f>
        <v>#REF!</v>
      </c>
      <c r="X146" s="29" t="e">
        <f>IF(SUM($K146:W146)=0,IF(#REF!="完了",IF(COUNTA(#REF!)=0,#REF!,0),0),0)</f>
        <v>#REF!</v>
      </c>
      <c r="Y146" s="29" t="e">
        <f>IF(SUM($K146:X146)=0,IF(#REF!="完了",IF(COUNTA(#REF!)=0,#REF!,0),0),0)</f>
        <v>#REF!</v>
      </c>
      <c r="Z146" s="29" t="e">
        <f>IF(SUM($K146:Y146)=0,IF(#REF!="完了",IF(COUNTA(#REF!)=0,#REF!,0),0),0)</f>
        <v>#REF!</v>
      </c>
      <c r="AA146" s="29" t="e">
        <f>IF(SUM($K146:Z146)=0,IF(#REF!="完了",IF(COUNTA(#REF!)=0,#REF!,0),0),0)</f>
        <v>#REF!</v>
      </c>
      <c r="AB146" s="29" t="e">
        <f>IF(SUM($K146:AA146)=0,IF(#REF!="完了",IF(COUNTA(#REF!)=0,#REF!,0),0),0)</f>
        <v>#REF!</v>
      </c>
      <c r="AC146" s="29" t="e">
        <f>IF(SUM($K146:AB146)=0,IF(#REF!="完了",IF(COUNTA(#REF!)=0,#REF!,0),0),0)</f>
        <v>#REF!</v>
      </c>
      <c r="AD146" s="29" t="e">
        <f>IF(SUM($K146:AC146)=0,IF(#REF!="完了",IF(COUNTA(#REF!)=0,#REF!,0),0),0)</f>
        <v>#REF!</v>
      </c>
      <c r="AE146" s="29" t="e">
        <f>IF(SUM($K146:AD146)=0,IF(#REF!="完了",IF(COUNTA(#REF!)=0,#REF!,0),0),0)</f>
        <v>#REF!</v>
      </c>
      <c r="AF146" s="29" t="e">
        <f>IF(SUM($K146:AE146)=0,IF(#REF!="完了",IF(COUNTA(#REF!)=0,#REF!,0),0),0)</f>
        <v>#REF!</v>
      </c>
      <c r="AG146" s="29" t="e">
        <f>IF(SUM($K146:AF146)=0,IF(#REF!="完了",IF(COUNTA(#REF!)=0,#REF!,0),0),0)</f>
        <v>#REF!</v>
      </c>
      <c r="AH146" s="29" t="e">
        <f>IF(SUM($K146:AG146)=0,IF(#REF!="完了",IF(COUNTA(#REF!)=0,#REF!,0),0),0)</f>
        <v>#REF!</v>
      </c>
      <c r="AI146" s="29" t="e">
        <f>IF(SUM($K146:AH146)=0,IF(#REF!="完了",IF(COUNTA(#REF!)=0,#REF!,0),0),0)</f>
        <v>#REF!</v>
      </c>
      <c r="AJ146" s="29" t="e">
        <f>IF(SUM($K146:AI146)=0,IF(#REF!="完了",IF(COUNTA(#REF!)=0,#REF!,0),0),0)</f>
        <v>#REF!</v>
      </c>
      <c r="AK146" s="29" t="e">
        <f>IF(SUM($K146:AJ146)=0,IF(#REF!="完了",IF(COUNTA(#REF!)=0,#REF!,0),0),0)</f>
        <v>#REF!</v>
      </c>
      <c r="AL146" s="29" t="e">
        <f>IF(SUM($K146:AK146)=0,IF(#REF!="完了",IF(COUNTA(#REF!)=0,#REF!,0),0),0)</f>
        <v>#REF!</v>
      </c>
      <c r="AM146" s="29" t="e">
        <f>IF(SUM($K146:AL146)=0,IF(#REF!="完了",IF(COUNTA(#REF!)=0,#REF!,0),0),0)</f>
        <v>#REF!</v>
      </c>
      <c r="AN146" s="29" t="e">
        <f>IF(SUM($K146:AM146)=0,IF(#REF!="完了",IF(COUNTA(#REF!)=0,#REF!,0),0),0)</f>
        <v>#REF!</v>
      </c>
      <c r="AO146" s="29" t="e">
        <f>IF(SUM($K146:AN146)=0,IF(#REF!="完了",IF(COUNTA(#REF!)=0,#REF!,0),0),0)</f>
        <v>#REF!</v>
      </c>
      <c r="AP146" s="29" t="e">
        <f>IF(SUM($K146:AO146)=0,IF(#REF!="完了",IF(COUNTA(#REF!)=0,#REF!,0),0),0)</f>
        <v>#REF!</v>
      </c>
      <c r="AQ146" s="29" t="e">
        <f>IF(SUM($K146:AP146)=0,IF(#REF!="完了",IF(COUNTA(#REF!)=0,#REF!,0),0),0)</f>
        <v>#REF!</v>
      </c>
      <c r="AR146" s="29" t="e">
        <f>IF(SUM($K146:AQ146)=0,IF(#REF!="完了",IF(COUNTA(#REF!)=0,#REF!,0),0),0)</f>
        <v>#REF!</v>
      </c>
      <c r="AS146" s="29" t="e">
        <f>IF(SUM($K146:AR146)=0,IF(#REF!="完了",IF(COUNTA(#REF!)=0,#REF!,0),0),0)</f>
        <v>#REF!</v>
      </c>
      <c r="AT146" s="29" t="e">
        <f>IF(SUM($K146:AS146)=0,IF(#REF!="完了",IF(COUNTA(#REF!)=0,#REF!,0),0),0)</f>
        <v>#REF!</v>
      </c>
      <c r="AU146" s="29" t="e">
        <f>IF(SUM($K146:AT146)=0,IF(#REF!="完了",IF(COUNTA(#REF!)=0,#REF!,0),0),0)</f>
        <v>#REF!</v>
      </c>
      <c r="AV146" s="29" t="e">
        <f>IF(SUM($K146:AU146)=0,IF(#REF!="完了",IF(COUNTA(#REF!)=0,#REF!,0),0),0)</f>
        <v>#REF!</v>
      </c>
      <c r="AW146" s="29" t="e">
        <f>IF(SUM($K146:AV146)=0,IF(#REF!="完了",IF(COUNTA(#REF!)=0,#REF!,0),0),0)</f>
        <v>#REF!</v>
      </c>
      <c r="AX146" s="29" t="e">
        <f>IF(SUM($K146:AW146)=0,IF(#REF!="完了",IF(COUNTA(#REF!)=0,#REF!,0),0),0)</f>
        <v>#REF!</v>
      </c>
      <c r="AY146" s="29" t="e">
        <f>IF(SUM($K146:AX146)=0,IF(#REF!="完了",IF(COUNTA(#REF!)=0,#REF!,0),0),0)</f>
        <v>#REF!</v>
      </c>
      <c r="AZ146" s="29" t="e">
        <f>IF(SUM($K146:AY146)=0,IF(#REF!="完了",IF(COUNTA(#REF!)=0,#REF!,0),0),0)</f>
        <v>#REF!</v>
      </c>
      <c r="BA146" s="29" t="e">
        <f>IF(SUM($K146:AZ146)=0,IF(#REF!="完了",IF(COUNTA(#REF!)=0,#REF!,0),0),0)</f>
        <v>#REF!</v>
      </c>
      <c r="BB146" s="29" t="e">
        <f>IF(SUM($K146:BA146)=0,IF(#REF!="完了",IF(COUNTA(#REF!)=0,#REF!,0),0),0)</f>
        <v>#REF!</v>
      </c>
      <c r="BC146" s="29" t="e">
        <f>IF(SUM($K146:BB146)=0,IF(#REF!="完了",IF(COUNTA(#REF!)=0,#REF!,0),0),0)</f>
        <v>#REF!</v>
      </c>
      <c r="BD146" s="29" t="e">
        <f>IF(SUM($K146:BC146)=0,IF(#REF!="完了",IF(COUNTA(#REF!)=0,#REF!,0),0),0)</f>
        <v>#REF!</v>
      </c>
      <c r="BE146" s="29" t="e">
        <f>IF(SUM($K146:BD146)=0,IF(#REF!="完了",IF(COUNTA(#REF!)=0,#REF!,0),0),0)</f>
        <v>#REF!</v>
      </c>
      <c r="BF146" s="29" t="e">
        <f>IF(SUM($K146:BE146)=0,IF(#REF!="完了",IF(COUNTA(#REF!)=0,#REF!,0),0),0)</f>
        <v>#REF!</v>
      </c>
      <c r="BG146" s="29" t="e">
        <f>IF(SUM($K146:BF146)=0,IF(#REF!="完了",IF(COUNTA(#REF!)=0,#REF!,0),0),0)</f>
        <v>#REF!</v>
      </c>
      <c r="BH146" s="29" t="e">
        <f>IF(SUM($K146:BG146)=0,IF(#REF!="完了",IF(COUNTA(#REF!)=0,#REF!,0),0),0)</f>
        <v>#REF!</v>
      </c>
      <c r="BI146" s="29" t="e">
        <f>IF(SUM($K146:BH146)=0,IF(#REF!="完了",IF(COUNTA(#REF!)=0,#REF!,0),0),0)</f>
        <v>#REF!</v>
      </c>
      <c r="BJ146" s="29" t="e">
        <f>IF(SUM($K146:BI146)=0,IF(#REF!="完了",IF(COUNTA(#REF!)=0,#REF!,0),0),0)</f>
        <v>#REF!</v>
      </c>
      <c r="BK146" s="29" t="e">
        <f>IF(SUM($K146:BJ146)=0,IF(#REF!="完了",IF(COUNTA(#REF!)=0,#REF!,0),0),0)</f>
        <v>#REF!</v>
      </c>
      <c r="BL146" s="29" t="e">
        <f>IF(SUM($K146:BK146)=0,IF(#REF!="完了",IF(COUNTA(#REF!)=0,#REF!,0),0),0)</f>
        <v>#REF!</v>
      </c>
      <c r="BM146" s="29" t="e">
        <f>IF(SUM($K146:BL146)=0,IF(#REF!="完了",IF(COUNTA(#REF!)=0,#REF!,0),0),0)</f>
        <v>#REF!</v>
      </c>
      <c r="BN146" s="29" t="e">
        <f>IF(SUM($K146:BM146)=0,IF(#REF!="完了",IF(COUNTA(#REF!)=0,#REF!,0),0),0)</f>
        <v>#REF!</v>
      </c>
      <c r="BO146" s="29" t="e">
        <f>IF(SUM($K146:BN146)=0,IF(#REF!="完了",IF(COUNTA(#REF!)=0,#REF!,0),0),0)</f>
        <v>#REF!</v>
      </c>
      <c r="BP146" s="29" t="e">
        <f>IF(SUM($K146:BO146)=0,IF(#REF!="完了",IF(COUNTA(#REF!)=0,#REF!,0),0),0)</f>
        <v>#REF!</v>
      </c>
      <c r="BQ146" s="29" t="e">
        <f>IF(SUM($K146:BP146)=0,IF(#REF!="完了",IF(COUNTA(#REF!)=0,#REF!,0),0),0)</f>
        <v>#REF!</v>
      </c>
      <c r="BR146" s="29" t="e">
        <f>IF(SUM($K146:BQ146)=0,IF(#REF!="完了",IF(COUNTA(#REF!)=0,#REF!,0),0),0)</f>
        <v>#REF!</v>
      </c>
      <c r="BS146" s="29" t="e">
        <f>IF(SUM($K146:BR146)=0,IF(#REF!="完了",IF(COUNTA(#REF!)=0,#REF!,0),0),0)</f>
        <v>#REF!</v>
      </c>
      <c r="BT146" s="29" t="e">
        <f>IF(SUM($K146:BS146)=0,IF(#REF!="完了",IF(COUNTA(#REF!)=0,#REF!,0),0),0)</f>
        <v>#REF!</v>
      </c>
      <c r="BU146" s="29" t="e">
        <f>IF(SUM($K146:BT146)=0,IF(#REF!="完了",IF(COUNTA(#REF!)=0,#REF!,0),0),0)</f>
        <v>#REF!</v>
      </c>
      <c r="BV146" s="29" t="e">
        <f>IF(SUM($K146:BU146)=0,IF(#REF!="完了",IF(COUNTA(#REF!)=0,#REF!,0),0),0)</f>
        <v>#REF!</v>
      </c>
      <c r="BW146" s="29" t="e">
        <f>IF(SUM($K146:BV146)=0,IF(#REF!="完了",IF(COUNTA(#REF!)=0,#REF!,0),0),0)</f>
        <v>#REF!</v>
      </c>
      <c r="BX146" s="29" t="e">
        <f>IF(SUM($K146:BW146)=0,IF(#REF!="完了",IF(COUNTA(#REF!)=0,#REF!,0),0),0)</f>
        <v>#REF!</v>
      </c>
      <c r="BY146" s="29" t="e">
        <f>IF(SUM($K146:BX146)=0,IF(#REF!="完了",IF(COUNTA(#REF!)=0,#REF!,0),0),0)</f>
        <v>#REF!</v>
      </c>
      <c r="BZ146" s="29" t="e">
        <f>IF(SUM($K146:BY146)=0,IF(#REF!="完了",IF(COUNTA(#REF!)=0,#REF!,0),0),0)</f>
        <v>#REF!</v>
      </c>
      <c r="CA146" s="29" t="e">
        <f>IF(SUM($K146:BZ146)=0,IF(#REF!="完了",IF(COUNTA(#REF!)=0,#REF!,0),0),0)</f>
        <v>#REF!</v>
      </c>
      <c r="CB146" s="29" t="e">
        <f>IF(SUM($K146:CA146)=0,IF(#REF!="完了",IF(COUNTA(#REF!)=0,#REF!,0),0),0)</f>
        <v>#REF!</v>
      </c>
      <c r="CC146" s="29" t="e">
        <f>IF(SUM($K146:CB146)=0,IF(#REF!="完了",IF(COUNTA(#REF!)=0,#REF!,0),0),0)</f>
        <v>#REF!</v>
      </c>
      <c r="CD146" s="29" t="e">
        <f>IF(SUM($K146:CC146)=0,IF(#REF!="完了",IF(COUNTA(#REF!)=0,#REF!,0),0),0)</f>
        <v>#REF!</v>
      </c>
      <c r="CE146" s="29" t="e">
        <f>IF(SUM($K146:CD146)=0,IF(#REF!="完了",IF(COUNTA(#REF!)=0,#REF!,0),0),0)</f>
        <v>#REF!</v>
      </c>
      <c r="CF146" s="29" t="e">
        <f>IF(SUM($K146:CE146)=0,IF(#REF!="完了",IF(COUNTA(#REF!)=0,#REF!,0),0),0)</f>
        <v>#REF!</v>
      </c>
      <c r="CG146" s="29" t="e">
        <f>IF(SUM($K146:CF146)=0,IF(#REF!="完了",IF(COUNTA(#REF!)=0,#REF!,0),0),0)</f>
        <v>#REF!</v>
      </c>
      <c r="CH146" s="29" t="e">
        <f>IF(SUM($K146:CG146)=0,IF(#REF!="完了",IF(COUNTA(#REF!)=0,#REF!,0),0),0)</f>
        <v>#REF!</v>
      </c>
      <c r="CI146" s="29" t="e">
        <f>IF(SUM($K146:CH146)=0,IF(#REF!="完了",IF(COUNTA(#REF!)=0,#REF!,0),0),0)</f>
        <v>#REF!</v>
      </c>
      <c r="CJ146" s="29" t="e">
        <f>IF(SUM($K146:CI146)=0,IF(#REF!="完了",IF(COUNTA(#REF!)=0,#REF!,0),0),0)</f>
        <v>#REF!</v>
      </c>
      <c r="CK146" s="29" t="e">
        <f>IF(SUM($K146:CJ146)=0,IF(#REF!="完了",IF(COUNTA(#REF!)=0,#REF!,0),0),0)</f>
        <v>#REF!</v>
      </c>
      <c r="CL146" s="29" t="e">
        <f>IF(SUM($K146:CK146)=0,IF(#REF!="完了",IF(COUNTA(#REF!)=0,#REF!,0),0),0)</f>
        <v>#REF!</v>
      </c>
      <c r="CM146" s="29" t="e">
        <f>IF(SUM($K146:CL146)=0,IF(#REF!="完了",IF(COUNTA(#REF!)=0,#REF!,0),0),0)</f>
        <v>#REF!</v>
      </c>
      <c r="CN146" s="29" t="e">
        <f>IF(SUM($K146:CM146)=0,IF(#REF!="完了",IF(COUNTA(#REF!)=0,#REF!,0),0),0)</f>
        <v>#REF!</v>
      </c>
      <c r="CO146" s="29" t="e">
        <f>IF(SUM($K146:CN146)=0,IF(#REF!="完了",IF(COUNTA(#REF!)=0,#REF!,0),0),0)</f>
        <v>#REF!</v>
      </c>
      <c r="CP146" s="29" t="e">
        <f>IF(SUM($K146:CO146)=0,IF(#REF!="完了",IF(COUNTA(#REF!)=0,#REF!,0),0),0)</f>
        <v>#REF!</v>
      </c>
      <c r="CQ146" s="29" t="e">
        <f>IF(SUM($K146:CP146)=0,IF(#REF!="完了",IF(COUNTA(#REF!)=0,#REF!,0),0),0)</f>
        <v>#REF!</v>
      </c>
      <c r="CR146" s="29" t="e">
        <f>IF(SUM($K146:CQ146)=0,IF(#REF!="完了",IF(COUNTA(#REF!)=0,#REF!,0),0),0)</f>
        <v>#REF!</v>
      </c>
      <c r="CS146" s="29" t="e">
        <f>IF(SUM($K146:CR146)=0,IF(#REF!="完了",IF(COUNTA(#REF!)=0,#REF!,0),0),0)</f>
        <v>#REF!</v>
      </c>
      <c r="CT146" s="29" t="e">
        <f>IF(SUM($K146:CS146)=0,IF(#REF!="完了",IF(COUNTA(#REF!)=0,#REF!,0),0),0)</f>
        <v>#REF!</v>
      </c>
      <c r="CU146" s="29" t="e">
        <f>IF(SUM($K146:CT146)=0,IF(#REF!="完了",IF(COUNTA(#REF!)=0,#REF!,0),0),0)</f>
        <v>#REF!</v>
      </c>
      <c r="CV146" s="29" t="e">
        <f>IF(SUM($K146:CU146)=0,IF(#REF!="完了",IF(COUNTA(#REF!)=0,#REF!,0),0),0)</f>
        <v>#REF!</v>
      </c>
      <c r="CW146" s="29" t="e">
        <f>IF(SUM($K146:CV146)=0,IF(#REF!="完了",IF(COUNTA(#REF!)=0,#REF!,0),0),0)</f>
        <v>#REF!</v>
      </c>
      <c r="CX146" s="29" t="e">
        <f>IF(SUM($K146:CW146)=0,IF(#REF!="完了",IF(COUNTA(#REF!)=0,#REF!,0),0),0)</f>
        <v>#REF!</v>
      </c>
      <c r="CY146" s="29" t="e">
        <f>IF(SUM($K146:CX146)=0,IF(#REF!="完了",IF(COUNTA(#REF!)=0,#REF!,0),0),0)</f>
        <v>#REF!</v>
      </c>
      <c r="CZ146" s="29" t="e">
        <f>IF(SUM($K146:CY146)=0,IF(#REF!="完了",IF(COUNTA(#REF!)=0,#REF!,0),0),0)</f>
        <v>#REF!</v>
      </c>
      <c r="DA146" s="29" t="e">
        <f>IF(SUM($K146:CZ146)=0,IF(#REF!="完了",IF(COUNTA(#REF!)=0,#REF!,0),0),0)</f>
        <v>#REF!</v>
      </c>
      <c r="DB146" s="29" t="e">
        <f>IF(SUM($K146:DA146)=0,IF(#REF!="完了",IF(COUNTA(#REF!)=0,#REF!,0),0),0)</f>
        <v>#REF!</v>
      </c>
      <c r="DC146" s="29" t="e">
        <f>IF(SUM($K146:DB146)=0,IF(#REF!="完了",IF(COUNTA(#REF!)=0,#REF!,0),0),0)</f>
        <v>#REF!</v>
      </c>
      <c r="DD146" s="29" t="e">
        <f>IF(SUM($K146:DC146)=0,IF(#REF!="完了",IF(COUNTA(#REF!)=0,#REF!,0),0),0)</f>
        <v>#REF!</v>
      </c>
      <c r="DE146" s="29" t="e">
        <f>IF(SUM($K146:DD146)=0,IF(#REF!="完了",IF(COUNTA(#REF!)=0,#REF!,0),0),0)</f>
        <v>#REF!</v>
      </c>
      <c r="DF146" s="29" t="e">
        <f>IF(SUM($K146:DE146)=0,IF(#REF!="完了",IF(COUNTA(#REF!)=0,#REF!,0),0),0)</f>
        <v>#REF!</v>
      </c>
      <c r="DG146" s="29" t="e">
        <f>IF(SUM($K146:DF146)=0,IF(#REF!="完了",IF(COUNTA(#REF!)=0,#REF!,0),0),0)</f>
        <v>#REF!</v>
      </c>
      <c r="DH146" s="29" t="e">
        <f>IF(SUM($K146:DG146)=0,IF(#REF!="完了",IF(COUNTA(#REF!)=0,#REF!,0),0),0)</f>
        <v>#REF!</v>
      </c>
      <c r="DI146" s="29" t="e">
        <f>IF(SUM($K146:DH146)=0,IF(#REF!="完了",IF(COUNTA(#REF!)=0,#REF!,0),0),0)</f>
        <v>#REF!</v>
      </c>
      <c r="DJ146" s="29" t="e">
        <f>IF(SUM($K146:DI146)=0,IF(#REF!="完了",IF(COUNTA(#REF!)=0,#REF!,0),0),0)</f>
        <v>#REF!</v>
      </c>
      <c r="DK146" s="29" t="e">
        <f>IF(SUM($K146:DJ146)=0,IF(#REF!="完了",IF(COUNTA(#REF!)=0,#REF!,0),0),0)</f>
        <v>#REF!</v>
      </c>
      <c r="DL146" s="29" t="e">
        <f>IF(SUM($K146:DK146)=0,IF(#REF!="完了",IF(COUNTA(#REF!)=0,#REF!,0),0),0)</f>
        <v>#REF!</v>
      </c>
      <c r="DM146" s="29" t="e">
        <f>IF(SUM($K146:DL146)=0,IF(#REF!="完了",IF(COUNTA(#REF!)=0,#REF!,0),0),0)</f>
        <v>#REF!</v>
      </c>
      <c r="DN146" s="29" t="e">
        <f>IF(SUM($K146:DM146)=0,IF(#REF!="完了",IF(COUNTA(#REF!)=0,#REF!,0),0),0)</f>
        <v>#REF!</v>
      </c>
      <c r="DO146" s="29" t="e">
        <f>IF(SUM($K146:DN146)=0,IF(#REF!="完了",IF(COUNTA(#REF!)=0,#REF!,0),0),0)</f>
        <v>#REF!</v>
      </c>
      <c r="DP146" s="29" t="e">
        <f>IF(SUM($K146:DO146)=0,IF(#REF!="完了",IF(COUNTA(#REF!)=0,#REF!,0),0),0)</f>
        <v>#REF!</v>
      </c>
      <c r="DQ146" s="29" t="e">
        <f>IF(SUM($K146:DP146)=0,IF(#REF!="完了",IF(COUNTA(#REF!)=0,#REF!,0),0),0)</f>
        <v>#REF!</v>
      </c>
      <c r="DR146" s="29" t="e">
        <f>IF(SUM($K146:DQ146)=0,IF(#REF!="完了",IF(COUNTA($DS54:DS54)=0,#REF!,0),0),0)</f>
        <v>#REF!</v>
      </c>
    </row>
    <row r="147" spans="1:122" s="26" customFormat="1" x14ac:dyDescent="0.15">
      <c r="A147" s="25"/>
      <c r="K147" s="29">
        <f>IF($I43="完了",IF(COUNTA(K44:$DR44)=0,$J43,0),0)</f>
        <v>0</v>
      </c>
      <c r="L147" s="29">
        <f>IF(SUM($K147:K147)=0,IF($I43="完了",IF(COUNTA(M44:$DR44)=0,$J43,0),0),0)</f>
        <v>0</v>
      </c>
      <c r="M147" s="29">
        <f>IF(SUM($K147:L147)=0,IF($I43="完了",IF(COUNTA(N44:$DR44)=0,$J43,0),0),0)</f>
        <v>0</v>
      </c>
      <c r="N147" s="29">
        <f>IF(SUM($K147:M147)=0,IF($I43="完了",IF(COUNTA(O44:$DR44)=0,$J43,0),0),0)</f>
        <v>0</v>
      </c>
      <c r="O147" s="29">
        <f>IF(SUM($K147:N147)=0,IF($I43="完了",IF(COUNTA(P44:$DR44)=0,$J43,0),0),0)</f>
        <v>0</v>
      </c>
      <c r="P147" s="29">
        <f>IF(SUM($K147:O147)=0,IF($I43="完了",IF(COUNTA(Q44:$DR44)=0,$J43,0),0),0)</f>
        <v>0</v>
      </c>
      <c r="Q147" s="29">
        <f>IF(SUM($K147:P147)=0,IF($I43="完了",IF(COUNTA(R44:$DR44)=0,$J43,0),0),0)</f>
        <v>0</v>
      </c>
      <c r="R147" s="29">
        <f>IF(SUM($K147:Q147)=0,IF($I43="完了",IF(COUNTA(S44:$DR44)=0,$J43,0),0),0)</f>
        <v>0</v>
      </c>
      <c r="S147" s="29">
        <f>IF(SUM($K147:R147)=0,IF($I43="完了",IF(COUNTA(T44:$DR44)=0,$J43,0),0),0)</f>
        <v>0</v>
      </c>
      <c r="T147" s="29">
        <f>IF(SUM($K147:S147)=0,IF($I43="完了",IF(COUNTA(U44:$DR44)=0,$J43,0),0),0)</f>
        <v>0</v>
      </c>
      <c r="U147" s="29">
        <f>IF(SUM($K147:T147)=0,IF($I43="完了",IF(COUNTA(V44:$DR44)=0,$J43,0),0),0)</f>
        <v>0</v>
      </c>
      <c r="V147" s="29">
        <f>IF(SUM($K147:U147)=0,IF($I43="完了",IF(COUNTA(W44:$DR44)=0,$J43,0),0),0)</f>
        <v>0</v>
      </c>
      <c r="W147" s="29">
        <f>IF(SUM($K147:V147)=0,IF($I43="完了",IF(COUNTA(X44:$DR44)=0,$J43,0),0),0)</f>
        <v>0</v>
      </c>
      <c r="X147" s="29">
        <f>IF(SUM($K147:W147)=0,IF($I43="完了",IF(COUNTA(Y44:$DR44)=0,$J43,0),0),0)</f>
        <v>0</v>
      </c>
      <c r="Y147" s="29">
        <f>IF(SUM($K147:X147)=0,IF($I43="完了",IF(COUNTA(Z44:$DR44)=0,$J43,0),0),0)</f>
        <v>0</v>
      </c>
      <c r="Z147" s="29">
        <f>IF(SUM($K147:Y147)=0,IF($I43="完了",IF(COUNTA(AA44:$DR44)=0,$J43,0),0),0)</f>
        <v>0</v>
      </c>
      <c r="AA147" s="29">
        <f>IF(SUM($K147:Z147)=0,IF($I43="完了",IF(COUNTA(AB44:$DR44)=0,$J43,0),0),0)</f>
        <v>0</v>
      </c>
      <c r="AB147" s="29">
        <f>IF(SUM($K147:AA147)=0,IF($I43="完了",IF(COUNTA(AC44:$DR44)=0,$J43,0),0),0)</f>
        <v>0</v>
      </c>
      <c r="AC147" s="29">
        <f>IF(SUM($K147:AB147)=0,IF($I43="完了",IF(COUNTA(AD44:$DR44)=0,$J43,0),0),0)</f>
        <v>0</v>
      </c>
      <c r="AD147" s="29">
        <f>IF(SUM($K147:AC147)=0,IF($I43="完了",IF(COUNTA(AE44:$DR44)=0,$J43,0),0),0)</f>
        <v>0</v>
      </c>
      <c r="AE147" s="29">
        <f>IF(SUM($K147:AD147)=0,IF($I43="完了",IF(COUNTA(AF44:$DR44)=0,$J43,0),0),0)</f>
        <v>0</v>
      </c>
      <c r="AF147" s="29">
        <f>IF(SUM($K147:AE147)=0,IF($I43="完了",IF(COUNTA(AG44:$DR44)=0,$J43,0),0),0)</f>
        <v>0</v>
      </c>
      <c r="AG147" s="29">
        <f>IF(SUM($K147:AF147)=0,IF($I43="完了",IF(COUNTA(AH44:$DR44)=0,$J43,0),0),0)</f>
        <v>0</v>
      </c>
      <c r="AH147" s="29">
        <f>IF(SUM($K147:AG147)=0,IF($I43="完了",IF(COUNTA(AI44:$DR44)=0,$J43,0),0),0)</f>
        <v>0</v>
      </c>
      <c r="AI147" s="29">
        <f>IF(SUM($K147:AH147)=0,IF($I43="完了",IF(COUNTA(AJ44:$DR44)=0,$J43,0),0),0)</f>
        <v>0</v>
      </c>
      <c r="AJ147" s="29">
        <f>IF(SUM($K147:AI147)=0,IF($I43="完了",IF(COUNTA(AK44:$DR44)=0,$J43,0),0),0)</f>
        <v>0</v>
      </c>
      <c r="AK147" s="29">
        <f>IF(SUM($K147:AJ147)=0,IF($I43="完了",IF(COUNTA(AL44:$DR44)=0,$J43,0),0),0)</f>
        <v>0</v>
      </c>
      <c r="AL147" s="29">
        <f>IF(SUM($K147:AK147)=0,IF($I43="完了",IF(COUNTA(AM44:$DR44)=0,$J43,0),0),0)</f>
        <v>0</v>
      </c>
      <c r="AM147" s="29">
        <f>IF(SUM($K147:AL147)=0,IF($I43="完了",IF(COUNTA(AN44:$DR44)=0,$J43,0),0),0)</f>
        <v>0</v>
      </c>
      <c r="AN147" s="29">
        <f>IF(SUM($K147:AM147)=0,IF($I43="完了",IF(COUNTA(AO44:$DR44)=0,$J43,0),0),0)</f>
        <v>0</v>
      </c>
      <c r="AO147" s="29">
        <f>IF(SUM($K147:AN147)=0,IF($I43="完了",IF(COUNTA(AP44:$DR44)=0,$J43,0),0),0)</f>
        <v>0</v>
      </c>
      <c r="AP147" s="29">
        <f>IF(SUM($K147:AO147)=0,IF($I43="完了",IF(COUNTA(AQ44:$DR44)=0,$J43,0),0),0)</f>
        <v>0</v>
      </c>
      <c r="AQ147" s="29">
        <f>IF(SUM($K147:AP147)=0,IF($I43="完了",IF(COUNTA(AR44:$DR44)=0,$J43,0),0),0)</f>
        <v>0</v>
      </c>
      <c r="AR147" s="29">
        <f>IF(SUM($K147:AQ147)=0,IF($I43="完了",IF(COUNTA(AS44:$DR44)=0,$J43,0),0),0)</f>
        <v>0</v>
      </c>
      <c r="AS147" s="29">
        <f>IF(SUM($K147:AR147)=0,IF($I43="完了",IF(COUNTA(AT44:$DR44)=0,$J43,0),0),0)</f>
        <v>0</v>
      </c>
      <c r="AT147" s="29">
        <f>IF(SUM($K147:AS147)=0,IF($I43="完了",IF(COUNTA(AU44:$DR44)=0,$J43,0),0),0)</f>
        <v>0</v>
      </c>
      <c r="AU147" s="29">
        <f>IF(SUM($K147:AT147)=0,IF($I43="完了",IF(COUNTA(AV44:$DR44)=0,$J43,0),0),0)</f>
        <v>0</v>
      </c>
      <c r="AV147" s="29">
        <f>IF(SUM($K147:AU147)=0,IF($I43="完了",IF(COUNTA(AW44:$DR44)=0,$J43,0),0),0)</f>
        <v>0</v>
      </c>
      <c r="AW147" s="29">
        <f>IF(SUM($K147:AV147)=0,IF($I43="完了",IF(COUNTA(AX44:$DR44)=0,$J43,0),0),0)</f>
        <v>0</v>
      </c>
      <c r="AX147" s="29">
        <f>IF(SUM($K147:AW147)=0,IF($I43="完了",IF(COUNTA(AY44:$DR44)=0,$J43,0),0),0)</f>
        <v>0</v>
      </c>
      <c r="AY147" s="29">
        <f>IF(SUM($K147:AX147)=0,IF($I43="完了",IF(COUNTA(AZ44:$DR44)=0,$J43,0),0),0)</f>
        <v>0</v>
      </c>
      <c r="AZ147" s="29">
        <f>IF(SUM($K147:AY147)=0,IF($I43="完了",IF(COUNTA(BA44:$DR44)=0,$J43,0),0),0)</f>
        <v>0</v>
      </c>
      <c r="BA147" s="29">
        <f>IF(SUM($K147:AZ147)=0,IF($I43="完了",IF(COUNTA(BB44:$DR44)=0,$J43,0),0),0)</f>
        <v>0</v>
      </c>
      <c r="BB147" s="29">
        <f>IF(SUM($K147:BA147)=0,IF($I43="完了",IF(COUNTA(BC44:$DR44)=0,$J43,0),0),0)</f>
        <v>0</v>
      </c>
      <c r="BC147" s="29">
        <f>IF(SUM($K147:BB147)=0,IF($I43="完了",IF(COUNTA(BD44:$DR44)=0,$J43,0),0),0)</f>
        <v>0</v>
      </c>
      <c r="BD147" s="29">
        <f>IF(SUM($K147:BC147)=0,IF($I43="完了",IF(COUNTA(BE44:$DR44)=0,$J43,0),0),0)</f>
        <v>0</v>
      </c>
      <c r="BE147" s="29">
        <f>IF(SUM($K147:BD147)=0,IF($I43="完了",IF(COUNTA(BF44:$DR44)=0,$J43,0),0),0)</f>
        <v>0</v>
      </c>
      <c r="BF147" s="29">
        <f>IF(SUM($K147:BE147)=0,IF($I43="完了",IF(COUNTA(BG44:$DR44)=0,$J43,0),0),0)</f>
        <v>0</v>
      </c>
      <c r="BG147" s="29">
        <f>IF(SUM($K147:BF147)=0,IF($I43="完了",IF(COUNTA(BH44:$DR44)=0,$J43,0),0),0)</f>
        <v>0</v>
      </c>
      <c r="BH147" s="29">
        <f>IF(SUM($K147:BG147)=0,IF($I43="完了",IF(COUNTA(BI44:$DR44)=0,$J43,0),0),0)</f>
        <v>0</v>
      </c>
      <c r="BI147" s="29">
        <f>IF(SUM($K147:BH147)=0,IF($I43="完了",IF(COUNTA(BJ44:$DR44)=0,$J43,0),0),0)</f>
        <v>0</v>
      </c>
      <c r="BJ147" s="29">
        <f>IF(SUM($K147:BI147)=0,IF($I43="完了",IF(COUNTA(BK44:$DR44)=0,$J43,0),0),0)</f>
        <v>0</v>
      </c>
      <c r="BK147" s="29">
        <f>IF(SUM($K147:BJ147)=0,IF($I43="完了",IF(COUNTA(BL44:$DR44)=0,$J43,0),0),0)</f>
        <v>0</v>
      </c>
      <c r="BL147" s="29">
        <f>IF(SUM($K147:BK147)=0,IF($I43="完了",IF(COUNTA(BM44:$DR44)=0,$J43,0),0),0)</f>
        <v>0</v>
      </c>
      <c r="BM147" s="29">
        <f>IF(SUM($K147:BL147)=0,IF($I43="完了",IF(COUNTA(BN44:$DR44)=0,$J43,0),0),0)</f>
        <v>0</v>
      </c>
      <c r="BN147" s="29">
        <f>IF(SUM($K147:BM147)=0,IF($I43="完了",IF(COUNTA(BO44:$DR44)=0,$J43,0),0),0)</f>
        <v>0</v>
      </c>
      <c r="BO147" s="29">
        <f>IF(SUM($K147:BN147)=0,IF($I43="完了",IF(COUNTA(BP44:$DR44)=0,$J43,0),0),0)</f>
        <v>0</v>
      </c>
      <c r="BP147" s="29">
        <f>IF(SUM($K147:BO147)=0,IF($I43="完了",IF(COUNTA(BQ44:$DR44)=0,$J43,0),0),0)</f>
        <v>0</v>
      </c>
      <c r="BQ147" s="29">
        <f>IF(SUM($K147:BP147)=0,IF($I43="完了",IF(COUNTA(BR44:$DR44)=0,$J43,0),0),0)</f>
        <v>0</v>
      </c>
      <c r="BR147" s="29">
        <f>IF(SUM($K147:BQ147)=0,IF($I43="完了",IF(COUNTA(BS44:$DR44)=0,$J43,0),0),0)</f>
        <v>0</v>
      </c>
      <c r="BS147" s="29">
        <f>IF(SUM($K147:BR147)=0,IF($I43="完了",IF(COUNTA(BT44:$DR44)=0,$J43,0),0),0)</f>
        <v>0</v>
      </c>
      <c r="BT147" s="29">
        <f>IF(SUM($K147:BS147)=0,IF($I43="完了",IF(COUNTA(BU44:$DR44)=0,$J43,0),0),0)</f>
        <v>0</v>
      </c>
      <c r="BU147" s="29">
        <f>IF(SUM($K147:BT147)=0,IF($I43="完了",IF(COUNTA(BV44:$DR44)=0,$J43,0),0),0)</f>
        <v>0</v>
      </c>
      <c r="BV147" s="29">
        <f>IF(SUM($K147:BU147)=0,IF($I43="完了",IF(COUNTA(BW44:$DR44)=0,$J43,0),0),0)</f>
        <v>0</v>
      </c>
      <c r="BW147" s="29">
        <f>IF(SUM($K147:BV147)=0,IF($I43="完了",IF(COUNTA(BX44:$DR44)=0,$J43,0),0),0)</f>
        <v>0</v>
      </c>
      <c r="BX147" s="29">
        <f>IF(SUM($K147:BW147)=0,IF($I43="完了",IF(COUNTA(BY44:$DR44)=0,$J43,0),0),0)</f>
        <v>0</v>
      </c>
      <c r="BY147" s="29">
        <f>IF(SUM($K147:BX147)=0,IF($I43="完了",IF(COUNTA(BZ44:$DR44)=0,$J43,0),0),0)</f>
        <v>0</v>
      </c>
      <c r="BZ147" s="29">
        <f>IF(SUM($K147:BY147)=0,IF($I43="完了",IF(COUNTA(CA44:$DR44)=0,$J43,0),0),0)</f>
        <v>0</v>
      </c>
      <c r="CA147" s="29">
        <f>IF(SUM($K147:BZ147)=0,IF($I43="完了",IF(COUNTA(CB44:$DR44)=0,$J43,0),0),0)</f>
        <v>0</v>
      </c>
      <c r="CB147" s="29">
        <f>IF(SUM($K147:CA147)=0,IF($I43="完了",IF(COUNTA(CC44:$DR44)=0,$J43,0),0),0)</f>
        <v>0</v>
      </c>
      <c r="CC147" s="29">
        <f>IF(SUM($K147:CB147)=0,IF($I43="完了",IF(COUNTA(CD44:$DR44)=0,$J43,0),0),0)</f>
        <v>0</v>
      </c>
      <c r="CD147" s="29">
        <f>IF(SUM($K147:CC147)=0,IF($I43="完了",IF(COUNTA(CE44:$DR44)=0,$J43,0),0),0)</f>
        <v>0</v>
      </c>
      <c r="CE147" s="29">
        <f>IF(SUM($K147:CD147)=0,IF($I43="完了",IF(COUNTA(CF44:$DR44)=0,$J43,0),0),0)</f>
        <v>0</v>
      </c>
      <c r="CF147" s="29">
        <f>IF(SUM($K147:CE147)=0,IF($I43="完了",IF(COUNTA(CG44:$DR44)=0,$J43,0),0),0)</f>
        <v>0</v>
      </c>
      <c r="CG147" s="29">
        <f>IF(SUM($K147:CF147)=0,IF($I43="完了",IF(COUNTA(CH44:$DR44)=0,$J43,0),0),0)</f>
        <v>0</v>
      </c>
      <c r="CH147" s="29">
        <f>IF(SUM($K147:CG147)=0,IF($I43="完了",IF(COUNTA(CI44:$DR44)=0,$J43,0),0),0)</f>
        <v>0</v>
      </c>
      <c r="CI147" s="29">
        <f>IF(SUM($K147:CH147)=0,IF($I43="完了",IF(COUNTA(CJ44:$DR44)=0,$J43,0),0),0)</f>
        <v>0</v>
      </c>
      <c r="CJ147" s="29">
        <f>IF(SUM($K147:CI147)=0,IF($I43="完了",IF(COUNTA(CK44:$DR44)=0,$J43,0),0),0)</f>
        <v>0</v>
      </c>
      <c r="CK147" s="29">
        <f>IF(SUM($K147:CJ147)=0,IF($I43="完了",IF(COUNTA(CL44:$DR44)=0,$J43,0),0),0)</f>
        <v>0</v>
      </c>
      <c r="CL147" s="29">
        <f>IF(SUM($K147:CK147)=0,IF($I43="完了",IF(COUNTA(CM44:$DR44)=0,$J43,0),0),0)</f>
        <v>0</v>
      </c>
      <c r="CM147" s="29">
        <f>IF(SUM($K147:CL147)=0,IF($I43="完了",IF(COUNTA(CN44:$DR44)=0,$J43,0),0),0)</f>
        <v>0</v>
      </c>
      <c r="CN147" s="29">
        <f>IF(SUM($K147:CM147)=0,IF($I43="完了",IF(COUNTA(CO44:$DR44)=0,$J43,0),0),0)</f>
        <v>0</v>
      </c>
      <c r="CO147" s="29">
        <f>IF(SUM($K147:CN147)=0,IF($I43="完了",IF(COUNTA(CP44:$DR44)=0,$J43,0),0),0)</f>
        <v>0</v>
      </c>
      <c r="CP147" s="29">
        <f>IF(SUM($K147:CO147)=0,IF($I43="完了",IF(COUNTA(CQ44:$DR44)=0,$J43,0),0),0)</f>
        <v>0</v>
      </c>
      <c r="CQ147" s="29">
        <f>IF(SUM($K147:CP147)=0,IF($I43="完了",IF(COUNTA(CR44:$DR44)=0,$J43,0),0),0)</f>
        <v>0</v>
      </c>
      <c r="CR147" s="29">
        <f>IF(SUM($K147:CQ147)=0,IF($I43="完了",IF(COUNTA(CS44:$DR44)=0,$J43,0),0),0)</f>
        <v>0</v>
      </c>
      <c r="CS147" s="29">
        <f>IF(SUM($K147:CR147)=0,IF($I43="完了",IF(COUNTA(CT44:$DR44)=0,$J43,0),0),0)</f>
        <v>0</v>
      </c>
      <c r="CT147" s="29">
        <f>IF(SUM($K147:CS147)=0,IF($I43="完了",IF(COUNTA(CU44:$DR44)=0,$J43,0),0),0)</f>
        <v>0</v>
      </c>
      <c r="CU147" s="29">
        <f>IF(SUM($K147:CT147)=0,IF($I43="完了",IF(COUNTA(CV44:$DR44)=0,$J43,0),0),0)</f>
        <v>0</v>
      </c>
      <c r="CV147" s="29">
        <f>IF(SUM($K147:CU147)=0,IF($I43="完了",IF(COUNTA(CW44:$DR44)=0,$J43,0),0),0)</f>
        <v>0</v>
      </c>
      <c r="CW147" s="29">
        <f>IF(SUM($K147:CV147)=0,IF($I43="完了",IF(COUNTA(CX44:$DR44)=0,$J43,0),0),0)</f>
        <v>0</v>
      </c>
      <c r="CX147" s="29">
        <f>IF(SUM($K147:CW147)=0,IF($I43="完了",IF(COUNTA(CY44:$DR44)=0,$J43,0),0),0)</f>
        <v>0</v>
      </c>
      <c r="CY147" s="29">
        <f>IF(SUM($K147:CX147)=0,IF($I43="完了",IF(COUNTA(CZ44:$DR44)=0,$J43,0),0),0)</f>
        <v>0</v>
      </c>
      <c r="CZ147" s="29">
        <f>IF(SUM($K147:CY147)=0,IF($I43="完了",IF(COUNTA(DA44:$DR44)=0,$J43,0),0),0)</f>
        <v>0</v>
      </c>
      <c r="DA147" s="29">
        <f>IF(SUM($K147:CZ147)=0,IF($I43="完了",IF(COUNTA(DB44:$DR44)=0,$J43,0),0),0)</f>
        <v>0</v>
      </c>
      <c r="DB147" s="29">
        <f>IF(SUM($K147:DA147)=0,IF($I43="完了",IF(COUNTA(DC44:$DR44)=0,$J43,0),0),0)</f>
        <v>0</v>
      </c>
      <c r="DC147" s="29">
        <f>IF(SUM($K147:DB147)=0,IF($I43="完了",IF(COUNTA(DD44:$DR44)=0,$J43,0),0),0)</f>
        <v>0</v>
      </c>
      <c r="DD147" s="29">
        <f>IF(SUM($K147:DC147)=0,IF($I43="完了",IF(COUNTA(DE44:$DR44)=0,$J43,0),0),0)</f>
        <v>0</v>
      </c>
      <c r="DE147" s="29">
        <f>IF(SUM($K147:DD147)=0,IF($I43="完了",IF(COUNTA(DF44:$DR44)=0,$J43,0),0),0)</f>
        <v>0</v>
      </c>
      <c r="DF147" s="29">
        <f>IF(SUM($K147:DE147)=0,IF($I43="完了",IF(COUNTA(DG44:$DR44)=0,$J43,0),0),0)</f>
        <v>0</v>
      </c>
      <c r="DG147" s="29">
        <f>IF(SUM($K147:DF147)=0,IF($I43="完了",IF(COUNTA(DH44:$DR44)=0,$J43,0),0),0)</f>
        <v>0</v>
      </c>
      <c r="DH147" s="29">
        <f>IF(SUM($K147:DG147)=0,IF($I43="完了",IF(COUNTA(DI44:$DR44)=0,$J43,0),0),0)</f>
        <v>0</v>
      </c>
      <c r="DI147" s="29">
        <f>IF(SUM($K147:DH147)=0,IF($I43="完了",IF(COUNTA(DJ44:$DR44)=0,$J43,0),0),0)</f>
        <v>0</v>
      </c>
      <c r="DJ147" s="29">
        <f>IF(SUM($K147:DI147)=0,IF($I43="完了",IF(COUNTA(DK44:$DR44)=0,$J43,0),0),0)</f>
        <v>0</v>
      </c>
      <c r="DK147" s="29">
        <f>IF(SUM($K147:DJ147)=0,IF($I43="完了",IF(COUNTA(DL44:$DR44)=0,$J43,0),0),0)</f>
        <v>0</v>
      </c>
      <c r="DL147" s="29">
        <f>IF(SUM($K147:DK147)=0,IF($I43="完了",IF(COUNTA(DM44:$DR44)=0,$J43,0),0),0)</f>
        <v>0</v>
      </c>
      <c r="DM147" s="29">
        <f>IF(SUM($K147:DL147)=0,IF($I43="完了",IF(COUNTA(DN44:$DR44)=0,$J43,0),0),0)</f>
        <v>0</v>
      </c>
      <c r="DN147" s="29">
        <f>IF(SUM($K147:DM147)=0,IF($I43="完了",IF(COUNTA(DO44:$DR44)=0,$J43,0),0),0)</f>
        <v>0</v>
      </c>
      <c r="DO147" s="29">
        <f>IF(SUM($K147:DN147)=0,IF($I43="完了",IF(COUNTA(DP44:$DR44)=0,$J43,0),0),0)</f>
        <v>0</v>
      </c>
      <c r="DP147" s="29">
        <f>IF(SUM($K147:DO147)=0,IF($I43="完了",IF(COUNTA(DQ44:$DR44)=0,$J43,0),0),0)</f>
        <v>0</v>
      </c>
      <c r="DQ147" s="29">
        <f>IF(SUM($K147:DP147)=0,IF($I43="完了",IF(COUNTA(DR44:$DR44)=0,$J43,0),0),0)</f>
        <v>0</v>
      </c>
      <c r="DR147" s="29">
        <f>IF(SUM($K147:DQ147)=0,IF($I43="完了",IF(COUNTA($DR56:DS56)=0,$J43,0),0),0)</f>
        <v>0</v>
      </c>
    </row>
    <row r="148" spans="1:122" s="26" customFormat="1" x14ac:dyDescent="0.15">
      <c r="A148" s="25"/>
      <c r="K148" s="29">
        <f>IF($I45="完了",IF(COUNTA(K46:$DR46)=0,$J45,0),0)</f>
        <v>0</v>
      </c>
      <c r="L148" s="29">
        <f>IF(SUM($K148:K148)=0,IF($I45="完了",IF(COUNTA(M46:$DR46)=0,$J45,0),0),0)</f>
        <v>0</v>
      </c>
      <c r="M148" s="29">
        <f>IF(SUM($K148:L148)=0,IF($I45="完了",IF(COUNTA(N46:$DR46)=0,$J45,0),0),0)</f>
        <v>0</v>
      </c>
      <c r="N148" s="29">
        <f>IF(SUM($K148:M148)=0,IF($I45="完了",IF(COUNTA(O46:$DR46)=0,$J45,0),0),0)</f>
        <v>0</v>
      </c>
      <c r="O148" s="29">
        <f>IF(SUM($K148:N148)=0,IF($I45="完了",IF(COUNTA(P46:$DR46)=0,$J45,0),0),0)</f>
        <v>0</v>
      </c>
      <c r="P148" s="29">
        <f>IF(SUM($K148:O148)=0,IF($I45="完了",IF(COUNTA(Q46:$DR46)=0,$J45,0),0),0)</f>
        <v>0</v>
      </c>
      <c r="Q148" s="29">
        <f>IF(SUM($K148:P148)=0,IF($I45="完了",IF(COUNTA(R46:$DR46)=0,$J45,0),0),0)</f>
        <v>0</v>
      </c>
      <c r="R148" s="29">
        <f>IF(SUM($K148:Q148)=0,IF($I45="完了",IF(COUNTA(S46:$DR46)=0,$J45,0),0),0)</f>
        <v>0</v>
      </c>
      <c r="S148" s="29">
        <f>IF(SUM($K148:R148)=0,IF($I45="完了",IF(COUNTA(T46:$DR46)=0,$J45,0),0),0)</f>
        <v>0</v>
      </c>
      <c r="T148" s="29">
        <f>IF(SUM($K148:S148)=0,IF($I45="完了",IF(COUNTA(U46:$DR46)=0,$J45,0),0),0)</f>
        <v>0</v>
      </c>
      <c r="U148" s="29">
        <f>IF(SUM($K148:T148)=0,IF($I45="完了",IF(COUNTA(V46:$DR46)=0,$J45,0),0),0)</f>
        <v>0</v>
      </c>
      <c r="V148" s="29">
        <f>IF(SUM($K148:U148)=0,IF($I45="完了",IF(COUNTA(W46:$DR46)=0,$J45,0),0),0)</f>
        <v>0</v>
      </c>
      <c r="W148" s="29">
        <f>IF(SUM($K148:V148)=0,IF($I45="完了",IF(COUNTA(X46:$DR46)=0,$J45,0),0),0)</f>
        <v>0</v>
      </c>
      <c r="X148" s="29">
        <f>IF(SUM($K148:W148)=0,IF($I45="完了",IF(COUNTA(Y46:$DR46)=0,$J45,0),0),0)</f>
        <v>0</v>
      </c>
      <c r="Y148" s="29">
        <f>IF(SUM($K148:X148)=0,IF($I45="完了",IF(COUNTA(Z46:$DR46)=0,$J45,0),0),0)</f>
        <v>0</v>
      </c>
      <c r="Z148" s="29">
        <f>IF(SUM($K148:Y148)=0,IF($I45="完了",IF(COUNTA(AA46:$DR46)=0,$J45,0),0),0)</f>
        <v>0</v>
      </c>
      <c r="AA148" s="29">
        <f>IF(SUM($K148:Z148)=0,IF($I45="完了",IF(COUNTA(AB46:$DR46)=0,$J45,0),0),0)</f>
        <v>0</v>
      </c>
      <c r="AB148" s="29">
        <f>IF(SUM($K148:AA148)=0,IF($I45="完了",IF(COUNTA(AC46:$DR46)=0,$J45,0),0),0)</f>
        <v>0</v>
      </c>
      <c r="AC148" s="29">
        <f>IF(SUM($K148:AB148)=0,IF($I45="完了",IF(COUNTA(AD46:$DR46)=0,$J45,0),0),0)</f>
        <v>0</v>
      </c>
      <c r="AD148" s="29">
        <f>IF(SUM($K148:AC148)=0,IF($I45="完了",IF(COUNTA(AE46:$DR46)=0,$J45,0),0),0)</f>
        <v>0</v>
      </c>
      <c r="AE148" s="29">
        <f>IF(SUM($K148:AD148)=0,IF($I45="完了",IF(COUNTA(AF46:$DR46)=0,$J45,0),0),0)</f>
        <v>0</v>
      </c>
      <c r="AF148" s="29">
        <f>IF(SUM($K148:AE148)=0,IF($I45="完了",IF(COUNTA(AG46:$DR46)=0,$J45,0),0),0)</f>
        <v>0</v>
      </c>
      <c r="AG148" s="29">
        <f>IF(SUM($K148:AF148)=0,IF($I45="完了",IF(COUNTA(AH46:$DR46)=0,$J45,0),0),0)</f>
        <v>0</v>
      </c>
      <c r="AH148" s="29">
        <f>IF(SUM($K148:AG148)=0,IF($I45="完了",IF(COUNTA(AI46:$DR46)=0,$J45,0),0),0)</f>
        <v>0</v>
      </c>
      <c r="AI148" s="29">
        <f>IF(SUM($K148:AH148)=0,IF($I45="完了",IF(COUNTA(AJ46:$DR46)=0,$J45,0),0),0)</f>
        <v>0</v>
      </c>
      <c r="AJ148" s="29">
        <f>IF(SUM($K148:AI148)=0,IF($I45="完了",IF(COUNTA(AK46:$DR46)=0,$J45,0),0),0)</f>
        <v>0</v>
      </c>
      <c r="AK148" s="29">
        <f>IF(SUM($K148:AJ148)=0,IF($I45="完了",IF(COUNTA(AL46:$DR46)=0,$J45,0),0),0)</f>
        <v>0</v>
      </c>
      <c r="AL148" s="29">
        <f>IF(SUM($K148:AK148)=0,IF($I45="完了",IF(COUNTA(AM46:$DR46)=0,$J45,0),0),0)</f>
        <v>0</v>
      </c>
      <c r="AM148" s="29">
        <f>IF(SUM($K148:AL148)=0,IF($I45="完了",IF(COUNTA(AN46:$DR46)=0,$J45,0),0),0)</f>
        <v>0</v>
      </c>
      <c r="AN148" s="29">
        <f>IF(SUM($K148:AM148)=0,IF($I45="完了",IF(COUNTA(AO46:$DR46)=0,$J45,0),0),0)</f>
        <v>0</v>
      </c>
      <c r="AO148" s="29">
        <f>IF(SUM($K148:AN148)=0,IF($I45="完了",IF(COUNTA(AP46:$DR46)=0,$J45,0),0),0)</f>
        <v>0</v>
      </c>
      <c r="AP148" s="29">
        <f>IF(SUM($K148:AO148)=0,IF($I45="完了",IF(COUNTA(AQ46:$DR46)=0,$J45,0),0),0)</f>
        <v>0</v>
      </c>
      <c r="AQ148" s="29">
        <f>IF(SUM($K148:AP148)=0,IF($I45="完了",IF(COUNTA(AR46:$DR46)=0,$J45,0),0),0)</f>
        <v>0</v>
      </c>
      <c r="AR148" s="29">
        <f>IF(SUM($K148:AQ148)=0,IF($I45="完了",IF(COUNTA(AS46:$DR46)=0,$J45,0),0),0)</f>
        <v>0</v>
      </c>
      <c r="AS148" s="29">
        <f>IF(SUM($K148:AR148)=0,IF($I45="完了",IF(COUNTA(AT46:$DR46)=0,$J45,0),0),0)</f>
        <v>0</v>
      </c>
      <c r="AT148" s="29">
        <f>IF(SUM($K148:AS148)=0,IF($I45="完了",IF(COUNTA(AU46:$DR46)=0,$J45,0),0),0)</f>
        <v>0</v>
      </c>
      <c r="AU148" s="29">
        <f>IF(SUM($K148:AT148)=0,IF($I45="完了",IF(COUNTA(AV46:$DR46)=0,$J45,0),0),0)</f>
        <v>0</v>
      </c>
      <c r="AV148" s="29">
        <f>IF(SUM($K148:AU148)=0,IF($I45="完了",IF(COUNTA(AW46:$DR46)=0,$J45,0),0),0)</f>
        <v>0</v>
      </c>
      <c r="AW148" s="29">
        <f>IF(SUM($K148:AV148)=0,IF($I45="完了",IF(COUNTA(AX46:$DR46)=0,$J45,0),0),0)</f>
        <v>0</v>
      </c>
      <c r="AX148" s="29">
        <f>IF(SUM($K148:AW148)=0,IF($I45="完了",IF(COUNTA(AY46:$DR46)=0,$J45,0),0),0)</f>
        <v>0</v>
      </c>
      <c r="AY148" s="29">
        <f>IF(SUM($K148:AX148)=0,IF($I45="完了",IF(COUNTA(AZ46:$DR46)=0,$J45,0),0),0)</f>
        <v>0</v>
      </c>
      <c r="AZ148" s="29">
        <f>IF(SUM($K148:AY148)=0,IF($I45="完了",IF(COUNTA(BA46:$DR46)=0,$J45,0),0),0)</f>
        <v>0</v>
      </c>
      <c r="BA148" s="29">
        <f>IF(SUM($K148:AZ148)=0,IF($I45="完了",IF(COUNTA(BB46:$DR46)=0,$J45,0),0),0)</f>
        <v>0</v>
      </c>
      <c r="BB148" s="29">
        <f>IF(SUM($K148:BA148)=0,IF($I45="完了",IF(COUNTA(BC46:$DR46)=0,$J45,0),0),0)</f>
        <v>0</v>
      </c>
      <c r="BC148" s="29">
        <f>IF(SUM($K148:BB148)=0,IF($I45="完了",IF(COUNTA(BD46:$DR46)=0,$J45,0),0),0)</f>
        <v>0</v>
      </c>
      <c r="BD148" s="29">
        <f>IF(SUM($K148:BC148)=0,IF($I45="完了",IF(COUNTA(BE46:$DR46)=0,$J45,0),0),0)</f>
        <v>0</v>
      </c>
      <c r="BE148" s="29">
        <f>IF(SUM($K148:BD148)=0,IF($I45="完了",IF(COUNTA(BF46:$DR46)=0,$J45,0),0),0)</f>
        <v>0</v>
      </c>
      <c r="BF148" s="29">
        <f>IF(SUM($K148:BE148)=0,IF($I45="完了",IF(COUNTA(BG46:$DR46)=0,$J45,0),0),0)</f>
        <v>0</v>
      </c>
      <c r="BG148" s="29">
        <f>IF(SUM($K148:BF148)=0,IF($I45="完了",IF(COUNTA(BH46:$DR46)=0,$J45,0),0),0)</f>
        <v>0</v>
      </c>
      <c r="BH148" s="29">
        <f>IF(SUM($K148:BG148)=0,IF($I45="完了",IF(COUNTA(BI46:$DR46)=0,$J45,0),0),0)</f>
        <v>0</v>
      </c>
      <c r="BI148" s="29">
        <f>IF(SUM($K148:BH148)=0,IF($I45="完了",IF(COUNTA(BJ46:$DR46)=0,$J45,0),0),0)</f>
        <v>0</v>
      </c>
      <c r="BJ148" s="29">
        <f>IF(SUM($K148:BI148)=0,IF($I45="完了",IF(COUNTA(BK46:$DR46)=0,$J45,0),0),0)</f>
        <v>0</v>
      </c>
      <c r="BK148" s="29">
        <f>IF(SUM($K148:BJ148)=0,IF($I45="完了",IF(COUNTA(BL46:$DR46)=0,$J45,0),0),0)</f>
        <v>0</v>
      </c>
      <c r="BL148" s="29">
        <f>IF(SUM($K148:BK148)=0,IF($I45="完了",IF(COUNTA(BM46:$DR46)=0,$J45,0),0),0)</f>
        <v>0</v>
      </c>
      <c r="BM148" s="29">
        <f>IF(SUM($K148:BL148)=0,IF($I45="完了",IF(COUNTA(BN46:$DR46)=0,$J45,0),0),0)</f>
        <v>0</v>
      </c>
      <c r="BN148" s="29">
        <f>IF(SUM($K148:BM148)=0,IF($I45="完了",IF(COUNTA(BO46:$DR46)=0,$J45,0),0),0)</f>
        <v>0</v>
      </c>
      <c r="BO148" s="29">
        <f>IF(SUM($K148:BN148)=0,IF($I45="完了",IF(COUNTA(BP46:$DR46)=0,$J45,0),0),0)</f>
        <v>0</v>
      </c>
      <c r="BP148" s="29">
        <f>IF(SUM($K148:BO148)=0,IF($I45="完了",IF(COUNTA(BQ46:$DR46)=0,$J45,0),0),0)</f>
        <v>0</v>
      </c>
      <c r="BQ148" s="29">
        <f>IF(SUM($K148:BP148)=0,IF($I45="完了",IF(COUNTA(BR46:$DR46)=0,$J45,0),0),0)</f>
        <v>0</v>
      </c>
      <c r="BR148" s="29">
        <f>IF(SUM($K148:BQ148)=0,IF($I45="完了",IF(COUNTA(BS46:$DR46)=0,$J45,0),0),0)</f>
        <v>0</v>
      </c>
      <c r="BS148" s="29">
        <f>IF(SUM($K148:BR148)=0,IF($I45="完了",IF(COUNTA(BT46:$DR46)=0,$J45,0),0),0)</f>
        <v>0</v>
      </c>
      <c r="BT148" s="29">
        <f>IF(SUM($K148:BS148)=0,IF($I45="完了",IF(COUNTA(BU46:$DR46)=0,$J45,0),0),0)</f>
        <v>0</v>
      </c>
      <c r="BU148" s="29">
        <f>IF(SUM($K148:BT148)=0,IF($I45="完了",IF(COUNTA(BV46:$DR46)=0,$J45,0),0),0)</f>
        <v>0</v>
      </c>
      <c r="BV148" s="29">
        <f>IF(SUM($K148:BU148)=0,IF($I45="完了",IF(COUNTA(BW46:$DR46)=0,$J45,0),0),0)</f>
        <v>0</v>
      </c>
      <c r="BW148" s="29">
        <f>IF(SUM($K148:BV148)=0,IF($I45="完了",IF(COUNTA(BX46:$DR46)=0,$J45,0),0),0)</f>
        <v>0</v>
      </c>
      <c r="BX148" s="29">
        <f>IF(SUM($K148:BW148)=0,IF($I45="完了",IF(COUNTA(BY46:$DR46)=0,$J45,0),0),0)</f>
        <v>0</v>
      </c>
      <c r="BY148" s="29">
        <f>IF(SUM($K148:BX148)=0,IF($I45="完了",IF(COUNTA(BZ46:$DR46)=0,$J45,0),0),0)</f>
        <v>0</v>
      </c>
      <c r="BZ148" s="29">
        <f>IF(SUM($K148:BY148)=0,IF($I45="完了",IF(COUNTA(CA46:$DR46)=0,$J45,0),0),0)</f>
        <v>0</v>
      </c>
      <c r="CA148" s="29">
        <f>IF(SUM($K148:BZ148)=0,IF($I45="完了",IF(COUNTA(CB46:$DR46)=0,$J45,0),0),0)</f>
        <v>0</v>
      </c>
      <c r="CB148" s="29">
        <f>IF(SUM($K148:CA148)=0,IF($I45="完了",IF(COUNTA(CC46:$DR46)=0,$J45,0),0),0)</f>
        <v>0</v>
      </c>
      <c r="CC148" s="29">
        <f>IF(SUM($K148:CB148)=0,IF($I45="完了",IF(COUNTA(CD46:$DR46)=0,$J45,0),0),0)</f>
        <v>0</v>
      </c>
      <c r="CD148" s="29">
        <f>IF(SUM($K148:CC148)=0,IF($I45="完了",IF(COUNTA(CE46:$DR46)=0,$J45,0),0),0)</f>
        <v>0</v>
      </c>
      <c r="CE148" s="29">
        <f>IF(SUM($K148:CD148)=0,IF($I45="完了",IF(COUNTA(CF46:$DR46)=0,$J45,0),0),0)</f>
        <v>0</v>
      </c>
      <c r="CF148" s="29">
        <f>IF(SUM($K148:CE148)=0,IF($I45="完了",IF(COUNTA(CG46:$DR46)=0,$J45,0),0),0)</f>
        <v>0</v>
      </c>
      <c r="CG148" s="29">
        <f>IF(SUM($K148:CF148)=0,IF($I45="完了",IF(COUNTA(CH46:$DR46)=0,$J45,0),0),0)</f>
        <v>0</v>
      </c>
      <c r="CH148" s="29">
        <f>IF(SUM($K148:CG148)=0,IF($I45="完了",IF(COUNTA(CI46:$DR46)=0,$J45,0),0),0)</f>
        <v>0</v>
      </c>
      <c r="CI148" s="29">
        <f>IF(SUM($K148:CH148)=0,IF($I45="完了",IF(COUNTA(CJ46:$DR46)=0,$J45,0),0),0)</f>
        <v>0</v>
      </c>
      <c r="CJ148" s="29">
        <f>IF(SUM($K148:CI148)=0,IF($I45="完了",IF(COUNTA(CK46:$DR46)=0,$J45,0),0),0)</f>
        <v>0</v>
      </c>
      <c r="CK148" s="29">
        <f>IF(SUM($K148:CJ148)=0,IF($I45="完了",IF(COUNTA(CL46:$DR46)=0,$J45,0),0),0)</f>
        <v>0</v>
      </c>
      <c r="CL148" s="29">
        <f>IF(SUM($K148:CK148)=0,IF($I45="完了",IF(COUNTA(CM46:$DR46)=0,$J45,0),0),0)</f>
        <v>0</v>
      </c>
      <c r="CM148" s="29">
        <f>IF(SUM($K148:CL148)=0,IF($I45="完了",IF(COUNTA(CN46:$DR46)=0,$J45,0),0),0)</f>
        <v>0</v>
      </c>
      <c r="CN148" s="29">
        <f>IF(SUM($K148:CM148)=0,IF($I45="完了",IF(COUNTA(CO46:$DR46)=0,$J45,0),0),0)</f>
        <v>0</v>
      </c>
      <c r="CO148" s="29">
        <f>IF(SUM($K148:CN148)=0,IF($I45="完了",IF(COUNTA(CP46:$DR46)=0,$J45,0),0),0)</f>
        <v>0</v>
      </c>
      <c r="CP148" s="29">
        <f>IF(SUM($K148:CO148)=0,IF($I45="完了",IF(COUNTA(CQ46:$DR46)=0,$J45,0),0),0)</f>
        <v>0</v>
      </c>
      <c r="CQ148" s="29">
        <f>IF(SUM($K148:CP148)=0,IF($I45="完了",IF(COUNTA(CR46:$DR46)=0,$J45,0),0),0)</f>
        <v>0</v>
      </c>
      <c r="CR148" s="29">
        <f>IF(SUM($K148:CQ148)=0,IF($I45="完了",IF(COUNTA(CS46:$DR46)=0,$J45,0),0),0)</f>
        <v>0</v>
      </c>
      <c r="CS148" s="29">
        <f>IF(SUM($K148:CR148)=0,IF($I45="完了",IF(COUNTA(CT46:$DR46)=0,$J45,0),0),0)</f>
        <v>0</v>
      </c>
      <c r="CT148" s="29">
        <f>IF(SUM($K148:CS148)=0,IF($I45="完了",IF(COUNTA(CU46:$DR46)=0,$J45,0),0),0)</f>
        <v>0</v>
      </c>
      <c r="CU148" s="29">
        <f>IF(SUM($K148:CT148)=0,IF($I45="完了",IF(COUNTA(CV46:$DR46)=0,$J45,0),0),0)</f>
        <v>0</v>
      </c>
      <c r="CV148" s="29">
        <f>IF(SUM($K148:CU148)=0,IF($I45="完了",IF(COUNTA(CW46:$DR46)=0,$J45,0),0),0)</f>
        <v>0</v>
      </c>
      <c r="CW148" s="29">
        <f>IF(SUM($K148:CV148)=0,IF($I45="完了",IF(COUNTA(CX46:$DR46)=0,$J45,0),0),0)</f>
        <v>0</v>
      </c>
      <c r="CX148" s="29">
        <f>IF(SUM($K148:CW148)=0,IF($I45="完了",IF(COUNTA(CY46:$DR46)=0,$J45,0),0),0)</f>
        <v>0</v>
      </c>
      <c r="CY148" s="29">
        <f>IF(SUM($K148:CX148)=0,IF($I45="完了",IF(COUNTA(CZ46:$DR46)=0,$J45,0),0),0)</f>
        <v>0</v>
      </c>
      <c r="CZ148" s="29">
        <f>IF(SUM($K148:CY148)=0,IF($I45="完了",IF(COUNTA(DA46:$DR46)=0,$J45,0),0),0)</f>
        <v>0</v>
      </c>
      <c r="DA148" s="29">
        <f>IF(SUM($K148:CZ148)=0,IF($I45="完了",IF(COUNTA(DB46:$DR46)=0,$J45,0),0),0)</f>
        <v>0</v>
      </c>
      <c r="DB148" s="29">
        <f>IF(SUM($K148:DA148)=0,IF($I45="完了",IF(COUNTA(DC46:$DR46)=0,$J45,0),0),0)</f>
        <v>0</v>
      </c>
      <c r="DC148" s="29">
        <f>IF(SUM($K148:DB148)=0,IF($I45="完了",IF(COUNTA(DD46:$DR46)=0,$J45,0),0),0)</f>
        <v>0</v>
      </c>
      <c r="DD148" s="29">
        <f>IF(SUM($K148:DC148)=0,IF($I45="完了",IF(COUNTA(DE46:$DR46)=0,$J45,0),0),0)</f>
        <v>0</v>
      </c>
      <c r="DE148" s="29">
        <f>IF(SUM($K148:DD148)=0,IF($I45="完了",IF(COUNTA(DF46:$DR46)=0,$J45,0),0),0)</f>
        <v>0</v>
      </c>
      <c r="DF148" s="29">
        <f>IF(SUM($K148:DE148)=0,IF($I45="完了",IF(COUNTA(DG46:$DR46)=0,$J45,0),0),0)</f>
        <v>0</v>
      </c>
      <c r="DG148" s="29">
        <f>IF(SUM($K148:DF148)=0,IF($I45="完了",IF(COUNTA(DH46:$DR46)=0,$J45,0),0),0)</f>
        <v>0</v>
      </c>
      <c r="DH148" s="29">
        <f>IF(SUM($K148:DG148)=0,IF($I45="完了",IF(COUNTA(DI46:$DR46)=0,$J45,0),0),0)</f>
        <v>0</v>
      </c>
      <c r="DI148" s="29">
        <f>IF(SUM($K148:DH148)=0,IF($I45="完了",IF(COUNTA(DJ46:$DR46)=0,$J45,0),0),0)</f>
        <v>0</v>
      </c>
      <c r="DJ148" s="29">
        <f>IF(SUM($K148:DI148)=0,IF($I45="完了",IF(COUNTA(DK46:$DR46)=0,$J45,0),0),0)</f>
        <v>0</v>
      </c>
      <c r="DK148" s="29">
        <f>IF(SUM($K148:DJ148)=0,IF($I45="完了",IF(COUNTA(DL46:$DR46)=0,$J45,0),0),0)</f>
        <v>0</v>
      </c>
      <c r="DL148" s="29">
        <f>IF(SUM($K148:DK148)=0,IF($I45="完了",IF(COUNTA(DM46:$DR46)=0,$J45,0),0),0)</f>
        <v>0</v>
      </c>
      <c r="DM148" s="29">
        <f>IF(SUM($K148:DL148)=0,IF($I45="完了",IF(COUNTA(DN46:$DR46)=0,$J45,0),0),0)</f>
        <v>0</v>
      </c>
      <c r="DN148" s="29">
        <f>IF(SUM($K148:DM148)=0,IF($I45="完了",IF(COUNTA(DO46:$DR46)=0,$J45,0),0),0)</f>
        <v>0</v>
      </c>
      <c r="DO148" s="29">
        <f>IF(SUM($K148:DN148)=0,IF($I45="完了",IF(COUNTA(DP46:$DR46)=0,$J45,0),0),0)</f>
        <v>0</v>
      </c>
      <c r="DP148" s="29">
        <f>IF(SUM($K148:DO148)=0,IF($I45="完了",IF(COUNTA(DQ46:$DR46)=0,$J45,0),0),0)</f>
        <v>0</v>
      </c>
      <c r="DQ148" s="29">
        <f>IF(SUM($K148:DP148)=0,IF($I45="完了",IF(COUNTA(DR46:$DR46)=0,$J45,0),0),0)</f>
        <v>0</v>
      </c>
      <c r="DR148" s="29">
        <f>IF(SUM($K148:DQ148)=0,IF($I45="完了",IF(COUNTA($DR58:DS58)=0,$J45,0),0),0)</f>
        <v>0</v>
      </c>
    </row>
    <row r="149" spans="1:122" s="26" customFormat="1" x14ac:dyDescent="0.15">
      <c r="A149" s="25"/>
      <c r="K149" s="29">
        <f>IF($I47="完了",IF(COUNTA(K48:$DR48)=0,$J47,0),0)</f>
        <v>0</v>
      </c>
      <c r="L149" s="29">
        <f>IF(SUM($K149:K149)=0,IF($I47="完了",IF(COUNTA(M48:$DR48)=0,$J47,0),0),0)</f>
        <v>0</v>
      </c>
      <c r="M149" s="29">
        <f>IF(SUM($K149:L149)=0,IF($I47="完了",IF(COUNTA(N48:$DR48)=0,$J47,0),0),0)</f>
        <v>0</v>
      </c>
      <c r="N149" s="29">
        <f>IF(SUM($K149:M149)=0,IF($I47="完了",IF(COUNTA(O48:$DR48)=0,$J47,0),0),0)</f>
        <v>0</v>
      </c>
      <c r="O149" s="29">
        <f>IF(SUM($K149:N149)=0,IF($I47="完了",IF(COUNTA(P48:$DR48)=0,$J47,0),0),0)</f>
        <v>0</v>
      </c>
      <c r="P149" s="29">
        <f>IF(SUM($K149:O149)=0,IF($I47="完了",IF(COUNTA(Q48:$DR48)=0,$J47,0),0),0)</f>
        <v>0</v>
      </c>
      <c r="Q149" s="29">
        <f>IF(SUM($K149:P149)=0,IF($I47="完了",IF(COUNTA(R48:$DR48)=0,$J47,0),0),0)</f>
        <v>0</v>
      </c>
      <c r="R149" s="29">
        <f>IF(SUM($K149:Q149)=0,IF($I47="完了",IF(COUNTA(S48:$DR48)=0,$J47,0),0),0)</f>
        <v>0</v>
      </c>
      <c r="S149" s="29">
        <f>IF(SUM($K149:R149)=0,IF($I47="完了",IF(COUNTA(T48:$DR48)=0,$J47,0),0),0)</f>
        <v>0</v>
      </c>
      <c r="T149" s="29">
        <f>IF(SUM($K149:S149)=0,IF($I47="完了",IF(COUNTA(U48:$DR48)=0,$J47,0),0),0)</f>
        <v>0</v>
      </c>
      <c r="U149" s="29">
        <f>IF(SUM($K149:T149)=0,IF($I47="完了",IF(COUNTA(V48:$DR48)=0,$J47,0),0),0)</f>
        <v>0</v>
      </c>
      <c r="V149" s="29">
        <f>IF(SUM($K149:U149)=0,IF($I47="完了",IF(COUNTA(W48:$DR48)=0,$J47,0),0),0)</f>
        <v>0</v>
      </c>
      <c r="W149" s="29">
        <f>IF(SUM($K149:V149)=0,IF($I47="完了",IF(COUNTA(X48:$DR48)=0,$J47,0),0),0)</f>
        <v>0</v>
      </c>
      <c r="X149" s="29">
        <f>IF(SUM($K149:W149)=0,IF($I47="完了",IF(COUNTA(Y48:$DR48)=0,$J47,0),0),0)</f>
        <v>0</v>
      </c>
      <c r="Y149" s="29">
        <f>IF(SUM($K149:X149)=0,IF($I47="完了",IF(COUNTA(Z48:$DR48)=0,$J47,0),0),0)</f>
        <v>0</v>
      </c>
      <c r="Z149" s="29">
        <f>IF(SUM($K149:Y149)=0,IF($I47="完了",IF(COUNTA(AA48:$DR48)=0,$J47,0),0),0)</f>
        <v>0</v>
      </c>
      <c r="AA149" s="29">
        <f>IF(SUM($K149:Z149)=0,IF($I47="完了",IF(COUNTA(AB48:$DR48)=0,$J47,0),0),0)</f>
        <v>0</v>
      </c>
      <c r="AB149" s="29">
        <f>IF(SUM($K149:AA149)=0,IF($I47="完了",IF(COUNTA(AC48:$DR48)=0,$J47,0),0),0)</f>
        <v>0</v>
      </c>
      <c r="AC149" s="29">
        <f>IF(SUM($K149:AB149)=0,IF($I47="完了",IF(COUNTA(AD48:$DR48)=0,$J47,0),0),0)</f>
        <v>0</v>
      </c>
      <c r="AD149" s="29">
        <f>IF(SUM($K149:AC149)=0,IF($I47="完了",IF(COUNTA(AE48:$DR48)=0,$J47,0),0),0)</f>
        <v>0</v>
      </c>
      <c r="AE149" s="29">
        <f>IF(SUM($K149:AD149)=0,IF($I47="完了",IF(COUNTA(AF48:$DR48)=0,$J47,0),0),0)</f>
        <v>0</v>
      </c>
      <c r="AF149" s="29">
        <f>IF(SUM($K149:AE149)=0,IF($I47="完了",IF(COUNTA(AG48:$DR48)=0,$J47,0),0),0)</f>
        <v>0</v>
      </c>
      <c r="AG149" s="29">
        <f>IF(SUM($K149:AF149)=0,IF($I47="完了",IF(COUNTA(AH48:$DR48)=0,$J47,0),0),0)</f>
        <v>0</v>
      </c>
      <c r="AH149" s="29">
        <f>IF(SUM($K149:AG149)=0,IF($I47="完了",IF(COUNTA(AI48:$DR48)=0,$J47,0),0),0)</f>
        <v>0</v>
      </c>
      <c r="AI149" s="29">
        <f>IF(SUM($K149:AH149)=0,IF($I47="完了",IF(COUNTA(AJ48:$DR48)=0,$J47,0),0),0)</f>
        <v>0</v>
      </c>
      <c r="AJ149" s="29">
        <f>IF(SUM($K149:AI149)=0,IF($I47="完了",IF(COUNTA(AK48:$DR48)=0,$J47,0),0),0)</f>
        <v>0</v>
      </c>
      <c r="AK149" s="29">
        <f>IF(SUM($K149:AJ149)=0,IF($I47="完了",IF(COUNTA(AL48:$DR48)=0,$J47,0),0),0)</f>
        <v>0</v>
      </c>
      <c r="AL149" s="29">
        <f>IF(SUM($K149:AK149)=0,IF($I47="完了",IF(COUNTA(AM48:$DR48)=0,$J47,0),0),0)</f>
        <v>0</v>
      </c>
      <c r="AM149" s="29">
        <f>IF(SUM($K149:AL149)=0,IF($I47="完了",IF(COUNTA(AN48:$DR48)=0,$J47,0),0),0)</f>
        <v>0</v>
      </c>
      <c r="AN149" s="29">
        <f>IF(SUM($K149:AM149)=0,IF($I47="完了",IF(COUNTA(AO48:$DR48)=0,$J47,0),0),0)</f>
        <v>0</v>
      </c>
      <c r="AO149" s="29">
        <f>IF(SUM($K149:AN149)=0,IF($I47="完了",IF(COUNTA(AP48:$DR48)=0,$J47,0),0),0)</f>
        <v>0</v>
      </c>
      <c r="AP149" s="29">
        <f>IF(SUM($K149:AO149)=0,IF($I47="完了",IF(COUNTA(AQ48:$DR48)=0,$J47,0),0),0)</f>
        <v>0</v>
      </c>
      <c r="AQ149" s="29">
        <f>IF(SUM($K149:AP149)=0,IF($I47="完了",IF(COUNTA(AR48:$DR48)=0,$J47,0),0),0)</f>
        <v>0</v>
      </c>
      <c r="AR149" s="29">
        <f>IF(SUM($K149:AQ149)=0,IF($I47="完了",IF(COUNTA(AS48:$DR48)=0,$J47,0),0),0)</f>
        <v>0</v>
      </c>
      <c r="AS149" s="29">
        <f>IF(SUM($K149:AR149)=0,IF($I47="完了",IF(COUNTA(AT48:$DR48)=0,$J47,0),0),0)</f>
        <v>0</v>
      </c>
      <c r="AT149" s="29">
        <f>IF(SUM($K149:AS149)=0,IF($I47="完了",IF(COUNTA(AU48:$DR48)=0,$J47,0),0),0)</f>
        <v>0</v>
      </c>
      <c r="AU149" s="29">
        <f>IF(SUM($K149:AT149)=0,IF($I47="完了",IF(COUNTA(AV48:$DR48)=0,$J47,0),0),0)</f>
        <v>0</v>
      </c>
      <c r="AV149" s="29">
        <f>IF(SUM($K149:AU149)=0,IF($I47="完了",IF(COUNTA(AW48:$DR48)=0,$J47,0),0),0)</f>
        <v>0</v>
      </c>
      <c r="AW149" s="29">
        <f>IF(SUM($K149:AV149)=0,IF($I47="完了",IF(COUNTA(AX48:$DR48)=0,$J47,0),0),0)</f>
        <v>0</v>
      </c>
      <c r="AX149" s="29">
        <f>IF(SUM($K149:AW149)=0,IF($I47="完了",IF(COUNTA(AY48:$DR48)=0,$J47,0),0),0)</f>
        <v>0</v>
      </c>
      <c r="AY149" s="29">
        <f>IF(SUM($K149:AX149)=0,IF($I47="完了",IF(COUNTA(AZ48:$DR48)=0,$J47,0),0),0)</f>
        <v>0</v>
      </c>
      <c r="AZ149" s="29">
        <f>IF(SUM($K149:AY149)=0,IF($I47="完了",IF(COUNTA(BA48:$DR48)=0,$J47,0),0),0)</f>
        <v>0</v>
      </c>
      <c r="BA149" s="29">
        <f>IF(SUM($K149:AZ149)=0,IF($I47="完了",IF(COUNTA(BB48:$DR48)=0,$J47,0),0),0)</f>
        <v>0</v>
      </c>
      <c r="BB149" s="29">
        <f>IF(SUM($K149:BA149)=0,IF($I47="完了",IF(COUNTA(BC48:$DR48)=0,$J47,0),0),0)</f>
        <v>0</v>
      </c>
      <c r="BC149" s="29">
        <f>IF(SUM($K149:BB149)=0,IF($I47="完了",IF(COUNTA(BD48:$DR48)=0,$J47,0),0),0)</f>
        <v>0</v>
      </c>
      <c r="BD149" s="29">
        <f>IF(SUM($K149:BC149)=0,IF($I47="完了",IF(COUNTA(BE48:$DR48)=0,$J47,0),0),0)</f>
        <v>0</v>
      </c>
      <c r="BE149" s="29">
        <f>IF(SUM($K149:BD149)=0,IF($I47="完了",IF(COUNTA(BF48:$DR48)=0,$J47,0),0),0)</f>
        <v>0</v>
      </c>
      <c r="BF149" s="29">
        <f>IF(SUM($K149:BE149)=0,IF($I47="完了",IF(COUNTA(BG48:$DR48)=0,$J47,0),0),0)</f>
        <v>0</v>
      </c>
      <c r="BG149" s="29">
        <f>IF(SUM($K149:BF149)=0,IF($I47="完了",IF(COUNTA(BH48:$DR48)=0,$J47,0),0),0)</f>
        <v>0</v>
      </c>
      <c r="BH149" s="29">
        <f>IF(SUM($K149:BG149)=0,IF($I47="完了",IF(COUNTA(BI48:$DR48)=0,$J47,0),0),0)</f>
        <v>0</v>
      </c>
      <c r="BI149" s="29">
        <f>IF(SUM($K149:BH149)=0,IF($I47="完了",IF(COUNTA(BJ48:$DR48)=0,$J47,0),0),0)</f>
        <v>0</v>
      </c>
      <c r="BJ149" s="29">
        <f>IF(SUM($K149:BI149)=0,IF($I47="完了",IF(COUNTA(BK48:$DR48)=0,$J47,0),0),0)</f>
        <v>0</v>
      </c>
      <c r="BK149" s="29">
        <f>IF(SUM($K149:BJ149)=0,IF($I47="完了",IF(COUNTA(BL48:$DR48)=0,$J47,0),0),0)</f>
        <v>0</v>
      </c>
      <c r="BL149" s="29">
        <f>IF(SUM($K149:BK149)=0,IF($I47="完了",IF(COUNTA(BM48:$DR48)=0,$J47,0),0),0)</f>
        <v>0</v>
      </c>
      <c r="BM149" s="29">
        <f>IF(SUM($K149:BL149)=0,IF($I47="完了",IF(COUNTA(BN48:$DR48)=0,$J47,0),0),0)</f>
        <v>0</v>
      </c>
      <c r="BN149" s="29">
        <f>IF(SUM($K149:BM149)=0,IF($I47="完了",IF(COUNTA(BO48:$DR48)=0,$J47,0),0),0)</f>
        <v>0</v>
      </c>
      <c r="BO149" s="29">
        <f>IF(SUM($K149:BN149)=0,IF($I47="完了",IF(COUNTA(BP48:$DR48)=0,$J47,0),0),0)</f>
        <v>0</v>
      </c>
      <c r="BP149" s="29">
        <f>IF(SUM($K149:BO149)=0,IF($I47="完了",IF(COUNTA(BQ48:$DR48)=0,$J47,0),0),0)</f>
        <v>0</v>
      </c>
      <c r="BQ149" s="29">
        <f>IF(SUM($K149:BP149)=0,IF($I47="完了",IF(COUNTA(BR48:$DR48)=0,$J47,0),0),0)</f>
        <v>0</v>
      </c>
      <c r="BR149" s="29">
        <f>IF(SUM($K149:BQ149)=0,IF($I47="完了",IF(COUNTA(BS48:$DR48)=0,$J47,0),0),0)</f>
        <v>0</v>
      </c>
      <c r="BS149" s="29">
        <f>IF(SUM($K149:BR149)=0,IF($I47="完了",IF(COUNTA(BT48:$DR48)=0,$J47,0),0),0)</f>
        <v>0</v>
      </c>
      <c r="BT149" s="29">
        <f>IF(SUM($K149:BS149)=0,IF($I47="完了",IF(COUNTA(BU48:$DR48)=0,$J47,0),0),0)</f>
        <v>0</v>
      </c>
      <c r="BU149" s="29">
        <f>IF(SUM($K149:BT149)=0,IF($I47="完了",IF(COUNTA(BV48:$DR48)=0,$J47,0),0),0)</f>
        <v>0</v>
      </c>
      <c r="BV149" s="29">
        <f>IF(SUM($K149:BU149)=0,IF($I47="完了",IF(COUNTA(BW48:$DR48)=0,$J47,0),0),0)</f>
        <v>0</v>
      </c>
      <c r="BW149" s="29">
        <f>IF(SUM($K149:BV149)=0,IF($I47="完了",IF(COUNTA(BX48:$DR48)=0,$J47,0),0),0)</f>
        <v>0</v>
      </c>
      <c r="BX149" s="29">
        <f>IF(SUM($K149:BW149)=0,IF($I47="完了",IF(COUNTA(BY48:$DR48)=0,$J47,0),0),0)</f>
        <v>0</v>
      </c>
      <c r="BY149" s="29">
        <f>IF(SUM($K149:BX149)=0,IF($I47="完了",IF(COUNTA(BZ48:$DR48)=0,$J47,0),0),0)</f>
        <v>0</v>
      </c>
      <c r="BZ149" s="29">
        <f>IF(SUM($K149:BY149)=0,IF($I47="完了",IF(COUNTA(CA48:$DR48)=0,$J47,0),0),0)</f>
        <v>0</v>
      </c>
      <c r="CA149" s="29">
        <f>IF(SUM($K149:BZ149)=0,IF($I47="完了",IF(COUNTA(CB48:$DR48)=0,$J47,0),0),0)</f>
        <v>0</v>
      </c>
      <c r="CB149" s="29">
        <f>IF(SUM($K149:CA149)=0,IF($I47="完了",IF(COUNTA(CC48:$DR48)=0,$J47,0),0),0)</f>
        <v>0</v>
      </c>
      <c r="CC149" s="29">
        <f>IF(SUM($K149:CB149)=0,IF($I47="完了",IF(COUNTA(CD48:$DR48)=0,$J47,0),0),0)</f>
        <v>0</v>
      </c>
      <c r="CD149" s="29">
        <f>IF(SUM($K149:CC149)=0,IF($I47="完了",IF(COUNTA(CE48:$DR48)=0,$J47,0),0),0)</f>
        <v>0</v>
      </c>
      <c r="CE149" s="29">
        <f>IF(SUM($K149:CD149)=0,IF($I47="完了",IF(COUNTA(CF48:$DR48)=0,$J47,0),0),0)</f>
        <v>0</v>
      </c>
      <c r="CF149" s="29">
        <f>IF(SUM($K149:CE149)=0,IF($I47="完了",IF(COUNTA(CG48:$DR48)=0,$J47,0),0),0)</f>
        <v>0</v>
      </c>
      <c r="CG149" s="29">
        <f>IF(SUM($K149:CF149)=0,IF($I47="完了",IF(COUNTA(CH48:$DR48)=0,$J47,0),0),0)</f>
        <v>0</v>
      </c>
      <c r="CH149" s="29">
        <f>IF(SUM($K149:CG149)=0,IF($I47="完了",IF(COUNTA(CI48:$DR48)=0,$J47,0),0),0)</f>
        <v>0</v>
      </c>
      <c r="CI149" s="29">
        <f>IF(SUM($K149:CH149)=0,IF($I47="完了",IF(COUNTA(CJ48:$DR48)=0,$J47,0),0),0)</f>
        <v>0</v>
      </c>
      <c r="CJ149" s="29">
        <f>IF(SUM($K149:CI149)=0,IF($I47="完了",IF(COUNTA(CK48:$DR48)=0,$J47,0),0),0)</f>
        <v>0</v>
      </c>
      <c r="CK149" s="29">
        <f>IF(SUM($K149:CJ149)=0,IF($I47="完了",IF(COUNTA(CL48:$DR48)=0,$J47,0),0),0)</f>
        <v>0</v>
      </c>
      <c r="CL149" s="29">
        <f>IF(SUM($K149:CK149)=0,IF($I47="完了",IF(COUNTA(CM48:$DR48)=0,$J47,0),0),0)</f>
        <v>0</v>
      </c>
      <c r="CM149" s="29">
        <f>IF(SUM($K149:CL149)=0,IF($I47="完了",IF(COUNTA(CN48:$DR48)=0,$J47,0),0),0)</f>
        <v>0</v>
      </c>
      <c r="CN149" s="29">
        <f>IF(SUM($K149:CM149)=0,IF($I47="完了",IF(COUNTA(CO48:$DR48)=0,$J47,0),0),0)</f>
        <v>0</v>
      </c>
      <c r="CO149" s="29">
        <f>IF(SUM($K149:CN149)=0,IF($I47="完了",IF(COUNTA(CP48:$DR48)=0,$J47,0),0),0)</f>
        <v>0</v>
      </c>
      <c r="CP149" s="29">
        <f>IF(SUM($K149:CO149)=0,IF($I47="完了",IF(COUNTA(CQ48:$DR48)=0,$J47,0),0),0)</f>
        <v>0</v>
      </c>
      <c r="CQ149" s="29">
        <f>IF(SUM($K149:CP149)=0,IF($I47="完了",IF(COUNTA(CR48:$DR48)=0,$J47,0),0),0)</f>
        <v>0</v>
      </c>
      <c r="CR149" s="29">
        <f>IF(SUM($K149:CQ149)=0,IF($I47="完了",IF(COUNTA(CS48:$DR48)=0,$J47,0),0),0)</f>
        <v>0</v>
      </c>
      <c r="CS149" s="29">
        <f>IF(SUM($K149:CR149)=0,IF($I47="完了",IF(COUNTA(CT48:$DR48)=0,$J47,0),0),0)</f>
        <v>0</v>
      </c>
      <c r="CT149" s="29">
        <f>IF(SUM($K149:CS149)=0,IF($I47="完了",IF(COUNTA(CU48:$DR48)=0,$J47,0),0),0)</f>
        <v>0</v>
      </c>
      <c r="CU149" s="29">
        <f>IF(SUM($K149:CT149)=0,IF($I47="完了",IF(COUNTA(CV48:$DR48)=0,$J47,0),0),0)</f>
        <v>0</v>
      </c>
      <c r="CV149" s="29">
        <f>IF(SUM($K149:CU149)=0,IF($I47="完了",IF(COUNTA(CW48:$DR48)=0,$J47,0),0),0)</f>
        <v>0</v>
      </c>
      <c r="CW149" s="29">
        <f>IF(SUM($K149:CV149)=0,IF($I47="完了",IF(COUNTA(CX48:$DR48)=0,$J47,0),0),0)</f>
        <v>0</v>
      </c>
      <c r="CX149" s="29">
        <f>IF(SUM($K149:CW149)=0,IF($I47="完了",IF(COUNTA(CY48:$DR48)=0,$J47,0),0),0)</f>
        <v>0</v>
      </c>
      <c r="CY149" s="29">
        <f>IF(SUM($K149:CX149)=0,IF($I47="完了",IF(COUNTA(CZ48:$DR48)=0,$J47,0),0),0)</f>
        <v>0</v>
      </c>
      <c r="CZ149" s="29">
        <f>IF(SUM($K149:CY149)=0,IF($I47="完了",IF(COUNTA(DA48:$DR48)=0,$J47,0),0),0)</f>
        <v>0</v>
      </c>
      <c r="DA149" s="29">
        <f>IF(SUM($K149:CZ149)=0,IF($I47="完了",IF(COUNTA(DB48:$DR48)=0,$J47,0),0),0)</f>
        <v>0</v>
      </c>
      <c r="DB149" s="29">
        <f>IF(SUM($K149:DA149)=0,IF($I47="完了",IF(COUNTA(DC48:$DR48)=0,$J47,0),0),0)</f>
        <v>0</v>
      </c>
      <c r="DC149" s="29">
        <f>IF(SUM($K149:DB149)=0,IF($I47="完了",IF(COUNTA(DD48:$DR48)=0,$J47,0),0),0)</f>
        <v>0</v>
      </c>
      <c r="DD149" s="29">
        <f>IF(SUM($K149:DC149)=0,IF($I47="完了",IF(COUNTA(DE48:$DR48)=0,$J47,0),0),0)</f>
        <v>0</v>
      </c>
      <c r="DE149" s="29">
        <f>IF(SUM($K149:DD149)=0,IF($I47="完了",IF(COUNTA(DF48:$DR48)=0,$J47,0),0),0)</f>
        <v>0</v>
      </c>
      <c r="DF149" s="29">
        <f>IF(SUM($K149:DE149)=0,IF($I47="完了",IF(COUNTA(DG48:$DR48)=0,$J47,0),0),0)</f>
        <v>0</v>
      </c>
      <c r="DG149" s="29">
        <f>IF(SUM($K149:DF149)=0,IF($I47="完了",IF(COUNTA(DH48:$DR48)=0,$J47,0),0),0)</f>
        <v>0</v>
      </c>
      <c r="DH149" s="29">
        <f>IF(SUM($K149:DG149)=0,IF($I47="完了",IF(COUNTA(DI48:$DR48)=0,$J47,0),0),0)</f>
        <v>0</v>
      </c>
      <c r="DI149" s="29">
        <f>IF(SUM($K149:DH149)=0,IF($I47="完了",IF(COUNTA(DJ48:$DR48)=0,$J47,0),0),0)</f>
        <v>0</v>
      </c>
      <c r="DJ149" s="29">
        <f>IF(SUM($K149:DI149)=0,IF($I47="完了",IF(COUNTA(DK48:$DR48)=0,$J47,0),0),0)</f>
        <v>0</v>
      </c>
      <c r="DK149" s="29">
        <f>IF(SUM($K149:DJ149)=0,IF($I47="完了",IF(COUNTA(DL48:$DR48)=0,$J47,0),0),0)</f>
        <v>0</v>
      </c>
      <c r="DL149" s="29">
        <f>IF(SUM($K149:DK149)=0,IF($I47="完了",IF(COUNTA(DM48:$DR48)=0,$J47,0),0),0)</f>
        <v>0</v>
      </c>
      <c r="DM149" s="29">
        <f>IF(SUM($K149:DL149)=0,IF($I47="完了",IF(COUNTA(DN48:$DR48)=0,$J47,0),0),0)</f>
        <v>0</v>
      </c>
      <c r="DN149" s="29">
        <f>IF(SUM($K149:DM149)=0,IF($I47="完了",IF(COUNTA(DO48:$DR48)=0,$J47,0),0),0)</f>
        <v>0</v>
      </c>
      <c r="DO149" s="29">
        <f>IF(SUM($K149:DN149)=0,IF($I47="完了",IF(COUNTA(DP48:$DR48)=0,$J47,0),0),0)</f>
        <v>0</v>
      </c>
      <c r="DP149" s="29">
        <f>IF(SUM($K149:DO149)=0,IF($I47="完了",IF(COUNTA(DQ48:$DR48)=0,$J47,0),0),0)</f>
        <v>0</v>
      </c>
      <c r="DQ149" s="29">
        <f>IF(SUM($K149:DP149)=0,IF($I47="完了",IF(COUNTA(DR48:$DR48)=0,$J47,0),0),0)</f>
        <v>0</v>
      </c>
      <c r="DR149" s="29">
        <f>IF(SUM($K149:DQ149)=0,IF($I47="完了",IF(COUNTA($DR60:DS60)=0,$J47,0),0),0)</f>
        <v>0</v>
      </c>
    </row>
    <row r="150" spans="1:122" s="26" customFormat="1" x14ac:dyDescent="0.15">
      <c r="A150" s="25"/>
      <c r="K150" s="29">
        <f>IF($I49="完了",IF(COUNTA(K50:$DR50)=0,$J49,0),0)</f>
        <v>0</v>
      </c>
      <c r="L150" s="29">
        <f>IF(SUM($K150:K150)=0,IF($I49="完了",IF(COUNTA(M50:$DR50)=0,$J49,0),0),0)</f>
        <v>0</v>
      </c>
      <c r="M150" s="29">
        <f>IF(SUM($K150:L150)=0,IF($I49="完了",IF(COUNTA(N50:$DR50)=0,$J49,0),0),0)</f>
        <v>0</v>
      </c>
      <c r="N150" s="29">
        <f>IF(SUM($K150:M150)=0,IF($I49="完了",IF(COUNTA(O50:$DR50)=0,$J49,0),0),0)</f>
        <v>0</v>
      </c>
      <c r="O150" s="29">
        <f>IF(SUM($K150:N150)=0,IF($I49="完了",IF(COUNTA(P50:$DR50)=0,$J49,0),0),0)</f>
        <v>0</v>
      </c>
      <c r="P150" s="29">
        <f>IF(SUM($K150:O150)=0,IF($I49="完了",IF(COUNTA(Q50:$DR50)=0,$J49,0),0),0)</f>
        <v>0</v>
      </c>
      <c r="Q150" s="29">
        <f>IF(SUM($K150:P150)=0,IF($I49="完了",IF(COUNTA(R50:$DR50)=0,$J49,0),0),0)</f>
        <v>0</v>
      </c>
      <c r="R150" s="29">
        <f>IF(SUM($K150:Q150)=0,IF($I49="完了",IF(COUNTA(S50:$DR50)=0,$J49,0),0),0)</f>
        <v>0</v>
      </c>
      <c r="S150" s="29">
        <f>IF(SUM($K150:R150)=0,IF($I49="完了",IF(COUNTA(T50:$DR50)=0,$J49,0),0),0)</f>
        <v>0</v>
      </c>
      <c r="T150" s="29">
        <f>IF(SUM($K150:S150)=0,IF($I49="完了",IF(COUNTA(U50:$DR50)=0,$J49,0),0),0)</f>
        <v>0</v>
      </c>
      <c r="U150" s="29">
        <f>IF(SUM($K150:T150)=0,IF($I49="完了",IF(COUNTA(V50:$DR50)=0,$J49,0),0),0)</f>
        <v>0</v>
      </c>
      <c r="V150" s="29">
        <f>IF(SUM($K150:U150)=0,IF($I49="完了",IF(COUNTA(W50:$DR50)=0,$J49,0),0),0)</f>
        <v>0</v>
      </c>
      <c r="W150" s="29">
        <f>IF(SUM($K150:V150)=0,IF($I49="完了",IF(COUNTA(X50:$DR50)=0,$J49,0),0),0)</f>
        <v>0</v>
      </c>
      <c r="X150" s="29">
        <f>IF(SUM($K150:W150)=0,IF($I49="完了",IF(COUNTA(Y50:$DR50)=0,$J49,0),0),0)</f>
        <v>0</v>
      </c>
      <c r="Y150" s="29">
        <f>IF(SUM($K150:X150)=0,IF($I49="完了",IF(COUNTA(Z50:$DR50)=0,$J49,0),0),0)</f>
        <v>0</v>
      </c>
      <c r="Z150" s="29">
        <f>IF(SUM($K150:Y150)=0,IF($I49="完了",IF(COUNTA(AA50:$DR50)=0,$J49,0),0),0)</f>
        <v>0</v>
      </c>
      <c r="AA150" s="29">
        <f>IF(SUM($K150:Z150)=0,IF($I49="完了",IF(COUNTA(AB50:$DR50)=0,$J49,0),0),0)</f>
        <v>0</v>
      </c>
      <c r="AB150" s="29">
        <f>IF(SUM($K150:AA150)=0,IF($I49="完了",IF(COUNTA(AC50:$DR50)=0,$J49,0),0),0)</f>
        <v>0</v>
      </c>
      <c r="AC150" s="29">
        <f>IF(SUM($K150:AB150)=0,IF($I49="完了",IF(COUNTA(AD50:$DR50)=0,$J49,0),0),0)</f>
        <v>0</v>
      </c>
      <c r="AD150" s="29">
        <f>IF(SUM($K150:AC150)=0,IF($I49="完了",IF(COUNTA(AE50:$DR50)=0,$J49,0),0),0)</f>
        <v>0</v>
      </c>
      <c r="AE150" s="29">
        <f>IF(SUM($K150:AD150)=0,IF($I49="完了",IF(COUNTA(AF50:$DR50)=0,$J49,0),0),0)</f>
        <v>0</v>
      </c>
      <c r="AF150" s="29">
        <f>IF(SUM($K150:AE150)=0,IF($I49="完了",IF(COUNTA(AG50:$DR50)=0,$J49,0),0),0)</f>
        <v>0</v>
      </c>
      <c r="AG150" s="29">
        <f>IF(SUM($K150:AF150)=0,IF($I49="完了",IF(COUNTA(AH50:$DR50)=0,$J49,0),0),0)</f>
        <v>0</v>
      </c>
      <c r="AH150" s="29">
        <f>IF(SUM($K150:AG150)=0,IF($I49="完了",IF(COUNTA(AI50:$DR50)=0,$J49,0),0),0)</f>
        <v>0</v>
      </c>
      <c r="AI150" s="29">
        <f>IF(SUM($K150:AH150)=0,IF($I49="完了",IF(COUNTA(AJ50:$DR50)=0,$J49,0),0),0)</f>
        <v>0</v>
      </c>
      <c r="AJ150" s="29">
        <f>IF(SUM($K150:AI150)=0,IF($I49="完了",IF(COUNTA(AK50:$DR50)=0,$J49,0),0),0)</f>
        <v>0</v>
      </c>
      <c r="AK150" s="29">
        <f>IF(SUM($K150:AJ150)=0,IF($I49="完了",IF(COUNTA(AL50:$DR50)=0,$J49,0),0),0)</f>
        <v>0</v>
      </c>
      <c r="AL150" s="29">
        <f>IF(SUM($K150:AK150)=0,IF($I49="完了",IF(COUNTA(AM50:$DR50)=0,$J49,0),0),0)</f>
        <v>0</v>
      </c>
      <c r="AM150" s="29">
        <f>IF(SUM($K150:AL150)=0,IF($I49="完了",IF(COUNTA(AN50:$DR50)=0,$J49,0),0),0)</f>
        <v>0</v>
      </c>
      <c r="AN150" s="29">
        <f>IF(SUM($K150:AM150)=0,IF($I49="完了",IF(COUNTA(AO50:$DR50)=0,$J49,0),0),0)</f>
        <v>0</v>
      </c>
      <c r="AO150" s="29">
        <f>IF(SUM($K150:AN150)=0,IF($I49="完了",IF(COUNTA(AP50:$DR50)=0,$J49,0),0),0)</f>
        <v>0</v>
      </c>
      <c r="AP150" s="29">
        <f>IF(SUM($K150:AO150)=0,IF($I49="完了",IF(COUNTA(AQ50:$DR50)=0,$J49,0),0),0)</f>
        <v>0</v>
      </c>
      <c r="AQ150" s="29">
        <f>IF(SUM($K150:AP150)=0,IF($I49="完了",IF(COUNTA(AR50:$DR50)=0,$J49,0),0),0)</f>
        <v>0</v>
      </c>
      <c r="AR150" s="29">
        <f>IF(SUM($K150:AQ150)=0,IF($I49="完了",IF(COUNTA(AS50:$DR50)=0,$J49,0),0),0)</f>
        <v>0</v>
      </c>
      <c r="AS150" s="29">
        <f>IF(SUM($K150:AR150)=0,IF($I49="完了",IF(COUNTA(AT50:$DR50)=0,$J49,0),0),0)</f>
        <v>0</v>
      </c>
      <c r="AT150" s="29">
        <f>IF(SUM($K150:AS150)=0,IF($I49="完了",IF(COUNTA(AU50:$DR50)=0,$J49,0),0),0)</f>
        <v>0</v>
      </c>
      <c r="AU150" s="29">
        <f>IF(SUM($K150:AT150)=0,IF($I49="完了",IF(COUNTA(AV50:$DR50)=0,$J49,0),0),0)</f>
        <v>0</v>
      </c>
      <c r="AV150" s="29">
        <f>IF(SUM($K150:AU150)=0,IF($I49="完了",IF(COUNTA(AW50:$DR50)=0,$J49,0),0),0)</f>
        <v>0</v>
      </c>
      <c r="AW150" s="29">
        <f>IF(SUM($K150:AV150)=0,IF($I49="完了",IF(COUNTA(AX50:$DR50)=0,$J49,0),0),0)</f>
        <v>0</v>
      </c>
      <c r="AX150" s="29">
        <f>IF(SUM($K150:AW150)=0,IF($I49="完了",IF(COUNTA(AY50:$DR50)=0,$J49,0),0),0)</f>
        <v>0</v>
      </c>
      <c r="AY150" s="29">
        <f>IF(SUM($K150:AX150)=0,IF($I49="完了",IF(COUNTA(AZ50:$DR50)=0,$J49,0),0),0)</f>
        <v>0</v>
      </c>
      <c r="AZ150" s="29">
        <f>IF(SUM($K150:AY150)=0,IF($I49="完了",IF(COUNTA(BA50:$DR50)=0,$J49,0),0),0)</f>
        <v>0</v>
      </c>
      <c r="BA150" s="29">
        <f>IF(SUM($K150:AZ150)=0,IF($I49="完了",IF(COUNTA(BB50:$DR50)=0,$J49,0),0),0)</f>
        <v>0</v>
      </c>
      <c r="BB150" s="29">
        <f>IF(SUM($K150:BA150)=0,IF($I49="完了",IF(COUNTA(BC50:$DR50)=0,$J49,0),0),0)</f>
        <v>0</v>
      </c>
      <c r="BC150" s="29">
        <f>IF(SUM($K150:BB150)=0,IF($I49="完了",IF(COUNTA(BD50:$DR50)=0,$J49,0),0),0)</f>
        <v>0</v>
      </c>
      <c r="BD150" s="29">
        <f>IF(SUM($K150:BC150)=0,IF($I49="完了",IF(COUNTA(BE50:$DR50)=0,$J49,0),0),0)</f>
        <v>0</v>
      </c>
      <c r="BE150" s="29">
        <f>IF(SUM($K150:BD150)=0,IF($I49="完了",IF(COUNTA(BF50:$DR50)=0,$J49,0),0),0)</f>
        <v>0</v>
      </c>
      <c r="BF150" s="29">
        <f>IF(SUM($K150:BE150)=0,IF($I49="完了",IF(COUNTA(BG50:$DR50)=0,$J49,0),0),0)</f>
        <v>0</v>
      </c>
      <c r="BG150" s="29">
        <f>IF(SUM($K150:BF150)=0,IF($I49="完了",IF(COUNTA(BH50:$DR50)=0,$J49,0),0),0)</f>
        <v>0</v>
      </c>
      <c r="BH150" s="29">
        <f>IF(SUM($K150:BG150)=0,IF($I49="完了",IF(COUNTA(BI50:$DR50)=0,$J49,0),0),0)</f>
        <v>0</v>
      </c>
      <c r="BI150" s="29">
        <f>IF(SUM($K150:BH150)=0,IF($I49="完了",IF(COUNTA(BJ50:$DR50)=0,$J49,0),0),0)</f>
        <v>0</v>
      </c>
      <c r="BJ150" s="29">
        <f>IF(SUM($K150:BI150)=0,IF($I49="完了",IF(COUNTA(BK50:$DR50)=0,$J49,0),0),0)</f>
        <v>0</v>
      </c>
      <c r="BK150" s="29">
        <f>IF(SUM($K150:BJ150)=0,IF($I49="完了",IF(COUNTA(BL50:$DR50)=0,$J49,0),0),0)</f>
        <v>0</v>
      </c>
      <c r="BL150" s="29">
        <f>IF(SUM($K150:BK150)=0,IF($I49="完了",IF(COUNTA(BM50:$DR50)=0,$J49,0),0),0)</f>
        <v>0</v>
      </c>
      <c r="BM150" s="29">
        <f>IF(SUM($K150:BL150)=0,IF($I49="完了",IF(COUNTA(BN50:$DR50)=0,$J49,0),0),0)</f>
        <v>0</v>
      </c>
      <c r="BN150" s="29">
        <f>IF(SUM($K150:BM150)=0,IF($I49="完了",IF(COUNTA(BO50:$DR50)=0,$J49,0),0),0)</f>
        <v>0</v>
      </c>
      <c r="BO150" s="29">
        <f>IF(SUM($K150:BN150)=0,IF($I49="完了",IF(COUNTA(BP50:$DR50)=0,$J49,0),0),0)</f>
        <v>0</v>
      </c>
      <c r="BP150" s="29">
        <f>IF(SUM($K150:BO150)=0,IF($I49="完了",IF(COUNTA(BQ50:$DR50)=0,$J49,0),0),0)</f>
        <v>0</v>
      </c>
      <c r="BQ150" s="29">
        <f>IF(SUM($K150:BP150)=0,IF($I49="完了",IF(COUNTA(BR50:$DR50)=0,$J49,0),0),0)</f>
        <v>0</v>
      </c>
      <c r="BR150" s="29">
        <f>IF(SUM($K150:BQ150)=0,IF($I49="完了",IF(COUNTA(BS50:$DR50)=0,$J49,0),0),0)</f>
        <v>0</v>
      </c>
      <c r="BS150" s="29">
        <f>IF(SUM($K150:BR150)=0,IF($I49="完了",IF(COUNTA(BT50:$DR50)=0,$J49,0),0),0)</f>
        <v>0</v>
      </c>
      <c r="BT150" s="29">
        <f>IF(SUM($K150:BS150)=0,IF($I49="完了",IF(COUNTA(BU50:$DR50)=0,$J49,0),0),0)</f>
        <v>0</v>
      </c>
      <c r="BU150" s="29">
        <f>IF(SUM($K150:BT150)=0,IF($I49="完了",IF(COUNTA(BV50:$DR50)=0,$J49,0),0),0)</f>
        <v>0</v>
      </c>
      <c r="BV150" s="29">
        <f>IF(SUM($K150:BU150)=0,IF($I49="完了",IF(COUNTA(BW50:$DR50)=0,$J49,0),0),0)</f>
        <v>0</v>
      </c>
      <c r="BW150" s="29">
        <f>IF(SUM($K150:BV150)=0,IF($I49="完了",IF(COUNTA(BX50:$DR50)=0,$J49,0),0),0)</f>
        <v>0</v>
      </c>
      <c r="BX150" s="29">
        <f>IF(SUM($K150:BW150)=0,IF($I49="完了",IF(COUNTA(BY50:$DR50)=0,$J49,0),0),0)</f>
        <v>0</v>
      </c>
      <c r="BY150" s="29">
        <f>IF(SUM($K150:BX150)=0,IF($I49="完了",IF(COUNTA(BZ50:$DR50)=0,$J49,0),0),0)</f>
        <v>0</v>
      </c>
      <c r="BZ150" s="29">
        <f>IF(SUM($K150:BY150)=0,IF($I49="完了",IF(COUNTA(CA50:$DR50)=0,$J49,0),0),0)</f>
        <v>0</v>
      </c>
      <c r="CA150" s="29">
        <f>IF(SUM($K150:BZ150)=0,IF($I49="完了",IF(COUNTA(CB50:$DR50)=0,$J49,0),0),0)</f>
        <v>0</v>
      </c>
      <c r="CB150" s="29">
        <f>IF(SUM($K150:CA150)=0,IF($I49="完了",IF(COUNTA(CC50:$DR50)=0,$J49,0),0),0)</f>
        <v>0</v>
      </c>
      <c r="CC150" s="29">
        <f>IF(SUM($K150:CB150)=0,IF($I49="完了",IF(COUNTA(CD50:$DR50)=0,$J49,0),0),0)</f>
        <v>0</v>
      </c>
      <c r="CD150" s="29">
        <f>IF(SUM($K150:CC150)=0,IF($I49="完了",IF(COUNTA(CE50:$DR50)=0,$J49,0),0),0)</f>
        <v>0</v>
      </c>
      <c r="CE150" s="29">
        <f>IF(SUM($K150:CD150)=0,IF($I49="完了",IF(COUNTA(CF50:$DR50)=0,$J49,0),0),0)</f>
        <v>0</v>
      </c>
      <c r="CF150" s="29">
        <f>IF(SUM($K150:CE150)=0,IF($I49="完了",IF(COUNTA(CG50:$DR50)=0,$J49,0),0),0)</f>
        <v>0</v>
      </c>
      <c r="CG150" s="29">
        <f>IF(SUM($K150:CF150)=0,IF($I49="完了",IF(COUNTA(CH50:$DR50)=0,$J49,0),0),0)</f>
        <v>0</v>
      </c>
      <c r="CH150" s="29">
        <f>IF(SUM($K150:CG150)=0,IF($I49="完了",IF(COUNTA(CI50:$DR50)=0,$J49,0),0),0)</f>
        <v>0</v>
      </c>
      <c r="CI150" s="29">
        <f>IF(SUM($K150:CH150)=0,IF($I49="完了",IF(COUNTA(CJ50:$DR50)=0,$J49,0),0),0)</f>
        <v>0</v>
      </c>
      <c r="CJ150" s="29">
        <f>IF(SUM($K150:CI150)=0,IF($I49="完了",IF(COUNTA(CK50:$DR50)=0,$J49,0),0),0)</f>
        <v>0</v>
      </c>
      <c r="CK150" s="29">
        <f>IF(SUM($K150:CJ150)=0,IF($I49="完了",IF(COUNTA(CL50:$DR50)=0,$J49,0),0),0)</f>
        <v>0</v>
      </c>
      <c r="CL150" s="29">
        <f>IF(SUM($K150:CK150)=0,IF($I49="完了",IF(COUNTA(CM50:$DR50)=0,$J49,0),0),0)</f>
        <v>0</v>
      </c>
      <c r="CM150" s="29">
        <f>IF(SUM($K150:CL150)=0,IF($I49="完了",IF(COUNTA(CN50:$DR50)=0,$J49,0),0),0)</f>
        <v>0</v>
      </c>
      <c r="CN150" s="29">
        <f>IF(SUM($K150:CM150)=0,IF($I49="完了",IF(COUNTA(CO50:$DR50)=0,$J49,0),0),0)</f>
        <v>0</v>
      </c>
      <c r="CO150" s="29">
        <f>IF(SUM($K150:CN150)=0,IF($I49="完了",IF(COUNTA(CP50:$DR50)=0,$J49,0),0),0)</f>
        <v>0</v>
      </c>
      <c r="CP150" s="29">
        <f>IF(SUM($K150:CO150)=0,IF($I49="完了",IF(COUNTA(CQ50:$DR50)=0,$J49,0),0),0)</f>
        <v>0</v>
      </c>
      <c r="CQ150" s="29">
        <f>IF(SUM($K150:CP150)=0,IF($I49="完了",IF(COUNTA(CR50:$DR50)=0,$J49,0),0),0)</f>
        <v>0</v>
      </c>
      <c r="CR150" s="29">
        <f>IF(SUM($K150:CQ150)=0,IF($I49="完了",IF(COUNTA(CS50:$DR50)=0,$J49,0),0),0)</f>
        <v>0</v>
      </c>
      <c r="CS150" s="29">
        <f>IF(SUM($K150:CR150)=0,IF($I49="完了",IF(COUNTA(CT50:$DR50)=0,$J49,0),0),0)</f>
        <v>0</v>
      </c>
      <c r="CT150" s="29">
        <f>IF(SUM($K150:CS150)=0,IF($I49="完了",IF(COUNTA(CU50:$DR50)=0,$J49,0),0),0)</f>
        <v>0</v>
      </c>
      <c r="CU150" s="29">
        <f>IF(SUM($K150:CT150)=0,IF($I49="完了",IF(COUNTA(CV50:$DR50)=0,$J49,0),0),0)</f>
        <v>0</v>
      </c>
      <c r="CV150" s="29">
        <f>IF(SUM($K150:CU150)=0,IF($I49="完了",IF(COUNTA(CW50:$DR50)=0,$J49,0),0),0)</f>
        <v>0</v>
      </c>
      <c r="CW150" s="29">
        <f>IF(SUM($K150:CV150)=0,IF($I49="完了",IF(COUNTA(CX50:$DR50)=0,$J49,0),0),0)</f>
        <v>0</v>
      </c>
      <c r="CX150" s="29">
        <f>IF(SUM($K150:CW150)=0,IF($I49="完了",IF(COUNTA(CY50:$DR50)=0,$J49,0),0),0)</f>
        <v>0</v>
      </c>
      <c r="CY150" s="29">
        <f>IF(SUM($K150:CX150)=0,IF($I49="完了",IF(COUNTA(CZ50:$DR50)=0,$J49,0),0),0)</f>
        <v>0</v>
      </c>
      <c r="CZ150" s="29">
        <f>IF(SUM($K150:CY150)=0,IF($I49="完了",IF(COUNTA(DA50:$DR50)=0,$J49,0),0),0)</f>
        <v>0</v>
      </c>
      <c r="DA150" s="29">
        <f>IF(SUM($K150:CZ150)=0,IF($I49="完了",IF(COUNTA(DB50:$DR50)=0,$J49,0),0),0)</f>
        <v>0</v>
      </c>
      <c r="DB150" s="29">
        <f>IF(SUM($K150:DA150)=0,IF($I49="完了",IF(COUNTA(DC50:$DR50)=0,$J49,0),0),0)</f>
        <v>0</v>
      </c>
      <c r="DC150" s="29">
        <f>IF(SUM($K150:DB150)=0,IF($I49="完了",IF(COUNTA(DD50:$DR50)=0,$J49,0),0),0)</f>
        <v>0</v>
      </c>
      <c r="DD150" s="29">
        <f>IF(SUM($K150:DC150)=0,IF($I49="完了",IF(COUNTA(DE50:$DR50)=0,$J49,0),0),0)</f>
        <v>0</v>
      </c>
      <c r="DE150" s="29">
        <f>IF(SUM($K150:DD150)=0,IF($I49="完了",IF(COUNTA(DF50:$DR50)=0,$J49,0),0),0)</f>
        <v>0</v>
      </c>
      <c r="DF150" s="29">
        <f>IF(SUM($K150:DE150)=0,IF($I49="完了",IF(COUNTA(DG50:$DR50)=0,$J49,0),0),0)</f>
        <v>0</v>
      </c>
      <c r="DG150" s="29">
        <f>IF(SUM($K150:DF150)=0,IF($I49="完了",IF(COUNTA(DH50:$DR50)=0,$J49,0),0),0)</f>
        <v>0</v>
      </c>
      <c r="DH150" s="29">
        <f>IF(SUM($K150:DG150)=0,IF($I49="完了",IF(COUNTA(DI50:$DR50)=0,$J49,0),0),0)</f>
        <v>0</v>
      </c>
      <c r="DI150" s="29">
        <f>IF(SUM($K150:DH150)=0,IF($I49="完了",IF(COUNTA(DJ50:$DR50)=0,$J49,0),0),0)</f>
        <v>0</v>
      </c>
      <c r="DJ150" s="29">
        <f>IF(SUM($K150:DI150)=0,IF($I49="完了",IF(COUNTA(DK50:$DR50)=0,$J49,0),0),0)</f>
        <v>0</v>
      </c>
      <c r="DK150" s="29">
        <f>IF(SUM($K150:DJ150)=0,IF($I49="完了",IF(COUNTA(DL50:$DR50)=0,$J49,0),0),0)</f>
        <v>0</v>
      </c>
      <c r="DL150" s="29">
        <f>IF(SUM($K150:DK150)=0,IF($I49="完了",IF(COUNTA(DM50:$DR50)=0,$J49,0),0),0)</f>
        <v>0</v>
      </c>
      <c r="DM150" s="29">
        <f>IF(SUM($K150:DL150)=0,IF($I49="完了",IF(COUNTA(DN50:$DR50)=0,$J49,0),0),0)</f>
        <v>0</v>
      </c>
      <c r="DN150" s="29">
        <f>IF(SUM($K150:DM150)=0,IF($I49="完了",IF(COUNTA(DO50:$DR50)=0,$J49,0),0),0)</f>
        <v>0</v>
      </c>
      <c r="DO150" s="29">
        <f>IF(SUM($K150:DN150)=0,IF($I49="完了",IF(COUNTA(DP50:$DR50)=0,$J49,0),0),0)</f>
        <v>0</v>
      </c>
      <c r="DP150" s="29">
        <f>IF(SUM($K150:DO150)=0,IF($I49="完了",IF(COUNTA(DQ50:$DR50)=0,$J49,0),0),0)</f>
        <v>0</v>
      </c>
      <c r="DQ150" s="29">
        <f>IF(SUM($K150:DP150)=0,IF($I49="完了",IF(COUNTA(DR50:$DR50)=0,$J49,0),0),0)</f>
        <v>0</v>
      </c>
      <c r="DR150" s="29">
        <f>IF(SUM($K150:DQ150)=0,IF($I49="完了",IF(COUNTA($DR62:DS62)=0,$J49,0),0),0)</f>
        <v>0</v>
      </c>
    </row>
    <row r="151" spans="1:122" s="26" customFormat="1" x14ac:dyDescent="0.15">
      <c r="A151" s="25"/>
      <c r="K151" s="29">
        <f>IF($I51="完了",IF(COUNTA(K52:$DR52)=0,$J51,0),0)</f>
        <v>0</v>
      </c>
      <c r="L151" s="29">
        <f>IF(SUM($K151:K151)=0,IF($I51="完了",IF(COUNTA(M52:$DR52)=0,$J51,0),0),0)</f>
        <v>0</v>
      </c>
      <c r="M151" s="29">
        <f>IF(SUM($K151:L151)=0,IF($I51="完了",IF(COUNTA(N52:$DR52)=0,$J51,0),0),0)</f>
        <v>0</v>
      </c>
      <c r="N151" s="29">
        <f>IF(SUM($K151:M151)=0,IF($I51="完了",IF(COUNTA(O52:$DR52)=0,$J51,0),0),0)</f>
        <v>0</v>
      </c>
      <c r="O151" s="29">
        <f>IF(SUM($K151:N151)=0,IF($I51="完了",IF(COUNTA(P52:$DR52)=0,$J51,0),0),0)</f>
        <v>0</v>
      </c>
      <c r="P151" s="29">
        <f>IF(SUM($K151:O151)=0,IF($I51="完了",IF(COUNTA(Q52:$DR52)=0,$J51,0),0),0)</f>
        <v>0</v>
      </c>
      <c r="Q151" s="29">
        <f>IF(SUM($K151:P151)=0,IF($I51="完了",IF(COUNTA(R52:$DR52)=0,$J51,0),0),0)</f>
        <v>0</v>
      </c>
      <c r="R151" s="29">
        <f>IF(SUM($K151:Q151)=0,IF($I51="完了",IF(COUNTA(S52:$DR52)=0,$J51,0),0),0)</f>
        <v>0</v>
      </c>
      <c r="S151" s="29">
        <f>IF(SUM($K151:R151)=0,IF($I51="完了",IF(COUNTA(T52:$DR52)=0,$J51,0),0),0)</f>
        <v>0</v>
      </c>
      <c r="T151" s="29">
        <f>IF(SUM($K151:S151)=0,IF($I51="完了",IF(COUNTA(U52:$DR52)=0,$J51,0),0),0)</f>
        <v>0</v>
      </c>
      <c r="U151" s="29">
        <f>IF(SUM($K151:T151)=0,IF($I51="完了",IF(COUNTA(V52:$DR52)=0,$J51,0),0),0)</f>
        <v>0</v>
      </c>
      <c r="V151" s="29">
        <f>IF(SUM($K151:U151)=0,IF($I51="完了",IF(COUNTA(W52:$DR52)=0,$J51,0),0),0)</f>
        <v>0</v>
      </c>
      <c r="W151" s="29">
        <f>IF(SUM($K151:V151)=0,IF($I51="完了",IF(COUNTA(X52:$DR52)=0,$J51,0),0),0)</f>
        <v>0</v>
      </c>
      <c r="X151" s="29">
        <f>IF(SUM($K151:W151)=0,IF($I51="完了",IF(COUNTA(Y52:$DR52)=0,$J51,0),0),0)</f>
        <v>0</v>
      </c>
      <c r="Y151" s="29">
        <f>IF(SUM($K151:X151)=0,IF($I51="完了",IF(COUNTA(Z52:$DR52)=0,$J51,0),0),0)</f>
        <v>0</v>
      </c>
      <c r="Z151" s="29">
        <f>IF(SUM($K151:Y151)=0,IF($I51="完了",IF(COUNTA(AA52:$DR52)=0,$J51,0),0),0)</f>
        <v>0</v>
      </c>
      <c r="AA151" s="29">
        <f>IF(SUM($K151:Z151)=0,IF($I51="完了",IF(COUNTA(AB52:$DR52)=0,$J51,0),0),0)</f>
        <v>0</v>
      </c>
      <c r="AB151" s="29">
        <f>IF(SUM($K151:AA151)=0,IF($I51="完了",IF(COUNTA(AC52:$DR52)=0,$J51,0),0),0)</f>
        <v>0</v>
      </c>
      <c r="AC151" s="29">
        <f>IF(SUM($K151:AB151)=0,IF($I51="完了",IF(COUNTA(AD52:$DR52)=0,$J51,0),0),0)</f>
        <v>0</v>
      </c>
      <c r="AD151" s="29">
        <f>IF(SUM($K151:AC151)=0,IF($I51="完了",IF(COUNTA(AE52:$DR52)=0,$J51,0),0),0)</f>
        <v>0</v>
      </c>
      <c r="AE151" s="29">
        <f>IF(SUM($K151:AD151)=0,IF($I51="完了",IF(COUNTA(AF52:$DR52)=0,$J51,0),0),0)</f>
        <v>0</v>
      </c>
      <c r="AF151" s="29">
        <f>IF(SUM($K151:AE151)=0,IF($I51="完了",IF(COUNTA(AG52:$DR52)=0,$J51,0),0),0)</f>
        <v>0</v>
      </c>
      <c r="AG151" s="29">
        <f>IF(SUM($K151:AF151)=0,IF($I51="完了",IF(COUNTA(AH52:$DR52)=0,$J51,0),0),0)</f>
        <v>0</v>
      </c>
      <c r="AH151" s="29">
        <f>IF(SUM($K151:AG151)=0,IF($I51="完了",IF(COUNTA(AI52:$DR52)=0,$J51,0),0),0)</f>
        <v>0</v>
      </c>
      <c r="AI151" s="29">
        <f>IF(SUM($K151:AH151)=0,IF($I51="完了",IF(COUNTA(AJ52:$DR52)=0,$J51,0),0),0)</f>
        <v>0</v>
      </c>
      <c r="AJ151" s="29">
        <f>IF(SUM($K151:AI151)=0,IF($I51="完了",IF(COUNTA(AK52:$DR52)=0,$J51,0),0),0)</f>
        <v>0</v>
      </c>
      <c r="AK151" s="29">
        <f>IF(SUM($K151:AJ151)=0,IF($I51="完了",IF(COUNTA(AL52:$DR52)=0,$J51,0),0),0)</f>
        <v>0</v>
      </c>
      <c r="AL151" s="29">
        <f>IF(SUM($K151:AK151)=0,IF($I51="完了",IF(COUNTA(AM52:$DR52)=0,$J51,0),0),0)</f>
        <v>0</v>
      </c>
      <c r="AM151" s="29">
        <f>IF(SUM($K151:AL151)=0,IF($I51="完了",IF(COUNTA(AN52:$DR52)=0,$J51,0),0),0)</f>
        <v>0</v>
      </c>
      <c r="AN151" s="29">
        <f>IF(SUM($K151:AM151)=0,IF($I51="完了",IF(COUNTA(AO52:$DR52)=0,$J51,0),0),0)</f>
        <v>0</v>
      </c>
      <c r="AO151" s="29">
        <f>IF(SUM($K151:AN151)=0,IF($I51="完了",IF(COUNTA(AP52:$DR52)=0,$J51,0),0),0)</f>
        <v>0</v>
      </c>
      <c r="AP151" s="29">
        <f>IF(SUM($K151:AO151)=0,IF($I51="完了",IF(COUNTA(AQ52:$DR52)=0,$J51,0),0),0)</f>
        <v>0</v>
      </c>
      <c r="AQ151" s="29">
        <f>IF(SUM($K151:AP151)=0,IF($I51="完了",IF(COUNTA(AR52:$DR52)=0,$J51,0),0),0)</f>
        <v>0</v>
      </c>
      <c r="AR151" s="29">
        <f>IF(SUM($K151:AQ151)=0,IF($I51="完了",IF(COUNTA(AS52:$DR52)=0,$J51,0),0),0)</f>
        <v>0</v>
      </c>
      <c r="AS151" s="29">
        <f>IF(SUM($K151:AR151)=0,IF($I51="完了",IF(COUNTA(AT52:$DR52)=0,$J51,0),0),0)</f>
        <v>0</v>
      </c>
      <c r="AT151" s="29">
        <f>IF(SUM($K151:AS151)=0,IF($I51="完了",IF(COUNTA(AU52:$DR52)=0,$J51,0),0),0)</f>
        <v>0</v>
      </c>
      <c r="AU151" s="29">
        <f>IF(SUM($K151:AT151)=0,IF($I51="完了",IF(COUNTA(AV52:$DR52)=0,$J51,0),0),0)</f>
        <v>0</v>
      </c>
      <c r="AV151" s="29">
        <f>IF(SUM($K151:AU151)=0,IF($I51="完了",IF(COUNTA(AW52:$DR52)=0,$J51,0),0),0)</f>
        <v>0</v>
      </c>
      <c r="AW151" s="29">
        <f>IF(SUM($K151:AV151)=0,IF($I51="完了",IF(COUNTA(AX52:$DR52)=0,$J51,0),0),0)</f>
        <v>0</v>
      </c>
      <c r="AX151" s="29">
        <f>IF(SUM($K151:AW151)=0,IF($I51="完了",IF(COUNTA(AY52:$DR52)=0,$J51,0),0),0)</f>
        <v>0</v>
      </c>
      <c r="AY151" s="29">
        <f>IF(SUM($K151:AX151)=0,IF($I51="完了",IF(COUNTA(AZ52:$DR52)=0,$J51,0),0),0)</f>
        <v>0</v>
      </c>
      <c r="AZ151" s="29">
        <f>IF(SUM($K151:AY151)=0,IF($I51="完了",IF(COUNTA(BA52:$DR52)=0,$J51,0),0),0)</f>
        <v>0</v>
      </c>
      <c r="BA151" s="29">
        <f>IF(SUM($K151:AZ151)=0,IF($I51="完了",IF(COUNTA(BB52:$DR52)=0,$J51,0),0),0)</f>
        <v>0</v>
      </c>
      <c r="BB151" s="29">
        <f>IF(SUM($K151:BA151)=0,IF($I51="完了",IF(COUNTA(BC52:$DR52)=0,$J51,0),0),0)</f>
        <v>0</v>
      </c>
      <c r="BC151" s="29">
        <f>IF(SUM($K151:BB151)=0,IF($I51="完了",IF(COUNTA(BD52:$DR52)=0,$J51,0),0),0)</f>
        <v>0</v>
      </c>
      <c r="BD151" s="29">
        <f>IF(SUM($K151:BC151)=0,IF($I51="完了",IF(COUNTA(BE52:$DR52)=0,$J51,0),0),0)</f>
        <v>0</v>
      </c>
      <c r="BE151" s="29">
        <f>IF(SUM($K151:BD151)=0,IF($I51="完了",IF(COUNTA(BF52:$DR52)=0,$J51,0),0),0)</f>
        <v>0</v>
      </c>
      <c r="BF151" s="29">
        <f>IF(SUM($K151:BE151)=0,IF($I51="完了",IF(COUNTA(BG52:$DR52)=0,$J51,0),0),0)</f>
        <v>0</v>
      </c>
      <c r="BG151" s="29">
        <f>IF(SUM($K151:BF151)=0,IF($I51="完了",IF(COUNTA(BH52:$DR52)=0,$J51,0),0),0)</f>
        <v>0</v>
      </c>
      <c r="BH151" s="29">
        <f>IF(SUM($K151:BG151)=0,IF($I51="完了",IF(COUNTA(BI52:$DR52)=0,$J51,0),0),0)</f>
        <v>0</v>
      </c>
      <c r="BI151" s="29">
        <f>IF(SUM($K151:BH151)=0,IF($I51="完了",IF(COUNTA(BJ52:$DR52)=0,$J51,0),0),0)</f>
        <v>0</v>
      </c>
      <c r="BJ151" s="29">
        <f>IF(SUM($K151:BI151)=0,IF($I51="完了",IF(COUNTA(BK52:$DR52)=0,$J51,0),0),0)</f>
        <v>0</v>
      </c>
      <c r="BK151" s="29">
        <f>IF(SUM($K151:BJ151)=0,IF($I51="完了",IF(COUNTA(BL52:$DR52)=0,$J51,0),0),0)</f>
        <v>0</v>
      </c>
      <c r="BL151" s="29">
        <f>IF(SUM($K151:BK151)=0,IF($I51="完了",IF(COUNTA(BM52:$DR52)=0,$J51,0),0),0)</f>
        <v>0</v>
      </c>
      <c r="BM151" s="29">
        <f>IF(SUM($K151:BL151)=0,IF($I51="完了",IF(COUNTA(BN52:$DR52)=0,$J51,0),0),0)</f>
        <v>0</v>
      </c>
      <c r="BN151" s="29">
        <f>IF(SUM($K151:BM151)=0,IF($I51="完了",IF(COUNTA(BO52:$DR52)=0,$J51,0),0),0)</f>
        <v>0</v>
      </c>
      <c r="BO151" s="29">
        <f>IF(SUM($K151:BN151)=0,IF($I51="完了",IF(COUNTA(BP52:$DR52)=0,$J51,0),0),0)</f>
        <v>0</v>
      </c>
      <c r="BP151" s="29">
        <f>IF(SUM($K151:BO151)=0,IF($I51="完了",IF(COUNTA(BQ52:$DR52)=0,$J51,0),0),0)</f>
        <v>0</v>
      </c>
      <c r="BQ151" s="29">
        <f>IF(SUM($K151:BP151)=0,IF($I51="完了",IF(COUNTA(BR52:$DR52)=0,$J51,0),0),0)</f>
        <v>0</v>
      </c>
      <c r="BR151" s="29">
        <f>IF(SUM($K151:BQ151)=0,IF($I51="完了",IF(COUNTA(BS52:$DR52)=0,$J51,0),0),0)</f>
        <v>0</v>
      </c>
      <c r="BS151" s="29">
        <f>IF(SUM($K151:BR151)=0,IF($I51="完了",IF(COUNTA(BT52:$DR52)=0,$J51,0),0),0)</f>
        <v>0</v>
      </c>
      <c r="BT151" s="29">
        <f>IF(SUM($K151:BS151)=0,IF($I51="完了",IF(COUNTA(BU52:$DR52)=0,$J51,0),0),0)</f>
        <v>0</v>
      </c>
      <c r="BU151" s="29">
        <f>IF(SUM($K151:BT151)=0,IF($I51="完了",IF(COUNTA(BV52:$DR52)=0,$J51,0),0),0)</f>
        <v>0</v>
      </c>
      <c r="BV151" s="29">
        <f>IF(SUM($K151:BU151)=0,IF($I51="完了",IF(COUNTA(BW52:$DR52)=0,$J51,0),0),0)</f>
        <v>0</v>
      </c>
      <c r="BW151" s="29">
        <f>IF(SUM($K151:BV151)=0,IF($I51="完了",IF(COUNTA(BX52:$DR52)=0,$J51,0),0),0)</f>
        <v>0</v>
      </c>
      <c r="BX151" s="29">
        <f>IF(SUM($K151:BW151)=0,IF($I51="完了",IF(COUNTA(BY52:$DR52)=0,$J51,0),0),0)</f>
        <v>0</v>
      </c>
      <c r="BY151" s="29">
        <f>IF(SUM($K151:BX151)=0,IF($I51="完了",IF(COUNTA(BZ52:$DR52)=0,$J51,0),0),0)</f>
        <v>0</v>
      </c>
      <c r="BZ151" s="29">
        <f>IF(SUM($K151:BY151)=0,IF($I51="完了",IF(COUNTA(CA52:$DR52)=0,$J51,0),0),0)</f>
        <v>0</v>
      </c>
      <c r="CA151" s="29">
        <f>IF(SUM($K151:BZ151)=0,IF($I51="完了",IF(COUNTA(CB52:$DR52)=0,$J51,0),0),0)</f>
        <v>0</v>
      </c>
      <c r="CB151" s="29">
        <f>IF(SUM($K151:CA151)=0,IF($I51="完了",IF(COUNTA(CC52:$DR52)=0,$J51,0),0),0)</f>
        <v>0</v>
      </c>
      <c r="CC151" s="29">
        <f>IF(SUM($K151:CB151)=0,IF($I51="完了",IF(COUNTA(CD52:$DR52)=0,$J51,0),0),0)</f>
        <v>0</v>
      </c>
      <c r="CD151" s="29">
        <f>IF(SUM($K151:CC151)=0,IF($I51="完了",IF(COUNTA(CE52:$DR52)=0,$J51,0),0),0)</f>
        <v>0</v>
      </c>
      <c r="CE151" s="29">
        <f>IF(SUM($K151:CD151)=0,IF($I51="完了",IF(COUNTA(CF52:$DR52)=0,$J51,0),0),0)</f>
        <v>0</v>
      </c>
      <c r="CF151" s="29">
        <f>IF(SUM($K151:CE151)=0,IF($I51="完了",IF(COUNTA(CG52:$DR52)=0,$J51,0),0),0)</f>
        <v>0</v>
      </c>
      <c r="CG151" s="29">
        <f>IF(SUM($K151:CF151)=0,IF($I51="完了",IF(COUNTA(CH52:$DR52)=0,$J51,0),0),0)</f>
        <v>0</v>
      </c>
      <c r="CH151" s="29">
        <f>IF(SUM($K151:CG151)=0,IF($I51="完了",IF(COUNTA(CI52:$DR52)=0,$J51,0),0),0)</f>
        <v>0</v>
      </c>
      <c r="CI151" s="29">
        <f>IF(SUM($K151:CH151)=0,IF($I51="完了",IF(COUNTA(CJ52:$DR52)=0,$J51,0),0),0)</f>
        <v>0</v>
      </c>
      <c r="CJ151" s="29">
        <f>IF(SUM($K151:CI151)=0,IF($I51="完了",IF(COUNTA(CK52:$DR52)=0,$J51,0),0),0)</f>
        <v>0</v>
      </c>
      <c r="CK151" s="29">
        <f>IF(SUM($K151:CJ151)=0,IF($I51="完了",IF(COUNTA(CL52:$DR52)=0,$J51,0),0),0)</f>
        <v>0</v>
      </c>
      <c r="CL151" s="29">
        <f>IF(SUM($K151:CK151)=0,IF($I51="完了",IF(COUNTA(CM52:$DR52)=0,$J51,0),0),0)</f>
        <v>0</v>
      </c>
      <c r="CM151" s="29">
        <f>IF(SUM($K151:CL151)=0,IF($I51="完了",IF(COUNTA(CN52:$DR52)=0,$J51,0),0),0)</f>
        <v>0</v>
      </c>
      <c r="CN151" s="29">
        <f>IF(SUM($K151:CM151)=0,IF($I51="完了",IF(COUNTA(CO52:$DR52)=0,$J51,0),0),0)</f>
        <v>0</v>
      </c>
      <c r="CO151" s="29">
        <f>IF(SUM($K151:CN151)=0,IF($I51="完了",IF(COUNTA(CP52:$DR52)=0,$J51,0),0),0)</f>
        <v>0</v>
      </c>
      <c r="CP151" s="29">
        <f>IF(SUM($K151:CO151)=0,IF($I51="完了",IF(COUNTA(CQ52:$DR52)=0,$J51,0),0),0)</f>
        <v>0</v>
      </c>
      <c r="CQ151" s="29">
        <f>IF(SUM($K151:CP151)=0,IF($I51="完了",IF(COUNTA(CR52:$DR52)=0,$J51,0),0),0)</f>
        <v>0</v>
      </c>
      <c r="CR151" s="29">
        <f>IF(SUM($K151:CQ151)=0,IF($I51="完了",IF(COUNTA(CS52:$DR52)=0,$J51,0),0),0)</f>
        <v>0</v>
      </c>
      <c r="CS151" s="29">
        <f>IF(SUM($K151:CR151)=0,IF($I51="完了",IF(COUNTA(CT52:$DR52)=0,$J51,0),0),0)</f>
        <v>0</v>
      </c>
      <c r="CT151" s="29">
        <f>IF(SUM($K151:CS151)=0,IF($I51="完了",IF(COUNTA(CU52:$DR52)=0,$J51,0),0),0)</f>
        <v>0</v>
      </c>
      <c r="CU151" s="29">
        <f>IF(SUM($K151:CT151)=0,IF($I51="完了",IF(COUNTA(CV52:$DR52)=0,$J51,0),0),0)</f>
        <v>0</v>
      </c>
      <c r="CV151" s="29">
        <f>IF(SUM($K151:CU151)=0,IF($I51="完了",IF(COUNTA(CW52:$DR52)=0,$J51,0),0),0)</f>
        <v>0</v>
      </c>
      <c r="CW151" s="29">
        <f>IF(SUM($K151:CV151)=0,IF($I51="完了",IF(COUNTA(CX52:$DR52)=0,$J51,0),0),0)</f>
        <v>0</v>
      </c>
      <c r="CX151" s="29">
        <f>IF(SUM($K151:CW151)=0,IF($I51="完了",IF(COUNTA(CY52:$DR52)=0,$J51,0),0),0)</f>
        <v>0</v>
      </c>
      <c r="CY151" s="29">
        <f>IF(SUM($K151:CX151)=0,IF($I51="完了",IF(COUNTA(CZ52:$DR52)=0,$J51,0),0),0)</f>
        <v>0</v>
      </c>
      <c r="CZ151" s="29">
        <f>IF(SUM($K151:CY151)=0,IF($I51="完了",IF(COUNTA(DA52:$DR52)=0,$J51,0),0),0)</f>
        <v>0</v>
      </c>
      <c r="DA151" s="29">
        <f>IF(SUM($K151:CZ151)=0,IF($I51="完了",IF(COUNTA(DB52:$DR52)=0,$J51,0),0),0)</f>
        <v>0</v>
      </c>
      <c r="DB151" s="29">
        <f>IF(SUM($K151:DA151)=0,IF($I51="完了",IF(COUNTA(DC52:$DR52)=0,$J51,0),0),0)</f>
        <v>0</v>
      </c>
      <c r="DC151" s="29">
        <f>IF(SUM($K151:DB151)=0,IF($I51="完了",IF(COUNTA(DD52:$DR52)=0,$J51,0),0),0)</f>
        <v>0</v>
      </c>
      <c r="DD151" s="29">
        <f>IF(SUM($K151:DC151)=0,IF($I51="完了",IF(COUNTA(DE52:$DR52)=0,$J51,0),0),0)</f>
        <v>0</v>
      </c>
      <c r="DE151" s="29">
        <f>IF(SUM($K151:DD151)=0,IF($I51="完了",IF(COUNTA(DF52:$DR52)=0,$J51,0),0),0)</f>
        <v>0</v>
      </c>
      <c r="DF151" s="29">
        <f>IF(SUM($K151:DE151)=0,IF($I51="完了",IF(COUNTA(DG52:$DR52)=0,$J51,0),0),0)</f>
        <v>0</v>
      </c>
      <c r="DG151" s="29">
        <f>IF(SUM($K151:DF151)=0,IF($I51="完了",IF(COUNTA(DH52:$DR52)=0,$J51,0),0),0)</f>
        <v>0</v>
      </c>
      <c r="DH151" s="29">
        <f>IF(SUM($K151:DG151)=0,IF($I51="完了",IF(COUNTA(DI52:$DR52)=0,$J51,0),0),0)</f>
        <v>0</v>
      </c>
      <c r="DI151" s="29">
        <f>IF(SUM($K151:DH151)=0,IF($I51="完了",IF(COUNTA(DJ52:$DR52)=0,$J51,0),0),0)</f>
        <v>0</v>
      </c>
      <c r="DJ151" s="29">
        <f>IF(SUM($K151:DI151)=0,IF($I51="完了",IF(COUNTA(DK52:$DR52)=0,$J51,0),0),0)</f>
        <v>0</v>
      </c>
      <c r="DK151" s="29">
        <f>IF(SUM($K151:DJ151)=0,IF($I51="完了",IF(COUNTA(DL52:$DR52)=0,$J51,0),0),0)</f>
        <v>0</v>
      </c>
      <c r="DL151" s="29">
        <f>IF(SUM($K151:DK151)=0,IF($I51="完了",IF(COUNTA(DM52:$DR52)=0,$J51,0),0),0)</f>
        <v>0</v>
      </c>
      <c r="DM151" s="29">
        <f>IF(SUM($K151:DL151)=0,IF($I51="完了",IF(COUNTA(DN52:$DR52)=0,$J51,0),0),0)</f>
        <v>0</v>
      </c>
      <c r="DN151" s="29">
        <f>IF(SUM($K151:DM151)=0,IF($I51="完了",IF(COUNTA(DO52:$DR52)=0,$J51,0),0),0)</f>
        <v>0</v>
      </c>
      <c r="DO151" s="29">
        <f>IF(SUM($K151:DN151)=0,IF($I51="完了",IF(COUNTA(DP52:$DR52)=0,$J51,0),0),0)</f>
        <v>0</v>
      </c>
      <c r="DP151" s="29">
        <f>IF(SUM($K151:DO151)=0,IF($I51="完了",IF(COUNTA(DQ52:$DR52)=0,$J51,0),0),0)</f>
        <v>0</v>
      </c>
      <c r="DQ151" s="29">
        <f>IF(SUM($K151:DP151)=0,IF($I51="完了",IF(COUNTA(DR52:$DR52)=0,$J51,0),0),0)</f>
        <v>0</v>
      </c>
      <c r="DR151" s="29">
        <f>IF(SUM($K151:DQ151)=0,IF($I51="完了",IF(COUNTA($DR64:DS64)=0,$J51,0),0),0)</f>
        <v>0</v>
      </c>
    </row>
    <row r="152" spans="1:122" s="26" customFormat="1" x14ac:dyDescent="0.15">
      <c r="A152" s="25"/>
      <c r="K152" s="29">
        <f>IF($I53="完了",IF(COUNTA(K54:$DR54)=0,$J53,0),0)</f>
        <v>0</v>
      </c>
      <c r="L152" s="29">
        <f>IF(SUM($K152:K152)=0,IF($I53="完了",IF(COUNTA(M54:$DR54)=0,$J53,0),0),0)</f>
        <v>0</v>
      </c>
      <c r="M152" s="29">
        <f>IF(SUM($K152:L152)=0,IF($I53="完了",IF(COUNTA(N54:$DR54)=0,$J53,0),0),0)</f>
        <v>0</v>
      </c>
      <c r="N152" s="29">
        <f>IF(SUM($K152:M152)=0,IF($I53="完了",IF(COUNTA(O54:$DR54)=0,$J53,0),0),0)</f>
        <v>0</v>
      </c>
      <c r="O152" s="29">
        <f>IF(SUM($K152:N152)=0,IF($I53="完了",IF(COUNTA(P54:$DR54)=0,$J53,0),0),0)</f>
        <v>0</v>
      </c>
      <c r="P152" s="29">
        <f>IF(SUM($K152:O152)=0,IF($I53="完了",IF(COUNTA(Q54:$DR54)=0,$J53,0),0),0)</f>
        <v>0</v>
      </c>
      <c r="Q152" s="29">
        <f>IF(SUM($K152:P152)=0,IF($I53="完了",IF(COUNTA(R54:$DR54)=0,$J53,0),0),0)</f>
        <v>0</v>
      </c>
      <c r="R152" s="29">
        <f>IF(SUM($K152:Q152)=0,IF($I53="完了",IF(COUNTA(S54:$DR54)=0,$J53,0),0),0)</f>
        <v>0</v>
      </c>
      <c r="S152" s="29">
        <f>IF(SUM($K152:R152)=0,IF($I53="完了",IF(COUNTA(T54:$DR54)=0,$J53,0),0),0)</f>
        <v>0</v>
      </c>
      <c r="T152" s="29">
        <f>IF(SUM($K152:S152)=0,IF($I53="完了",IF(COUNTA(U54:$DR54)=0,$J53,0),0),0)</f>
        <v>0</v>
      </c>
      <c r="U152" s="29">
        <f>IF(SUM($K152:T152)=0,IF($I53="完了",IF(COUNTA(V54:$DR54)=0,$J53,0),0),0)</f>
        <v>0</v>
      </c>
      <c r="V152" s="29">
        <f>IF(SUM($K152:U152)=0,IF($I53="完了",IF(COUNTA(W54:$DR54)=0,$J53,0),0),0)</f>
        <v>0</v>
      </c>
      <c r="W152" s="29">
        <f>IF(SUM($K152:V152)=0,IF($I53="完了",IF(COUNTA(X54:$DR54)=0,$J53,0),0),0)</f>
        <v>0</v>
      </c>
      <c r="X152" s="29">
        <f>IF(SUM($K152:W152)=0,IF($I53="完了",IF(COUNTA(Y54:$DR54)=0,$J53,0),0),0)</f>
        <v>0</v>
      </c>
      <c r="Y152" s="29">
        <f>IF(SUM($K152:X152)=0,IF($I53="完了",IF(COUNTA(Z54:$DR54)=0,$J53,0),0),0)</f>
        <v>0</v>
      </c>
      <c r="Z152" s="29">
        <f>IF(SUM($K152:Y152)=0,IF($I53="完了",IF(COUNTA(AA54:$DR54)=0,$J53,0),0),0)</f>
        <v>0</v>
      </c>
      <c r="AA152" s="29">
        <f>IF(SUM($K152:Z152)=0,IF($I53="完了",IF(COUNTA(AB54:$DR54)=0,$J53,0),0),0)</f>
        <v>0</v>
      </c>
      <c r="AB152" s="29">
        <f>IF(SUM($K152:AA152)=0,IF($I53="完了",IF(COUNTA(AC54:$DR54)=0,$J53,0),0),0)</f>
        <v>0</v>
      </c>
      <c r="AC152" s="29">
        <f>IF(SUM($K152:AB152)=0,IF($I53="完了",IF(COUNTA(AD54:$DR54)=0,$J53,0),0),0)</f>
        <v>0</v>
      </c>
      <c r="AD152" s="29">
        <f>IF(SUM($K152:AC152)=0,IF($I53="完了",IF(COUNTA(AE54:$DR54)=0,$J53,0),0),0)</f>
        <v>0</v>
      </c>
      <c r="AE152" s="29">
        <f>IF(SUM($K152:AD152)=0,IF($I53="完了",IF(COUNTA(AF54:$DR54)=0,$J53,0),0),0)</f>
        <v>0</v>
      </c>
      <c r="AF152" s="29">
        <f>IF(SUM($K152:AE152)=0,IF($I53="完了",IF(COUNTA(AG54:$DR54)=0,$J53,0),0),0)</f>
        <v>0</v>
      </c>
      <c r="AG152" s="29">
        <f>IF(SUM($K152:AF152)=0,IF($I53="完了",IF(COUNTA(AH54:$DR54)=0,$J53,0),0),0)</f>
        <v>0</v>
      </c>
      <c r="AH152" s="29">
        <f>IF(SUM($K152:AG152)=0,IF($I53="完了",IF(COUNTA(AI54:$DR54)=0,$J53,0),0),0)</f>
        <v>0</v>
      </c>
      <c r="AI152" s="29">
        <f>IF(SUM($K152:AH152)=0,IF($I53="完了",IF(COUNTA(AJ54:$DR54)=0,$J53,0),0),0)</f>
        <v>0</v>
      </c>
      <c r="AJ152" s="29">
        <f>IF(SUM($K152:AI152)=0,IF($I53="完了",IF(COUNTA(AK54:$DR54)=0,$J53,0),0),0)</f>
        <v>0</v>
      </c>
      <c r="AK152" s="29">
        <f>IF(SUM($K152:AJ152)=0,IF($I53="完了",IF(COUNTA(AL54:$DR54)=0,$J53,0),0),0)</f>
        <v>0</v>
      </c>
      <c r="AL152" s="29">
        <f>IF(SUM($K152:AK152)=0,IF($I53="完了",IF(COUNTA(AM54:$DR54)=0,$J53,0),0),0)</f>
        <v>0</v>
      </c>
      <c r="AM152" s="29">
        <f>IF(SUM($K152:AL152)=0,IF($I53="完了",IF(COUNTA(AN54:$DR54)=0,$J53,0),0),0)</f>
        <v>0</v>
      </c>
      <c r="AN152" s="29">
        <f>IF(SUM($K152:AM152)=0,IF($I53="完了",IF(COUNTA(AO54:$DR54)=0,$J53,0),0),0)</f>
        <v>0</v>
      </c>
      <c r="AO152" s="29">
        <f>IF(SUM($K152:AN152)=0,IF($I53="完了",IF(COUNTA(AP54:$DR54)=0,$J53,0),0),0)</f>
        <v>0</v>
      </c>
      <c r="AP152" s="29">
        <f>IF(SUM($K152:AO152)=0,IF($I53="完了",IF(COUNTA(AQ54:$DR54)=0,$J53,0),0),0)</f>
        <v>0</v>
      </c>
      <c r="AQ152" s="29">
        <f>IF(SUM($K152:AP152)=0,IF($I53="完了",IF(COUNTA(AR54:$DR54)=0,$J53,0),0),0)</f>
        <v>0</v>
      </c>
      <c r="AR152" s="29">
        <f>IF(SUM($K152:AQ152)=0,IF($I53="完了",IF(COUNTA(AS54:$DR54)=0,$J53,0),0),0)</f>
        <v>0</v>
      </c>
      <c r="AS152" s="29">
        <f>IF(SUM($K152:AR152)=0,IF($I53="完了",IF(COUNTA(AT54:$DR54)=0,$J53,0),0),0)</f>
        <v>0</v>
      </c>
      <c r="AT152" s="29">
        <f>IF(SUM($K152:AS152)=0,IF($I53="完了",IF(COUNTA(AU54:$DR54)=0,$J53,0),0),0)</f>
        <v>0</v>
      </c>
      <c r="AU152" s="29">
        <f>IF(SUM($K152:AT152)=0,IF($I53="完了",IF(COUNTA(AV54:$DR54)=0,$J53,0),0),0)</f>
        <v>0</v>
      </c>
      <c r="AV152" s="29">
        <f>IF(SUM($K152:AU152)=0,IF($I53="完了",IF(COUNTA(AW54:$DR54)=0,$J53,0),0),0)</f>
        <v>0</v>
      </c>
      <c r="AW152" s="29">
        <f>IF(SUM($K152:AV152)=0,IF($I53="完了",IF(COUNTA(AX54:$DR54)=0,$J53,0),0),0)</f>
        <v>0</v>
      </c>
      <c r="AX152" s="29">
        <f>IF(SUM($K152:AW152)=0,IF($I53="完了",IF(COUNTA(AY54:$DR54)=0,$J53,0),0),0)</f>
        <v>0</v>
      </c>
      <c r="AY152" s="29">
        <f>IF(SUM($K152:AX152)=0,IF($I53="完了",IF(COUNTA(AZ54:$DR54)=0,$J53,0),0),0)</f>
        <v>0</v>
      </c>
      <c r="AZ152" s="29">
        <f>IF(SUM($K152:AY152)=0,IF($I53="完了",IF(COUNTA(BA54:$DR54)=0,$J53,0),0),0)</f>
        <v>0</v>
      </c>
      <c r="BA152" s="29">
        <f>IF(SUM($K152:AZ152)=0,IF($I53="完了",IF(COUNTA(BB54:$DR54)=0,$J53,0),0),0)</f>
        <v>0</v>
      </c>
      <c r="BB152" s="29">
        <f>IF(SUM($K152:BA152)=0,IF($I53="完了",IF(COUNTA(BC54:$DR54)=0,$J53,0),0),0)</f>
        <v>0</v>
      </c>
      <c r="BC152" s="29">
        <f>IF(SUM($K152:BB152)=0,IF($I53="完了",IF(COUNTA(BD54:$DR54)=0,$J53,0),0),0)</f>
        <v>0</v>
      </c>
      <c r="BD152" s="29">
        <f>IF(SUM($K152:BC152)=0,IF($I53="完了",IF(COUNTA(BE54:$DR54)=0,$J53,0),0),0)</f>
        <v>0</v>
      </c>
      <c r="BE152" s="29">
        <f>IF(SUM($K152:BD152)=0,IF($I53="完了",IF(COUNTA(BF54:$DR54)=0,$J53,0),0),0)</f>
        <v>0</v>
      </c>
      <c r="BF152" s="29">
        <f>IF(SUM($K152:BE152)=0,IF($I53="完了",IF(COUNTA(BG54:$DR54)=0,$J53,0),0),0)</f>
        <v>0</v>
      </c>
      <c r="BG152" s="29">
        <f>IF(SUM($K152:BF152)=0,IF($I53="完了",IF(COUNTA(BH54:$DR54)=0,$J53,0),0),0)</f>
        <v>0</v>
      </c>
      <c r="BH152" s="29">
        <f>IF(SUM($K152:BG152)=0,IF($I53="完了",IF(COUNTA(BI54:$DR54)=0,$J53,0),0),0)</f>
        <v>0</v>
      </c>
      <c r="BI152" s="29">
        <f>IF(SUM($K152:BH152)=0,IF($I53="完了",IF(COUNTA(BJ54:$DR54)=0,$J53,0),0),0)</f>
        <v>0</v>
      </c>
      <c r="BJ152" s="29">
        <f>IF(SUM($K152:BI152)=0,IF($I53="完了",IF(COUNTA(BK54:$DR54)=0,$J53,0),0),0)</f>
        <v>0</v>
      </c>
      <c r="BK152" s="29">
        <f>IF(SUM($K152:BJ152)=0,IF($I53="完了",IF(COUNTA(BL54:$DR54)=0,$J53,0),0),0)</f>
        <v>0</v>
      </c>
      <c r="BL152" s="29">
        <f>IF(SUM($K152:BK152)=0,IF($I53="完了",IF(COUNTA(BM54:$DR54)=0,$J53,0),0),0)</f>
        <v>0</v>
      </c>
      <c r="BM152" s="29">
        <f>IF(SUM($K152:BL152)=0,IF($I53="完了",IF(COUNTA(BN54:$DR54)=0,$J53,0),0),0)</f>
        <v>0</v>
      </c>
      <c r="BN152" s="29">
        <f>IF(SUM($K152:BM152)=0,IF($I53="完了",IF(COUNTA(BO54:$DR54)=0,$J53,0),0),0)</f>
        <v>0</v>
      </c>
      <c r="BO152" s="29">
        <f>IF(SUM($K152:BN152)=0,IF($I53="完了",IF(COUNTA(BP54:$DR54)=0,$J53,0),0),0)</f>
        <v>0</v>
      </c>
      <c r="BP152" s="29">
        <f>IF(SUM($K152:BO152)=0,IF($I53="完了",IF(COUNTA(BQ54:$DR54)=0,$J53,0),0),0)</f>
        <v>0</v>
      </c>
      <c r="BQ152" s="29">
        <f>IF(SUM($K152:BP152)=0,IF($I53="完了",IF(COUNTA(BR54:$DR54)=0,$J53,0),0),0)</f>
        <v>0</v>
      </c>
      <c r="BR152" s="29">
        <f>IF(SUM($K152:BQ152)=0,IF($I53="完了",IF(COUNTA(BS54:$DR54)=0,$J53,0),0),0)</f>
        <v>0</v>
      </c>
      <c r="BS152" s="29">
        <f>IF(SUM($K152:BR152)=0,IF($I53="完了",IF(COUNTA(BT54:$DR54)=0,$J53,0),0),0)</f>
        <v>0</v>
      </c>
      <c r="BT152" s="29">
        <f>IF(SUM($K152:BS152)=0,IF($I53="完了",IF(COUNTA(BU54:$DR54)=0,$J53,0),0),0)</f>
        <v>0</v>
      </c>
      <c r="BU152" s="29">
        <f>IF(SUM($K152:BT152)=0,IF($I53="完了",IF(COUNTA(BV54:$DR54)=0,$J53,0),0),0)</f>
        <v>0</v>
      </c>
      <c r="BV152" s="29">
        <f>IF(SUM($K152:BU152)=0,IF($I53="完了",IF(COUNTA(BW54:$DR54)=0,$J53,0),0),0)</f>
        <v>0</v>
      </c>
      <c r="BW152" s="29">
        <f>IF(SUM($K152:BV152)=0,IF($I53="完了",IF(COUNTA(BX54:$DR54)=0,$J53,0),0),0)</f>
        <v>0</v>
      </c>
      <c r="BX152" s="29">
        <f>IF(SUM($K152:BW152)=0,IF($I53="完了",IF(COUNTA(BY54:$DR54)=0,$J53,0),0),0)</f>
        <v>0</v>
      </c>
      <c r="BY152" s="29">
        <f>IF(SUM($K152:BX152)=0,IF($I53="完了",IF(COUNTA(BZ54:$DR54)=0,$J53,0),0),0)</f>
        <v>0</v>
      </c>
      <c r="BZ152" s="29">
        <f>IF(SUM($K152:BY152)=0,IF($I53="完了",IF(COUNTA(CA54:$DR54)=0,$J53,0),0),0)</f>
        <v>0</v>
      </c>
      <c r="CA152" s="29">
        <f>IF(SUM($K152:BZ152)=0,IF($I53="完了",IF(COUNTA(CB54:$DR54)=0,$J53,0),0),0)</f>
        <v>0</v>
      </c>
      <c r="CB152" s="29">
        <f>IF(SUM($K152:CA152)=0,IF($I53="完了",IF(COUNTA(CC54:$DR54)=0,$J53,0),0),0)</f>
        <v>0</v>
      </c>
      <c r="CC152" s="29">
        <f>IF(SUM($K152:CB152)=0,IF($I53="完了",IF(COUNTA(CD54:$DR54)=0,$J53,0),0),0)</f>
        <v>0</v>
      </c>
      <c r="CD152" s="29">
        <f>IF(SUM($K152:CC152)=0,IF($I53="完了",IF(COUNTA(CE54:$DR54)=0,$J53,0),0),0)</f>
        <v>0</v>
      </c>
      <c r="CE152" s="29">
        <f>IF(SUM($K152:CD152)=0,IF($I53="完了",IF(COUNTA(CF54:$DR54)=0,$J53,0),0),0)</f>
        <v>0</v>
      </c>
      <c r="CF152" s="29">
        <f>IF(SUM($K152:CE152)=0,IF($I53="完了",IF(COUNTA(CG54:$DR54)=0,$J53,0),0),0)</f>
        <v>0</v>
      </c>
      <c r="CG152" s="29">
        <f>IF(SUM($K152:CF152)=0,IF($I53="完了",IF(COUNTA(CH54:$DR54)=0,$J53,0),0),0)</f>
        <v>0</v>
      </c>
      <c r="CH152" s="29">
        <f>IF(SUM($K152:CG152)=0,IF($I53="完了",IF(COUNTA(CI54:$DR54)=0,$J53,0),0),0)</f>
        <v>0</v>
      </c>
      <c r="CI152" s="29">
        <f>IF(SUM($K152:CH152)=0,IF($I53="完了",IF(COUNTA(CJ54:$DR54)=0,$J53,0),0),0)</f>
        <v>0</v>
      </c>
      <c r="CJ152" s="29">
        <f>IF(SUM($K152:CI152)=0,IF($I53="完了",IF(COUNTA(CK54:$DR54)=0,$J53,0),0),0)</f>
        <v>0</v>
      </c>
      <c r="CK152" s="29">
        <f>IF(SUM($K152:CJ152)=0,IF($I53="完了",IF(COUNTA(CL54:$DR54)=0,$J53,0),0),0)</f>
        <v>0</v>
      </c>
      <c r="CL152" s="29">
        <f>IF(SUM($K152:CK152)=0,IF($I53="完了",IF(COUNTA(CM54:$DR54)=0,$J53,0),0),0)</f>
        <v>0</v>
      </c>
      <c r="CM152" s="29">
        <f>IF(SUM($K152:CL152)=0,IF($I53="完了",IF(COUNTA(CN54:$DR54)=0,$J53,0),0),0)</f>
        <v>0</v>
      </c>
      <c r="CN152" s="29">
        <f>IF(SUM($K152:CM152)=0,IF($I53="完了",IF(COUNTA(CO54:$DR54)=0,$J53,0),0),0)</f>
        <v>0</v>
      </c>
      <c r="CO152" s="29">
        <f>IF(SUM($K152:CN152)=0,IF($I53="完了",IF(COUNTA(CP54:$DR54)=0,$J53,0),0),0)</f>
        <v>0</v>
      </c>
      <c r="CP152" s="29">
        <f>IF(SUM($K152:CO152)=0,IF($I53="完了",IF(COUNTA(CQ54:$DR54)=0,$J53,0),0),0)</f>
        <v>0</v>
      </c>
      <c r="CQ152" s="29">
        <f>IF(SUM($K152:CP152)=0,IF($I53="完了",IF(COUNTA(CR54:$DR54)=0,$J53,0),0),0)</f>
        <v>0</v>
      </c>
      <c r="CR152" s="29">
        <f>IF(SUM($K152:CQ152)=0,IF($I53="完了",IF(COUNTA(CS54:$DR54)=0,$J53,0),0),0)</f>
        <v>0</v>
      </c>
      <c r="CS152" s="29">
        <f>IF(SUM($K152:CR152)=0,IF($I53="完了",IF(COUNTA(CT54:$DR54)=0,$J53,0),0),0)</f>
        <v>0</v>
      </c>
      <c r="CT152" s="29">
        <f>IF(SUM($K152:CS152)=0,IF($I53="完了",IF(COUNTA(CU54:$DR54)=0,$J53,0),0),0)</f>
        <v>0</v>
      </c>
      <c r="CU152" s="29">
        <f>IF(SUM($K152:CT152)=0,IF($I53="完了",IF(COUNTA(CV54:$DR54)=0,$J53,0),0),0)</f>
        <v>0</v>
      </c>
      <c r="CV152" s="29">
        <f>IF(SUM($K152:CU152)=0,IF($I53="完了",IF(COUNTA(CW54:$DR54)=0,$J53,0),0),0)</f>
        <v>0</v>
      </c>
      <c r="CW152" s="29">
        <f>IF(SUM($K152:CV152)=0,IF($I53="完了",IF(COUNTA(CX54:$DR54)=0,$J53,0),0),0)</f>
        <v>0</v>
      </c>
      <c r="CX152" s="29">
        <f>IF(SUM($K152:CW152)=0,IF($I53="完了",IF(COUNTA(CY54:$DR54)=0,$J53,0),0),0)</f>
        <v>0</v>
      </c>
      <c r="CY152" s="29">
        <f>IF(SUM($K152:CX152)=0,IF($I53="完了",IF(COUNTA(CZ54:$DR54)=0,$J53,0),0),0)</f>
        <v>0</v>
      </c>
      <c r="CZ152" s="29">
        <f>IF(SUM($K152:CY152)=0,IF($I53="完了",IF(COUNTA(DA54:$DR54)=0,$J53,0),0),0)</f>
        <v>0</v>
      </c>
      <c r="DA152" s="29">
        <f>IF(SUM($K152:CZ152)=0,IF($I53="完了",IF(COUNTA(DB54:$DR54)=0,$J53,0),0),0)</f>
        <v>0</v>
      </c>
      <c r="DB152" s="29">
        <f>IF(SUM($K152:DA152)=0,IF($I53="完了",IF(COUNTA(DC54:$DR54)=0,$J53,0),0),0)</f>
        <v>0</v>
      </c>
      <c r="DC152" s="29">
        <f>IF(SUM($K152:DB152)=0,IF($I53="完了",IF(COUNTA(DD54:$DR54)=0,$J53,0),0),0)</f>
        <v>0</v>
      </c>
      <c r="DD152" s="29">
        <f>IF(SUM($K152:DC152)=0,IF($I53="完了",IF(COUNTA(DE54:$DR54)=0,$J53,0),0),0)</f>
        <v>0</v>
      </c>
      <c r="DE152" s="29">
        <f>IF(SUM($K152:DD152)=0,IF($I53="完了",IF(COUNTA(DF54:$DR54)=0,$J53,0),0),0)</f>
        <v>0</v>
      </c>
      <c r="DF152" s="29">
        <f>IF(SUM($K152:DE152)=0,IF($I53="完了",IF(COUNTA(DG54:$DR54)=0,$J53,0),0),0)</f>
        <v>0</v>
      </c>
      <c r="DG152" s="29">
        <f>IF(SUM($K152:DF152)=0,IF($I53="完了",IF(COUNTA(DH54:$DR54)=0,$J53,0),0),0)</f>
        <v>0</v>
      </c>
      <c r="DH152" s="29">
        <f>IF(SUM($K152:DG152)=0,IF($I53="完了",IF(COUNTA(DI54:$DR54)=0,$J53,0),0),0)</f>
        <v>0</v>
      </c>
      <c r="DI152" s="29">
        <f>IF(SUM($K152:DH152)=0,IF($I53="完了",IF(COUNTA(DJ54:$DR54)=0,$J53,0),0),0)</f>
        <v>0</v>
      </c>
      <c r="DJ152" s="29">
        <f>IF(SUM($K152:DI152)=0,IF($I53="完了",IF(COUNTA(DK54:$DR54)=0,$J53,0),0),0)</f>
        <v>0</v>
      </c>
      <c r="DK152" s="29">
        <f>IF(SUM($K152:DJ152)=0,IF($I53="完了",IF(COUNTA(DL54:$DR54)=0,$J53,0),0),0)</f>
        <v>0</v>
      </c>
      <c r="DL152" s="29">
        <f>IF(SUM($K152:DK152)=0,IF($I53="完了",IF(COUNTA(DM54:$DR54)=0,$J53,0),0),0)</f>
        <v>0</v>
      </c>
      <c r="DM152" s="29">
        <f>IF(SUM($K152:DL152)=0,IF($I53="完了",IF(COUNTA(DN54:$DR54)=0,$J53,0),0),0)</f>
        <v>0</v>
      </c>
      <c r="DN152" s="29">
        <f>IF(SUM($K152:DM152)=0,IF($I53="完了",IF(COUNTA(DO54:$DR54)=0,$J53,0),0),0)</f>
        <v>0</v>
      </c>
      <c r="DO152" s="29">
        <f>IF(SUM($K152:DN152)=0,IF($I53="完了",IF(COUNTA(DP54:$DR54)=0,$J53,0),0),0)</f>
        <v>0</v>
      </c>
      <c r="DP152" s="29">
        <f>IF(SUM($K152:DO152)=0,IF($I53="完了",IF(COUNTA(DQ54:$DR54)=0,$J53,0),0),0)</f>
        <v>0</v>
      </c>
      <c r="DQ152" s="29">
        <f>IF(SUM($K152:DP152)=0,IF($I53="完了",IF(COUNTA(DR54:$DR54)=0,$J53,0),0),0)</f>
        <v>0</v>
      </c>
      <c r="DR152" s="29">
        <f>IF(SUM($K152:DQ152)=0,IF($I53="完了",IF(COUNTA($DR66:DS66)=0,$J53,0),0),0)</f>
        <v>0</v>
      </c>
    </row>
    <row r="153" spans="1:122" s="26" customFormat="1" x14ac:dyDescent="0.15">
      <c r="A153" s="25"/>
      <c r="K153" s="29">
        <f>IF($I55="完了",IF(COUNTA(K56:$DR56)=0,$J55,0),0)</f>
        <v>0</v>
      </c>
      <c r="L153" s="29">
        <f>IF(SUM($K153:K153)=0,IF($I55="完了",IF(COUNTA(M56:$DR56)=0,$J55,0),0),0)</f>
        <v>0</v>
      </c>
      <c r="M153" s="29">
        <f>IF(SUM($K153:L153)=0,IF($I55="完了",IF(COUNTA(N56:$DR56)=0,$J55,0),0),0)</f>
        <v>0</v>
      </c>
      <c r="N153" s="29">
        <f>IF(SUM($K153:M153)=0,IF($I55="完了",IF(COUNTA(O56:$DR56)=0,$J55,0),0),0)</f>
        <v>0</v>
      </c>
      <c r="O153" s="29">
        <f>IF(SUM($K153:N153)=0,IF($I55="完了",IF(COUNTA(P56:$DR56)=0,$J55,0),0),0)</f>
        <v>0</v>
      </c>
      <c r="P153" s="29">
        <f>IF(SUM($K153:O153)=0,IF($I55="完了",IF(COUNTA(Q56:$DR56)=0,$J55,0),0),0)</f>
        <v>0</v>
      </c>
      <c r="Q153" s="29">
        <f>IF(SUM($K153:P153)=0,IF($I55="完了",IF(COUNTA(R56:$DR56)=0,$J55,0),0),0)</f>
        <v>0</v>
      </c>
      <c r="R153" s="29">
        <f>IF(SUM($K153:Q153)=0,IF($I55="完了",IF(COUNTA(S56:$DR56)=0,$J55,0),0),0)</f>
        <v>0</v>
      </c>
      <c r="S153" s="29">
        <f>IF(SUM($K153:R153)=0,IF($I55="完了",IF(COUNTA(T56:$DR56)=0,$J55,0),0),0)</f>
        <v>0</v>
      </c>
      <c r="T153" s="29">
        <f>IF(SUM($K153:S153)=0,IF($I55="完了",IF(COUNTA(U56:$DR56)=0,$J55,0),0),0)</f>
        <v>0</v>
      </c>
      <c r="U153" s="29">
        <f>IF(SUM($K153:T153)=0,IF($I55="完了",IF(COUNTA(V56:$DR56)=0,$J55,0),0),0)</f>
        <v>0</v>
      </c>
      <c r="V153" s="29">
        <f>IF(SUM($K153:U153)=0,IF($I55="完了",IF(COUNTA(W56:$DR56)=0,$J55,0),0),0)</f>
        <v>0</v>
      </c>
      <c r="W153" s="29">
        <f>IF(SUM($K153:V153)=0,IF($I55="完了",IF(COUNTA(X56:$DR56)=0,$J55,0),0),0)</f>
        <v>0</v>
      </c>
      <c r="X153" s="29">
        <f>IF(SUM($K153:W153)=0,IF($I55="完了",IF(COUNTA(Y56:$DR56)=0,$J55,0),0),0)</f>
        <v>0</v>
      </c>
      <c r="Y153" s="29">
        <f>IF(SUM($K153:X153)=0,IF($I55="完了",IF(COUNTA(Z56:$DR56)=0,$J55,0),0),0)</f>
        <v>0</v>
      </c>
      <c r="Z153" s="29">
        <f>IF(SUM($K153:Y153)=0,IF($I55="完了",IF(COUNTA(AA56:$DR56)=0,$J55,0),0),0)</f>
        <v>0</v>
      </c>
      <c r="AA153" s="29">
        <f>IF(SUM($K153:Z153)=0,IF($I55="完了",IF(COUNTA(AB56:$DR56)=0,$J55,0),0),0)</f>
        <v>0</v>
      </c>
      <c r="AB153" s="29">
        <f>IF(SUM($K153:AA153)=0,IF($I55="完了",IF(COUNTA(AC56:$DR56)=0,$J55,0),0),0)</f>
        <v>0</v>
      </c>
      <c r="AC153" s="29">
        <f>IF(SUM($K153:AB153)=0,IF($I55="完了",IF(COUNTA(AD56:$DR56)=0,$J55,0),0),0)</f>
        <v>0</v>
      </c>
      <c r="AD153" s="29">
        <f>IF(SUM($K153:AC153)=0,IF($I55="完了",IF(COUNTA(AE56:$DR56)=0,$J55,0),0),0)</f>
        <v>0</v>
      </c>
      <c r="AE153" s="29">
        <f>IF(SUM($K153:AD153)=0,IF($I55="完了",IF(COUNTA(AF56:$DR56)=0,$J55,0),0),0)</f>
        <v>0</v>
      </c>
      <c r="AF153" s="29">
        <f>IF(SUM($K153:AE153)=0,IF($I55="完了",IF(COUNTA(AG56:$DR56)=0,$J55,0),0),0)</f>
        <v>0</v>
      </c>
      <c r="AG153" s="29">
        <f>IF(SUM($K153:AF153)=0,IF($I55="完了",IF(COUNTA(AH56:$DR56)=0,$J55,0),0),0)</f>
        <v>0</v>
      </c>
      <c r="AH153" s="29">
        <f>IF(SUM($K153:AG153)=0,IF($I55="完了",IF(COUNTA(AI56:$DR56)=0,$J55,0),0),0)</f>
        <v>0</v>
      </c>
      <c r="AI153" s="29">
        <f>IF(SUM($K153:AH153)=0,IF($I55="完了",IF(COUNTA(AJ56:$DR56)=0,$J55,0),0),0)</f>
        <v>0</v>
      </c>
      <c r="AJ153" s="29">
        <f>IF(SUM($K153:AI153)=0,IF($I55="完了",IF(COUNTA(AK56:$DR56)=0,$J55,0),0),0)</f>
        <v>0</v>
      </c>
      <c r="AK153" s="29">
        <f>IF(SUM($K153:AJ153)=0,IF($I55="完了",IF(COUNTA(AL56:$DR56)=0,$J55,0),0),0)</f>
        <v>0</v>
      </c>
      <c r="AL153" s="29">
        <f>IF(SUM($K153:AK153)=0,IF($I55="完了",IF(COUNTA(AM56:$DR56)=0,$J55,0),0),0)</f>
        <v>0</v>
      </c>
      <c r="AM153" s="29">
        <f>IF(SUM($K153:AL153)=0,IF($I55="完了",IF(COUNTA(AN56:$DR56)=0,$J55,0),0),0)</f>
        <v>0</v>
      </c>
      <c r="AN153" s="29">
        <f>IF(SUM($K153:AM153)=0,IF($I55="完了",IF(COUNTA(AO56:$DR56)=0,$J55,0),0),0)</f>
        <v>0</v>
      </c>
      <c r="AO153" s="29">
        <f>IF(SUM($K153:AN153)=0,IF($I55="完了",IF(COUNTA(AP56:$DR56)=0,$J55,0),0),0)</f>
        <v>0</v>
      </c>
      <c r="AP153" s="29">
        <f>IF(SUM($K153:AO153)=0,IF($I55="完了",IF(COUNTA(AQ56:$DR56)=0,$J55,0),0),0)</f>
        <v>0</v>
      </c>
      <c r="AQ153" s="29">
        <f>IF(SUM($K153:AP153)=0,IF($I55="完了",IF(COUNTA(AR56:$DR56)=0,$J55,0),0),0)</f>
        <v>0</v>
      </c>
      <c r="AR153" s="29">
        <f>IF(SUM($K153:AQ153)=0,IF($I55="完了",IF(COUNTA(AS56:$DR56)=0,$J55,0),0),0)</f>
        <v>0</v>
      </c>
      <c r="AS153" s="29">
        <f>IF(SUM($K153:AR153)=0,IF($I55="完了",IF(COUNTA(AT56:$DR56)=0,$J55,0),0),0)</f>
        <v>0</v>
      </c>
      <c r="AT153" s="29">
        <f>IF(SUM($K153:AS153)=0,IF($I55="完了",IF(COUNTA(AU56:$DR56)=0,$J55,0),0),0)</f>
        <v>0</v>
      </c>
      <c r="AU153" s="29">
        <f>IF(SUM($K153:AT153)=0,IF($I55="完了",IF(COUNTA(AV56:$DR56)=0,$J55,0),0),0)</f>
        <v>0</v>
      </c>
      <c r="AV153" s="29">
        <f>IF(SUM($K153:AU153)=0,IF($I55="完了",IF(COUNTA(AW56:$DR56)=0,$J55,0),0),0)</f>
        <v>0</v>
      </c>
      <c r="AW153" s="29">
        <f>IF(SUM($K153:AV153)=0,IF($I55="完了",IF(COUNTA(AX56:$DR56)=0,$J55,0),0),0)</f>
        <v>0</v>
      </c>
      <c r="AX153" s="29">
        <f>IF(SUM($K153:AW153)=0,IF($I55="完了",IF(COUNTA(AY56:$DR56)=0,$J55,0),0),0)</f>
        <v>0</v>
      </c>
      <c r="AY153" s="29">
        <f>IF(SUM($K153:AX153)=0,IF($I55="完了",IF(COUNTA(AZ56:$DR56)=0,$J55,0),0),0)</f>
        <v>0</v>
      </c>
      <c r="AZ153" s="29">
        <f>IF(SUM($K153:AY153)=0,IF($I55="完了",IF(COUNTA(BA56:$DR56)=0,$J55,0),0),0)</f>
        <v>0</v>
      </c>
      <c r="BA153" s="29">
        <f>IF(SUM($K153:AZ153)=0,IF($I55="完了",IF(COUNTA(BB56:$DR56)=0,$J55,0),0),0)</f>
        <v>0</v>
      </c>
      <c r="BB153" s="29">
        <f>IF(SUM($K153:BA153)=0,IF($I55="完了",IF(COUNTA(BC56:$DR56)=0,$J55,0),0),0)</f>
        <v>0</v>
      </c>
      <c r="BC153" s="29">
        <f>IF(SUM($K153:BB153)=0,IF($I55="完了",IF(COUNTA(BD56:$DR56)=0,$J55,0),0),0)</f>
        <v>0</v>
      </c>
      <c r="BD153" s="29">
        <f>IF(SUM($K153:BC153)=0,IF($I55="完了",IF(COUNTA(BE56:$DR56)=0,$J55,0),0),0)</f>
        <v>0</v>
      </c>
      <c r="BE153" s="29">
        <f>IF(SUM($K153:BD153)=0,IF($I55="完了",IF(COUNTA(BF56:$DR56)=0,$J55,0),0),0)</f>
        <v>0</v>
      </c>
      <c r="BF153" s="29">
        <f>IF(SUM($K153:BE153)=0,IF($I55="完了",IF(COUNTA(BG56:$DR56)=0,$J55,0),0),0)</f>
        <v>0</v>
      </c>
      <c r="BG153" s="29">
        <f>IF(SUM($K153:BF153)=0,IF($I55="完了",IF(COUNTA(BH56:$DR56)=0,$J55,0),0),0)</f>
        <v>0</v>
      </c>
      <c r="BH153" s="29">
        <f>IF(SUM($K153:BG153)=0,IF($I55="完了",IF(COUNTA(BI56:$DR56)=0,$J55,0),0),0)</f>
        <v>0</v>
      </c>
      <c r="BI153" s="29">
        <f>IF(SUM($K153:BH153)=0,IF($I55="完了",IF(COUNTA(BJ56:$DR56)=0,$J55,0),0),0)</f>
        <v>0</v>
      </c>
      <c r="BJ153" s="29">
        <f>IF(SUM($K153:BI153)=0,IF($I55="完了",IF(COUNTA(BK56:$DR56)=0,$J55,0),0),0)</f>
        <v>0</v>
      </c>
      <c r="BK153" s="29">
        <f>IF(SUM($K153:BJ153)=0,IF($I55="完了",IF(COUNTA(BL56:$DR56)=0,$J55,0),0),0)</f>
        <v>0</v>
      </c>
      <c r="BL153" s="29">
        <f>IF(SUM($K153:BK153)=0,IF($I55="完了",IF(COUNTA(BM56:$DR56)=0,$J55,0),0),0)</f>
        <v>0</v>
      </c>
      <c r="BM153" s="29">
        <f>IF(SUM($K153:BL153)=0,IF($I55="完了",IF(COUNTA(BN56:$DR56)=0,$J55,0),0),0)</f>
        <v>0</v>
      </c>
      <c r="BN153" s="29">
        <f>IF(SUM($K153:BM153)=0,IF($I55="完了",IF(COUNTA(BO56:$DR56)=0,$J55,0),0),0)</f>
        <v>0</v>
      </c>
      <c r="BO153" s="29">
        <f>IF(SUM($K153:BN153)=0,IF($I55="完了",IF(COUNTA(BP56:$DR56)=0,$J55,0),0),0)</f>
        <v>0</v>
      </c>
      <c r="BP153" s="29">
        <f>IF(SUM($K153:BO153)=0,IF($I55="完了",IF(COUNTA(BQ56:$DR56)=0,$J55,0),0),0)</f>
        <v>0</v>
      </c>
      <c r="BQ153" s="29">
        <f>IF(SUM($K153:BP153)=0,IF($I55="完了",IF(COUNTA(BR56:$DR56)=0,$J55,0),0),0)</f>
        <v>0</v>
      </c>
      <c r="BR153" s="29">
        <f>IF(SUM($K153:BQ153)=0,IF($I55="完了",IF(COUNTA(BS56:$DR56)=0,$J55,0),0),0)</f>
        <v>0</v>
      </c>
      <c r="BS153" s="29">
        <f>IF(SUM($K153:BR153)=0,IF($I55="完了",IF(COUNTA(BT56:$DR56)=0,$J55,0),0),0)</f>
        <v>0</v>
      </c>
      <c r="BT153" s="29">
        <f>IF(SUM($K153:BS153)=0,IF($I55="完了",IF(COUNTA(BU56:$DR56)=0,$J55,0),0),0)</f>
        <v>0</v>
      </c>
      <c r="BU153" s="29">
        <f>IF(SUM($K153:BT153)=0,IF($I55="完了",IF(COUNTA(BV56:$DR56)=0,$J55,0),0),0)</f>
        <v>0</v>
      </c>
      <c r="BV153" s="29">
        <f>IF(SUM($K153:BU153)=0,IF($I55="完了",IF(COUNTA(BW56:$DR56)=0,$J55,0),0),0)</f>
        <v>0</v>
      </c>
      <c r="BW153" s="29">
        <f>IF(SUM($K153:BV153)=0,IF($I55="完了",IF(COUNTA(BX56:$DR56)=0,$J55,0),0),0)</f>
        <v>0</v>
      </c>
      <c r="BX153" s="29">
        <f>IF(SUM($K153:BW153)=0,IF($I55="完了",IF(COUNTA(BY56:$DR56)=0,$J55,0),0),0)</f>
        <v>0</v>
      </c>
      <c r="BY153" s="29">
        <f>IF(SUM($K153:BX153)=0,IF($I55="完了",IF(COUNTA(BZ56:$DR56)=0,$J55,0),0),0)</f>
        <v>0</v>
      </c>
      <c r="BZ153" s="29">
        <f>IF(SUM($K153:BY153)=0,IF($I55="完了",IF(COUNTA(CA56:$DR56)=0,$J55,0),0),0)</f>
        <v>0</v>
      </c>
      <c r="CA153" s="29">
        <f>IF(SUM($K153:BZ153)=0,IF($I55="完了",IF(COUNTA(CB56:$DR56)=0,$J55,0),0),0)</f>
        <v>0</v>
      </c>
      <c r="CB153" s="29">
        <f>IF(SUM($K153:CA153)=0,IF($I55="完了",IF(COUNTA(CC56:$DR56)=0,$J55,0),0),0)</f>
        <v>0</v>
      </c>
      <c r="CC153" s="29">
        <f>IF(SUM($K153:CB153)=0,IF($I55="完了",IF(COUNTA(CD56:$DR56)=0,$J55,0),0),0)</f>
        <v>0</v>
      </c>
      <c r="CD153" s="29">
        <f>IF(SUM($K153:CC153)=0,IF($I55="完了",IF(COUNTA(CE56:$DR56)=0,$J55,0),0),0)</f>
        <v>0</v>
      </c>
      <c r="CE153" s="29">
        <f>IF(SUM($K153:CD153)=0,IF($I55="完了",IF(COUNTA(CF56:$DR56)=0,$J55,0),0),0)</f>
        <v>0</v>
      </c>
      <c r="CF153" s="29">
        <f>IF(SUM($K153:CE153)=0,IF($I55="完了",IF(COUNTA(CG56:$DR56)=0,$J55,0),0),0)</f>
        <v>0</v>
      </c>
      <c r="CG153" s="29">
        <f>IF(SUM($K153:CF153)=0,IF($I55="完了",IF(COUNTA(CH56:$DR56)=0,$J55,0),0),0)</f>
        <v>0</v>
      </c>
      <c r="CH153" s="29">
        <f>IF(SUM($K153:CG153)=0,IF($I55="完了",IF(COUNTA(CI56:$DR56)=0,$J55,0),0),0)</f>
        <v>0</v>
      </c>
      <c r="CI153" s="29">
        <f>IF(SUM($K153:CH153)=0,IF($I55="完了",IF(COUNTA(CJ56:$DR56)=0,$J55,0),0),0)</f>
        <v>0</v>
      </c>
      <c r="CJ153" s="29">
        <f>IF(SUM($K153:CI153)=0,IF($I55="完了",IF(COUNTA(CK56:$DR56)=0,$J55,0),0),0)</f>
        <v>0</v>
      </c>
      <c r="CK153" s="29">
        <f>IF(SUM($K153:CJ153)=0,IF($I55="完了",IF(COUNTA(CL56:$DR56)=0,$J55,0),0),0)</f>
        <v>0</v>
      </c>
      <c r="CL153" s="29">
        <f>IF(SUM($K153:CK153)=0,IF($I55="完了",IF(COUNTA(CM56:$DR56)=0,$J55,0),0),0)</f>
        <v>0</v>
      </c>
      <c r="CM153" s="29">
        <f>IF(SUM($K153:CL153)=0,IF($I55="完了",IF(COUNTA(CN56:$DR56)=0,$J55,0),0),0)</f>
        <v>0</v>
      </c>
      <c r="CN153" s="29">
        <f>IF(SUM($K153:CM153)=0,IF($I55="完了",IF(COUNTA(CO56:$DR56)=0,$J55,0),0),0)</f>
        <v>0</v>
      </c>
      <c r="CO153" s="29">
        <f>IF(SUM($K153:CN153)=0,IF($I55="完了",IF(COUNTA(CP56:$DR56)=0,$J55,0),0),0)</f>
        <v>0</v>
      </c>
      <c r="CP153" s="29">
        <f>IF(SUM($K153:CO153)=0,IF($I55="完了",IF(COUNTA(CQ56:$DR56)=0,$J55,0),0),0)</f>
        <v>0</v>
      </c>
      <c r="CQ153" s="29">
        <f>IF(SUM($K153:CP153)=0,IF($I55="完了",IF(COUNTA(CR56:$DR56)=0,$J55,0),0),0)</f>
        <v>0</v>
      </c>
      <c r="CR153" s="29">
        <f>IF(SUM($K153:CQ153)=0,IF($I55="完了",IF(COUNTA(CS56:$DR56)=0,$J55,0),0),0)</f>
        <v>0</v>
      </c>
      <c r="CS153" s="29">
        <f>IF(SUM($K153:CR153)=0,IF($I55="完了",IF(COUNTA(CT56:$DR56)=0,$J55,0),0),0)</f>
        <v>0</v>
      </c>
      <c r="CT153" s="29">
        <f>IF(SUM($K153:CS153)=0,IF($I55="完了",IF(COUNTA(CU56:$DR56)=0,$J55,0),0),0)</f>
        <v>0</v>
      </c>
      <c r="CU153" s="29">
        <f>IF(SUM($K153:CT153)=0,IF($I55="完了",IF(COUNTA(CV56:$DR56)=0,$J55,0),0),0)</f>
        <v>0</v>
      </c>
      <c r="CV153" s="29">
        <f>IF(SUM($K153:CU153)=0,IF($I55="完了",IF(COUNTA(CW56:$DR56)=0,$J55,0),0),0)</f>
        <v>0</v>
      </c>
      <c r="CW153" s="29">
        <f>IF(SUM($K153:CV153)=0,IF($I55="完了",IF(COUNTA(CX56:$DR56)=0,$J55,0),0),0)</f>
        <v>0</v>
      </c>
      <c r="CX153" s="29">
        <f>IF(SUM($K153:CW153)=0,IF($I55="完了",IF(COUNTA(CY56:$DR56)=0,$J55,0),0),0)</f>
        <v>0</v>
      </c>
      <c r="CY153" s="29">
        <f>IF(SUM($K153:CX153)=0,IF($I55="完了",IF(COUNTA(CZ56:$DR56)=0,$J55,0),0),0)</f>
        <v>0</v>
      </c>
      <c r="CZ153" s="29">
        <f>IF(SUM($K153:CY153)=0,IF($I55="完了",IF(COUNTA(DA56:$DR56)=0,$J55,0),0),0)</f>
        <v>0</v>
      </c>
      <c r="DA153" s="29">
        <f>IF(SUM($K153:CZ153)=0,IF($I55="完了",IF(COUNTA(DB56:$DR56)=0,$J55,0),0),0)</f>
        <v>0</v>
      </c>
      <c r="DB153" s="29">
        <f>IF(SUM($K153:DA153)=0,IF($I55="完了",IF(COUNTA(DC56:$DR56)=0,$J55,0),0),0)</f>
        <v>0</v>
      </c>
      <c r="DC153" s="29">
        <f>IF(SUM($K153:DB153)=0,IF($I55="完了",IF(COUNTA(DD56:$DR56)=0,$J55,0),0),0)</f>
        <v>0</v>
      </c>
      <c r="DD153" s="29">
        <f>IF(SUM($K153:DC153)=0,IF($I55="完了",IF(COUNTA(DE56:$DR56)=0,$J55,0),0),0)</f>
        <v>0</v>
      </c>
      <c r="DE153" s="29">
        <f>IF(SUM($K153:DD153)=0,IF($I55="完了",IF(COUNTA(DF56:$DR56)=0,$J55,0),0),0)</f>
        <v>0</v>
      </c>
      <c r="DF153" s="29">
        <f>IF(SUM($K153:DE153)=0,IF($I55="完了",IF(COUNTA(DG56:$DR56)=0,$J55,0),0),0)</f>
        <v>0</v>
      </c>
      <c r="DG153" s="29">
        <f>IF(SUM($K153:DF153)=0,IF($I55="完了",IF(COUNTA(DH56:$DR56)=0,$J55,0),0),0)</f>
        <v>0</v>
      </c>
      <c r="DH153" s="29">
        <f>IF(SUM($K153:DG153)=0,IF($I55="完了",IF(COUNTA(DI56:$DR56)=0,$J55,0),0),0)</f>
        <v>0</v>
      </c>
      <c r="DI153" s="29">
        <f>IF(SUM($K153:DH153)=0,IF($I55="完了",IF(COUNTA(DJ56:$DR56)=0,$J55,0),0),0)</f>
        <v>0</v>
      </c>
      <c r="DJ153" s="29">
        <f>IF(SUM($K153:DI153)=0,IF($I55="完了",IF(COUNTA(DK56:$DR56)=0,$J55,0),0),0)</f>
        <v>0</v>
      </c>
      <c r="DK153" s="29">
        <f>IF(SUM($K153:DJ153)=0,IF($I55="完了",IF(COUNTA(DL56:$DR56)=0,$J55,0),0),0)</f>
        <v>0</v>
      </c>
      <c r="DL153" s="29">
        <f>IF(SUM($K153:DK153)=0,IF($I55="完了",IF(COUNTA(DM56:$DR56)=0,$J55,0),0),0)</f>
        <v>0</v>
      </c>
      <c r="DM153" s="29">
        <f>IF(SUM($K153:DL153)=0,IF($I55="完了",IF(COUNTA(DN56:$DR56)=0,$J55,0),0),0)</f>
        <v>0</v>
      </c>
      <c r="DN153" s="29">
        <f>IF(SUM($K153:DM153)=0,IF($I55="完了",IF(COUNTA(DO56:$DR56)=0,$J55,0),0),0)</f>
        <v>0</v>
      </c>
      <c r="DO153" s="29">
        <f>IF(SUM($K153:DN153)=0,IF($I55="完了",IF(COUNTA(DP56:$DR56)=0,$J55,0),0),0)</f>
        <v>0</v>
      </c>
      <c r="DP153" s="29">
        <f>IF(SUM($K153:DO153)=0,IF($I55="完了",IF(COUNTA(DQ56:$DR56)=0,$J55,0),0),0)</f>
        <v>0</v>
      </c>
      <c r="DQ153" s="29">
        <f>IF(SUM($K153:DP153)=0,IF($I55="完了",IF(COUNTA(DR56:$DR56)=0,$J55,0),0),0)</f>
        <v>0</v>
      </c>
      <c r="DR153" s="29">
        <f>IF(SUM($K153:DQ153)=0,IF($I55="完了",IF(COUNTA($DR68:DS68)=0,$J55,0),0),0)</f>
        <v>0</v>
      </c>
    </row>
    <row r="154" spans="1:122" s="26" customFormat="1" x14ac:dyDescent="0.15">
      <c r="A154" s="25"/>
      <c r="K154" s="29">
        <f>IF($I57="完了",IF(COUNTA(K58:$DR58)=0,$J57,0),0)</f>
        <v>0</v>
      </c>
      <c r="L154" s="29">
        <f>IF(SUM($K154:K154)=0,IF($I57="完了",IF(COUNTA(M58:$DR58)=0,$J57,0),0),0)</f>
        <v>0</v>
      </c>
      <c r="M154" s="29">
        <f>IF(SUM($K154:L154)=0,IF($I57="完了",IF(COUNTA(N58:$DR58)=0,$J57,0),0),0)</f>
        <v>0</v>
      </c>
      <c r="N154" s="29">
        <f>IF(SUM($K154:M154)=0,IF($I57="完了",IF(COUNTA(O58:$DR58)=0,$J57,0),0),0)</f>
        <v>0</v>
      </c>
      <c r="O154" s="29">
        <f>IF(SUM($K154:N154)=0,IF($I57="完了",IF(COUNTA(P58:$DR58)=0,$J57,0),0),0)</f>
        <v>0</v>
      </c>
      <c r="P154" s="29">
        <f>IF(SUM($K154:O154)=0,IF($I57="完了",IF(COUNTA(Q58:$DR58)=0,$J57,0),0),0)</f>
        <v>0</v>
      </c>
      <c r="Q154" s="29">
        <f>IF(SUM($K154:P154)=0,IF($I57="完了",IF(COUNTA(R58:$DR58)=0,$J57,0),0),0)</f>
        <v>0</v>
      </c>
      <c r="R154" s="29">
        <f>IF(SUM($K154:Q154)=0,IF($I57="完了",IF(COUNTA(S58:$DR58)=0,$J57,0),0),0)</f>
        <v>0</v>
      </c>
      <c r="S154" s="29">
        <f>IF(SUM($K154:R154)=0,IF($I57="完了",IF(COUNTA(T58:$DR58)=0,$J57,0),0),0)</f>
        <v>0</v>
      </c>
      <c r="T154" s="29">
        <f>IF(SUM($K154:S154)=0,IF($I57="完了",IF(COUNTA(U58:$DR58)=0,$J57,0),0),0)</f>
        <v>0</v>
      </c>
      <c r="U154" s="29">
        <f>IF(SUM($K154:T154)=0,IF($I57="完了",IF(COUNTA(V58:$DR58)=0,$J57,0),0),0)</f>
        <v>0</v>
      </c>
      <c r="V154" s="29">
        <f>IF(SUM($K154:U154)=0,IF($I57="完了",IF(COUNTA(W58:$DR58)=0,$J57,0),0),0)</f>
        <v>0</v>
      </c>
      <c r="W154" s="29">
        <f>IF(SUM($K154:V154)=0,IF($I57="完了",IF(COUNTA(X58:$DR58)=0,$J57,0),0),0)</f>
        <v>0</v>
      </c>
      <c r="X154" s="29">
        <f>IF(SUM($K154:W154)=0,IF($I57="完了",IF(COUNTA(Y58:$DR58)=0,$J57,0),0),0)</f>
        <v>0</v>
      </c>
      <c r="Y154" s="29">
        <f>IF(SUM($K154:X154)=0,IF($I57="完了",IF(COUNTA(Z58:$DR58)=0,$J57,0),0),0)</f>
        <v>0</v>
      </c>
      <c r="Z154" s="29">
        <f>IF(SUM($K154:Y154)=0,IF($I57="完了",IF(COUNTA(AA58:$DR58)=0,$J57,0),0),0)</f>
        <v>0</v>
      </c>
      <c r="AA154" s="29">
        <f>IF(SUM($K154:Z154)=0,IF($I57="完了",IF(COUNTA(AB58:$DR58)=0,$J57,0),0),0)</f>
        <v>0</v>
      </c>
      <c r="AB154" s="29">
        <f>IF(SUM($K154:AA154)=0,IF($I57="完了",IF(COUNTA(AC58:$DR58)=0,$J57,0),0),0)</f>
        <v>0</v>
      </c>
      <c r="AC154" s="29">
        <f>IF(SUM($K154:AB154)=0,IF($I57="完了",IF(COUNTA(AD58:$DR58)=0,$J57,0),0),0)</f>
        <v>0</v>
      </c>
      <c r="AD154" s="29">
        <f>IF(SUM($K154:AC154)=0,IF($I57="完了",IF(COUNTA(AE58:$DR58)=0,$J57,0),0),0)</f>
        <v>0</v>
      </c>
      <c r="AE154" s="29">
        <f>IF(SUM($K154:AD154)=0,IF($I57="完了",IF(COUNTA(AF58:$DR58)=0,$J57,0),0),0)</f>
        <v>0</v>
      </c>
      <c r="AF154" s="29">
        <f>IF(SUM($K154:AE154)=0,IF($I57="完了",IF(COUNTA(AG58:$DR58)=0,$J57,0),0),0)</f>
        <v>0</v>
      </c>
      <c r="AG154" s="29">
        <f>IF(SUM($K154:AF154)=0,IF($I57="完了",IF(COUNTA(AH58:$DR58)=0,$J57,0),0),0)</f>
        <v>0</v>
      </c>
      <c r="AH154" s="29">
        <f>IF(SUM($K154:AG154)=0,IF($I57="完了",IF(COUNTA(AI58:$DR58)=0,$J57,0),0),0)</f>
        <v>0</v>
      </c>
      <c r="AI154" s="29">
        <f>IF(SUM($K154:AH154)=0,IF($I57="完了",IF(COUNTA(AJ58:$DR58)=0,$J57,0),0),0)</f>
        <v>0</v>
      </c>
      <c r="AJ154" s="29">
        <f>IF(SUM($K154:AI154)=0,IF($I57="完了",IF(COUNTA(AK58:$DR58)=0,$J57,0),0),0)</f>
        <v>0</v>
      </c>
      <c r="AK154" s="29">
        <f>IF(SUM($K154:AJ154)=0,IF($I57="完了",IF(COUNTA(AL58:$DR58)=0,$J57,0),0),0)</f>
        <v>0</v>
      </c>
      <c r="AL154" s="29">
        <f>IF(SUM($K154:AK154)=0,IF($I57="完了",IF(COUNTA(AM58:$DR58)=0,$J57,0),0),0)</f>
        <v>0</v>
      </c>
      <c r="AM154" s="29">
        <f>IF(SUM($K154:AL154)=0,IF($I57="完了",IF(COUNTA(AN58:$DR58)=0,$J57,0),0),0)</f>
        <v>0</v>
      </c>
      <c r="AN154" s="29">
        <f>IF(SUM($K154:AM154)=0,IF($I57="完了",IF(COUNTA(AO58:$DR58)=0,$J57,0),0),0)</f>
        <v>0</v>
      </c>
      <c r="AO154" s="29">
        <f>IF(SUM($K154:AN154)=0,IF($I57="完了",IF(COUNTA(AP58:$DR58)=0,$J57,0),0),0)</f>
        <v>0</v>
      </c>
      <c r="AP154" s="29">
        <f>IF(SUM($K154:AO154)=0,IF($I57="完了",IF(COUNTA(AQ58:$DR58)=0,$J57,0),0),0)</f>
        <v>0</v>
      </c>
      <c r="AQ154" s="29">
        <f>IF(SUM($K154:AP154)=0,IF($I57="完了",IF(COUNTA(AR58:$DR58)=0,$J57,0),0),0)</f>
        <v>0</v>
      </c>
      <c r="AR154" s="29">
        <f>IF(SUM($K154:AQ154)=0,IF($I57="完了",IF(COUNTA(AS58:$DR58)=0,$J57,0),0),0)</f>
        <v>0</v>
      </c>
      <c r="AS154" s="29">
        <f>IF(SUM($K154:AR154)=0,IF($I57="完了",IF(COUNTA(AT58:$DR58)=0,$J57,0),0),0)</f>
        <v>0</v>
      </c>
      <c r="AT154" s="29">
        <f>IF(SUM($K154:AS154)=0,IF($I57="完了",IF(COUNTA(AU58:$DR58)=0,$J57,0),0),0)</f>
        <v>0</v>
      </c>
      <c r="AU154" s="29">
        <f>IF(SUM($K154:AT154)=0,IF($I57="完了",IF(COUNTA(AV58:$DR58)=0,$J57,0),0),0)</f>
        <v>0</v>
      </c>
      <c r="AV154" s="29">
        <f>IF(SUM($K154:AU154)=0,IF($I57="完了",IF(COUNTA(AW58:$DR58)=0,$J57,0),0),0)</f>
        <v>0</v>
      </c>
      <c r="AW154" s="29">
        <f>IF(SUM($K154:AV154)=0,IF($I57="完了",IF(COUNTA(AX58:$DR58)=0,$J57,0),0),0)</f>
        <v>0</v>
      </c>
      <c r="AX154" s="29">
        <f>IF(SUM($K154:AW154)=0,IF($I57="完了",IF(COUNTA(AY58:$DR58)=0,$J57,0),0),0)</f>
        <v>0</v>
      </c>
      <c r="AY154" s="29">
        <f>IF(SUM($K154:AX154)=0,IF($I57="完了",IF(COUNTA(AZ58:$DR58)=0,$J57,0),0),0)</f>
        <v>0</v>
      </c>
      <c r="AZ154" s="29">
        <f>IF(SUM($K154:AY154)=0,IF($I57="完了",IF(COUNTA(BA58:$DR58)=0,$J57,0),0),0)</f>
        <v>0</v>
      </c>
      <c r="BA154" s="29">
        <f>IF(SUM($K154:AZ154)=0,IF($I57="完了",IF(COUNTA(BB58:$DR58)=0,$J57,0),0),0)</f>
        <v>0</v>
      </c>
      <c r="BB154" s="29">
        <f>IF(SUM($K154:BA154)=0,IF($I57="完了",IF(COUNTA(BC58:$DR58)=0,$J57,0),0),0)</f>
        <v>0</v>
      </c>
      <c r="BC154" s="29">
        <f>IF(SUM($K154:BB154)=0,IF($I57="完了",IF(COUNTA(BD58:$DR58)=0,$J57,0),0),0)</f>
        <v>0</v>
      </c>
      <c r="BD154" s="29">
        <f>IF(SUM($K154:BC154)=0,IF($I57="完了",IF(COUNTA(BE58:$DR58)=0,$J57,0),0),0)</f>
        <v>0</v>
      </c>
      <c r="BE154" s="29">
        <f>IF(SUM($K154:BD154)=0,IF($I57="完了",IF(COUNTA(BF58:$DR58)=0,$J57,0),0),0)</f>
        <v>0</v>
      </c>
      <c r="BF154" s="29">
        <f>IF(SUM($K154:BE154)=0,IF($I57="完了",IF(COUNTA(BG58:$DR58)=0,$J57,0),0),0)</f>
        <v>0</v>
      </c>
      <c r="BG154" s="29">
        <f>IF(SUM($K154:BF154)=0,IF($I57="完了",IF(COUNTA(BH58:$DR58)=0,$J57,0),0),0)</f>
        <v>0</v>
      </c>
      <c r="BH154" s="29">
        <f>IF(SUM($K154:BG154)=0,IF($I57="完了",IF(COUNTA(BI58:$DR58)=0,$J57,0),0),0)</f>
        <v>0</v>
      </c>
      <c r="BI154" s="29">
        <f>IF(SUM($K154:BH154)=0,IF($I57="完了",IF(COUNTA(BJ58:$DR58)=0,$J57,0),0),0)</f>
        <v>0</v>
      </c>
      <c r="BJ154" s="29">
        <f>IF(SUM($K154:BI154)=0,IF($I57="完了",IF(COUNTA(BK58:$DR58)=0,$J57,0),0),0)</f>
        <v>0</v>
      </c>
      <c r="BK154" s="29">
        <f>IF(SUM($K154:BJ154)=0,IF($I57="完了",IF(COUNTA(BL58:$DR58)=0,$J57,0),0),0)</f>
        <v>0</v>
      </c>
      <c r="BL154" s="29">
        <f>IF(SUM($K154:BK154)=0,IF($I57="完了",IF(COUNTA(BM58:$DR58)=0,$J57,0),0),0)</f>
        <v>0</v>
      </c>
      <c r="BM154" s="29">
        <f>IF(SUM($K154:BL154)=0,IF($I57="完了",IF(COUNTA(BN58:$DR58)=0,$J57,0),0),0)</f>
        <v>0</v>
      </c>
      <c r="BN154" s="29">
        <f>IF(SUM($K154:BM154)=0,IF($I57="完了",IF(COUNTA(BO58:$DR58)=0,$J57,0),0),0)</f>
        <v>0</v>
      </c>
      <c r="BO154" s="29">
        <f>IF(SUM($K154:BN154)=0,IF($I57="完了",IF(COUNTA(BP58:$DR58)=0,$J57,0),0),0)</f>
        <v>0</v>
      </c>
      <c r="BP154" s="29">
        <f>IF(SUM($K154:BO154)=0,IF($I57="完了",IF(COUNTA(BQ58:$DR58)=0,$J57,0),0),0)</f>
        <v>0</v>
      </c>
      <c r="BQ154" s="29">
        <f>IF(SUM($K154:BP154)=0,IF($I57="完了",IF(COUNTA(BR58:$DR58)=0,$J57,0),0),0)</f>
        <v>0</v>
      </c>
      <c r="BR154" s="29">
        <f>IF(SUM($K154:BQ154)=0,IF($I57="完了",IF(COUNTA(BS58:$DR58)=0,$J57,0),0),0)</f>
        <v>0</v>
      </c>
      <c r="BS154" s="29">
        <f>IF(SUM($K154:BR154)=0,IF($I57="完了",IF(COUNTA(BT58:$DR58)=0,$J57,0),0),0)</f>
        <v>0</v>
      </c>
      <c r="BT154" s="29">
        <f>IF(SUM($K154:BS154)=0,IF($I57="完了",IF(COUNTA(BU58:$DR58)=0,$J57,0),0),0)</f>
        <v>0</v>
      </c>
      <c r="BU154" s="29">
        <f>IF(SUM($K154:BT154)=0,IF($I57="完了",IF(COUNTA(BV58:$DR58)=0,$J57,0),0),0)</f>
        <v>0</v>
      </c>
      <c r="BV154" s="29">
        <f>IF(SUM($K154:BU154)=0,IF($I57="完了",IF(COUNTA(BW58:$DR58)=0,$J57,0),0),0)</f>
        <v>0</v>
      </c>
      <c r="BW154" s="29">
        <f>IF(SUM($K154:BV154)=0,IF($I57="完了",IF(COUNTA(BX58:$DR58)=0,$J57,0),0),0)</f>
        <v>0</v>
      </c>
      <c r="BX154" s="29">
        <f>IF(SUM($K154:BW154)=0,IF($I57="完了",IF(COUNTA(BY58:$DR58)=0,$J57,0),0),0)</f>
        <v>0</v>
      </c>
      <c r="BY154" s="29">
        <f>IF(SUM($K154:BX154)=0,IF($I57="完了",IF(COUNTA(BZ58:$DR58)=0,$J57,0),0),0)</f>
        <v>0</v>
      </c>
      <c r="BZ154" s="29">
        <f>IF(SUM($K154:BY154)=0,IF($I57="完了",IF(COUNTA(CA58:$DR58)=0,$J57,0),0),0)</f>
        <v>0</v>
      </c>
      <c r="CA154" s="29">
        <f>IF(SUM($K154:BZ154)=0,IF($I57="完了",IF(COUNTA(CB58:$DR58)=0,$J57,0),0),0)</f>
        <v>0</v>
      </c>
      <c r="CB154" s="29">
        <f>IF(SUM($K154:CA154)=0,IF($I57="完了",IF(COUNTA(CC58:$DR58)=0,$J57,0),0),0)</f>
        <v>0</v>
      </c>
      <c r="CC154" s="29">
        <f>IF(SUM($K154:CB154)=0,IF($I57="完了",IF(COUNTA(CD58:$DR58)=0,$J57,0),0),0)</f>
        <v>0</v>
      </c>
      <c r="CD154" s="29">
        <f>IF(SUM($K154:CC154)=0,IF($I57="完了",IF(COUNTA(CE58:$DR58)=0,$J57,0),0),0)</f>
        <v>0</v>
      </c>
      <c r="CE154" s="29">
        <f>IF(SUM($K154:CD154)=0,IF($I57="完了",IF(COUNTA(CF58:$DR58)=0,$J57,0),0),0)</f>
        <v>0</v>
      </c>
      <c r="CF154" s="29">
        <f>IF(SUM($K154:CE154)=0,IF($I57="完了",IF(COUNTA(CG58:$DR58)=0,$J57,0),0),0)</f>
        <v>0</v>
      </c>
      <c r="CG154" s="29">
        <f>IF(SUM($K154:CF154)=0,IF($I57="完了",IF(COUNTA(CH58:$DR58)=0,$J57,0),0),0)</f>
        <v>0</v>
      </c>
      <c r="CH154" s="29">
        <f>IF(SUM($K154:CG154)=0,IF($I57="完了",IF(COUNTA(CI58:$DR58)=0,$J57,0),0),0)</f>
        <v>0</v>
      </c>
      <c r="CI154" s="29">
        <f>IF(SUM($K154:CH154)=0,IF($I57="完了",IF(COUNTA(CJ58:$DR58)=0,$J57,0),0),0)</f>
        <v>0</v>
      </c>
      <c r="CJ154" s="29">
        <f>IF(SUM($K154:CI154)=0,IF($I57="完了",IF(COUNTA(CK58:$DR58)=0,$J57,0),0),0)</f>
        <v>0</v>
      </c>
      <c r="CK154" s="29">
        <f>IF(SUM($K154:CJ154)=0,IF($I57="完了",IF(COUNTA(CL58:$DR58)=0,$J57,0),0),0)</f>
        <v>0</v>
      </c>
      <c r="CL154" s="29">
        <f>IF(SUM($K154:CK154)=0,IF($I57="完了",IF(COUNTA(CM58:$DR58)=0,$J57,0),0),0)</f>
        <v>0</v>
      </c>
      <c r="CM154" s="29">
        <f>IF(SUM($K154:CL154)=0,IF($I57="完了",IF(COUNTA(CN58:$DR58)=0,$J57,0),0),0)</f>
        <v>0</v>
      </c>
      <c r="CN154" s="29">
        <f>IF(SUM($K154:CM154)=0,IF($I57="完了",IF(COUNTA(CO58:$DR58)=0,$J57,0),0),0)</f>
        <v>0</v>
      </c>
      <c r="CO154" s="29">
        <f>IF(SUM($K154:CN154)=0,IF($I57="完了",IF(COUNTA(CP58:$DR58)=0,$J57,0),0),0)</f>
        <v>0</v>
      </c>
      <c r="CP154" s="29">
        <f>IF(SUM($K154:CO154)=0,IF($I57="完了",IF(COUNTA(CQ58:$DR58)=0,$J57,0),0),0)</f>
        <v>0</v>
      </c>
      <c r="CQ154" s="29">
        <f>IF(SUM($K154:CP154)=0,IF($I57="完了",IF(COUNTA(CR58:$DR58)=0,$J57,0),0),0)</f>
        <v>0</v>
      </c>
      <c r="CR154" s="29">
        <f>IF(SUM($K154:CQ154)=0,IF($I57="完了",IF(COUNTA(CS58:$DR58)=0,$J57,0),0),0)</f>
        <v>0</v>
      </c>
      <c r="CS154" s="29">
        <f>IF(SUM($K154:CR154)=0,IF($I57="完了",IF(COUNTA(CT58:$DR58)=0,$J57,0),0),0)</f>
        <v>0</v>
      </c>
      <c r="CT154" s="29">
        <f>IF(SUM($K154:CS154)=0,IF($I57="完了",IF(COUNTA(CU58:$DR58)=0,$J57,0),0),0)</f>
        <v>0</v>
      </c>
      <c r="CU154" s="29">
        <f>IF(SUM($K154:CT154)=0,IF($I57="完了",IF(COUNTA(CV58:$DR58)=0,$J57,0),0),0)</f>
        <v>0</v>
      </c>
      <c r="CV154" s="29">
        <f>IF(SUM($K154:CU154)=0,IF($I57="完了",IF(COUNTA(CW58:$DR58)=0,$J57,0),0),0)</f>
        <v>0</v>
      </c>
      <c r="CW154" s="29">
        <f>IF(SUM($K154:CV154)=0,IF($I57="完了",IF(COUNTA(CX58:$DR58)=0,$J57,0),0),0)</f>
        <v>0</v>
      </c>
      <c r="CX154" s="29">
        <f>IF(SUM($K154:CW154)=0,IF($I57="完了",IF(COUNTA(CY58:$DR58)=0,$J57,0),0),0)</f>
        <v>0</v>
      </c>
      <c r="CY154" s="29">
        <f>IF(SUM($K154:CX154)=0,IF($I57="完了",IF(COUNTA(CZ58:$DR58)=0,$J57,0),0),0)</f>
        <v>0</v>
      </c>
      <c r="CZ154" s="29">
        <f>IF(SUM($K154:CY154)=0,IF($I57="完了",IF(COUNTA(DA58:$DR58)=0,$J57,0),0),0)</f>
        <v>0</v>
      </c>
      <c r="DA154" s="29">
        <f>IF(SUM($K154:CZ154)=0,IF($I57="完了",IF(COUNTA(DB58:$DR58)=0,$J57,0),0),0)</f>
        <v>0</v>
      </c>
      <c r="DB154" s="29">
        <f>IF(SUM($K154:DA154)=0,IF($I57="完了",IF(COUNTA(DC58:$DR58)=0,$J57,0),0),0)</f>
        <v>0</v>
      </c>
      <c r="DC154" s="29">
        <f>IF(SUM($K154:DB154)=0,IF($I57="完了",IF(COUNTA(DD58:$DR58)=0,$J57,0),0),0)</f>
        <v>0</v>
      </c>
      <c r="DD154" s="29">
        <f>IF(SUM($K154:DC154)=0,IF($I57="完了",IF(COUNTA(DE58:$DR58)=0,$J57,0),0),0)</f>
        <v>0</v>
      </c>
      <c r="DE154" s="29">
        <f>IF(SUM($K154:DD154)=0,IF($I57="完了",IF(COUNTA(DF58:$DR58)=0,$J57,0),0),0)</f>
        <v>0</v>
      </c>
      <c r="DF154" s="29">
        <f>IF(SUM($K154:DE154)=0,IF($I57="完了",IF(COUNTA(DG58:$DR58)=0,$J57,0),0),0)</f>
        <v>0</v>
      </c>
      <c r="DG154" s="29">
        <f>IF(SUM($K154:DF154)=0,IF($I57="完了",IF(COUNTA(DH58:$DR58)=0,$J57,0),0),0)</f>
        <v>0</v>
      </c>
      <c r="DH154" s="29">
        <f>IF(SUM($K154:DG154)=0,IF($I57="完了",IF(COUNTA(DI58:$DR58)=0,$J57,0),0),0)</f>
        <v>0</v>
      </c>
      <c r="DI154" s="29">
        <f>IF(SUM($K154:DH154)=0,IF($I57="完了",IF(COUNTA(DJ58:$DR58)=0,$J57,0),0),0)</f>
        <v>0</v>
      </c>
      <c r="DJ154" s="29">
        <f>IF(SUM($K154:DI154)=0,IF($I57="完了",IF(COUNTA(DK58:$DR58)=0,$J57,0),0),0)</f>
        <v>0</v>
      </c>
      <c r="DK154" s="29">
        <f>IF(SUM($K154:DJ154)=0,IF($I57="完了",IF(COUNTA(DL58:$DR58)=0,$J57,0),0),0)</f>
        <v>0</v>
      </c>
      <c r="DL154" s="29">
        <f>IF(SUM($K154:DK154)=0,IF($I57="完了",IF(COUNTA(DM58:$DR58)=0,$J57,0),0),0)</f>
        <v>0</v>
      </c>
      <c r="DM154" s="29">
        <f>IF(SUM($K154:DL154)=0,IF($I57="完了",IF(COUNTA(DN58:$DR58)=0,$J57,0),0),0)</f>
        <v>0</v>
      </c>
      <c r="DN154" s="29">
        <f>IF(SUM($K154:DM154)=0,IF($I57="完了",IF(COUNTA(DO58:$DR58)=0,$J57,0),0),0)</f>
        <v>0</v>
      </c>
      <c r="DO154" s="29">
        <f>IF(SUM($K154:DN154)=0,IF($I57="完了",IF(COUNTA(DP58:$DR58)=0,$J57,0),0),0)</f>
        <v>0</v>
      </c>
      <c r="DP154" s="29">
        <f>IF(SUM($K154:DO154)=0,IF($I57="完了",IF(COUNTA(DQ58:$DR58)=0,$J57,0),0),0)</f>
        <v>0</v>
      </c>
      <c r="DQ154" s="29">
        <f>IF(SUM($K154:DP154)=0,IF($I57="完了",IF(COUNTA(DR58:$DR58)=0,$J57,0),0),0)</f>
        <v>0</v>
      </c>
      <c r="DR154" s="29">
        <f>IF(SUM($K154:DQ154)=0,IF($I57="完了",IF(COUNTA($DR70:DS70)=0,$J57,0),0),0)</f>
        <v>0</v>
      </c>
    </row>
    <row r="155" spans="1:122" s="26" customFormat="1" x14ac:dyDescent="0.15">
      <c r="A155" s="25"/>
      <c r="K155" s="29">
        <f>IF($I59="完了",IF(COUNTA(K60:$DR60)=0,$J59,0),0)</f>
        <v>0</v>
      </c>
      <c r="L155" s="29">
        <f>IF(SUM($K155:K155)=0,IF($I59="完了",IF(COUNTA(M60:$DR60)=0,$J59,0),0),0)</f>
        <v>0</v>
      </c>
      <c r="M155" s="29">
        <f>IF(SUM($K155:L155)=0,IF($I59="完了",IF(COUNTA(N60:$DR60)=0,$J59,0),0),0)</f>
        <v>0</v>
      </c>
      <c r="N155" s="29">
        <f>IF(SUM($K155:M155)=0,IF($I59="完了",IF(COUNTA(O60:$DR60)=0,$J59,0),0),0)</f>
        <v>0</v>
      </c>
      <c r="O155" s="29">
        <f>IF(SUM($K155:N155)=0,IF($I59="完了",IF(COUNTA(P60:$DR60)=0,$J59,0),0),0)</f>
        <v>0</v>
      </c>
      <c r="P155" s="29">
        <f>IF(SUM($K155:O155)=0,IF($I59="完了",IF(COUNTA(Q60:$DR60)=0,$J59,0),0),0)</f>
        <v>0</v>
      </c>
      <c r="Q155" s="29">
        <f>IF(SUM($K155:P155)=0,IF($I59="完了",IF(COUNTA(R60:$DR60)=0,$J59,0),0),0)</f>
        <v>0</v>
      </c>
      <c r="R155" s="29">
        <f>IF(SUM($K155:Q155)=0,IF($I59="完了",IF(COUNTA(S60:$DR60)=0,$J59,0),0),0)</f>
        <v>0</v>
      </c>
      <c r="S155" s="29">
        <f>IF(SUM($K155:R155)=0,IF($I59="完了",IF(COUNTA(T60:$DR60)=0,$J59,0),0),0)</f>
        <v>0</v>
      </c>
      <c r="T155" s="29">
        <f>IF(SUM($K155:S155)=0,IF($I59="完了",IF(COUNTA(U60:$DR60)=0,$J59,0),0),0)</f>
        <v>0</v>
      </c>
      <c r="U155" s="29">
        <f>IF(SUM($K155:T155)=0,IF($I59="完了",IF(COUNTA(V60:$DR60)=0,$J59,0),0),0)</f>
        <v>0</v>
      </c>
      <c r="V155" s="29">
        <f>IF(SUM($K155:U155)=0,IF($I59="完了",IF(COUNTA(W60:$DR60)=0,$J59,0),0),0)</f>
        <v>0</v>
      </c>
      <c r="W155" s="29">
        <f>IF(SUM($K155:V155)=0,IF($I59="完了",IF(COUNTA(X60:$DR60)=0,$J59,0),0),0)</f>
        <v>0</v>
      </c>
      <c r="X155" s="29">
        <f>IF(SUM($K155:W155)=0,IF($I59="完了",IF(COUNTA(Y60:$DR60)=0,$J59,0),0),0)</f>
        <v>0</v>
      </c>
      <c r="Y155" s="29">
        <f>IF(SUM($K155:X155)=0,IF($I59="完了",IF(COUNTA(Z60:$DR60)=0,$J59,0),0),0)</f>
        <v>0</v>
      </c>
      <c r="Z155" s="29">
        <f>IF(SUM($K155:Y155)=0,IF($I59="完了",IF(COUNTA(AA60:$DR60)=0,$J59,0),0),0)</f>
        <v>0</v>
      </c>
      <c r="AA155" s="29">
        <f>IF(SUM($K155:Z155)=0,IF($I59="完了",IF(COUNTA(AB60:$DR60)=0,$J59,0),0),0)</f>
        <v>0</v>
      </c>
      <c r="AB155" s="29">
        <f>IF(SUM($K155:AA155)=0,IF($I59="完了",IF(COUNTA(AC60:$DR60)=0,$J59,0),0),0)</f>
        <v>0</v>
      </c>
      <c r="AC155" s="29">
        <f>IF(SUM($K155:AB155)=0,IF($I59="完了",IF(COUNTA(AD60:$DR60)=0,$J59,0),0),0)</f>
        <v>0</v>
      </c>
      <c r="AD155" s="29">
        <f>IF(SUM($K155:AC155)=0,IF($I59="完了",IF(COUNTA(AE60:$DR60)=0,$J59,0),0),0)</f>
        <v>0</v>
      </c>
      <c r="AE155" s="29">
        <f>IF(SUM($K155:AD155)=0,IF($I59="完了",IF(COUNTA(AF60:$DR60)=0,$J59,0),0),0)</f>
        <v>0</v>
      </c>
      <c r="AF155" s="29">
        <f>IF(SUM($K155:AE155)=0,IF($I59="完了",IF(COUNTA(AG60:$DR60)=0,$J59,0),0),0)</f>
        <v>0</v>
      </c>
      <c r="AG155" s="29">
        <f>IF(SUM($K155:AF155)=0,IF($I59="完了",IF(COUNTA(AH60:$DR60)=0,$J59,0),0),0)</f>
        <v>0</v>
      </c>
      <c r="AH155" s="29">
        <f>IF(SUM($K155:AG155)=0,IF($I59="完了",IF(COUNTA(AI60:$DR60)=0,$J59,0),0),0)</f>
        <v>0</v>
      </c>
      <c r="AI155" s="29">
        <f>IF(SUM($K155:AH155)=0,IF($I59="完了",IF(COUNTA(AJ60:$DR60)=0,$J59,0),0),0)</f>
        <v>0</v>
      </c>
      <c r="AJ155" s="29">
        <f>IF(SUM($K155:AI155)=0,IF($I59="完了",IF(COUNTA(AK60:$DR60)=0,$J59,0),0),0)</f>
        <v>0</v>
      </c>
      <c r="AK155" s="29">
        <f>IF(SUM($K155:AJ155)=0,IF($I59="完了",IF(COUNTA(AL60:$DR60)=0,$J59,0),0),0)</f>
        <v>0</v>
      </c>
      <c r="AL155" s="29">
        <f>IF(SUM($K155:AK155)=0,IF($I59="完了",IF(COUNTA(AM60:$DR60)=0,$J59,0),0),0)</f>
        <v>0</v>
      </c>
      <c r="AM155" s="29">
        <f>IF(SUM($K155:AL155)=0,IF($I59="完了",IF(COUNTA(AN60:$DR60)=0,$J59,0),0),0)</f>
        <v>0</v>
      </c>
      <c r="AN155" s="29">
        <f>IF(SUM($K155:AM155)=0,IF($I59="完了",IF(COUNTA(AO60:$DR60)=0,$J59,0),0),0)</f>
        <v>0</v>
      </c>
      <c r="AO155" s="29">
        <f>IF(SUM($K155:AN155)=0,IF($I59="完了",IF(COUNTA(AP60:$DR60)=0,$J59,0),0),0)</f>
        <v>0</v>
      </c>
      <c r="AP155" s="29">
        <f>IF(SUM($K155:AO155)=0,IF($I59="完了",IF(COUNTA(AQ60:$DR60)=0,$J59,0),0),0)</f>
        <v>0</v>
      </c>
      <c r="AQ155" s="29">
        <f>IF(SUM($K155:AP155)=0,IF($I59="完了",IF(COUNTA(AR60:$DR60)=0,$J59,0),0),0)</f>
        <v>0</v>
      </c>
      <c r="AR155" s="29">
        <f>IF(SUM($K155:AQ155)=0,IF($I59="完了",IF(COUNTA(AS60:$DR60)=0,$J59,0),0),0)</f>
        <v>0</v>
      </c>
      <c r="AS155" s="29">
        <f>IF(SUM($K155:AR155)=0,IF($I59="完了",IF(COUNTA(AT60:$DR60)=0,$J59,0),0),0)</f>
        <v>0</v>
      </c>
      <c r="AT155" s="29">
        <f>IF(SUM($K155:AS155)=0,IF($I59="完了",IF(COUNTA(AU60:$DR60)=0,$J59,0),0),0)</f>
        <v>0</v>
      </c>
      <c r="AU155" s="29">
        <f>IF(SUM($K155:AT155)=0,IF($I59="完了",IF(COUNTA(AV60:$DR60)=0,$J59,0),0),0)</f>
        <v>0</v>
      </c>
      <c r="AV155" s="29">
        <f>IF(SUM($K155:AU155)=0,IF($I59="完了",IF(COUNTA(AW60:$DR60)=0,$J59,0),0),0)</f>
        <v>0</v>
      </c>
      <c r="AW155" s="29">
        <f>IF(SUM($K155:AV155)=0,IF($I59="完了",IF(COUNTA(AX60:$DR60)=0,$J59,0),0),0)</f>
        <v>0</v>
      </c>
      <c r="AX155" s="29">
        <f>IF(SUM($K155:AW155)=0,IF($I59="完了",IF(COUNTA(AY60:$DR60)=0,$J59,0),0),0)</f>
        <v>0</v>
      </c>
      <c r="AY155" s="29">
        <f>IF(SUM($K155:AX155)=0,IF($I59="完了",IF(COUNTA(AZ60:$DR60)=0,$J59,0),0),0)</f>
        <v>0</v>
      </c>
      <c r="AZ155" s="29">
        <f>IF(SUM($K155:AY155)=0,IF($I59="完了",IF(COUNTA(BA60:$DR60)=0,$J59,0),0),0)</f>
        <v>0</v>
      </c>
      <c r="BA155" s="29">
        <f>IF(SUM($K155:AZ155)=0,IF($I59="完了",IF(COUNTA(BB60:$DR60)=0,$J59,0),0),0)</f>
        <v>0</v>
      </c>
      <c r="BB155" s="29">
        <f>IF(SUM($K155:BA155)=0,IF($I59="完了",IF(COUNTA(BC60:$DR60)=0,$J59,0),0),0)</f>
        <v>0</v>
      </c>
      <c r="BC155" s="29">
        <f>IF(SUM($K155:BB155)=0,IF($I59="完了",IF(COUNTA(BD60:$DR60)=0,$J59,0),0),0)</f>
        <v>0</v>
      </c>
      <c r="BD155" s="29">
        <f>IF(SUM($K155:BC155)=0,IF($I59="完了",IF(COUNTA(BE60:$DR60)=0,$J59,0),0),0)</f>
        <v>0</v>
      </c>
      <c r="BE155" s="29">
        <f>IF(SUM($K155:BD155)=0,IF($I59="完了",IF(COUNTA(BF60:$DR60)=0,$J59,0),0),0)</f>
        <v>0</v>
      </c>
      <c r="BF155" s="29">
        <f>IF(SUM($K155:BE155)=0,IF($I59="完了",IF(COUNTA(BG60:$DR60)=0,$J59,0),0),0)</f>
        <v>0</v>
      </c>
      <c r="BG155" s="29">
        <f>IF(SUM($K155:BF155)=0,IF($I59="完了",IF(COUNTA(BH60:$DR60)=0,$J59,0),0),0)</f>
        <v>0</v>
      </c>
      <c r="BH155" s="29">
        <f>IF(SUM($K155:BG155)=0,IF($I59="完了",IF(COUNTA(BI60:$DR60)=0,$J59,0),0),0)</f>
        <v>0</v>
      </c>
      <c r="BI155" s="29">
        <f>IF(SUM($K155:BH155)=0,IF($I59="完了",IF(COUNTA(BJ60:$DR60)=0,$J59,0),0),0)</f>
        <v>0</v>
      </c>
      <c r="BJ155" s="29">
        <f>IF(SUM($K155:BI155)=0,IF($I59="完了",IF(COUNTA(BK60:$DR60)=0,$J59,0),0),0)</f>
        <v>0</v>
      </c>
      <c r="BK155" s="29">
        <f>IF(SUM($K155:BJ155)=0,IF($I59="完了",IF(COUNTA(BL60:$DR60)=0,$J59,0),0),0)</f>
        <v>0</v>
      </c>
      <c r="BL155" s="29">
        <f>IF(SUM($K155:BK155)=0,IF($I59="完了",IF(COUNTA(BM60:$DR60)=0,$J59,0),0),0)</f>
        <v>0</v>
      </c>
      <c r="BM155" s="29">
        <f>IF(SUM($K155:BL155)=0,IF($I59="完了",IF(COUNTA(BN60:$DR60)=0,$J59,0),0),0)</f>
        <v>0</v>
      </c>
      <c r="BN155" s="29">
        <f>IF(SUM($K155:BM155)=0,IF($I59="完了",IF(COUNTA(BO60:$DR60)=0,$J59,0),0),0)</f>
        <v>0</v>
      </c>
      <c r="BO155" s="29">
        <f>IF(SUM($K155:BN155)=0,IF($I59="完了",IF(COUNTA(BP60:$DR60)=0,$J59,0),0),0)</f>
        <v>0</v>
      </c>
      <c r="BP155" s="29">
        <f>IF(SUM($K155:BO155)=0,IF($I59="完了",IF(COUNTA(BQ60:$DR60)=0,$J59,0),0),0)</f>
        <v>0</v>
      </c>
      <c r="BQ155" s="29">
        <f>IF(SUM($K155:BP155)=0,IF($I59="完了",IF(COUNTA(BR60:$DR60)=0,$J59,0),0),0)</f>
        <v>0</v>
      </c>
      <c r="BR155" s="29">
        <f>IF(SUM($K155:BQ155)=0,IF($I59="完了",IF(COUNTA(BS60:$DR60)=0,$J59,0),0),0)</f>
        <v>0</v>
      </c>
      <c r="BS155" s="29">
        <f>IF(SUM($K155:BR155)=0,IF($I59="完了",IF(COUNTA(BT60:$DR60)=0,$J59,0),0),0)</f>
        <v>0</v>
      </c>
      <c r="BT155" s="29">
        <f>IF(SUM($K155:BS155)=0,IF($I59="完了",IF(COUNTA(BU60:$DR60)=0,$J59,0),0),0)</f>
        <v>0</v>
      </c>
      <c r="BU155" s="29">
        <f>IF(SUM($K155:BT155)=0,IF($I59="完了",IF(COUNTA(BV60:$DR60)=0,$J59,0),0),0)</f>
        <v>0</v>
      </c>
      <c r="BV155" s="29">
        <f>IF(SUM($K155:BU155)=0,IF($I59="完了",IF(COUNTA(BW60:$DR60)=0,$J59,0),0),0)</f>
        <v>0</v>
      </c>
      <c r="BW155" s="29">
        <f>IF(SUM($K155:BV155)=0,IF($I59="完了",IF(COUNTA(BX60:$DR60)=0,$J59,0),0),0)</f>
        <v>0</v>
      </c>
      <c r="BX155" s="29">
        <f>IF(SUM($K155:BW155)=0,IF($I59="完了",IF(COUNTA(BY60:$DR60)=0,$J59,0),0),0)</f>
        <v>0</v>
      </c>
      <c r="BY155" s="29">
        <f>IF(SUM($K155:BX155)=0,IF($I59="完了",IF(COUNTA(BZ60:$DR60)=0,$J59,0),0),0)</f>
        <v>0</v>
      </c>
      <c r="BZ155" s="29">
        <f>IF(SUM($K155:BY155)=0,IF($I59="完了",IF(COUNTA(CA60:$DR60)=0,$J59,0),0),0)</f>
        <v>0</v>
      </c>
      <c r="CA155" s="29">
        <f>IF(SUM($K155:BZ155)=0,IF($I59="完了",IF(COUNTA(CB60:$DR60)=0,$J59,0),0),0)</f>
        <v>0</v>
      </c>
      <c r="CB155" s="29">
        <f>IF(SUM($K155:CA155)=0,IF($I59="完了",IF(COUNTA(CC60:$DR60)=0,$J59,0),0),0)</f>
        <v>0</v>
      </c>
      <c r="CC155" s="29">
        <f>IF(SUM($K155:CB155)=0,IF($I59="完了",IF(COUNTA(CD60:$DR60)=0,$J59,0),0),0)</f>
        <v>0</v>
      </c>
      <c r="CD155" s="29">
        <f>IF(SUM($K155:CC155)=0,IF($I59="完了",IF(COUNTA(CE60:$DR60)=0,$J59,0),0),0)</f>
        <v>0</v>
      </c>
      <c r="CE155" s="29">
        <f>IF(SUM($K155:CD155)=0,IF($I59="完了",IF(COUNTA(CF60:$DR60)=0,$J59,0),0),0)</f>
        <v>0</v>
      </c>
      <c r="CF155" s="29">
        <f>IF(SUM($K155:CE155)=0,IF($I59="完了",IF(COUNTA(CG60:$DR60)=0,$J59,0),0),0)</f>
        <v>0</v>
      </c>
      <c r="CG155" s="29">
        <f>IF(SUM($K155:CF155)=0,IF($I59="完了",IF(COUNTA(CH60:$DR60)=0,$J59,0),0),0)</f>
        <v>0</v>
      </c>
      <c r="CH155" s="29">
        <f>IF(SUM($K155:CG155)=0,IF($I59="完了",IF(COUNTA(CI60:$DR60)=0,$J59,0),0),0)</f>
        <v>0</v>
      </c>
      <c r="CI155" s="29">
        <f>IF(SUM($K155:CH155)=0,IF($I59="完了",IF(COUNTA(CJ60:$DR60)=0,$J59,0),0),0)</f>
        <v>0</v>
      </c>
      <c r="CJ155" s="29">
        <f>IF(SUM($K155:CI155)=0,IF($I59="完了",IF(COUNTA(CK60:$DR60)=0,$J59,0),0),0)</f>
        <v>0</v>
      </c>
      <c r="CK155" s="29">
        <f>IF(SUM($K155:CJ155)=0,IF($I59="完了",IF(COUNTA(CL60:$DR60)=0,$J59,0),0),0)</f>
        <v>0</v>
      </c>
      <c r="CL155" s="29">
        <f>IF(SUM($K155:CK155)=0,IF($I59="完了",IF(COUNTA(CM60:$DR60)=0,$J59,0),0),0)</f>
        <v>0</v>
      </c>
      <c r="CM155" s="29">
        <f>IF(SUM($K155:CL155)=0,IF($I59="完了",IF(COUNTA(CN60:$DR60)=0,$J59,0),0),0)</f>
        <v>0</v>
      </c>
      <c r="CN155" s="29">
        <f>IF(SUM($K155:CM155)=0,IF($I59="完了",IF(COUNTA(CO60:$DR60)=0,$J59,0),0),0)</f>
        <v>0</v>
      </c>
      <c r="CO155" s="29">
        <f>IF(SUM($K155:CN155)=0,IF($I59="完了",IF(COUNTA(CP60:$DR60)=0,$J59,0),0),0)</f>
        <v>0</v>
      </c>
      <c r="CP155" s="29">
        <f>IF(SUM($K155:CO155)=0,IF($I59="完了",IF(COUNTA(CQ60:$DR60)=0,$J59,0),0),0)</f>
        <v>0</v>
      </c>
      <c r="CQ155" s="29">
        <f>IF(SUM($K155:CP155)=0,IF($I59="完了",IF(COUNTA(CR60:$DR60)=0,$J59,0),0),0)</f>
        <v>0</v>
      </c>
      <c r="CR155" s="29">
        <f>IF(SUM($K155:CQ155)=0,IF($I59="完了",IF(COUNTA(CS60:$DR60)=0,$J59,0),0),0)</f>
        <v>0</v>
      </c>
      <c r="CS155" s="29">
        <f>IF(SUM($K155:CR155)=0,IF($I59="完了",IF(COUNTA(CT60:$DR60)=0,$J59,0),0),0)</f>
        <v>0</v>
      </c>
      <c r="CT155" s="29">
        <f>IF(SUM($K155:CS155)=0,IF($I59="完了",IF(COUNTA(CU60:$DR60)=0,$J59,0),0),0)</f>
        <v>0</v>
      </c>
      <c r="CU155" s="29">
        <f>IF(SUM($K155:CT155)=0,IF($I59="完了",IF(COUNTA(CV60:$DR60)=0,$J59,0),0),0)</f>
        <v>0</v>
      </c>
      <c r="CV155" s="29">
        <f>IF(SUM($K155:CU155)=0,IF($I59="完了",IF(COUNTA(CW60:$DR60)=0,$J59,0),0),0)</f>
        <v>0</v>
      </c>
      <c r="CW155" s="29">
        <f>IF(SUM($K155:CV155)=0,IF($I59="完了",IF(COUNTA(CX60:$DR60)=0,$J59,0),0),0)</f>
        <v>0</v>
      </c>
      <c r="CX155" s="29">
        <f>IF(SUM($K155:CW155)=0,IF($I59="完了",IF(COUNTA(CY60:$DR60)=0,$J59,0),0),0)</f>
        <v>0</v>
      </c>
      <c r="CY155" s="29">
        <f>IF(SUM($K155:CX155)=0,IF($I59="完了",IF(COUNTA(CZ60:$DR60)=0,$J59,0),0),0)</f>
        <v>0</v>
      </c>
      <c r="CZ155" s="29">
        <f>IF(SUM($K155:CY155)=0,IF($I59="完了",IF(COUNTA(DA60:$DR60)=0,$J59,0),0),0)</f>
        <v>0</v>
      </c>
      <c r="DA155" s="29">
        <f>IF(SUM($K155:CZ155)=0,IF($I59="完了",IF(COUNTA(DB60:$DR60)=0,$J59,0),0),0)</f>
        <v>0</v>
      </c>
      <c r="DB155" s="29">
        <f>IF(SUM($K155:DA155)=0,IF($I59="完了",IF(COUNTA(DC60:$DR60)=0,$J59,0),0),0)</f>
        <v>0</v>
      </c>
      <c r="DC155" s="29">
        <f>IF(SUM($K155:DB155)=0,IF($I59="完了",IF(COUNTA(DD60:$DR60)=0,$J59,0),0),0)</f>
        <v>0</v>
      </c>
      <c r="DD155" s="29">
        <f>IF(SUM($K155:DC155)=0,IF($I59="完了",IF(COUNTA(DE60:$DR60)=0,$J59,0),0),0)</f>
        <v>0</v>
      </c>
      <c r="DE155" s="29">
        <f>IF(SUM($K155:DD155)=0,IF($I59="完了",IF(COUNTA(DF60:$DR60)=0,$J59,0),0),0)</f>
        <v>0</v>
      </c>
      <c r="DF155" s="29">
        <f>IF(SUM($K155:DE155)=0,IF($I59="完了",IF(COUNTA(DG60:$DR60)=0,$J59,0),0),0)</f>
        <v>0</v>
      </c>
      <c r="DG155" s="29">
        <f>IF(SUM($K155:DF155)=0,IF($I59="完了",IF(COUNTA(DH60:$DR60)=0,$J59,0),0),0)</f>
        <v>0</v>
      </c>
      <c r="DH155" s="29">
        <f>IF(SUM($K155:DG155)=0,IF($I59="完了",IF(COUNTA(DI60:$DR60)=0,$J59,0),0),0)</f>
        <v>0</v>
      </c>
      <c r="DI155" s="29">
        <f>IF(SUM($K155:DH155)=0,IF($I59="完了",IF(COUNTA(DJ60:$DR60)=0,$J59,0),0),0)</f>
        <v>0</v>
      </c>
      <c r="DJ155" s="29">
        <f>IF(SUM($K155:DI155)=0,IF($I59="完了",IF(COUNTA(DK60:$DR60)=0,$J59,0),0),0)</f>
        <v>0</v>
      </c>
      <c r="DK155" s="29">
        <f>IF(SUM($K155:DJ155)=0,IF($I59="完了",IF(COUNTA(DL60:$DR60)=0,$J59,0),0),0)</f>
        <v>0</v>
      </c>
      <c r="DL155" s="29">
        <f>IF(SUM($K155:DK155)=0,IF($I59="完了",IF(COUNTA(DM60:$DR60)=0,$J59,0),0),0)</f>
        <v>0</v>
      </c>
      <c r="DM155" s="29">
        <f>IF(SUM($K155:DL155)=0,IF($I59="完了",IF(COUNTA(DN60:$DR60)=0,$J59,0),0),0)</f>
        <v>0</v>
      </c>
      <c r="DN155" s="29">
        <f>IF(SUM($K155:DM155)=0,IF($I59="完了",IF(COUNTA(DO60:$DR60)=0,$J59,0),0),0)</f>
        <v>0</v>
      </c>
      <c r="DO155" s="29">
        <f>IF(SUM($K155:DN155)=0,IF($I59="完了",IF(COUNTA(DP60:$DR60)=0,$J59,0),0),0)</f>
        <v>0</v>
      </c>
      <c r="DP155" s="29">
        <f>IF(SUM($K155:DO155)=0,IF($I59="完了",IF(COUNTA(DQ60:$DR60)=0,$J59,0),0),0)</f>
        <v>0</v>
      </c>
      <c r="DQ155" s="29">
        <f>IF(SUM($K155:DP155)=0,IF($I59="完了",IF(COUNTA(DR60:$DR60)=0,$J59,0),0),0)</f>
        <v>0</v>
      </c>
      <c r="DR155" s="29">
        <f>IF(SUM($K155:DQ155)=0,IF($I59="完了",IF(COUNTA($DR72:DS72)=0,$J59,0),0),0)</f>
        <v>0</v>
      </c>
    </row>
    <row r="156" spans="1:122" s="26" customFormat="1" x14ac:dyDescent="0.15">
      <c r="A156" s="25"/>
      <c r="K156" s="29">
        <f>IF($I61="完了",IF(COUNTA(K62:$DR62)=0,$J61,0),0)</f>
        <v>0</v>
      </c>
      <c r="L156" s="29">
        <f>IF(SUM($K156:K156)=0,IF($I61="完了",IF(COUNTA(M62:$DR62)=0,$J61,0),0),0)</f>
        <v>0</v>
      </c>
      <c r="M156" s="29">
        <f>IF(SUM($K156:L156)=0,IF($I61="完了",IF(COUNTA(N62:$DR62)=0,$J61,0),0),0)</f>
        <v>0</v>
      </c>
      <c r="N156" s="29">
        <f>IF(SUM($K156:M156)=0,IF($I61="完了",IF(COUNTA(O62:$DR62)=0,$J61,0),0),0)</f>
        <v>0</v>
      </c>
      <c r="O156" s="29">
        <f>IF(SUM($K156:N156)=0,IF($I61="完了",IF(COUNTA(P62:$DR62)=0,$J61,0),0),0)</f>
        <v>0</v>
      </c>
      <c r="P156" s="29">
        <f>IF(SUM($K156:O156)=0,IF($I61="完了",IF(COUNTA(Q62:$DR62)=0,$J61,0),0),0)</f>
        <v>0</v>
      </c>
      <c r="Q156" s="29">
        <f>IF(SUM($K156:P156)=0,IF($I61="完了",IF(COUNTA(R62:$DR62)=0,$J61,0),0),0)</f>
        <v>0</v>
      </c>
      <c r="R156" s="29">
        <f>IF(SUM($K156:Q156)=0,IF($I61="完了",IF(COUNTA(S62:$DR62)=0,$J61,0),0),0)</f>
        <v>0</v>
      </c>
      <c r="S156" s="29">
        <f>IF(SUM($K156:R156)=0,IF($I61="完了",IF(COUNTA(T62:$DR62)=0,$J61,0),0),0)</f>
        <v>0</v>
      </c>
      <c r="T156" s="29">
        <f>IF(SUM($K156:S156)=0,IF($I61="完了",IF(COUNTA(U62:$DR62)=0,$J61,0),0),0)</f>
        <v>0</v>
      </c>
      <c r="U156" s="29">
        <f>IF(SUM($K156:T156)=0,IF($I61="完了",IF(COUNTA(V62:$DR62)=0,$J61,0),0),0)</f>
        <v>0</v>
      </c>
      <c r="V156" s="29">
        <f>IF(SUM($K156:U156)=0,IF($I61="完了",IF(COUNTA(W62:$DR62)=0,$J61,0),0),0)</f>
        <v>0</v>
      </c>
      <c r="W156" s="29">
        <f>IF(SUM($K156:V156)=0,IF($I61="完了",IF(COUNTA(X62:$DR62)=0,$J61,0),0),0)</f>
        <v>0</v>
      </c>
      <c r="X156" s="29">
        <f>IF(SUM($K156:W156)=0,IF($I61="完了",IF(COUNTA(Y62:$DR62)=0,$J61,0),0),0)</f>
        <v>0</v>
      </c>
      <c r="Y156" s="29">
        <f>IF(SUM($K156:X156)=0,IF($I61="完了",IF(COUNTA(Z62:$DR62)=0,$J61,0),0),0)</f>
        <v>0</v>
      </c>
      <c r="Z156" s="29">
        <f>IF(SUM($K156:Y156)=0,IF($I61="完了",IF(COUNTA(AA62:$DR62)=0,$J61,0),0),0)</f>
        <v>0</v>
      </c>
      <c r="AA156" s="29">
        <f>IF(SUM($K156:Z156)=0,IF($I61="完了",IF(COUNTA(AB62:$DR62)=0,$J61,0),0),0)</f>
        <v>0</v>
      </c>
      <c r="AB156" s="29">
        <f>IF(SUM($K156:AA156)=0,IF($I61="完了",IF(COUNTA(AC62:$DR62)=0,$J61,0),0),0)</f>
        <v>0</v>
      </c>
      <c r="AC156" s="29">
        <f>IF(SUM($K156:AB156)=0,IF($I61="完了",IF(COUNTA(AD62:$DR62)=0,$J61,0),0),0)</f>
        <v>0</v>
      </c>
      <c r="AD156" s="29">
        <f>IF(SUM($K156:AC156)=0,IF($I61="完了",IF(COUNTA(AE62:$DR62)=0,$J61,0),0),0)</f>
        <v>0</v>
      </c>
      <c r="AE156" s="29">
        <f>IF(SUM($K156:AD156)=0,IF($I61="完了",IF(COUNTA(AF62:$DR62)=0,$J61,0),0),0)</f>
        <v>0</v>
      </c>
      <c r="AF156" s="29">
        <f>IF(SUM($K156:AE156)=0,IF($I61="完了",IF(COUNTA(AG62:$DR62)=0,$J61,0),0),0)</f>
        <v>0</v>
      </c>
      <c r="AG156" s="29">
        <f>IF(SUM($K156:AF156)=0,IF($I61="完了",IF(COUNTA(AH62:$DR62)=0,$J61,0),0),0)</f>
        <v>0</v>
      </c>
      <c r="AH156" s="29">
        <f>IF(SUM($K156:AG156)=0,IF($I61="完了",IF(COUNTA(AI62:$DR62)=0,$J61,0),0),0)</f>
        <v>0</v>
      </c>
      <c r="AI156" s="29">
        <f>IF(SUM($K156:AH156)=0,IF($I61="完了",IF(COUNTA(AJ62:$DR62)=0,$J61,0),0),0)</f>
        <v>0</v>
      </c>
      <c r="AJ156" s="29">
        <f>IF(SUM($K156:AI156)=0,IF($I61="完了",IF(COUNTA(AK62:$DR62)=0,$J61,0),0),0)</f>
        <v>0</v>
      </c>
      <c r="AK156" s="29">
        <f>IF(SUM($K156:AJ156)=0,IF($I61="完了",IF(COUNTA(AL62:$DR62)=0,$J61,0),0),0)</f>
        <v>0</v>
      </c>
      <c r="AL156" s="29">
        <f>IF(SUM($K156:AK156)=0,IF($I61="完了",IF(COUNTA(AM62:$DR62)=0,$J61,0),0),0)</f>
        <v>0</v>
      </c>
      <c r="AM156" s="29">
        <f>IF(SUM($K156:AL156)=0,IF($I61="完了",IF(COUNTA(AN62:$DR62)=0,$J61,0),0),0)</f>
        <v>0</v>
      </c>
      <c r="AN156" s="29">
        <f>IF(SUM($K156:AM156)=0,IF($I61="完了",IF(COUNTA(AO62:$DR62)=0,$J61,0),0),0)</f>
        <v>0</v>
      </c>
      <c r="AO156" s="29">
        <f>IF(SUM($K156:AN156)=0,IF($I61="完了",IF(COUNTA(AP62:$DR62)=0,$J61,0),0),0)</f>
        <v>0</v>
      </c>
      <c r="AP156" s="29">
        <f>IF(SUM($K156:AO156)=0,IF($I61="完了",IF(COUNTA(AQ62:$DR62)=0,$J61,0),0),0)</f>
        <v>0</v>
      </c>
      <c r="AQ156" s="29">
        <f>IF(SUM($K156:AP156)=0,IF($I61="完了",IF(COUNTA(AR62:$DR62)=0,$J61,0),0),0)</f>
        <v>0</v>
      </c>
      <c r="AR156" s="29">
        <f>IF(SUM($K156:AQ156)=0,IF($I61="完了",IF(COUNTA(AS62:$DR62)=0,$J61,0),0),0)</f>
        <v>0</v>
      </c>
      <c r="AS156" s="29">
        <f>IF(SUM($K156:AR156)=0,IF($I61="完了",IF(COUNTA(AT62:$DR62)=0,$J61,0),0),0)</f>
        <v>0</v>
      </c>
      <c r="AT156" s="29">
        <f>IF(SUM($K156:AS156)=0,IF($I61="完了",IF(COUNTA(AU62:$DR62)=0,$J61,0),0),0)</f>
        <v>0</v>
      </c>
      <c r="AU156" s="29">
        <f>IF(SUM($K156:AT156)=0,IF($I61="完了",IF(COUNTA(AV62:$DR62)=0,$J61,0),0),0)</f>
        <v>0</v>
      </c>
      <c r="AV156" s="29">
        <f>IF(SUM($K156:AU156)=0,IF($I61="完了",IF(COUNTA(AW62:$DR62)=0,$J61,0),0),0)</f>
        <v>0</v>
      </c>
      <c r="AW156" s="29">
        <f>IF(SUM($K156:AV156)=0,IF($I61="完了",IF(COUNTA(AX62:$DR62)=0,$J61,0),0),0)</f>
        <v>0</v>
      </c>
      <c r="AX156" s="29">
        <f>IF(SUM($K156:AW156)=0,IF($I61="完了",IF(COUNTA(AY62:$DR62)=0,$J61,0),0),0)</f>
        <v>0</v>
      </c>
      <c r="AY156" s="29">
        <f>IF(SUM($K156:AX156)=0,IF($I61="完了",IF(COUNTA(AZ62:$DR62)=0,$J61,0),0),0)</f>
        <v>0</v>
      </c>
      <c r="AZ156" s="29">
        <f>IF(SUM($K156:AY156)=0,IF($I61="完了",IF(COUNTA(BA62:$DR62)=0,$J61,0),0),0)</f>
        <v>0</v>
      </c>
      <c r="BA156" s="29">
        <f>IF(SUM($K156:AZ156)=0,IF($I61="完了",IF(COUNTA(BB62:$DR62)=0,$J61,0),0),0)</f>
        <v>0</v>
      </c>
      <c r="BB156" s="29">
        <f>IF(SUM($K156:BA156)=0,IF($I61="完了",IF(COUNTA(BC62:$DR62)=0,$J61,0),0),0)</f>
        <v>0</v>
      </c>
      <c r="BC156" s="29">
        <f>IF(SUM($K156:BB156)=0,IF($I61="完了",IF(COUNTA(BD62:$DR62)=0,$J61,0),0),0)</f>
        <v>0</v>
      </c>
      <c r="BD156" s="29">
        <f>IF(SUM($K156:BC156)=0,IF($I61="完了",IF(COUNTA(BE62:$DR62)=0,$J61,0),0),0)</f>
        <v>0</v>
      </c>
      <c r="BE156" s="29">
        <f>IF(SUM($K156:BD156)=0,IF($I61="完了",IF(COUNTA(BF62:$DR62)=0,$J61,0),0),0)</f>
        <v>0</v>
      </c>
      <c r="BF156" s="29">
        <f>IF(SUM($K156:BE156)=0,IF($I61="完了",IF(COUNTA(BG62:$DR62)=0,$J61,0),0),0)</f>
        <v>0</v>
      </c>
      <c r="BG156" s="29">
        <f>IF(SUM($K156:BF156)=0,IF($I61="完了",IF(COUNTA(BH62:$DR62)=0,$J61,0),0),0)</f>
        <v>0</v>
      </c>
      <c r="BH156" s="29">
        <f>IF(SUM($K156:BG156)=0,IF($I61="完了",IF(COUNTA(BI62:$DR62)=0,$J61,0),0),0)</f>
        <v>0</v>
      </c>
      <c r="BI156" s="29">
        <f>IF(SUM($K156:BH156)=0,IF($I61="完了",IF(COUNTA(BJ62:$DR62)=0,$J61,0),0),0)</f>
        <v>0</v>
      </c>
      <c r="BJ156" s="29">
        <f>IF(SUM($K156:BI156)=0,IF($I61="完了",IF(COUNTA(BK62:$DR62)=0,$J61,0),0),0)</f>
        <v>0</v>
      </c>
      <c r="BK156" s="29">
        <f>IF(SUM($K156:BJ156)=0,IF($I61="完了",IF(COUNTA(BL62:$DR62)=0,$J61,0),0),0)</f>
        <v>0</v>
      </c>
      <c r="BL156" s="29">
        <f>IF(SUM($K156:BK156)=0,IF($I61="完了",IF(COUNTA(BM62:$DR62)=0,$J61,0),0),0)</f>
        <v>0</v>
      </c>
      <c r="BM156" s="29">
        <f>IF(SUM($K156:BL156)=0,IF($I61="完了",IF(COUNTA(BN62:$DR62)=0,$J61,0),0),0)</f>
        <v>0</v>
      </c>
      <c r="BN156" s="29">
        <f>IF(SUM($K156:BM156)=0,IF($I61="完了",IF(COUNTA(BO62:$DR62)=0,$J61,0),0),0)</f>
        <v>0</v>
      </c>
      <c r="BO156" s="29">
        <f>IF(SUM($K156:BN156)=0,IF($I61="完了",IF(COUNTA(BP62:$DR62)=0,$J61,0),0),0)</f>
        <v>0</v>
      </c>
      <c r="BP156" s="29">
        <f>IF(SUM($K156:BO156)=0,IF($I61="完了",IF(COUNTA(BQ62:$DR62)=0,$J61,0),0),0)</f>
        <v>0</v>
      </c>
      <c r="BQ156" s="29">
        <f>IF(SUM($K156:BP156)=0,IF($I61="完了",IF(COUNTA(BR62:$DR62)=0,$J61,0),0),0)</f>
        <v>0</v>
      </c>
      <c r="BR156" s="29">
        <f>IF(SUM($K156:BQ156)=0,IF($I61="完了",IF(COUNTA(BS62:$DR62)=0,$J61,0),0),0)</f>
        <v>0</v>
      </c>
      <c r="BS156" s="29">
        <f>IF(SUM($K156:BR156)=0,IF($I61="完了",IF(COUNTA(BT62:$DR62)=0,$J61,0),0),0)</f>
        <v>0</v>
      </c>
      <c r="BT156" s="29">
        <f>IF(SUM($K156:BS156)=0,IF($I61="完了",IF(COUNTA(BU62:$DR62)=0,$J61,0),0),0)</f>
        <v>0</v>
      </c>
      <c r="BU156" s="29">
        <f>IF(SUM($K156:BT156)=0,IF($I61="完了",IF(COUNTA(BV62:$DR62)=0,$J61,0),0),0)</f>
        <v>0</v>
      </c>
      <c r="BV156" s="29">
        <f>IF(SUM($K156:BU156)=0,IF($I61="完了",IF(COUNTA(BW62:$DR62)=0,$J61,0),0),0)</f>
        <v>0</v>
      </c>
      <c r="BW156" s="29">
        <f>IF(SUM($K156:BV156)=0,IF($I61="完了",IF(COUNTA(BX62:$DR62)=0,$J61,0),0),0)</f>
        <v>0</v>
      </c>
      <c r="BX156" s="29">
        <f>IF(SUM($K156:BW156)=0,IF($I61="完了",IF(COUNTA(BY62:$DR62)=0,$J61,0),0),0)</f>
        <v>0</v>
      </c>
      <c r="BY156" s="29">
        <f>IF(SUM($K156:BX156)=0,IF($I61="完了",IF(COUNTA(BZ62:$DR62)=0,$J61,0),0),0)</f>
        <v>0</v>
      </c>
      <c r="BZ156" s="29">
        <f>IF(SUM($K156:BY156)=0,IF($I61="完了",IF(COUNTA(CA62:$DR62)=0,$J61,0),0),0)</f>
        <v>0</v>
      </c>
      <c r="CA156" s="29">
        <f>IF(SUM($K156:BZ156)=0,IF($I61="完了",IF(COUNTA(CB62:$DR62)=0,$J61,0),0),0)</f>
        <v>0</v>
      </c>
      <c r="CB156" s="29">
        <f>IF(SUM($K156:CA156)=0,IF($I61="完了",IF(COUNTA(CC62:$DR62)=0,$J61,0),0),0)</f>
        <v>0</v>
      </c>
      <c r="CC156" s="29">
        <f>IF(SUM($K156:CB156)=0,IF($I61="完了",IF(COUNTA(CD62:$DR62)=0,$J61,0),0),0)</f>
        <v>0</v>
      </c>
      <c r="CD156" s="29">
        <f>IF(SUM($K156:CC156)=0,IF($I61="完了",IF(COUNTA(CE62:$DR62)=0,$J61,0),0),0)</f>
        <v>0</v>
      </c>
      <c r="CE156" s="29">
        <f>IF(SUM($K156:CD156)=0,IF($I61="完了",IF(COUNTA(CF62:$DR62)=0,$J61,0),0),0)</f>
        <v>0</v>
      </c>
      <c r="CF156" s="29">
        <f>IF(SUM($K156:CE156)=0,IF($I61="完了",IF(COUNTA(CG62:$DR62)=0,$J61,0),0),0)</f>
        <v>0</v>
      </c>
      <c r="CG156" s="29">
        <f>IF(SUM($K156:CF156)=0,IF($I61="完了",IF(COUNTA(CH62:$DR62)=0,$J61,0),0),0)</f>
        <v>0</v>
      </c>
      <c r="CH156" s="29">
        <f>IF(SUM($K156:CG156)=0,IF($I61="完了",IF(COUNTA(CI62:$DR62)=0,$J61,0),0),0)</f>
        <v>0</v>
      </c>
      <c r="CI156" s="29">
        <f>IF(SUM($K156:CH156)=0,IF($I61="完了",IF(COUNTA(CJ62:$DR62)=0,$J61,0),0),0)</f>
        <v>0</v>
      </c>
      <c r="CJ156" s="29">
        <f>IF(SUM($K156:CI156)=0,IF($I61="完了",IF(COUNTA(CK62:$DR62)=0,$J61,0),0),0)</f>
        <v>0</v>
      </c>
      <c r="CK156" s="29">
        <f>IF(SUM($K156:CJ156)=0,IF($I61="完了",IF(COUNTA(CL62:$DR62)=0,$J61,0),0),0)</f>
        <v>0</v>
      </c>
      <c r="CL156" s="29">
        <f>IF(SUM($K156:CK156)=0,IF($I61="完了",IF(COUNTA(CM62:$DR62)=0,$J61,0),0),0)</f>
        <v>0</v>
      </c>
      <c r="CM156" s="29">
        <f>IF(SUM($K156:CL156)=0,IF($I61="完了",IF(COUNTA(CN62:$DR62)=0,$J61,0),0),0)</f>
        <v>0</v>
      </c>
      <c r="CN156" s="29">
        <f>IF(SUM($K156:CM156)=0,IF($I61="完了",IF(COUNTA(CO62:$DR62)=0,$J61,0),0),0)</f>
        <v>0</v>
      </c>
      <c r="CO156" s="29">
        <f>IF(SUM($K156:CN156)=0,IF($I61="完了",IF(COUNTA(CP62:$DR62)=0,$J61,0),0),0)</f>
        <v>0</v>
      </c>
      <c r="CP156" s="29">
        <f>IF(SUM($K156:CO156)=0,IF($I61="完了",IF(COUNTA(CQ62:$DR62)=0,$J61,0),0),0)</f>
        <v>0</v>
      </c>
      <c r="CQ156" s="29">
        <f>IF(SUM($K156:CP156)=0,IF($I61="完了",IF(COUNTA(CR62:$DR62)=0,$J61,0),0),0)</f>
        <v>0</v>
      </c>
      <c r="CR156" s="29">
        <f>IF(SUM($K156:CQ156)=0,IF($I61="完了",IF(COUNTA(CS62:$DR62)=0,$J61,0),0),0)</f>
        <v>0</v>
      </c>
      <c r="CS156" s="29">
        <f>IF(SUM($K156:CR156)=0,IF($I61="完了",IF(COUNTA(CT62:$DR62)=0,$J61,0),0),0)</f>
        <v>0</v>
      </c>
      <c r="CT156" s="29">
        <f>IF(SUM($K156:CS156)=0,IF($I61="完了",IF(COUNTA(CU62:$DR62)=0,$J61,0),0),0)</f>
        <v>0</v>
      </c>
      <c r="CU156" s="29">
        <f>IF(SUM($K156:CT156)=0,IF($I61="完了",IF(COUNTA(CV62:$DR62)=0,$J61,0),0),0)</f>
        <v>0</v>
      </c>
      <c r="CV156" s="29">
        <f>IF(SUM($K156:CU156)=0,IF($I61="完了",IF(COUNTA(CW62:$DR62)=0,$J61,0),0),0)</f>
        <v>0</v>
      </c>
      <c r="CW156" s="29">
        <f>IF(SUM($K156:CV156)=0,IF($I61="完了",IF(COUNTA(CX62:$DR62)=0,$J61,0),0),0)</f>
        <v>0</v>
      </c>
      <c r="CX156" s="29">
        <f>IF(SUM($K156:CW156)=0,IF($I61="完了",IF(COUNTA(CY62:$DR62)=0,$J61,0),0),0)</f>
        <v>0</v>
      </c>
      <c r="CY156" s="29">
        <f>IF(SUM($K156:CX156)=0,IF($I61="完了",IF(COUNTA(CZ62:$DR62)=0,$J61,0),0),0)</f>
        <v>0</v>
      </c>
      <c r="CZ156" s="29">
        <f>IF(SUM($K156:CY156)=0,IF($I61="完了",IF(COUNTA(DA62:$DR62)=0,$J61,0),0),0)</f>
        <v>0</v>
      </c>
      <c r="DA156" s="29">
        <f>IF(SUM($K156:CZ156)=0,IF($I61="完了",IF(COUNTA(DB62:$DR62)=0,$J61,0),0),0)</f>
        <v>0</v>
      </c>
      <c r="DB156" s="29">
        <f>IF(SUM($K156:DA156)=0,IF($I61="完了",IF(COUNTA(DC62:$DR62)=0,$J61,0),0),0)</f>
        <v>0</v>
      </c>
      <c r="DC156" s="29">
        <f>IF(SUM($K156:DB156)=0,IF($I61="完了",IF(COUNTA(DD62:$DR62)=0,$J61,0),0),0)</f>
        <v>0</v>
      </c>
      <c r="DD156" s="29">
        <f>IF(SUM($K156:DC156)=0,IF($I61="完了",IF(COUNTA(DE62:$DR62)=0,$J61,0),0),0)</f>
        <v>0</v>
      </c>
      <c r="DE156" s="29">
        <f>IF(SUM($K156:DD156)=0,IF($I61="完了",IF(COUNTA(DF62:$DR62)=0,$J61,0),0),0)</f>
        <v>0</v>
      </c>
      <c r="DF156" s="29">
        <f>IF(SUM($K156:DE156)=0,IF($I61="完了",IF(COUNTA(DG62:$DR62)=0,$J61,0),0),0)</f>
        <v>0</v>
      </c>
      <c r="DG156" s="29">
        <f>IF(SUM($K156:DF156)=0,IF($I61="完了",IF(COUNTA(DH62:$DR62)=0,$J61,0),0),0)</f>
        <v>0</v>
      </c>
      <c r="DH156" s="29">
        <f>IF(SUM($K156:DG156)=0,IF($I61="完了",IF(COUNTA(DI62:$DR62)=0,$J61,0),0),0)</f>
        <v>0</v>
      </c>
      <c r="DI156" s="29">
        <f>IF(SUM($K156:DH156)=0,IF($I61="完了",IF(COUNTA(DJ62:$DR62)=0,$J61,0),0),0)</f>
        <v>0</v>
      </c>
      <c r="DJ156" s="29">
        <f>IF(SUM($K156:DI156)=0,IF($I61="完了",IF(COUNTA(DK62:$DR62)=0,$J61,0),0),0)</f>
        <v>0</v>
      </c>
      <c r="DK156" s="29">
        <f>IF(SUM($K156:DJ156)=0,IF($I61="完了",IF(COUNTA(DL62:$DR62)=0,$J61,0),0),0)</f>
        <v>0</v>
      </c>
      <c r="DL156" s="29">
        <f>IF(SUM($K156:DK156)=0,IF($I61="完了",IF(COUNTA(DM62:$DR62)=0,$J61,0),0),0)</f>
        <v>0</v>
      </c>
      <c r="DM156" s="29">
        <f>IF(SUM($K156:DL156)=0,IF($I61="完了",IF(COUNTA(DN62:$DR62)=0,$J61,0),0),0)</f>
        <v>0</v>
      </c>
      <c r="DN156" s="29">
        <f>IF(SUM($K156:DM156)=0,IF($I61="完了",IF(COUNTA(DO62:$DR62)=0,$J61,0),0),0)</f>
        <v>0</v>
      </c>
      <c r="DO156" s="29">
        <f>IF(SUM($K156:DN156)=0,IF($I61="完了",IF(COUNTA(DP62:$DR62)=0,$J61,0),0),0)</f>
        <v>0</v>
      </c>
      <c r="DP156" s="29">
        <f>IF(SUM($K156:DO156)=0,IF($I61="完了",IF(COUNTA(DQ62:$DR62)=0,$J61,0),0),0)</f>
        <v>0</v>
      </c>
      <c r="DQ156" s="29">
        <f>IF(SUM($K156:DP156)=0,IF($I61="完了",IF(COUNTA(DR62:$DR62)=0,$J61,0),0),0)</f>
        <v>0</v>
      </c>
      <c r="DR156" s="29">
        <f>IF(SUM($K156:DQ156)=0,IF($I61="完了",IF(COUNTA($DR74:DS74)=0,$J61,0),0),0)</f>
        <v>0</v>
      </c>
    </row>
    <row r="157" spans="1:122" s="26" customFormat="1" x14ac:dyDescent="0.15">
      <c r="A157" s="25"/>
      <c r="K157" s="29">
        <f>IF($I63="完了",IF(COUNTA(K64:$DR64)=0,$J63,0),0)</f>
        <v>0</v>
      </c>
      <c r="L157" s="29">
        <f>IF(SUM($K157:K157)=0,IF($I63="完了",IF(COUNTA(M64:$DR64)=0,$J63,0),0),0)</f>
        <v>0</v>
      </c>
      <c r="M157" s="29">
        <f>IF(SUM($K157:L157)=0,IF($I63="完了",IF(COUNTA(N64:$DR64)=0,$J63,0),0),0)</f>
        <v>0</v>
      </c>
      <c r="N157" s="29">
        <f>IF(SUM($K157:M157)=0,IF($I63="完了",IF(COUNTA(O64:$DR64)=0,$J63,0),0),0)</f>
        <v>0</v>
      </c>
      <c r="O157" s="29">
        <f>IF(SUM($K157:N157)=0,IF($I63="完了",IF(COUNTA(P64:$DR64)=0,$J63,0),0),0)</f>
        <v>0</v>
      </c>
      <c r="P157" s="29">
        <f>IF(SUM($K157:O157)=0,IF($I63="完了",IF(COUNTA(Q64:$DR64)=0,$J63,0),0),0)</f>
        <v>0</v>
      </c>
      <c r="Q157" s="29">
        <f>IF(SUM($K157:P157)=0,IF($I63="完了",IF(COUNTA(R64:$DR64)=0,$J63,0),0),0)</f>
        <v>0</v>
      </c>
      <c r="R157" s="29">
        <f>IF(SUM($K157:Q157)=0,IF($I63="完了",IF(COUNTA(S64:$DR64)=0,$J63,0),0),0)</f>
        <v>0</v>
      </c>
      <c r="S157" s="29">
        <f>IF(SUM($K157:R157)=0,IF($I63="完了",IF(COUNTA(T64:$DR64)=0,$J63,0),0),0)</f>
        <v>0</v>
      </c>
      <c r="T157" s="29">
        <f>IF(SUM($K157:S157)=0,IF($I63="完了",IF(COUNTA(U64:$DR64)=0,$J63,0),0),0)</f>
        <v>0</v>
      </c>
      <c r="U157" s="29">
        <f>IF(SUM($K157:T157)=0,IF($I63="完了",IF(COUNTA(V64:$DR64)=0,$J63,0),0),0)</f>
        <v>0</v>
      </c>
      <c r="V157" s="29">
        <f>IF(SUM($K157:U157)=0,IF($I63="完了",IF(COUNTA(W64:$DR64)=0,$J63,0),0),0)</f>
        <v>0</v>
      </c>
      <c r="W157" s="29">
        <f>IF(SUM($K157:V157)=0,IF($I63="完了",IF(COUNTA(X64:$DR64)=0,$J63,0),0),0)</f>
        <v>0</v>
      </c>
      <c r="X157" s="29">
        <f>IF(SUM($K157:W157)=0,IF($I63="完了",IF(COUNTA(Y64:$DR64)=0,$J63,0),0),0)</f>
        <v>0</v>
      </c>
      <c r="Y157" s="29">
        <f>IF(SUM($K157:X157)=0,IF($I63="完了",IF(COUNTA(Z64:$DR64)=0,$J63,0),0),0)</f>
        <v>0</v>
      </c>
      <c r="Z157" s="29">
        <f>IF(SUM($K157:Y157)=0,IF($I63="完了",IF(COUNTA(AA64:$DR64)=0,$J63,0),0),0)</f>
        <v>0</v>
      </c>
      <c r="AA157" s="29">
        <f>IF(SUM($K157:Z157)=0,IF($I63="完了",IF(COUNTA(AB64:$DR64)=0,$J63,0),0),0)</f>
        <v>0</v>
      </c>
      <c r="AB157" s="29">
        <f>IF(SUM($K157:AA157)=0,IF($I63="完了",IF(COUNTA(AC64:$DR64)=0,$J63,0),0),0)</f>
        <v>0</v>
      </c>
      <c r="AC157" s="29">
        <f>IF(SUM($K157:AB157)=0,IF($I63="完了",IF(COUNTA(AD64:$DR64)=0,$J63,0),0),0)</f>
        <v>0</v>
      </c>
      <c r="AD157" s="29">
        <f>IF(SUM($K157:AC157)=0,IF($I63="完了",IF(COUNTA(AE64:$DR64)=0,$J63,0),0),0)</f>
        <v>0</v>
      </c>
      <c r="AE157" s="29">
        <f>IF(SUM($K157:AD157)=0,IF($I63="完了",IF(COUNTA(AF64:$DR64)=0,$J63,0),0),0)</f>
        <v>0</v>
      </c>
      <c r="AF157" s="29">
        <f>IF(SUM($K157:AE157)=0,IF($I63="完了",IF(COUNTA(AG64:$DR64)=0,$J63,0),0),0)</f>
        <v>0</v>
      </c>
      <c r="AG157" s="29">
        <f>IF(SUM($K157:AF157)=0,IF($I63="完了",IF(COUNTA(AH64:$DR64)=0,$J63,0),0),0)</f>
        <v>0</v>
      </c>
      <c r="AH157" s="29">
        <f>IF(SUM($K157:AG157)=0,IF($I63="完了",IF(COUNTA(AI64:$DR64)=0,$J63,0),0),0)</f>
        <v>0</v>
      </c>
      <c r="AI157" s="29">
        <f>IF(SUM($K157:AH157)=0,IF($I63="完了",IF(COUNTA(AJ64:$DR64)=0,$J63,0),0),0)</f>
        <v>0</v>
      </c>
      <c r="AJ157" s="29">
        <f>IF(SUM($K157:AI157)=0,IF($I63="完了",IF(COUNTA(AK64:$DR64)=0,$J63,0),0),0)</f>
        <v>0</v>
      </c>
      <c r="AK157" s="29">
        <f>IF(SUM($K157:AJ157)=0,IF($I63="完了",IF(COUNTA(AL64:$DR64)=0,$J63,0),0),0)</f>
        <v>0</v>
      </c>
      <c r="AL157" s="29">
        <f>IF(SUM($K157:AK157)=0,IF($I63="完了",IF(COUNTA(AM64:$DR64)=0,$J63,0),0),0)</f>
        <v>0</v>
      </c>
      <c r="AM157" s="29">
        <f>IF(SUM($K157:AL157)=0,IF($I63="完了",IF(COUNTA(AN64:$DR64)=0,$J63,0),0),0)</f>
        <v>0</v>
      </c>
      <c r="AN157" s="29">
        <f>IF(SUM($K157:AM157)=0,IF($I63="完了",IF(COUNTA(AO64:$DR64)=0,$J63,0),0),0)</f>
        <v>0</v>
      </c>
      <c r="AO157" s="29">
        <f>IF(SUM($K157:AN157)=0,IF($I63="完了",IF(COUNTA(AP64:$DR64)=0,$J63,0),0),0)</f>
        <v>0</v>
      </c>
      <c r="AP157" s="29">
        <f>IF(SUM($K157:AO157)=0,IF($I63="完了",IF(COUNTA(AQ64:$DR64)=0,$J63,0),0),0)</f>
        <v>0</v>
      </c>
      <c r="AQ157" s="29">
        <f>IF(SUM($K157:AP157)=0,IF($I63="完了",IF(COUNTA(AR64:$DR64)=0,$J63,0),0),0)</f>
        <v>0</v>
      </c>
      <c r="AR157" s="29">
        <f>IF(SUM($K157:AQ157)=0,IF($I63="完了",IF(COUNTA(AS64:$DR64)=0,$J63,0),0),0)</f>
        <v>0</v>
      </c>
      <c r="AS157" s="29">
        <f>IF(SUM($K157:AR157)=0,IF($I63="完了",IF(COUNTA(AT64:$DR64)=0,$J63,0),0),0)</f>
        <v>0</v>
      </c>
      <c r="AT157" s="29">
        <f>IF(SUM($K157:AS157)=0,IF($I63="完了",IF(COUNTA(AU64:$DR64)=0,$J63,0),0),0)</f>
        <v>0</v>
      </c>
      <c r="AU157" s="29">
        <f>IF(SUM($K157:AT157)=0,IF($I63="完了",IF(COUNTA(AV64:$DR64)=0,$J63,0),0),0)</f>
        <v>0</v>
      </c>
      <c r="AV157" s="29">
        <f>IF(SUM($K157:AU157)=0,IF($I63="完了",IF(COUNTA(AW64:$DR64)=0,$J63,0),0),0)</f>
        <v>0</v>
      </c>
      <c r="AW157" s="29">
        <f>IF(SUM($K157:AV157)=0,IF($I63="完了",IF(COUNTA(AX64:$DR64)=0,$J63,0),0),0)</f>
        <v>0</v>
      </c>
      <c r="AX157" s="29">
        <f>IF(SUM($K157:AW157)=0,IF($I63="完了",IF(COUNTA(AY64:$DR64)=0,$J63,0),0),0)</f>
        <v>0</v>
      </c>
      <c r="AY157" s="29">
        <f>IF(SUM($K157:AX157)=0,IF($I63="完了",IF(COUNTA(AZ64:$DR64)=0,$J63,0),0),0)</f>
        <v>0</v>
      </c>
      <c r="AZ157" s="29">
        <f>IF(SUM($K157:AY157)=0,IF($I63="完了",IF(COUNTA(BA64:$DR64)=0,$J63,0),0),0)</f>
        <v>0</v>
      </c>
      <c r="BA157" s="29">
        <f>IF(SUM($K157:AZ157)=0,IF($I63="完了",IF(COUNTA(BB64:$DR64)=0,$J63,0),0),0)</f>
        <v>0</v>
      </c>
      <c r="BB157" s="29">
        <f>IF(SUM($K157:BA157)=0,IF($I63="完了",IF(COUNTA(BC64:$DR64)=0,$J63,0),0),0)</f>
        <v>0</v>
      </c>
      <c r="BC157" s="29">
        <f>IF(SUM($K157:BB157)=0,IF($I63="完了",IF(COUNTA(BD64:$DR64)=0,$J63,0),0),0)</f>
        <v>0</v>
      </c>
      <c r="BD157" s="29">
        <f>IF(SUM($K157:BC157)=0,IF($I63="完了",IF(COUNTA(BE64:$DR64)=0,$J63,0),0),0)</f>
        <v>0</v>
      </c>
      <c r="BE157" s="29">
        <f>IF(SUM($K157:BD157)=0,IF($I63="完了",IF(COUNTA(BF64:$DR64)=0,$J63,0),0),0)</f>
        <v>0</v>
      </c>
      <c r="BF157" s="29">
        <f>IF(SUM($K157:BE157)=0,IF($I63="完了",IF(COUNTA(BG64:$DR64)=0,$J63,0),0),0)</f>
        <v>0</v>
      </c>
      <c r="BG157" s="29">
        <f>IF(SUM($K157:BF157)=0,IF($I63="完了",IF(COUNTA(BH64:$DR64)=0,$J63,0),0),0)</f>
        <v>0</v>
      </c>
      <c r="BH157" s="29">
        <f>IF(SUM($K157:BG157)=0,IF($I63="完了",IF(COUNTA(BI64:$DR64)=0,$J63,0),0),0)</f>
        <v>0</v>
      </c>
      <c r="BI157" s="29">
        <f>IF(SUM($K157:BH157)=0,IF($I63="完了",IF(COUNTA(BJ64:$DR64)=0,$J63,0),0),0)</f>
        <v>0</v>
      </c>
      <c r="BJ157" s="29">
        <f>IF(SUM($K157:BI157)=0,IF($I63="完了",IF(COUNTA(BK64:$DR64)=0,$J63,0),0),0)</f>
        <v>0</v>
      </c>
      <c r="BK157" s="29">
        <f>IF(SUM($K157:BJ157)=0,IF($I63="完了",IF(COUNTA(BL64:$DR64)=0,$J63,0),0),0)</f>
        <v>0</v>
      </c>
      <c r="BL157" s="29">
        <f>IF(SUM($K157:BK157)=0,IF($I63="完了",IF(COUNTA(BM64:$DR64)=0,$J63,0),0),0)</f>
        <v>0</v>
      </c>
      <c r="BM157" s="29">
        <f>IF(SUM($K157:BL157)=0,IF($I63="完了",IF(COUNTA(BN64:$DR64)=0,$J63,0),0),0)</f>
        <v>0</v>
      </c>
      <c r="BN157" s="29">
        <f>IF(SUM($K157:BM157)=0,IF($I63="完了",IF(COUNTA(BO64:$DR64)=0,$J63,0),0),0)</f>
        <v>0</v>
      </c>
      <c r="BO157" s="29">
        <f>IF(SUM($K157:BN157)=0,IF($I63="完了",IF(COUNTA(BP64:$DR64)=0,$J63,0),0),0)</f>
        <v>0</v>
      </c>
      <c r="BP157" s="29">
        <f>IF(SUM($K157:BO157)=0,IF($I63="完了",IF(COUNTA(BQ64:$DR64)=0,$J63,0),0),0)</f>
        <v>0</v>
      </c>
      <c r="BQ157" s="29">
        <f>IF(SUM($K157:BP157)=0,IF($I63="完了",IF(COUNTA(BR64:$DR64)=0,$J63,0),0),0)</f>
        <v>0</v>
      </c>
      <c r="BR157" s="29">
        <f>IF(SUM($K157:BQ157)=0,IF($I63="完了",IF(COUNTA(BS64:$DR64)=0,$J63,0),0),0)</f>
        <v>0</v>
      </c>
      <c r="BS157" s="29">
        <f>IF(SUM($K157:BR157)=0,IF($I63="完了",IF(COUNTA(BT64:$DR64)=0,$J63,0),0),0)</f>
        <v>0</v>
      </c>
      <c r="BT157" s="29">
        <f>IF(SUM($K157:BS157)=0,IF($I63="完了",IF(COUNTA(BU64:$DR64)=0,$J63,0),0),0)</f>
        <v>0</v>
      </c>
      <c r="BU157" s="29">
        <f>IF(SUM($K157:BT157)=0,IF($I63="完了",IF(COUNTA(BV64:$DR64)=0,$J63,0),0),0)</f>
        <v>0</v>
      </c>
      <c r="BV157" s="29">
        <f>IF(SUM($K157:BU157)=0,IF($I63="完了",IF(COUNTA(BW64:$DR64)=0,$J63,0),0),0)</f>
        <v>0</v>
      </c>
      <c r="BW157" s="29">
        <f>IF(SUM($K157:BV157)=0,IF($I63="完了",IF(COUNTA(BX64:$DR64)=0,$J63,0),0),0)</f>
        <v>0</v>
      </c>
      <c r="BX157" s="29">
        <f>IF(SUM($K157:BW157)=0,IF($I63="完了",IF(COUNTA(BY64:$DR64)=0,$J63,0),0),0)</f>
        <v>0</v>
      </c>
      <c r="BY157" s="29">
        <f>IF(SUM($K157:BX157)=0,IF($I63="完了",IF(COUNTA(BZ64:$DR64)=0,$J63,0),0),0)</f>
        <v>0</v>
      </c>
      <c r="BZ157" s="29">
        <f>IF(SUM($K157:BY157)=0,IF($I63="完了",IF(COUNTA(CA64:$DR64)=0,$J63,0),0),0)</f>
        <v>0</v>
      </c>
      <c r="CA157" s="29">
        <f>IF(SUM($K157:BZ157)=0,IF($I63="完了",IF(COUNTA(CB64:$DR64)=0,$J63,0),0),0)</f>
        <v>0</v>
      </c>
      <c r="CB157" s="29">
        <f>IF(SUM($K157:CA157)=0,IF($I63="完了",IF(COUNTA(CC64:$DR64)=0,$J63,0),0),0)</f>
        <v>0</v>
      </c>
      <c r="CC157" s="29">
        <f>IF(SUM($K157:CB157)=0,IF($I63="完了",IF(COUNTA(CD64:$DR64)=0,$J63,0),0),0)</f>
        <v>0</v>
      </c>
      <c r="CD157" s="29">
        <f>IF(SUM($K157:CC157)=0,IF($I63="完了",IF(COUNTA(CE64:$DR64)=0,$J63,0),0),0)</f>
        <v>0</v>
      </c>
      <c r="CE157" s="29">
        <f>IF(SUM($K157:CD157)=0,IF($I63="完了",IF(COUNTA(CF64:$DR64)=0,$J63,0),0),0)</f>
        <v>0</v>
      </c>
      <c r="CF157" s="29">
        <f>IF(SUM($K157:CE157)=0,IF($I63="完了",IF(COUNTA(CG64:$DR64)=0,$J63,0),0),0)</f>
        <v>0</v>
      </c>
      <c r="CG157" s="29">
        <f>IF(SUM($K157:CF157)=0,IF($I63="完了",IF(COUNTA(CH64:$DR64)=0,$J63,0),0),0)</f>
        <v>0</v>
      </c>
      <c r="CH157" s="29">
        <f>IF(SUM($K157:CG157)=0,IF($I63="完了",IF(COUNTA(CI64:$DR64)=0,$J63,0),0),0)</f>
        <v>0</v>
      </c>
      <c r="CI157" s="29">
        <f>IF(SUM($K157:CH157)=0,IF($I63="完了",IF(COUNTA(CJ64:$DR64)=0,$J63,0),0),0)</f>
        <v>0</v>
      </c>
      <c r="CJ157" s="29">
        <f>IF(SUM($K157:CI157)=0,IF($I63="完了",IF(COUNTA(CK64:$DR64)=0,$J63,0),0),0)</f>
        <v>0</v>
      </c>
      <c r="CK157" s="29">
        <f>IF(SUM($K157:CJ157)=0,IF($I63="完了",IF(COUNTA(CL64:$DR64)=0,$J63,0),0),0)</f>
        <v>0</v>
      </c>
      <c r="CL157" s="29">
        <f>IF(SUM($K157:CK157)=0,IF($I63="完了",IF(COUNTA(CM64:$DR64)=0,$J63,0),0),0)</f>
        <v>0</v>
      </c>
      <c r="CM157" s="29">
        <f>IF(SUM($K157:CL157)=0,IF($I63="完了",IF(COUNTA(CN64:$DR64)=0,$J63,0),0),0)</f>
        <v>0</v>
      </c>
      <c r="CN157" s="29">
        <f>IF(SUM($K157:CM157)=0,IF($I63="完了",IF(COUNTA(CO64:$DR64)=0,$J63,0),0),0)</f>
        <v>0</v>
      </c>
      <c r="CO157" s="29">
        <f>IF(SUM($K157:CN157)=0,IF($I63="完了",IF(COUNTA(CP64:$DR64)=0,$J63,0),0),0)</f>
        <v>0</v>
      </c>
      <c r="CP157" s="29">
        <f>IF(SUM($K157:CO157)=0,IF($I63="完了",IF(COUNTA(CQ64:$DR64)=0,$J63,0),0),0)</f>
        <v>0</v>
      </c>
      <c r="CQ157" s="29">
        <f>IF(SUM($K157:CP157)=0,IF($I63="完了",IF(COUNTA(CR64:$DR64)=0,$J63,0),0),0)</f>
        <v>0</v>
      </c>
      <c r="CR157" s="29">
        <f>IF(SUM($K157:CQ157)=0,IF($I63="完了",IF(COUNTA(CS64:$DR64)=0,$J63,0),0),0)</f>
        <v>0</v>
      </c>
      <c r="CS157" s="29">
        <f>IF(SUM($K157:CR157)=0,IF($I63="完了",IF(COUNTA(CT64:$DR64)=0,$J63,0),0),0)</f>
        <v>0</v>
      </c>
      <c r="CT157" s="29">
        <f>IF(SUM($K157:CS157)=0,IF($I63="完了",IF(COUNTA(CU64:$DR64)=0,$J63,0),0),0)</f>
        <v>0</v>
      </c>
      <c r="CU157" s="29">
        <f>IF(SUM($K157:CT157)=0,IF($I63="完了",IF(COUNTA(CV64:$DR64)=0,$J63,0),0),0)</f>
        <v>0</v>
      </c>
      <c r="CV157" s="29">
        <f>IF(SUM($K157:CU157)=0,IF($I63="完了",IF(COUNTA(CW64:$DR64)=0,$J63,0),0),0)</f>
        <v>0</v>
      </c>
      <c r="CW157" s="29">
        <f>IF(SUM($K157:CV157)=0,IF($I63="完了",IF(COUNTA(CX64:$DR64)=0,$J63,0),0),0)</f>
        <v>0</v>
      </c>
      <c r="CX157" s="29">
        <f>IF(SUM($K157:CW157)=0,IF($I63="完了",IF(COUNTA(CY64:$DR64)=0,$J63,0),0),0)</f>
        <v>0</v>
      </c>
      <c r="CY157" s="29">
        <f>IF(SUM($K157:CX157)=0,IF($I63="完了",IF(COUNTA(CZ64:$DR64)=0,$J63,0),0),0)</f>
        <v>0</v>
      </c>
      <c r="CZ157" s="29">
        <f>IF(SUM($K157:CY157)=0,IF($I63="完了",IF(COUNTA(DA64:$DR64)=0,$J63,0),0),0)</f>
        <v>0</v>
      </c>
      <c r="DA157" s="29">
        <f>IF(SUM($K157:CZ157)=0,IF($I63="完了",IF(COUNTA(DB64:$DR64)=0,$J63,0),0),0)</f>
        <v>0</v>
      </c>
      <c r="DB157" s="29">
        <f>IF(SUM($K157:DA157)=0,IF($I63="完了",IF(COUNTA(DC64:$DR64)=0,$J63,0),0),0)</f>
        <v>0</v>
      </c>
      <c r="DC157" s="29">
        <f>IF(SUM($K157:DB157)=0,IF($I63="完了",IF(COUNTA(DD64:$DR64)=0,$J63,0),0),0)</f>
        <v>0</v>
      </c>
      <c r="DD157" s="29">
        <f>IF(SUM($K157:DC157)=0,IF($I63="完了",IF(COUNTA(DE64:$DR64)=0,$J63,0),0),0)</f>
        <v>0</v>
      </c>
      <c r="DE157" s="29">
        <f>IF(SUM($K157:DD157)=0,IF($I63="完了",IF(COUNTA(DF64:$DR64)=0,$J63,0),0),0)</f>
        <v>0</v>
      </c>
      <c r="DF157" s="29">
        <f>IF(SUM($K157:DE157)=0,IF($I63="完了",IF(COUNTA(DG64:$DR64)=0,$J63,0),0),0)</f>
        <v>0</v>
      </c>
      <c r="DG157" s="29">
        <f>IF(SUM($K157:DF157)=0,IF($I63="完了",IF(COUNTA(DH64:$DR64)=0,$J63,0),0),0)</f>
        <v>0</v>
      </c>
      <c r="DH157" s="29">
        <f>IF(SUM($K157:DG157)=0,IF($I63="完了",IF(COUNTA(DI64:$DR64)=0,$J63,0),0),0)</f>
        <v>0</v>
      </c>
      <c r="DI157" s="29">
        <f>IF(SUM($K157:DH157)=0,IF($I63="完了",IF(COUNTA(DJ64:$DR64)=0,$J63,0),0),0)</f>
        <v>0</v>
      </c>
      <c r="DJ157" s="29">
        <f>IF(SUM($K157:DI157)=0,IF($I63="完了",IF(COUNTA(DK64:$DR64)=0,$J63,0),0),0)</f>
        <v>0</v>
      </c>
      <c r="DK157" s="29">
        <f>IF(SUM($K157:DJ157)=0,IF($I63="完了",IF(COUNTA(DL64:$DR64)=0,$J63,0),0),0)</f>
        <v>0</v>
      </c>
      <c r="DL157" s="29">
        <f>IF(SUM($K157:DK157)=0,IF($I63="完了",IF(COUNTA(DM64:$DR64)=0,$J63,0),0),0)</f>
        <v>0</v>
      </c>
      <c r="DM157" s="29">
        <f>IF(SUM($K157:DL157)=0,IF($I63="完了",IF(COUNTA(DN64:$DR64)=0,$J63,0),0),0)</f>
        <v>0</v>
      </c>
      <c r="DN157" s="29">
        <f>IF(SUM($K157:DM157)=0,IF($I63="完了",IF(COUNTA(DO64:$DR64)=0,$J63,0),0),0)</f>
        <v>0</v>
      </c>
      <c r="DO157" s="29">
        <f>IF(SUM($K157:DN157)=0,IF($I63="完了",IF(COUNTA(DP64:$DR64)=0,$J63,0),0),0)</f>
        <v>0</v>
      </c>
      <c r="DP157" s="29">
        <f>IF(SUM($K157:DO157)=0,IF($I63="完了",IF(COUNTA(DQ64:$DR64)=0,$J63,0),0),0)</f>
        <v>0</v>
      </c>
      <c r="DQ157" s="29">
        <f>IF(SUM($K157:DP157)=0,IF($I63="完了",IF(COUNTA(DR64:$DR64)=0,$J63,0),0),0)</f>
        <v>0</v>
      </c>
      <c r="DR157" s="29">
        <f>IF(SUM($K157:DQ157)=0,IF($I63="完了",IF(COUNTA($DR76:DS76)=0,$J63,0),0),0)</f>
        <v>0</v>
      </c>
    </row>
    <row r="158" spans="1:122" s="26" customFormat="1" x14ac:dyDescent="0.15">
      <c r="A158" s="25"/>
      <c r="K158" s="29">
        <f>IF($I65="完了",IF(COUNTA(K66:$DR66)=0,$J65,0),0)</f>
        <v>0</v>
      </c>
      <c r="L158" s="29">
        <f>IF(SUM($K158:K158)=0,IF($I65="完了",IF(COUNTA(M66:$DR66)=0,$J65,0),0),0)</f>
        <v>0</v>
      </c>
      <c r="M158" s="29">
        <f>IF(SUM($K158:L158)=0,IF($I65="完了",IF(COUNTA(N66:$DR66)=0,$J65,0),0),0)</f>
        <v>0</v>
      </c>
      <c r="N158" s="29">
        <f>IF(SUM($K158:M158)=0,IF($I65="完了",IF(COUNTA(O66:$DR66)=0,$J65,0),0),0)</f>
        <v>0</v>
      </c>
      <c r="O158" s="29">
        <f>IF(SUM($K158:N158)=0,IF($I65="完了",IF(COUNTA(P66:$DR66)=0,$J65,0),0),0)</f>
        <v>0</v>
      </c>
      <c r="P158" s="29">
        <f>IF(SUM($K158:O158)=0,IF($I65="完了",IF(COUNTA(Q66:$DR66)=0,$J65,0),0),0)</f>
        <v>0</v>
      </c>
      <c r="Q158" s="29">
        <f>IF(SUM($K158:P158)=0,IF($I65="完了",IF(COUNTA(R66:$DR66)=0,$J65,0),0),0)</f>
        <v>0</v>
      </c>
      <c r="R158" s="29">
        <f>IF(SUM($K158:Q158)=0,IF($I65="完了",IF(COUNTA(S66:$DR66)=0,$J65,0),0),0)</f>
        <v>0</v>
      </c>
      <c r="S158" s="29">
        <f>IF(SUM($K158:R158)=0,IF($I65="完了",IF(COUNTA(T66:$DR66)=0,$J65,0),0),0)</f>
        <v>0</v>
      </c>
      <c r="T158" s="29">
        <f>IF(SUM($K158:S158)=0,IF($I65="完了",IF(COUNTA(U66:$DR66)=0,$J65,0),0),0)</f>
        <v>0</v>
      </c>
      <c r="U158" s="29">
        <f>IF(SUM($K158:T158)=0,IF($I65="完了",IF(COUNTA(V66:$DR66)=0,$J65,0),0),0)</f>
        <v>0</v>
      </c>
      <c r="V158" s="29">
        <f>IF(SUM($K158:U158)=0,IF($I65="完了",IF(COUNTA(W66:$DR66)=0,$J65,0),0),0)</f>
        <v>0</v>
      </c>
      <c r="W158" s="29">
        <f>IF(SUM($K158:V158)=0,IF($I65="完了",IF(COUNTA(X66:$DR66)=0,$J65,0),0),0)</f>
        <v>0</v>
      </c>
      <c r="X158" s="29">
        <f>IF(SUM($K158:W158)=0,IF($I65="完了",IF(COUNTA(Y66:$DR66)=0,$J65,0),0),0)</f>
        <v>0</v>
      </c>
      <c r="Y158" s="29">
        <f>IF(SUM($K158:X158)=0,IF($I65="完了",IF(COUNTA(Z66:$DR66)=0,$J65,0),0),0)</f>
        <v>0</v>
      </c>
      <c r="Z158" s="29">
        <f>IF(SUM($K158:Y158)=0,IF($I65="完了",IF(COUNTA(AA66:$DR66)=0,$J65,0),0),0)</f>
        <v>0</v>
      </c>
      <c r="AA158" s="29">
        <f>IF(SUM($K158:Z158)=0,IF($I65="完了",IF(COUNTA(AB66:$DR66)=0,$J65,0),0),0)</f>
        <v>0</v>
      </c>
      <c r="AB158" s="29">
        <f>IF(SUM($K158:AA158)=0,IF($I65="完了",IF(COUNTA(AC66:$DR66)=0,$J65,0),0),0)</f>
        <v>0</v>
      </c>
      <c r="AC158" s="29">
        <f>IF(SUM($K158:AB158)=0,IF($I65="完了",IF(COUNTA(AD66:$DR66)=0,$J65,0),0),0)</f>
        <v>0</v>
      </c>
      <c r="AD158" s="29">
        <f>IF(SUM($K158:AC158)=0,IF($I65="完了",IF(COUNTA(AE66:$DR66)=0,$J65,0),0),0)</f>
        <v>0</v>
      </c>
      <c r="AE158" s="29">
        <f>IF(SUM($K158:AD158)=0,IF($I65="完了",IF(COUNTA(AF66:$DR66)=0,$J65,0),0),0)</f>
        <v>0</v>
      </c>
      <c r="AF158" s="29">
        <f>IF(SUM($K158:AE158)=0,IF($I65="完了",IF(COUNTA(AG66:$DR66)=0,$J65,0),0),0)</f>
        <v>0</v>
      </c>
      <c r="AG158" s="29">
        <f>IF(SUM($K158:AF158)=0,IF($I65="完了",IF(COUNTA(AH66:$DR66)=0,$J65,0),0),0)</f>
        <v>0</v>
      </c>
      <c r="AH158" s="29">
        <f>IF(SUM($K158:AG158)=0,IF($I65="完了",IF(COUNTA(AI66:$DR66)=0,$J65,0),0),0)</f>
        <v>0</v>
      </c>
      <c r="AI158" s="29">
        <f>IF(SUM($K158:AH158)=0,IF($I65="完了",IF(COUNTA(AJ66:$DR66)=0,$J65,0),0),0)</f>
        <v>0</v>
      </c>
      <c r="AJ158" s="29">
        <f>IF(SUM($K158:AI158)=0,IF($I65="完了",IF(COUNTA(AK66:$DR66)=0,$J65,0),0),0)</f>
        <v>0</v>
      </c>
      <c r="AK158" s="29">
        <f>IF(SUM($K158:AJ158)=0,IF($I65="完了",IF(COUNTA(AL66:$DR66)=0,$J65,0),0),0)</f>
        <v>0</v>
      </c>
      <c r="AL158" s="29">
        <f>IF(SUM($K158:AK158)=0,IF($I65="完了",IF(COUNTA(AM66:$DR66)=0,$J65,0),0),0)</f>
        <v>0</v>
      </c>
      <c r="AM158" s="29">
        <f>IF(SUM($K158:AL158)=0,IF($I65="完了",IF(COUNTA(AN66:$DR66)=0,$J65,0),0),0)</f>
        <v>0</v>
      </c>
      <c r="AN158" s="29">
        <f>IF(SUM($K158:AM158)=0,IF($I65="完了",IF(COUNTA(AO66:$DR66)=0,$J65,0),0),0)</f>
        <v>0</v>
      </c>
      <c r="AO158" s="29">
        <f>IF(SUM($K158:AN158)=0,IF($I65="完了",IF(COUNTA(AP66:$DR66)=0,$J65,0),0),0)</f>
        <v>0</v>
      </c>
      <c r="AP158" s="29">
        <f>IF(SUM($K158:AO158)=0,IF($I65="完了",IF(COUNTA(AQ66:$DR66)=0,$J65,0),0),0)</f>
        <v>0</v>
      </c>
      <c r="AQ158" s="29">
        <f>IF(SUM($K158:AP158)=0,IF($I65="完了",IF(COUNTA(AR66:$DR66)=0,$J65,0),0),0)</f>
        <v>0</v>
      </c>
      <c r="AR158" s="29">
        <f>IF(SUM($K158:AQ158)=0,IF($I65="完了",IF(COUNTA(AS66:$DR66)=0,$J65,0),0),0)</f>
        <v>0</v>
      </c>
      <c r="AS158" s="29">
        <f>IF(SUM($K158:AR158)=0,IF($I65="完了",IF(COUNTA(AT66:$DR66)=0,$J65,0),0),0)</f>
        <v>0</v>
      </c>
      <c r="AT158" s="29">
        <f>IF(SUM($K158:AS158)=0,IF($I65="完了",IF(COUNTA(AU66:$DR66)=0,$J65,0),0),0)</f>
        <v>0</v>
      </c>
      <c r="AU158" s="29">
        <f>IF(SUM($K158:AT158)=0,IF($I65="完了",IF(COUNTA(AV66:$DR66)=0,$J65,0),0),0)</f>
        <v>0</v>
      </c>
      <c r="AV158" s="29">
        <f>IF(SUM($K158:AU158)=0,IF($I65="完了",IF(COUNTA(AW66:$DR66)=0,$J65,0),0),0)</f>
        <v>0</v>
      </c>
      <c r="AW158" s="29">
        <f>IF(SUM($K158:AV158)=0,IF($I65="完了",IF(COUNTA(AX66:$DR66)=0,$J65,0),0),0)</f>
        <v>0</v>
      </c>
      <c r="AX158" s="29">
        <f>IF(SUM($K158:AW158)=0,IF($I65="完了",IF(COUNTA(AY66:$DR66)=0,$J65,0),0),0)</f>
        <v>0</v>
      </c>
      <c r="AY158" s="29">
        <f>IF(SUM($K158:AX158)=0,IF($I65="完了",IF(COUNTA(AZ66:$DR66)=0,$J65,0),0),0)</f>
        <v>0</v>
      </c>
      <c r="AZ158" s="29">
        <f>IF(SUM($K158:AY158)=0,IF($I65="完了",IF(COUNTA(BA66:$DR66)=0,$J65,0),0),0)</f>
        <v>0</v>
      </c>
      <c r="BA158" s="29">
        <f>IF(SUM($K158:AZ158)=0,IF($I65="完了",IF(COUNTA(BB66:$DR66)=0,$J65,0),0),0)</f>
        <v>0</v>
      </c>
      <c r="BB158" s="29">
        <f>IF(SUM($K158:BA158)=0,IF($I65="完了",IF(COUNTA(BC66:$DR66)=0,$J65,0),0),0)</f>
        <v>0</v>
      </c>
      <c r="BC158" s="29">
        <f>IF(SUM($K158:BB158)=0,IF($I65="完了",IF(COUNTA(BD66:$DR66)=0,$J65,0),0),0)</f>
        <v>0</v>
      </c>
      <c r="BD158" s="29">
        <f>IF(SUM($K158:BC158)=0,IF($I65="完了",IF(COUNTA(BE66:$DR66)=0,$J65,0),0),0)</f>
        <v>0</v>
      </c>
      <c r="BE158" s="29">
        <f>IF(SUM($K158:BD158)=0,IF($I65="完了",IF(COUNTA(BF66:$DR66)=0,$J65,0),0),0)</f>
        <v>0</v>
      </c>
      <c r="BF158" s="29">
        <f>IF(SUM($K158:BE158)=0,IF($I65="完了",IF(COUNTA(BG66:$DR66)=0,$J65,0),0),0)</f>
        <v>0</v>
      </c>
      <c r="BG158" s="29">
        <f>IF(SUM($K158:BF158)=0,IF($I65="完了",IF(COUNTA(BH66:$DR66)=0,$J65,0),0),0)</f>
        <v>0</v>
      </c>
      <c r="BH158" s="29">
        <f>IF(SUM($K158:BG158)=0,IF($I65="完了",IF(COUNTA(BI66:$DR66)=0,$J65,0),0),0)</f>
        <v>0</v>
      </c>
      <c r="BI158" s="29">
        <f>IF(SUM($K158:BH158)=0,IF($I65="完了",IF(COUNTA(BJ66:$DR66)=0,$J65,0),0),0)</f>
        <v>0</v>
      </c>
      <c r="BJ158" s="29">
        <f>IF(SUM($K158:BI158)=0,IF($I65="完了",IF(COUNTA(BK66:$DR66)=0,$J65,0),0),0)</f>
        <v>0</v>
      </c>
      <c r="BK158" s="29">
        <f>IF(SUM($K158:BJ158)=0,IF($I65="完了",IF(COUNTA(BL66:$DR66)=0,$J65,0),0),0)</f>
        <v>0</v>
      </c>
      <c r="BL158" s="29">
        <f>IF(SUM($K158:BK158)=0,IF($I65="完了",IF(COUNTA(BM66:$DR66)=0,$J65,0),0),0)</f>
        <v>0</v>
      </c>
      <c r="BM158" s="29">
        <f>IF(SUM($K158:BL158)=0,IF($I65="完了",IF(COUNTA(BN66:$DR66)=0,$J65,0),0),0)</f>
        <v>0</v>
      </c>
      <c r="BN158" s="29">
        <f>IF(SUM($K158:BM158)=0,IF($I65="完了",IF(COUNTA(BO66:$DR66)=0,$J65,0),0),0)</f>
        <v>0</v>
      </c>
      <c r="BO158" s="29">
        <f>IF(SUM($K158:BN158)=0,IF($I65="完了",IF(COUNTA(BP66:$DR66)=0,$J65,0),0),0)</f>
        <v>0</v>
      </c>
      <c r="BP158" s="29">
        <f>IF(SUM($K158:BO158)=0,IF($I65="完了",IF(COUNTA(BQ66:$DR66)=0,$J65,0),0),0)</f>
        <v>0</v>
      </c>
      <c r="BQ158" s="29">
        <f>IF(SUM($K158:BP158)=0,IF($I65="完了",IF(COUNTA(BR66:$DR66)=0,$J65,0),0),0)</f>
        <v>0</v>
      </c>
      <c r="BR158" s="29">
        <f>IF(SUM($K158:BQ158)=0,IF($I65="完了",IF(COUNTA(BS66:$DR66)=0,$J65,0),0),0)</f>
        <v>0</v>
      </c>
      <c r="BS158" s="29">
        <f>IF(SUM($K158:BR158)=0,IF($I65="完了",IF(COUNTA(BT66:$DR66)=0,$J65,0),0),0)</f>
        <v>0</v>
      </c>
      <c r="BT158" s="29">
        <f>IF(SUM($K158:BS158)=0,IF($I65="完了",IF(COUNTA(BU66:$DR66)=0,$J65,0),0),0)</f>
        <v>0</v>
      </c>
      <c r="BU158" s="29">
        <f>IF(SUM($K158:BT158)=0,IF($I65="完了",IF(COUNTA(BV66:$DR66)=0,$J65,0),0),0)</f>
        <v>0</v>
      </c>
      <c r="BV158" s="29">
        <f>IF(SUM($K158:BU158)=0,IF($I65="完了",IF(COUNTA(BW66:$DR66)=0,$J65,0),0),0)</f>
        <v>0</v>
      </c>
      <c r="BW158" s="29">
        <f>IF(SUM($K158:BV158)=0,IF($I65="完了",IF(COUNTA(BX66:$DR66)=0,$J65,0),0),0)</f>
        <v>0</v>
      </c>
      <c r="BX158" s="29">
        <f>IF(SUM($K158:BW158)=0,IF($I65="完了",IF(COUNTA(BY66:$DR66)=0,$J65,0),0),0)</f>
        <v>0</v>
      </c>
      <c r="BY158" s="29">
        <f>IF(SUM($K158:BX158)=0,IF($I65="完了",IF(COUNTA(BZ66:$DR66)=0,$J65,0),0),0)</f>
        <v>0</v>
      </c>
      <c r="BZ158" s="29">
        <f>IF(SUM($K158:BY158)=0,IF($I65="完了",IF(COUNTA(CA66:$DR66)=0,$J65,0),0),0)</f>
        <v>0</v>
      </c>
      <c r="CA158" s="29">
        <f>IF(SUM($K158:BZ158)=0,IF($I65="完了",IF(COUNTA(CB66:$DR66)=0,$J65,0),0),0)</f>
        <v>0</v>
      </c>
      <c r="CB158" s="29">
        <f>IF(SUM($K158:CA158)=0,IF($I65="完了",IF(COUNTA(CC66:$DR66)=0,$J65,0),0),0)</f>
        <v>0</v>
      </c>
      <c r="CC158" s="29">
        <f>IF(SUM($K158:CB158)=0,IF($I65="完了",IF(COUNTA(CD66:$DR66)=0,$J65,0),0),0)</f>
        <v>0</v>
      </c>
      <c r="CD158" s="29">
        <f>IF(SUM($K158:CC158)=0,IF($I65="完了",IF(COUNTA(CE66:$DR66)=0,$J65,0),0),0)</f>
        <v>0</v>
      </c>
      <c r="CE158" s="29">
        <f>IF(SUM($K158:CD158)=0,IF($I65="完了",IF(COUNTA(CF66:$DR66)=0,$J65,0),0),0)</f>
        <v>0</v>
      </c>
      <c r="CF158" s="29">
        <f>IF(SUM($K158:CE158)=0,IF($I65="完了",IF(COUNTA(CG66:$DR66)=0,$J65,0),0),0)</f>
        <v>0</v>
      </c>
      <c r="CG158" s="29">
        <f>IF(SUM($K158:CF158)=0,IF($I65="完了",IF(COUNTA(CH66:$DR66)=0,$J65,0),0),0)</f>
        <v>0</v>
      </c>
      <c r="CH158" s="29">
        <f>IF(SUM($K158:CG158)=0,IF($I65="完了",IF(COUNTA(CI66:$DR66)=0,$J65,0),0),0)</f>
        <v>0</v>
      </c>
      <c r="CI158" s="29">
        <f>IF(SUM($K158:CH158)=0,IF($I65="完了",IF(COUNTA(CJ66:$DR66)=0,$J65,0),0),0)</f>
        <v>0</v>
      </c>
      <c r="CJ158" s="29">
        <f>IF(SUM($K158:CI158)=0,IF($I65="完了",IF(COUNTA(CK66:$DR66)=0,$J65,0),0),0)</f>
        <v>0</v>
      </c>
      <c r="CK158" s="29">
        <f>IF(SUM($K158:CJ158)=0,IF($I65="完了",IF(COUNTA(CL66:$DR66)=0,$J65,0),0),0)</f>
        <v>0</v>
      </c>
      <c r="CL158" s="29">
        <f>IF(SUM($K158:CK158)=0,IF($I65="完了",IF(COUNTA(CM66:$DR66)=0,$J65,0),0),0)</f>
        <v>0</v>
      </c>
      <c r="CM158" s="29">
        <f>IF(SUM($K158:CL158)=0,IF($I65="完了",IF(COUNTA(CN66:$DR66)=0,$J65,0),0),0)</f>
        <v>0</v>
      </c>
      <c r="CN158" s="29">
        <f>IF(SUM($K158:CM158)=0,IF($I65="完了",IF(COUNTA(CO66:$DR66)=0,$J65,0),0),0)</f>
        <v>0</v>
      </c>
      <c r="CO158" s="29">
        <f>IF(SUM($K158:CN158)=0,IF($I65="完了",IF(COUNTA(CP66:$DR66)=0,$J65,0),0),0)</f>
        <v>0</v>
      </c>
      <c r="CP158" s="29">
        <f>IF(SUM($K158:CO158)=0,IF($I65="完了",IF(COUNTA(CQ66:$DR66)=0,$J65,0),0),0)</f>
        <v>0</v>
      </c>
      <c r="CQ158" s="29">
        <f>IF(SUM($K158:CP158)=0,IF($I65="完了",IF(COUNTA(CR66:$DR66)=0,$J65,0),0),0)</f>
        <v>0</v>
      </c>
      <c r="CR158" s="29">
        <f>IF(SUM($K158:CQ158)=0,IF($I65="完了",IF(COUNTA(CS66:$DR66)=0,$J65,0),0),0)</f>
        <v>0</v>
      </c>
      <c r="CS158" s="29">
        <f>IF(SUM($K158:CR158)=0,IF($I65="完了",IF(COUNTA(CT66:$DR66)=0,$J65,0),0),0)</f>
        <v>0</v>
      </c>
      <c r="CT158" s="29">
        <f>IF(SUM($K158:CS158)=0,IF($I65="完了",IF(COUNTA(CU66:$DR66)=0,$J65,0),0),0)</f>
        <v>0</v>
      </c>
      <c r="CU158" s="29">
        <f>IF(SUM($K158:CT158)=0,IF($I65="完了",IF(COUNTA(CV66:$DR66)=0,$J65,0),0),0)</f>
        <v>0</v>
      </c>
      <c r="CV158" s="29">
        <f>IF(SUM($K158:CU158)=0,IF($I65="完了",IF(COUNTA(CW66:$DR66)=0,$J65,0),0),0)</f>
        <v>0</v>
      </c>
      <c r="CW158" s="29">
        <f>IF(SUM($K158:CV158)=0,IF($I65="完了",IF(COUNTA(CX66:$DR66)=0,$J65,0),0),0)</f>
        <v>0</v>
      </c>
      <c r="CX158" s="29">
        <f>IF(SUM($K158:CW158)=0,IF($I65="完了",IF(COUNTA(CY66:$DR66)=0,$J65,0),0),0)</f>
        <v>0</v>
      </c>
      <c r="CY158" s="29">
        <f>IF(SUM($K158:CX158)=0,IF($I65="完了",IF(COUNTA(CZ66:$DR66)=0,$J65,0),0),0)</f>
        <v>0</v>
      </c>
      <c r="CZ158" s="29">
        <f>IF(SUM($K158:CY158)=0,IF($I65="完了",IF(COUNTA(DA66:$DR66)=0,$J65,0),0),0)</f>
        <v>0</v>
      </c>
      <c r="DA158" s="29">
        <f>IF(SUM($K158:CZ158)=0,IF($I65="完了",IF(COUNTA(DB66:$DR66)=0,$J65,0),0),0)</f>
        <v>0</v>
      </c>
      <c r="DB158" s="29">
        <f>IF(SUM($K158:DA158)=0,IF($I65="完了",IF(COUNTA(DC66:$DR66)=0,$J65,0),0),0)</f>
        <v>0</v>
      </c>
      <c r="DC158" s="29">
        <f>IF(SUM($K158:DB158)=0,IF($I65="完了",IF(COUNTA(DD66:$DR66)=0,$J65,0),0),0)</f>
        <v>0</v>
      </c>
      <c r="DD158" s="29">
        <f>IF(SUM($K158:DC158)=0,IF($I65="完了",IF(COUNTA(DE66:$DR66)=0,$J65,0),0),0)</f>
        <v>0</v>
      </c>
      <c r="DE158" s="29">
        <f>IF(SUM($K158:DD158)=0,IF($I65="完了",IF(COUNTA(DF66:$DR66)=0,$J65,0),0),0)</f>
        <v>0</v>
      </c>
      <c r="DF158" s="29">
        <f>IF(SUM($K158:DE158)=0,IF($I65="完了",IF(COUNTA(DG66:$DR66)=0,$J65,0),0),0)</f>
        <v>0</v>
      </c>
      <c r="DG158" s="29">
        <f>IF(SUM($K158:DF158)=0,IF($I65="完了",IF(COUNTA(DH66:$DR66)=0,$J65,0),0),0)</f>
        <v>0</v>
      </c>
      <c r="DH158" s="29">
        <f>IF(SUM($K158:DG158)=0,IF($I65="完了",IF(COUNTA(DI66:$DR66)=0,$J65,0),0),0)</f>
        <v>0</v>
      </c>
      <c r="DI158" s="29">
        <f>IF(SUM($K158:DH158)=0,IF($I65="完了",IF(COUNTA(DJ66:$DR66)=0,$J65,0),0),0)</f>
        <v>0</v>
      </c>
      <c r="DJ158" s="29">
        <f>IF(SUM($K158:DI158)=0,IF($I65="完了",IF(COUNTA(DK66:$DR66)=0,$J65,0),0),0)</f>
        <v>0</v>
      </c>
      <c r="DK158" s="29">
        <f>IF(SUM($K158:DJ158)=0,IF($I65="完了",IF(COUNTA(DL66:$DR66)=0,$J65,0),0),0)</f>
        <v>0</v>
      </c>
      <c r="DL158" s="29">
        <f>IF(SUM($K158:DK158)=0,IF($I65="完了",IF(COUNTA(DM66:$DR66)=0,$J65,0),0),0)</f>
        <v>0</v>
      </c>
      <c r="DM158" s="29">
        <f>IF(SUM($K158:DL158)=0,IF($I65="完了",IF(COUNTA(DN66:$DR66)=0,$J65,0),0),0)</f>
        <v>0</v>
      </c>
      <c r="DN158" s="29">
        <f>IF(SUM($K158:DM158)=0,IF($I65="完了",IF(COUNTA(DO66:$DR66)=0,$J65,0),0),0)</f>
        <v>0</v>
      </c>
      <c r="DO158" s="29">
        <f>IF(SUM($K158:DN158)=0,IF($I65="完了",IF(COUNTA(DP66:$DR66)=0,$J65,0),0),0)</f>
        <v>0</v>
      </c>
      <c r="DP158" s="29">
        <f>IF(SUM($K158:DO158)=0,IF($I65="完了",IF(COUNTA(DQ66:$DR66)=0,$J65,0),0),0)</f>
        <v>0</v>
      </c>
      <c r="DQ158" s="29">
        <f>IF(SUM($K158:DP158)=0,IF($I65="完了",IF(COUNTA(DR66:$DR66)=0,$J65,0),0),0)</f>
        <v>0</v>
      </c>
      <c r="DR158" s="29">
        <f>IF(SUM($K158:DQ158)=0,IF($I65="完了",IF(COUNTA($DR78:DS78)=0,$J65,0),0),0)</f>
        <v>0</v>
      </c>
    </row>
    <row r="159" spans="1:122" s="26" customFormat="1" x14ac:dyDescent="0.15">
      <c r="A159" s="25"/>
      <c r="K159" s="29">
        <f>IF($I67="完了",IF(COUNTA(K68:$DR68)=0,$J67,0),0)</f>
        <v>0</v>
      </c>
      <c r="L159" s="29">
        <f>IF(SUM($K159:K159)=0,IF($I67="完了",IF(COUNTA(M68:$DR68)=0,$J67,0),0),0)</f>
        <v>0</v>
      </c>
      <c r="M159" s="29">
        <f>IF(SUM($K159:L159)=0,IF($I67="完了",IF(COUNTA(N68:$DR68)=0,$J67,0),0),0)</f>
        <v>0</v>
      </c>
      <c r="N159" s="29">
        <f>IF(SUM($K159:M159)=0,IF($I67="完了",IF(COUNTA(O68:$DR68)=0,$J67,0),0),0)</f>
        <v>0</v>
      </c>
      <c r="O159" s="29">
        <f>IF(SUM($K159:N159)=0,IF($I67="完了",IF(COUNTA(P68:$DR68)=0,$J67,0),0),0)</f>
        <v>0</v>
      </c>
      <c r="P159" s="29">
        <f>IF(SUM($K159:O159)=0,IF($I67="完了",IF(COUNTA(Q68:$DR68)=0,$J67,0),0),0)</f>
        <v>0</v>
      </c>
      <c r="Q159" s="29">
        <f>IF(SUM($K159:P159)=0,IF($I67="完了",IF(COUNTA(R68:$DR68)=0,$J67,0),0),0)</f>
        <v>0</v>
      </c>
      <c r="R159" s="29">
        <f>IF(SUM($K159:Q159)=0,IF($I67="完了",IF(COUNTA(S68:$DR68)=0,$J67,0),0),0)</f>
        <v>0</v>
      </c>
      <c r="S159" s="29">
        <f>IF(SUM($K159:R159)=0,IF($I67="完了",IF(COUNTA(T68:$DR68)=0,$J67,0),0),0)</f>
        <v>0</v>
      </c>
      <c r="T159" s="29">
        <f>IF(SUM($K159:S159)=0,IF($I67="完了",IF(COUNTA(U68:$DR68)=0,$J67,0),0),0)</f>
        <v>0</v>
      </c>
      <c r="U159" s="29">
        <f>IF(SUM($K159:T159)=0,IF($I67="完了",IF(COUNTA(V68:$DR68)=0,$J67,0),0),0)</f>
        <v>0</v>
      </c>
      <c r="V159" s="29">
        <f>IF(SUM($K159:U159)=0,IF($I67="完了",IF(COUNTA(W68:$DR68)=0,$J67,0),0),0)</f>
        <v>0</v>
      </c>
      <c r="W159" s="29">
        <f>IF(SUM($K159:V159)=0,IF($I67="完了",IF(COUNTA(X68:$DR68)=0,$J67,0),0),0)</f>
        <v>0</v>
      </c>
      <c r="X159" s="29">
        <f>IF(SUM($K159:W159)=0,IF($I67="完了",IF(COUNTA(Y68:$DR68)=0,$J67,0),0),0)</f>
        <v>0</v>
      </c>
      <c r="Y159" s="29">
        <f>IF(SUM($K159:X159)=0,IF($I67="完了",IF(COUNTA(Z68:$DR68)=0,$J67,0),0),0)</f>
        <v>0</v>
      </c>
      <c r="Z159" s="29">
        <f>IF(SUM($K159:Y159)=0,IF($I67="完了",IF(COUNTA(AA68:$DR68)=0,$J67,0),0),0)</f>
        <v>0</v>
      </c>
      <c r="AA159" s="29">
        <f>IF(SUM($K159:Z159)=0,IF($I67="完了",IF(COUNTA(AB68:$DR68)=0,$J67,0),0),0)</f>
        <v>0</v>
      </c>
      <c r="AB159" s="29">
        <f>IF(SUM($K159:AA159)=0,IF($I67="完了",IF(COUNTA(AC68:$DR68)=0,$J67,0),0),0)</f>
        <v>0</v>
      </c>
      <c r="AC159" s="29">
        <f>IF(SUM($K159:AB159)=0,IF($I67="完了",IF(COUNTA(AD68:$DR68)=0,$J67,0),0),0)</f>
        <v>0</v>
      </c>
      <c r="AD159" s="29">
        <f>IF(SUM($K159:AC159)=0,IF($I67="完了",IF(COUNTA(AE68:$DR68)=0,$J67,0),0),0)</f>
        <v>0</v>
      </c>
      <c r="AE159" s="29">
        <f>IF(SUM($K159:AD159)=0,IF($I67="完了",IF(COUNTA(AF68:$DR68)=0,$J67,0),0),0)</f>
        <v>0</v>
      </c>
      <c r="AF159" s="29">
        <f>IF(SUM($K159:AE159)=0,IF($I67="完了",IF(COUNTA(AG68:$DR68)=0,$J67,0),0),0)</f>
        <v>0</v>
      </c>
      <c r="AG159" s="29">
        <f>IF(SUM($K159:AF159)=0,IF($I67="完了",IF(COUNTA(AH68:$DR68)=0,$J67,0),0),0)</f>
        <v>0</v>
      </c>
      <c r="AH159" s="29">
        <f>IF(SUM($K159:AG159)=0,IF($I67="完了",IF(COUNTA(AI68:$DR68)=0,$J67,0),0),0)</f>
        <v>0</v>
      </c>
      <c r="AI159" s="29">
        <f>IF(SUM($K159:AH159)=0,IF($I67="完了",IF(COUNTA(AJ68:$DR68)=0,$J67,0),0),0)</f>
        <v>0</v>
      </c>
      <c r="AJ159" s="29">
        <f>IF(SUM($K159:AI159)=0,IF($I67="完了",IF(COUNTA(AK68:$DR68)=0,$J67,0),0),0)</f>
        <v>0</v>
      </c>
      <c r="AK159" s="29">
        <f>IF(SUM($K159:AJ159)=0,IF($I67="完了",IF(COUNTA(AL68:$DR68)=0,$J67,0),0),0)</f>
        <v>0</v>
      </c>
      <c r="AL159" s="29">
        <f>IF(SUM($K159:AK159)=0,IF($I67="完了",IF(COUNTA(AM68:$DR68)=0,$J67,0),0),0)</f>
        <v>0</v>
      </c>
      <c r="AM159" s="29">
        <f>IF(SUM($K159:AL159)=0,IF($I67="完了",IF(COUNTA(AN68:$DR68)=0,$J67,0),0),0)</f>
        <v>0</v>
      </c>
      <c r="AN159" s="29">
        <f>IF(SUM($K159:AM159)=0,IF($I67="完了",IF(COUNTA(AO68:$DR68)=0,$J67,0),0),0)</f>
        <v>0</v>
      </c>
      <c r="AO159" s="29">
        <f>IF(SUM($K159:AN159)=0,IF($I67="完了",IF(COUNTA(AP68:$DR68)=0,$J67,0),0),0)</f>
        <v>0</v>
      </c>
      <c r="AP159" s="29">
        <f>IF(SUM($K159:AO159)=0,IF($I67="完了",IF(COUNTA(AQ68:$DR68)=0,$J67,0),0),0)</f>
        <v>0</v>
      </c>
      <c r="AQ159" s="29">
        <f>IF(SUM($K159:AP159)=0,IF($I67="完了",IF(COUNTA(AR68:$DR68)=0,$J67,0),0),0)</f>
        <v>0</v>
      </c>
      <c r="AR159" s="29">
        <f>IF(SUM($K159:AQ159)=0,IF($I67="完了",IF(COUNTA(AS68:$DR68)=0,$J67,0),0),0)</f>
        <v>0</v>
      </c>
      <c r="AS159" s="29">
        <f>IF(SUM($K159:AR159)=0,IF($I67="完了",IF(COUNTA(AT68:$DR68)=0,$J67,0),0),0)</f>
        <v>0</v>
      </c>
      <c r="AT159" s="29">
        <f>IF(SUM($K159:AS159)=0,IF($I67="完了",IF(COUNTA(AU68:$DR68)=0,$J67,0),0),0)</f>
        <v>0</v>
      </c>
      <c r="AU159" s="29">
        <f>IF(SUM($K159:AT159)=0,IF($I67="完了",IF(COUNTA(AV68:$DR68)=0,$J67,0),0),0)</f>
        <v>0</v>
      </c>
      <c r="AV159" s="29">
        <f>IF(SUM($K159:AU159)=0,IF($I67="完了",IF(COUNTA(AW68:$DR68)=0,$J67,0),0),0)</f>
        <v>0</v>
      </c>
      <c r="AW159" s="29">
        <f>IF(SUM($K159:AV159)=0,IF($I67="完了",IF(COUNTA(AX68:$DR68)=0,$J67,0),0),0)</f>
        <v>0</v>
      </c>
      <c r="AX159" s="29">
        <f>IF(SUM($K159:AW159)=0,IF($I67="完了",IF(COUNTA(AY68:$DR68)=0,$J67,0),0),0)</f>
        <v>0</v>
      </c>
      <c r="AY159" s="29">
        <f>IF(SUM($K159:AX159)=0,IF($I67="完了",IF(COUNTA(AZ68:$DR68)=0,$J67,0),0),0)</f>
        <v>0</v>
      </c>
      <c r="AZ159" s="29">
        <f>IF(SUM($K159:AY159)=0,IF($I67="完了",IF(COUNTA(BA68:$DR68)=0,$J67,0),0),0)</f>
        <v>0</v>
      </c>
      <c r="BA159" s="29">
        <f>IF(SUM($K159:AZ159)=0,IF($I67="完了",IF(COUNTA(BB68:$DR68)=0,$J67,0),0),0)</f>
        <v>0</v>
      </c>
      <c r="BB159" s="29">
        <f>IF(SUM($K159:BA159)=0,IF($I67="完了",IF(COUNTA(BC68:$DR68)=0,$J67,0),0),0)</f>
        <v>0</v>
      </c>
      <c r="BC159" s="29">
        <f>IF(SUM($K159:BB159)=0,IF($I67="完了",IF(COUNTA(BD68:$DR68)=0,$J67,0),0),0)</f>
        <v>0</v>
      </c>
      <c r="BD159" s="29">
        <f>IF(SUM($K159:BC159)=0,IF($I67="完了",IF(COUNTA(BE68:$DR68)=0,$J67,0),0),0)</f>
        <v>0</v>
      </c>
      <c r="BE159" s="29">
        <f>IF(SUM($K159:BD159)=0,IF($I67="完了",IF(COUNTA(BF68:$DR68)=0,$J67,0),0),0)</f>
        <v>0</v>
      </c>
      <c r="BF159" s="29">
        <f>IF(SUM($K159:BE159)=0,IF($I67="完了",IF(COUNTA(BG68:$DR68)=0,$J67,0),0),0)</f>
        <v>0</v>
      </c>
      <c r="BG159" s="29">
        <f>IF(SUM($K159:BF159)=0,IF($I67="完了",IF(COUNTA(BH68:$DR68)=0,$J67,0),0),0)</f>
        <v>0</v>
      </c>
      <c r="BH159" s="29">
        <f>IF(SUM($K159:BG159)=0,IF($I67="完了",IF(COUNTA(BI68:$DR68)=0,$J67,0),0),0)</f>
        <v>0</v>
      </c>
      <c r="BI159" s="29">
        <f>IF(SUM($K159:BH159)=0,IF($I67="完了",IF(COUNTA(BJ68:$DR68)=0,$J67,0),0),0)</f>
        <v>0</v>
      </c>
      <c r="BJ159" s="29">
        <f>IF(SUM($K159:BI159)=0,IF($I67="完了",IF(COUNTA(BK68:$DR68)=0,$J67,0),0),0)</f>
        <v>0</v>
      </c>
      <c r="BK159" s="29">
        <f>IF(SUM($K159:BJ159)=0,IF($I67="完了",IF(COUNTA(BL68:$DR68)=0,$J67,0),0),0)</f>
        <v>0</v>
      </c>
      <c r="BL159" s="29">
        <f>IF(SUM($K159:BK159)=0,IF($I67="完了",IF(COUNTA(BM68:$DR68)=0,$J67,0),0),0)</f>
        <v>0</v>
      </c>
      <c r="BM159" s="29">
        <f>IF(SUM($K159:BL159)=0,IF($I67="完了",IF(COUNTA(BN68:$DR68)=0,$J67,0),0),0)</f>
        <v>0</v>
      </c>
      <c r="BN159" s="29">
        <f>IF(SUM($K159:BM159)=0,IF($I67="完了",IF(COUNTA(BO68:$DR68)=0,$J67,0),0),0)</f>
        <v>0</v>
      </c>
      <c r="BO159" s="29">
        <f>IF(SUM($K159:BN159)=0,IF($I67="完了",IF(COUNTA(BP68:$DR68)=0,$J67,0),0),0)</f>
        <v>0</v>
      </c>
      <c r="BP159" s="29">
        <f>IF(SUM($K159:BO159)=0,IF($I67="完了",IF(COUNTA(BQ68:$DR68)=0,$J67,0),0),0)</f>
        <v>0</v>
      </c>
      <c r="BQ159" s="29">
        <f>IF(SUM($K159:BP159)=0,IF($I67="完了",IF(COUNTA(BR68:$DR68)=0,$J67,0),0),0)</f>
        <v>0</v>
      </c>
      <c r="BR159" s="29">
        <f>IF(SUM($K159:BQ159)=0,IF($I67="完了",IF(COUNTA(BS68:$DR68)=0,$J67,0),0),0)</f>
        <v>0</v>
      </c>
      <c r="BS159" s="29">
        <f>IF(SUM($K159:BR159)=0,IF($I67="完了",IF(COUNTA(BT68:$DR68)=0,$J67,0),0),0)</f>
        <v>0</v>
      </c>
      <c r="BT159" s="29">
        <f>IF(SUM($K159:BS159)=0,IF($I67="完了",IF(COUNTA(BU68:$DR68)=0,$J67,0),0),0)</f>
        <v>0</v>
      </c>
      <c r="BU159" s="29">
        <f>IF(SUM($K159:BT159)=0,IF($I67="完了",IF(COUNTA(BV68:$DR68)=0,$J67,0),0),0)</f>
        <v>0</v>
      </c>
      <c r="BV159" s="29">
        <f>IF(SUM($K159:BU159)=0,IF($I67="完了",IF(COUNTA(BW68:$DR68)=0,$J67,0),0),0)</f>
        <v>0</v>
      </c>
      <c r="BW159" s="29">
        <f>IF(SUM($K159:BV159)=0,IF($I67="完了",IF(COUNTA(BX68:$DR68)=0,$J67,0),0),0)</f>
        <v>0</v>
      </c>
      <c r="BX159" s="29">
        <f>IF(SUM($K159:BW159)=0,IF($I67="完了",IF(COUNTA(BY68:$DR68)=0,$J67,0),0),0)</f>
        <v>0</v>
      </c>
      <c r="BY159" s="29">
        <f>IF(SUM($K159:BX159)=0,IF($I67="完了",IF(COUNTA(BZ68:$DR68)=0,$J67,0),0),0)</f>
        <v>0</v>
      </c>
      <c r="BZ159" s="29">
        <f>IF(SUM($K159:BY159)=0,IF($I67="完了",IF(COUNTA(CA68:$DR68)=0,$J67,0),0),0)</f>
        <v>0</v>
      </c>
      <c r="CA159" s="29">
        <f>IF(SUM($K159:BZ159)=0,IF($I67="完了",IF(COUNTA(CB68:$DR68)=0,$J67,0),0),0)</f>
        <v>0</v>
      </c>
      <c r="CB159" s="29">
        <f>IF(SUM($K159:CA159)=0,IF($I67="完了",IF(COUNTA(CC68:$DR68)=0,$J67,0),0),0)</f>
        <v>0</v>
      </c>
      <c r="CC159" s="29">
        <f>IF(SUM($K159:CB159)=0,IF($I67="完了",IF(COUNTA(CD68:$DR68)=0,$J67,0),0),0)</f>
        <v>0</v>
      </c>
      <c r="CD159" s="29">
        <f>IF(SUM($K159:CC159)=0,IF($I67="完了",IF(COUNTA(CE68:$DR68)=0,$J67,0),0),0)</f>
        <v>0</v>
      </c>
      <c r="CE159" s="29">
        <f>IF(SUM($K159:CD159)=0,IF($I67="完了",IF(COUNTA(CF68:$DR68)=0,$J67,0),0),0)</f>
        <v>0</v>
      </c>
      <c r="CF159" s="29">
        <f>IF(SUM($K159:CE159)=0,IF($I67="完了",IF(COUNTA(CG68:$DR68)=0,$J67,0),0),0)</f>
        <v>0</v>
      </c>
      <c r="CG159" s="29">
        <f>IF(SUM($K159:CF159)=0,IF($I67="完了",IF(COUNTA(CH68:$DR68)=0,$J67,0),0),0)</f>
        <v>0</v>
      </c>
      <c r="CH159" s="29">
        <f>IF(SUM($K159:CG159)=0,IF($I67="完了",IF(COUNTA(CI68:$DR68)=0,$J67,0),0),0)</f>
        <v>0</v>
      </c>
      <c r="CI159" s="29">
        <f>IF(SUM($K159:CH159)=0,IF($I67="完了",IF(COUNTA(CJ68:$DR68)=0,$J67,0),0),0)</f>
        <v>0</v>
      </c>
      <c r="CJ159" s="29">
        <f>IF(SUM($K159:CI159)=0,IF($I67="完了",IF(COUNTA(CK68:$DR68)=0,$J67,0),0),0)</f>
        <v>0</v>
      </c>
      <c r="CK159" s="29">
        <f>IF(SUM($K159:CJ159)=0,IF($I67="完了",IF(COUNTA(CL68:$DR68)=0,$J67,0),0),0)</f>
        <v>0</v>
      </c>
      <c r="CL159" s="29">
        <f>IF(SUM($K159:CK159)=0,IF($I67="完了",IF(COUNTA(CM68:$DR68)=0,$J67,0),0),0)</f>
        <v>0</v>
      </c>
      <c r="CM159" s="29">
        <f>IF(SUM($K159:CL159)=0,IF($I67="完了",IF(COUNTA(CN68:$DR68)=0,$J67,0),0),0)</f>
        <v>0</v>
      </c>
      <c r="CN159" s="29">
        <f>IF(SUM($K159:CM159)=0,IF($I67="完了",IF(COUNTA(CO68:$DR68)=0,$J67,0),0),0)</f>
        <v>0</v>
      </c>
      <c r="CO159" s="29">
        <f>IF(SUM($K159:CN159)=0,IF($I67="完了",IF(COUNTA(CP68:$DR68)=0,$J67,0),0),0)</f>
        <v>0</v>
      </c>
      <c r="CP159" s="29">
        <f>IF(SUM($K159:CO159)=0,IF($I67="完了",IF(COUNTA(CQ68:$DR68)=0,$J67,0),0),0)</f>
        <v>0</v>
      </c>
      <c r="CQ159" s="29">
        <f>IF(SUM($K159:CP159)=0,IF($I67="完了",IF(COUNTA(CR68:$DR68)=0,$J67,0),0),0)</f>
        <v>0</v>
      </c>
      <c r="CR159" s="29">
        <f>IF(SUM($K159:CQ159)=0,IF($I67="完了",IF(COUNTA(CS68:$DR68)=0,$J67,0),0),0)</f>
        <v>0</v>
      </c>
      <c r="CS159" s="29">
        <f>IF(SUM($K159:CR159)=0,IF($I67="完了",IF(COUNTA(CT68:$DR68)=0,$J67,0),0),0)</f>
        <v>0</v>
      </c>
      <c r="CT159" s="29">
        <f>IF(SUM($K159:CS159)=0,IF($I67="完了",IF(COUNTA(CU68:$DR68)=0,$J67,0),0),0)</f>
        <v>0</v>
      </c>
      <c r="CU159" s="29">
        <f>IF(SUM($K159:CT159)=0,IF($I67="完了",IF(COUNTA(CV68:$DR68)=0,$J67,0),0),0)</f>
        <v>0</v>
      </c>
      <c r="CV159" s="29">
        <f>IF(SUM($K159:CU159)=0,IF($I67="完了",IF(COUNTA(CW68:$DR68)=0,$J67,0),0),0)</f>
        <v>0</v>
      </c>
      <c r="CW159" s="29">
        <f>IF(SUM($K159:CV159)=0,IF($I67="完了",IF(COUNTA(CX68:$DR68)=0,$J67,0),0),0)</f>
        <v>0</v>
      </c>
      <c r="CX159" s="29">
        <f>IF(SUM($K159:CW159)=0,IF($I67="完了",IF(COUNTA(CY68:$DR68)=0,$J67,0),0),0)</f>
        <v>0</v>
      </c>
      <c r="CY159" s="29">
        <f>IF(SUM($K159:CX159)=0,IF($I67="完了",IF(COUNTA(CZ68:$DR68)=0,$J67,0),0),0)</f>
        <v>0</v>
      </c>
      <c r="CZ159" s="29">
        <f>IF(SUM($K159:CY159)=0,IF($I67="完了",IF(COUNTA(DA68:$DR68)=0,$J67,0),0),0)</f>
        <v>0</v>
      </c>
      <c r="DA159" s="29">
        <f>IF(SUM($K159:CZ159)=0,IF($I67="完了",IF(COUNTA(DB68:$DR68)=0,$J67,0),0),0)</f>
        <v>0</v>
      </c>
      <c r="DB159" s="29">
        <f>IF(SUM($K159:DA159)=0,IF($I67="完了",IF(COUNTA(DC68:$DR68)=0,$J67,0),0),0)</f>
        <v>0</v>
      </c>
      <c r="DC159" s="29">
        <f>IF(SUM($K159:DB159)=0,IF($I67="完了",IF(COUNTA(DD68:$DR68)=0,$J67,0),0),0)</f>
        <v>0</v>
      </c>
      <c r="DD159" s="29">
        <f>IF(SUM($K159:DC159)=0,IF($I67="完了",IF(COUNTA(DE68:$DR68)=0,$J67,0),0),0)</f>
        <v>0</v>
      </c>
      <c r="DE159" s="29">
        <f>IF(SUM($K159:DD159)=0,IF($I67="完了",IF(COUNTA(DF68:$DR68)=0,$J67,0),0),0)</f>
        <v>0</v>
      </c>
      <c r="DF159" s="29">
        <f>IF(SUM($K159:DE159)=0,IF($I67="完了",IF(COUNTA(DG68:$DR68)=0,$J67,0),0),0)</f>
        <v>0</v>
      </c>
      <c r="DG159" s="29">
        <f>IF(SUM($K159:DF159)=0,IF($I67="完了",IF(COUNTA(DH68:$DR68)=0,$J67,0),0),0)</f>
        <v>0</v>
      </c>
      <c r="DH159" s="29">
        <f>IF(SUM($K159:DG159)=0,IF($I67="完了",IF(COUNTA(DI68:$DR68)=0,$J67,0),0),0)</f>
        <v>0</v>
      </c>
      <c r="DI159" s="29">
        <f>IF(SUM($K159:DH159)=0,IF($I67="完了",IF(COUNTA(DJ68:$DR68)=0,$J67,0),0),0)</f>
        <v>0</v>
      </c>
      <c r="DJ159" s="29">
        <f>IF(SUM($K159:DI159)=0,IF($I67="完了",IF(COUNTA(DK68:$DR68)=0,$J67,0),0),0)</f>
        <v>0</v>
      </c>
      <c r="DK159" s="29">
        <f>IF(SUM($K159:DJ159)=0,IF($I67="完了",IF(COUNTA(DL68:$DR68)=0,$J67,0),0),0)</f>
        <v>0</v>
      </c>
      <c r="DL159" s="29">
        <f>IF(SUM($K159:DK159)=0,IF($I67="完了",IF(COUNTA(DM68:$DR68)=0,$J67,0),0),0)</f>
        <v>0</v>
      </c>
      <c r="DM159" s="29">
        <f>IF(SUM($K159:DL159)=0,IF($I67="完了",IF(COUNTA(DN68:$DR68)=0,$J67,0),0),0)</f>
        <v>0</v>
      </c>
      <c r="DN159" s="29">
        <f>IF(SUM($K159:DM159)=0,IF($I67="完了",IF(COUNTA(DO68:$DR68)=0,$J67,0),0),0)</f>
        <v>0</v>
      </c>
      <c r="DO159" s="29">
        <f>IF(SUM($K159:DN159)=0,IF($I67="完了",IF(COUNTA(DP68:$DR68)=0,$J67,0),0),0)</f>
        <v>0</v>
      </c>
      <c r="DP159" s="29">
        <f>IF(SUM($K159:DO159)=0,IF($I67="完了",IF(COUNTA(DQ68:$DR68)=0,$J67,0),0),0)</f>
        <v>0</v>
      </c>
      <c r="DQ159" s="29">
        <f>IF(SUM($K159:DP159)=0,IF($I67="完了",IF(COUNTA(DR68:$DR68)=0,$J67,0),0),0)</f>
        <v>0</v>
      </c>
      <c r="DR159" s="29">
        <f>IF(SUM($K159:DQ159)=0,IF($I67="完了",IF(COUNTA($DR80:DS80)=0,$J67,0),0),0)</f>
        <v>0</v>
      </c>
    </row>
    <row r="160" spans="1:122" s="26" customFormat="1" x14ac:dyDescent="0.15">
      <c r="A160" s="25"/>
      <c r="K160" s="29">
        <f>IF($I69="完了",IF(COUNTA(K70:$DR70)=0,$J69,0),0)</f>
        <v>0</v>
      </c>
      <c r="L160" s="29">
        <f>IF(SUM($K160:K160)=0,IF($I69="完了",IF(COUNTA(M70:$DR70)=0,$J69,0),0),0)</f>
        <v>0</v>
      </c>
      <c r="M160" s="29">
        <f>IF(SUM($K160:L160)=0,IF($I69="完了",IF(COUNTA(N70:$DR70)=0,$J69,0),0),0)</f>
        <v>0</v>
      </c>
      <c r="N160" s="29">
        <f>IF(SUM($K160:M160)=0,IF($I69="完了",IF(COUNTA(O70:$DR70)=0,$J69,0),0),0)</f>
        <v>0</v>
      </c>
      <c r="O160" s="29">
        <f>IF(SUM($K160:N160)=0,IF($I69="完了",IF(COUNTA(P70:$DR70)=0,$J69,0),0),0)</f>
        <v>0</v>
      </c>
      <c r="P160" s="29">
        <f>IF(SUM($K160:O160)=0,IF($I69="完了",IF(COUNTA(Q70:$DR70)=0,$J69,0),0),0)</f>
        <v>0</v>
      </c>
      <c r="Q160" s="29">
        <f>IF(SUM($K160:P160)=0,IF($I69="完了",IF(COUNTA(R70:$DR70)=0,$J69,0),0),0)</f>
        <v>0</v>
      </c>
      <c r="R160" s="29">
        <f>IF(SUM($K160:Q160)=0,IF($I69="完了",IF(COUNTA(S70:$DR70)=0,$J69,0),0),0)</f>
        <v>0</v>
      </c>
      <c r="S160" s="29">
        <f>IF(SUM($K160:R160)=0,IF($I69="完了",IF(COUNTA(T70:$DR70)=0,$J69,0),0),0)</f>
        <v>0</v>
      </c>
      <c r="T160" s="29">
        <f>IF(SUM($K160:S160)=0,IF($I69="完了",IF(COUNTA(U70:$DR70)=0,$J69,0),0),0)</f>
        <v>0</v>
      </c>
      <c r="U160" s="29">
        <f>IF(SUM($K160:T160)=0,IF($I69="完了",IF(COUNTA(V70:$DR70)=0,$J69,0),0),0)</f>
        <v>0</v>
      </c>
      <c r="V160" s="29">
        <f>IF(SUM($K160:U160)=0,IF($I69="完了",IF(COUNTA(W70:$DR70)=0,$J69,0),0),0)</f>
        <v>0</v>
      </c>
      <c r="W160" s="29">
        <f>IF(SUM($K160:V160)=0,IF($I69="完了",IF(COUNTA(X70:$DR70)=0,$J69,0),0),0)</f>
        <v>0</v>
      </c>
      <c r="X160" s="29">
        <f>IF(SUM($K160:W160)=0,IF($I69="完了",IF(COUNTA(Y70:$DR70)=0,$J69,0),0),0)</f>
        <v>0</v>
      </c>
      <c r="Y160" s="29">
        <f>IF(SUM($K160:X160)=0,IF($I69="完了",IF(COUNTA(Z70:$DR70)=0,$J69,0),0),0)</f>
        <v>0</v>
      </c>
      <c r="Z160" s="29">
        <f>IF(SUM($K160:Y160)=0,IF($I69="完了",IF(COUNTA(AA70:$DR70)=0,$J69,0),0),0)</f>
        <v>0</v>
      </c>
      <c r="AA160" s="29">
        <f>IF(SUM($K160:Z160)=0,IF($I69="完了",IF(COUNTA(AB70:$DR70)=0,$J69,0),0),0)</f>
        <v>0</v>
      </c>
      <c r="AB160" s="29">
        <f>IF(SUM($K160:AA160)=0,IF($I69="完了",IF(COUNTA(AC70:$DR70)=0,$J69,0),0),0)</f>
        <v>0</v>
      </c>
      <c r="AC160" s="29">
        <f>IF(SUM($K160:AB160)=0,IF($I69="完了",IF(COUNTA(AD70:$DR70)=0,$J69,0),0),0)</f>
        <v>0</v>
      </c>
      <c r="AD160" s="29">
        <f>IF(SUM($K160:AC160)=0,IF($I69="完了",IF(COUNTA(AE70:$DR70)=0,$J69,0),0),0)</f>
        <v>0</v>
      </c>
      <c r="AE160" s="29">
        <f>IF(SUM($K160:AD160)=0,IF($I69="完了",IF(COUNTA(AF70:$DR70)=0,$J69,0),0),0)</f>
        <v>0</v>
      </c>
      <c r="AF160" s="29">
        <f>IF(SUM($K160:AE160)=0,IF($I69="完了",IF(COUNTA(AG70:$DR70)=0,$J69,0),0),0)</f>
        <v>0</v>
      </c>
      <c r="AG160" s="29">
        <f>IF(SUM($K160:AF160)=0,IF($I69="完了",IF(COUNTA(AH70:$DR70)=0,$J69,0),0),0)</f>
        <v>0</v>
      </c>
      <c r="AH160" s="29">
        <f>IF(SUM($K160:AG160)=0,IF($I69="完了",IF(COUNTA(AI70:$DR70)=0,$J69,0),0),0)</f>
        <v>0</v>
      </c>
      <c r="AI160" s="29">
        <f>IF(SUM($K160:AH160)=0,IF($I69="完了",IF(COUNTA(AJ70:$DR70)=0,$J69,0),0),0)</f>
        <v>0</v>
      </c>
      <c r="AJ160" s="29">
        <f>IF(SUM($K160:AI160)=0,IF($I69="完了",IF(COUNTA(AK70:$DR70)=0,$J69,0),0),0)</f>
        <v>0</v>
      </c>
      <c r="AK160" s="29">
        <f>IF(SUM($K160:AJ160)=0,IF($I69="完了",IF(COUNTA(AL70:$DR70)=0,$J69,0),0),0)</f>
        <v>0</v>
      </c>
      <c r="AL160" s="29">
        <f>IF(SUM($K160:AK160)=0,IF($I69="完了",IF(COUNTA(AM70:$DR70)=0,$J69,0),0),0)</f>
        <v>0</v>
      </c>
      <c r="AM160" s="29">
        <f>IF(SUM($K160:AL160)=0,IF($I69="完了",IF(COUNTA(AN70:$DR70)=0,$J69,0),0),0)</f>
        <v>0</v>
      </c>
      <c r="AN160" s="29">
        <f>IF(SUM($K160:AM160)=0,IF($I69="完了",IF(COUNTA(AO70:$DR70)=0,$J69,0),0),0)</f>
        <v>0</v>
      </c>
      <c r="AO160" s="29">
        <f>IF(SUM($K160:AN160)=0,IF($I69="完了",IF(COUNTA(AP70:$DR70)=0,$J69,0),0),0)</f>
        <v>0</v>
      </c>
      <c r="AP160" s="29">
        <f>IF(SUM($K160:AO160)=0,IF($I69="完了",IF(COUNTA(AQ70:$DR70)=0,$J69,0),0),0)</f>
        <v>0</v>
      </c>
      <c r="AQ160" s="29">
        <f>IF(SUM($K160:AP160)=0,IF($I69="完了",IF(COUNTA(AR70:$DR70)=0,$J69,0),0),0)</f>
        <v>0</v>
      </c>
      <c r="AR160" s="29">
        <f>IF(SUM($K160:AQ160)=0,IF($I69="完了",IF(COUNTA(AS70:$DR70)=0,$J69,0),0),0)</f>
        <v>0</v>
      </c>
      <c r="AS160" s="29">
        <f>IF(SUM($K160:AR160)=0,IF($I69="完了",IF(COUNTA(AT70:$DR70)=0,$J69,0),0),0)</f>
        <v>0</v>
      </c>
      <c r="AT160" s="29">
        <f>IF(SUM($K160:AS160)=0,IF($I69="完了",IF(COUNTA(AU70:$DR70)=0,$J69,0),0),0)</f>
        <v>0</v>
      </c>
      <c r="AU160" s="29">
        <f>IF(SUM($K160:AT160)=0,IF($I69="完了",IF(COUNTA(AV70:$DR70)=0,$J69,0),0),0)</f>
        <v>0</v>
      </c>
      <c r="AV160" s="29">
        <f>IF(SUM($K160:AU160)=0,IF($I69="完了",IF(COUNTA(AW70:$DR70)=0,$J69,0),0),0)</f>
        <v>0</v>
      </c>
      <c r="AW160" s="29">
        <f>IF(SUM($K160:AV160)=0,IF($I69="完了",IF(COUNTA(AX70:$DR70)=0,$J69,0),0),0)</f>
        <v>0</v>
      </c>
      <c r="AX160" s="29">
        <f>IF(SUM($K160:AW160)=0,IF($I69="完了",IF(COUNTA(AY70:$DR70)=0,$J69,0),0),0)</f>
        <v>0</v>
      </c>
      <c r="AY160" s="29">
        <f>IF(SUM($K160:AX160)=0,IF($I69="完了",IF(COUNTA(AZ70:$DR70)=0,$J69,0),0),0)</f>
        <v>0</v>
      </c>
      <c r="AZ160" s="29">
        <f>IF(SUM($K160:AY160)=0,IF($I69="完了",IF(COUNTA(BA70:$DR70)=0,$J69,0),0),0)</f>
        <v>0</v>
      </c>
      <c r="BA160" s="29">
        <f>IF(SUM($K160:AZ160)=0,IF($I69="完了",IF(COUNTA(BB70:$DR70)=0,$J69,0),0),0)</f>
        <v>0</v>
      </c>
      <c r="BB160" s="29">
        <f>IF(SUM($K160:BA160)=0,IF($I69="完了",IF(COUNTA(BC70:$DR70)=0,$J69,0),0),0)</f>
        <v>0</v>
      </c>
      <c r="BC160" s="29">
        <f>IF(SUM($K160:BB160)=0,IF($I69="完了",IF(COUNTA(BD70:$DR70)=0,$J69,0),0),0)</f>
        <v>0</v>
      </c>
      <c r="BD160" s="29">
        <f>IF(SUM($K160:BC160)=0,IF($I69="完了",IF(COUNTA(BE70:$DR70)=0,$J69,0),0),0)</f>
        <v>0</v>
      </c>
      <c r="BE160" s="29">
        <f>IF(SUM($K160:BD160)=0,IF($I69="完了",IF(COUNTA(BF70:$DR70)=0,$J69,0),0),0)</f>
        <v>0</v>
      </c>
      <c r="BF160" s="29">
        <f>IF(SUM($K160:BE160)=0,IF($I69="完了",IF(COUNTA(BG70:$DR70)=0,$J69,0),0),0)</f>
        <v>0</v>
      </c>
      <c r="BG160" s="29">
        <f>IF(SUM($K160:BF160)=0,IF($I69="完了",IF(COUNTA(BH70:$DR70)=0,$J69,0),0),0)</f>
        <v>0</v>
      </c>
      <c r="BH160" s="29">
        <f>IF(SUM($K160:BG160)=0,IF($I69="完了",IF(COUNTA(BI70:$DR70)=0,$J69,0),0),0)</f>
        <v>0</v>
      </c>
      <c r="BI160" s="29">
        <f>IF(SUM($K160:BH160)=0,IF($I69="完了",IF(COUNTA(BJ70:$DR70)=0,$J69,0),0),0)</f>
        <v>0</v>
      </c>
      <c r="BJ160" s="29">
        <f>IF(SUM($K160:BI160)=0,IF($I69="完了",IF(COUNTA(BK70:$DR70)=0,$J69,0),0),0)</f>
        <v>0</v>
      </c>
      <c r="BK160" s="29">
        <f>IF(SUM($K160:BJ160)=0,IF($I69="完了",IF(COUNTA(BL70:$DR70)=0,$J69,0),0),0)</f>
        <v>0</v>
      </c>
      <c r="BL160" s="29">
        <f>IF(SUM($K160:BK160)=0,IF($I69="完了",IF(COUNTA(BM70:$DR70)=0,$J69,0),0),0)</f>
        <v>0</v>
      </c>
      <c r="BM160" s="29">
        <f>IF(SUM($K160:BL160)=0,IF($I69="完了",IF(COUNTA(BN70:$DR70)=0,$J69,0),0),0)</f>
        <v>0</v>
      </c>
      <c r="BN160" s="29">
        <f>IF(SUM($K160:BM160)=0,IF($I69="完了",IF(COUNTA(BO70:$DR70)=0,$J69,0),0),0)</f>
        <v>0</v>
      </c>
      <c r="BO160" s="29">
        <f>IF(SUM($K160:BN160)=0,IF($I69="完了",IF(COUNTA(BP70:$DR70)=0,$J69,0),0),0)</f>
        <v>0</v>
      </c>
      <c r="BP160" s="29">
        <f>IF(SUM($K160:BO160)=0,IF($I69="完了",IF(COUNTA(BQ70:$DR70)=0,$J69,0),0),0)</f>
        <v>0</v>
      </c>
      <c r="BQ160" s="29">
        <f>IF(SUM($K160:BP160)=0,IF($I69="完了",IF(COUNTA(BR70:$DR70)=0,$J69,0),0),0)</f>
        <v>0</v>
      </c>
      <c r="BR160" s="29">
        <f>IF(SUM($K160:BQ160)=0,IF($I69="完了",IF(COUNTA(BS70:$DR70)=0,$J69,0),0),0)</f>
        <v>0</v>
      </c>
      <c r="BS160" s="29">
        <f>IF(SUM($K160:BR160)=0,IF($I69="完了",IF(COUNTA(BT70:$DR70)=0,$J69,0),0),0)</f>
        <v>0</v>
      </c>
      <c r="BT160" s="29">
        <f>IF(SUM($K160:BS160)=0,IF($I69="完了",IF(COUNTA(BU70:$DR70)=0,$J69,0),0),0)</f>
        <v>0</v>
      </c>
      <c r="BU160" s="29">
        <f>IF(SUM($K160:BT160)=0,IF($I69="完了",IF(COUNTA(BV70:$DR70)=0,$J69,0),0),0)</f>
        <v>0</v>
      </c>
      <c r="BV160" s="29">
        <f>IF(SUM($K160:BU160)=0,IF($I69="完了",IF(COUNTA(BW70:$DR70)=0,$J69,0),0),0)</f>
        <v>0</v>
      </c>
      <c r="BW160" s="29">
        <f>IF(SUM($K160:BV160)=0,IF($I69="完了",IF(COUNTA(BX70:$DR70)=0,$J69,0),0),0)</f>
        <v>0</v>
      </c>
      <c r="BX160" s="29">
        <f>IF(SUM($K160:BW160)=0,IF($I69="完了",IF(COUNTA(BY70:$DR70)=0,$J69,0),0),0)</f>
        <v>0</v>
      </c>
      <c r="BY160" s="29">
        <f>IF(SUM($K160:BX160)=0,IF($I69="完了",IF(COUNTA(BZ70:$DR70)=0,$J69,0),0),0)</f>
        <v>0</v>
      </c>
      <c r="BZ160" s="29">
        <f>IF(SUM($K160:BY160)=0,IF($I69="完了",IF(COUNTA(CA70:$DR70)=0,$J69,0),0),0)</f>
        <v>0</v>
      </c>
      <c r="CA160" s="29">
        <f>IF(SUM($K160:BZ160)=0,IF($I69="完了",IF(COUNTA(CB70:$DR70)=0,$J69,0),0),0)</f>
        <v>0</v>
      </c>
      <c r="CB160" s="29">
        <f>IF(SUM($K160:CA160)=0,IF($I69="完了",IF(COUNTA(CC70:$DR70)=0,$J69,0),0),0)</f>
        <v>0</v>
      </c>
      <c r="CC160" s="29">
        <f>IF(SUM($K160:CB160)=0,IF($I69="完了",IF(COUNTA(CD70:$DR70)=0,$J69,0),0),0)</f>
        <v>0</v>
      </c>
      <c r="CD160" s="29">
        <f>IF(SUM($K160:CC160)=0,IF($I69="完了",IF(COUNTA(CE70:$DR70)=0,$J69,0),0),0)</f>
        <v>0</v>
      </c>
      <c r="CE160" s="29">
        <f>IF(SUM($K160:CD160)=0,IF($I69="完了",IF(COUNTA(CF70:$DR70)=0,$J69,0),0),0)</f>
        <v>0</v>
      </c>
      <c r="CF160" s="29">
        <f>IF(SUM($K160:CE160)=0,IF($I69="完了",IF(COUNTA(CG70:$DR70)=0,$J69,0),0),0)</f>
        <v>0</v>
      </c>
      <c r="CG160" s="29">
        <f>IF(SUM($K160:CF160)=0,IF($I69="完了",IF(COUNTA(CH70:$DR70)=0,$J69,0),0),0)</f>
        <v>0</v>
      </c>
      <c r="CH160" s="29">
        <f>IF(SUM($K160:CG160)=0,IF($I69="完了",IF(COUNTA(CI70:$DR70)=0,$J69,0),0),0)</f>
        <v>0</v>
      </c>
      <c r="CI160" s="29">
        <f>IF(SUM($K160:CH160)=0,IF($I69="完了",IF(COUNTA(CJ70:$DR70)=0,$J69,0),0),0)</f>
        <v>0</v>
      </c>
      <c r="CJ160" s="29">
        <f>IF(SUM($K160:CI160)=0,IF($I69="完了",IF(COUNTA(CK70:$DR70)=0,$J69,0),0),0)</f>
        <v>0</v>
      </c>
      <c r="CK160" s="29">
        <f>IF(SUM($K160:CJ160)=0,IF($I69="完了",IF(COUNTA(CL70:$DR70)=0,$J69,0),0),0)</f>
        <v>0</v>
      </c>
      <c r="CL160" s="29">
        <f>IF(SUM($K160:CK160)=0,IF($I69="完了",IF(COUNTA(CM70:$DR70)=0,$J69,0),0),0)</f>
        <v>0</v>
      </c>
      <c r="CM160" s="29">
        <f>IF(SUM($K160:CL160)=0,IF($I69="完了",IF(COUNTA(CN70:$DR70)=0,$J69,0),0),0)</f>
        <v>0</v>
      </c>
      <c r="CN160" s="29">
        <f>IF(SUM($K160:CM160)=0,IF($I69="完了",IF(COUNTA(CO70:$DR70)=0,$J69,0),0),0)</f>
        <v>0</v>
      </c>
      <c r="CO160" s="29">
        <f>IF(SUM($K160:CN160)=0,IF($I69="完了",IF(COUNTA(CP70:$DR70)=0,$J69,0),0),0)</f>
        <v>0</v>
      </c>
      <c r="CP160" s="29">
        <f>IF(SUM($K160:CO160)=0,IF($I69="完了",IF(COUNTA(CQ70:$DR70)=0,$J69,0),0),0)</f>
        <v>0</v>
      </c>
      <c r="CQ160" s="29">
        <f>IF(SUM($K160:CP160)=0,IF($I69="完了",IF(COUNTA(CR70:$DR70)=0,$J69,0),0),0)</f>
        <v>0</v>
      </c>
      <c r="CR160" s="29">
        <f>IF(SUM($K160:CQ160)=0,IF($I69="完了",IF(COUNTA(CS70:$DR70)=0,$J69,0),0),0)</f>
        <v>0</v>
      </c>
      <c r="CS160" s="29">
        <f>IF(SUM($K160:CR160)=0,IF($I69="完了",IF(COUNTA(CT70:$DR70)=0,$J69,0),0),0)</f>
        <v>0</v>
      </c>
      <c r="CT160" s="29">
        <f>IF(SUM($K160:CS160)=0,IF($I69="完了",IF(COUNTA(CU70:$DR70)=0,$J69,0),0),0)</f>
        <v>0</v>
      </c>
      <c r="CU160" s="29">
        <f>IF(SUM($K160:CT160)=0,IF($I69="完了",IF(COUNTA(CV70:$DR70)=0,$J69,0),0),0)</f>
        <v>0</v>
      </c>
      <c r="CV160" s="29">
        <f>IF(SUM($K160:CU160)=0,IF($I69="完了",IF(COUNTA(CW70:$DR70)=0,$J69,0),0),0)</f>
        <v>0</v>
      </c>
      <c r="CW160" s="29">
        <f>IF(SUM($K160:CV160)=0,IF($I69="完了",IF(COUNTA(CX70:$DR70)=0,$J69,0),0),0)</f>
        <v>0</v>
      </c>
      <c r="CX160" s="29">
        <f>IF(SUM($K160:CW160)=0,IF($I69="完了",IF(COUNTA(CY70:$DR70)=0,$J69,0),0),0)</f>
        <v>0</v>
      </c>
      <c r="CY160" s="29">
        <f>IF(SUM($K160:CX160)=0,IF($I69="完了",IF(COUNTA(CZ70:$DR70)=0,$J69,0),0),0)</f>
        <v>0</v>
      </c>
      <c r="CZ160" s="29">
        <f>IF(SUM($K160:CY160)=0,IF($I69="完了",IF(COUNTA(DA70:$DR70)=0,$J69,0),0),0)</f>
        <v>0</v>
      </c>
      <c r="DA160" s="29">
        <f>IF(SUM($K160:CZ160)=0,IF($I69="完了",IF(COUNTA(DB70:$DR70)=0,$J69,0),0),0)</f>
        <v>0</v>
      </c>
      <c r="DB160" s="29">
        <f>IF(SUM($K160:DA160)=0,IF($I69="完了",IF(COUNTA(DC70:$DR70)=0,$J69,0),0),0)</f>
        <v>0</v>
      </c>
      <c r="DC160" s="29">
        <f>IF(SUM($K160:DB160)=0,IF($I69="完了",IF(COUNTA(DD70:$DR70)=0,$J69,0),0),0)</f>
        <v>0</v>
      </c>
      <c r="DD160" s="29">
        <f>IF(SUM($K160:DC160)=0,IF($I69="完了",IF(COUNTA(DE70:$DR70)=0,$J69,0),0),0)</f>
        <v>0</v>
      </c>
      <c r="DE160" s="29">
        <f>IF(SUM($K160:DD160)=0,IF($I69="完了",IF(COUNTA(DF70:$DR70)=0,$J69,0),0),0)</f>
        <v>0</v>
      </c>
      <c r="DF160" s="29">
        <f>IF(SUM($K160:DE160)=0,IF($I69="完了",IF(COUNTA(DG70:$DR70)=0,$J69,0),0),0)</f>
        <v>0</v>
      </c>
      <c r="DG160" s="29">
        <f>IF(SUM($K160:DF160)=0,IF($I69="完了",IF(COUNTA(DH70:$DR70)=0,$J69,0),0),0)</f>
        <v>0</v>
      </c>
      <c r="DH160" s="29">
        <f>IF(SUM($K160:DG160)=0,IF($I69="完了",IF(COUNTA(DI70:$DR70)=0,$J69,0),0),0)</f>
        <v>0</v>
      </c>
      <c r="DI160" s="29">
        <f>IF(SUM($K160:DH160)=0,IF($I69="完了",IF(COUNTA(DJ70:$DR70)=0,$J69,0),0),0)</f>
        <v>0</v>
      </c>
      <c r="DJ160" s="29">
        <f>IF(SUM($K160:DI160)=0,IF($I69="完了",IF(COUNTA(DK70:$DR70)=0,$J69,0),0),0)</f>
        <v>0</v>
      </c>
      <c r="DK160" s="29">
        <f>IF(SUM($K160:DJ160)=0,IF($I69="完了",IF(COUNTA(DL70:$DR70)=0,$J69,0),0),0)</f>
        <v>0</v>
      </c>
      <c r="DL160" s="29">
        <f>IF(SUM($K160:DK160)=0,IF($I69="完了",IF(COUNTA(DM70:$DR70)=0,$J69,0),0),0)</f>
        <v>0</v>
      </c>
      <c r="DM160" s="29">
        <f>IF(SUM($K160:DL160)=0,IF($I69="完了",IF(COUNTA(DN70:$DR70)=0,$J69,0),0),0)</f>
        <v>0</v>
      </c>
      <c r="DN160" s="29">
        <f>IF(SUM($K160:DM160)=0,IF($I69="完了",IF(COUNTA(DO70:$DR70)=0,$J69,0),0),0)</f>
        <v>0</v>
      </c>
      <c r="DO160" s="29">
        <f>IF(SUM($K160:DN160)=0,IF($I69="完了",IF(COUNTA(DP70:$DR70)=0,$J69,0),0),0)</f>
        <v>0</v>
      </c>
      <c r="DP160" s="29">
        <f>IF(SUM($K160:DO160)=0,IF($I69="完了",IF(COUNTA(DQ70:$DR70)=0,$J69,0),0),0)</f>
        <v>0</v>
      </c>
      <c r="DQ160" s="29">
        <f>IF(SUM($K160:DP160)=0,IF($I69="完了",IF(COUNTA(DR70:$DR70)=0,$J69,0),0),0)</f>
        <v>0</v>
      </c>
      <c r="DR160" s="29">
        <f>IF(SUM($K160:DQ160)=0,IF($I69="完了",IF(COUNTA($DR82:DS82)=0,$J69,0),0),0)</f>
        <v>0</v>
      </c>
    </row>
    <row r="161" spans="1:122" s="26" customFormat="1" x14ac:dyDescent="0.15">
      <c r="A161" s="25"/>
      <c r="K161" s="29">
        <f>IF($I71="完了",IF(COUNTA(K72:$DR72)=0,$J71,0),0)</f>
        <v>0</v>
      </c>
      <c r="L161" s="29">
        <f>IF(SUM($K161:K161)=0,IF($I71="完了",IF(COUNTA(M72:$DR72)=0,$J71,0),0),0)</f>
        <v>0</v>
      </c>
      <c r="M161" s="29">
        <f>IF(SUM($K161:L161)=0,IF($I71="完了",IF(COUNTA(N72:$DR72)=0,$J71,0),0),0)</f>
        <v>0</v>
      </c>
      <c r="N161" s="29">
        <f>IF(SUM($K161:M161)=0,IF($I71="完了",IF(COUNTA(O72:$DR72)=0,$J71,0),0),0)</f>
        <v>0</v>
      </c>
      <c r="O161" s="29">
        <f>IF(SUM($K161:N161)=0,IF($I71="完了",IF(COUNTA(P72:$DR72)=0,$J71,0),0),0)</f>
        <v>0</v>
      </c>
      <c r="P161" s="29">
        <f>IF(SUM($K161:O161)=0,IF($I71="完了",IF(COUNTA(Q72:$DR72)=0,$J71,0),0),0)</f>
        <v>0</v>
      </c>
      <c r="Q161" s="29">
        <f>IF(SUM($K161:P161)=0,IF($I71="完了",IF(COUNTA(R72:$DR72)=0,$J71,0),0),0)</f>
        <v>0</v>
      </c>
      <c r="R161" s="29">
        <f>IF(SUM($K161:Q161)=0,IF($I71="完了",IF(COUNTA(S72:$DR72)=0,$J71,0),0),0)</f>
        <v>0</v>
      </c>
      <c r="S161" s="29">
        <f>IF(SUM($K161:R161)=0,IF($I71="完了",IF(COUNTA(T72:$DR72)=0,$J71,0),0),0)</f>
        <v>0</v>
      </c>
      <c r="T161" s="29">
        <f>IF(SUM($K161:S161)=0,IF($I71="完了",IF(COUNTA(U72:$DR72)=0,$J71,0),0),0)</f>
        <v>0</v>
      </c>
      <c r="U161" s="29">
        <f>IF(SUM($K161:T161)=0,IF($I71="完了",IF(COUNTA(V72:$DR72)=0,$J71,0),0),0)</f>
        <v>0</v>
      </c>
      <c r="V161" s="29">
        <f>IF(SUM($K161:U161)=0,IF($I71="完了",IF(COUNTA(W72:$DR72)=0,$J71,0),0),0)</f>
        <v>0</v>
      </c>
      <c r="W161" s="29">
        <f>IF(SUM($K161:V161)=0,IF($I71="完了",IF(COUNTA(X72:$DR72)=0,$J71,0),0),0)</f>
        <v>0</v>
      </c>
      <c r="X161" s="29">
        <f>IF(SUM($K161:W161)=0,IF($I71="完了",IF(COUNTA(Y72:$DR72)=0,$J71,0),0),0)</f>
        <v>0</v>
      </c>
      <c r="Y161" s="29">
        <f>IF(SUM($K161:X161)=0,IF($I71="完了",IF(COUNTA(Z72:$DR72)=0,$J71,0),0),0)</f>
        <v>0</v>
      </c>
      <c r="Z161" s="29">
        <f>IF(SUM($K161:Y161)=0,IF($I71="完了",IF(COUNTA(AA72:$DR72)=0,$J71,0),0),0)</f>
        <v>0</v>
      </c>
      <c r="AA161" s="29">
        <f>IF(SUM($K161:Z161)=0,IF($I71="完了",IF(COUNTA(AB72:$DR72)=0,$J71,0),0),0)</f>
        <v>0</v>
      </c>
      <c r="AB161" s="29">
        <f>IF(SUM($K161:AA161)=0,IF($I71="完了",IF(COUNTA(AC72:$DR72)=0,$J71,0),0),0)</f>
        <v>0</v>
      </c>
      <c r="AC161" s="29">
        <f>IF(SUM($K161:AB161)=0,IF($I71="完了",IF(COUNTA(AD72:$DR72)=0,$J71,0),0),0)</f>
        <v>0</v>
      </c>
      <c r="AD161" s="29">
        <f>IF(SUM($K161:AC161)=0,IF($I71="完了",IF(COUNTA(AE72:$DR72)=0,$J71,0),0),0)</f>
        <v>0</v>
      </c>
      <c r="AE161" s="29">
        <f>IF(SUM($K161:AD161)=0,IF($I71="完了",IF(COUNTA(AF72:$DR72)=0,$J71,0),0),0)</f>
        <v>0</v>
      </c>
      <c r="AF161" s="29">
        <f>IF(SUM($K161:AE161)=0,IF($I71="完了",IF(COUNTA(AG72:$DR72)=0,$J71,0),0),0)</f>
        <v>0</v>
      </c>
      <c r="AG161" s="29">
        <f>IF(SUM($K161:AF161)=0,IF($I71="完了",IF(COUNTA(AH72:$DR72)=0,$J71,0),0),0)</f>
        <v>0</v>
      </c>
      <c r="AH161" s="29">
        <f>IF(SUM($K161:AG161)=0,IF($I71="完了",IF(COUNTA(AI72:$DR72)=0,$J71,0),0),0)</f>
        <v>0</v>
      </c>
      <c r="AI161" s="29">
        <f>IF(SUM($K161:AH161)=0,IF($I71="完了",IF(COUNTA(AJ72:$DR72)=0,$J71,0),0),0)</f>
        <v>0</v>
      </c>
      <c r="AJ161" s="29">
        <f>IF(SUM($K161:AI161)=0,IF($I71="完了",IF(COUNTA(AK72:$DR72)=0,$J71,0),0),0)</f>
        <v>0</v>
      </c>
      <c r="AK161" s="29">
        <f>IF(SUM($K161:AJ161)=0,IF($I71="完了",IF(COUNTA(AL72:$DR72)=0,$J71,0),0),0)</f>
        <v>0</v>
      </c>
      <c r="AL161" s="29">
        <f>IF(SUM($K161:AK161)=0,IF($I71="完了",IF(COUNTA(AM72:$DR72)=0,$J71,0),0),0)</f>
        <v>0</v>
      </c>
      <c r="AM161" s="29">
        <f>IF(SUM($K161:AL161)=0,IF($I71="完了",IF(COUNTA(AN72:$DR72)=0,$J71,0),0),0)</f>
        <v>0</v>
      </c>
      <c r="AN161" s="29">
        <f>IF(SUM($K161:AM161)=0,IF($I71="完了",IF(COUNTA(AO72:$DR72)=0,$J71,0),0),0)</f>
        <v>0</v>
      </c>
      <c r="AO161" s="29">
        <f>IF(SUM($K161:AN161)=0,IF($I71="完了",IF(COUNTA(AP72:$DR72)=0,$J71,0),0),0)</f>
        <v>0</v>
      </c>
      <c r="AP161" s="29">
        <f>IF(SUM($K161:AO161)=0,IF($I71="完了",IF(COUNTA(AQ72:$DR72)=0,$J71,0),0),0)</f>
        <v>0</v>
      </c>
      <c r="AQ161" s="29">
        <f>IF(SUM($K161:AP161)=0,IF($I71="完了",IF(COUNTA(AR72:$DR72)=0,$J71,0),0),0)</f>
        <v>0</v>
      </c>
      <c r="AR161" s="29">
        <f>IF(SUM($K161:AQ161)=0,IF($I71="完了",IF(COUNTA(AS72:$DR72)=0,$J71,0),0),0)</f>
        <v>0</v>
      </c>
      <c r="AS161" s="29">
        <f>IF(SUM($K161:AR161)=0,IF($I71="完了",IF(COUNTA(AT72:$DR72)=0,$J71,0),0),0)</f>
        <v>0</v>
      </c>
      <c r="AT161" s="29">
        <f>IF(SUM($K161:AS161)=0,IF($I71="完了",IF(COUNTA(AU72:$DR72)=0,$J71,0),0),0)</f>
        <v>0</v>
      </c>
      <c r="AU161" s="29">
        <f>IF(SUM($K161:AT161)=0,IF($I71="完了",IF(COUNTA(AV72:$DR72)=0,$J71,0),0),0)</f>
        <v>0</v>
      </c>
      <c r="AV161" s="29">
        <f>IF(SUM($K161:AU161)=0,IF($I71="完了",IF(COUNTA(AW72:$DR72)=0,$J71,0),0),0)</f>
        <v>0</v>
      </c>
      <c r="AW161" s="29">
        <f>IF(SUM($K161:AV161)=0,IF($I71="完了",IF(COUNTA(AX72:$DR72)=0,$J71,0),0),0)</f>
        <v>0</v>
      </c>
      <c r="AX161" s="29">
        <f>IF(SUM($K161:AW161)=0,IF($I71="完了",IF(COUNTA(AY72:$DR72)=0,$J71,0),0),0)</f>
        <v>0</v>
      </c>
      <c r="AY161" s="29">
        <f>IF(SUM($K161:AX161)=0,IF($I71="完了",IF(COUNTA(AZ72:$DR72)=0,$J71,0),0),0)</f>
        <v>0</v>
      </c>
      <c r="AZ161" s="29">
        <f>IF(SUM($K161:AY161)=0,IF($I71="完了",IF(COUNTA(BA72:$DR72)=0,$J71,0),0),0)</f>
        <v>0</v>
      </c>
      <c r="BA161" s="29">
        <f>IF(SUM($K161:AZ161)=0,IF($I71="完了",IF(COUNTA(BB72:$DR72)=0,$J71,0),0),0)</f>
        <v>0</v>
      </c>
      <c r="BB161" s="29">
        <f>IF(SUM($K161:BA161)=0,IF($I71="完了",IF(COUNTA(BC72:$DR72)=0,$J71,0),0),0)</f>
        <v>0</v>
      </c>
      <c r="BC161" s="29">
        <f>IF(SUM($K161:BB161)=0,IF($I71="完了",IF(COUNTA(BD72:$DR72)=0,$J71,0),0),0)</f>
        <v>0</v>
      </c>
      <c r="BD161" s="29">
        <f>IF(SUM($K161:BC161)=0,IF($I71="完了",IF(COUNTA(BE72:$DR72)=0,$J71,0),0),0)</f>
        <v>0</v>
      </c>
      <c r="BE161" s="29">
        <f>IF(SUM($K161:BD161)=0,IF($I71="完了",IF(COUNTA(BF72:$DR72)=0,$J71,0),0),0)</f>
        <v>0</v>
      </c>
      <c r="BF161" s="29">
        <f>IF(SUM($K161:BE161)=0,IF($I71="完了",IF(COUNTA(BG72:$DR72)=0,$J71,0),0),0)</f>
        <v>0</v>
      </c>
      <c r="BG161" s="29">
        <f>IF(SUM($K161:BF161)=0,IF($I71="完了",IF(COUNTA(BH72:$DR72)=0,$J71,0),0),0)</f>
        <v>0</v>
      </c>
      <c r="BH161" s="29">
        <f>IF(SUM($K161:BG161)=0,IF($I71="完了",IF(COUNTA(BI72:$DR72)=0,$J71,0),0),0)</f>
        <v>0</v>
      </c>
      <c r="BI161" s="29">
        <f>IF(SUM($K161:BH161)=0,IF($I71="完了",IF(COUNTA(BJ72:$DR72)=0,$J71,0),0),0)</f>
        <v>0</v>
      </c>
      <c r="BJ161" s="29">
        <f>IF(SUM($K161:BI161)=0,IF($I71="完了",IF(COUNTA(BK72:$DR72)=0,$J71,0),0),0)</f>
        <v>0</v>
      </c>
      <c r="BK161" s="29">
        <f>IF(SUM($K161:BJ161)=0,IF($I71="完了",IF(COUNTA(BL72:$DR72)=0,$J71,0),0),0)</f>
        <v>0</v>
      </c>
      <c r="BL161" s="29">
        <f>IF(SUM($K161:BK161)=0,IF($I71="完了",IF(COUNTA(BM72:$DR72)=0,$J71,0),0),0)</f>
        <v>0</v>
      </c>
      <c r="BM161" s="29">
        <f>IF(SUM($K161:BL161)=0,IF($I71="完了",IF(COUNTA(BN72:$DR72)=0,$J71,0),0),0)</f>
        <v>0</v>
      </c>
      <c r="BN161" s="29">
        <f>IF(SUM($K161:BM161)=0,IF($I71="完了",IF(COUNTA(BO72:$DR72)=0,$J71,0),0),0)</f>
        <v>0</v>
      </c>
      <c r="BO161" s="29">
        <f>IF(SUM($K161:BN161)=0,IF($I71="完了",IF(COUNTA(BP72:$DR72)=0,$J71,0),0),0)</f>
        <v>0</v>
      </c>
      <c r="BP161" s="29">
        <f>IF(SUM($K161:BO161)=0,IF($I71="完了",IF(COUNTA(BQ72:$DR72)=0,$J71,0),0),0)</f>
        <v>0</v>
      </c>
      <c r="BQ161" s="29">
        <f>IF(SUM($K161:BP161)=0,IF($I71="完了",IF(COUNTA(BR72:$DR72)=0,$J71,0),0),0)</f>
        <v>0</v>
      </c>
      <c r="BR161" s="29">
        <f>IF(SUM($K161:BQ161)=0,IF($I71="完了",IF(COUNTA(BS72:$DR72)=0,$J71,0),0),0)</f>
        <v>0</v>
      </c>
      <c r="BS161" s="29">
        <f>IF(SUM($K161:BR161)=0,IF($I71="完了",IF(COUNTA(BT72:$DR72)=0,$J71,0),0),0)</f>
        <v>0</v>
      </c>
      <c r="BT161" s="29">
        <f>IF(SUM($K161:BS161)=0,IF($I71="完了",IF(COUNTA(BU72:$DR72)=0,$J71,0),0),0)</f>
        <v>0</v>
      </c>
      <c r="BU161" s="29">
        <f>IF(SUM($K161:BT161)=0,IF($I71="完了",IF(COUNTA(BV72:$DR72)=0,$J71,0),0),0)</f>
        <v>0</v>
      </c>
      <c r="BV161" s="29">
        <f>IF(SUM($K161:BU161)=0,IF($I71="完了",IF(COUNTA(BW72:$DR72)=0,$J71,0),0),0)</f>
        <v>0</v>
      </c>
      <c r="BW161" s="29">
        <f>IF(SUM($K161:BV161)=0,IF($I71="完了",IF(COUNTA(BX72:$DR72)=0,$J71,0),0),0)</f>
        <v>0</v>
      </c>
      <c r="BX161" s="29">
        <f>IF(SUM($K161:BW161)=0,IF($I71="完了",IF(COUNTA(BY72:$DR72)=0,$J71,0),0),0)</f>
        <v>0</v>
      </c>
      <c r="BY161" s="29">
        <f>IF(SUM($K161:BX161)=0,IF($I71="完了",IF(COUNTA(BZ72:$DR72)=0,$J71,0),0),0)</f>
        <v>0</v>
      </c>
      <c r="BZ161" s="29">
        <f>IF(SUM($K161:BY161)=0,IF($I71="完了",IF(COUNTA(CA72:$DR72)=0,$J71,0),0),0)</f>
        <v>0</v>
      </c>
      <c r="CA161" s="29">
        <f>IF(SUM($K161:BZ161)=0,IF($I71="完了",IF(COUNTA(CB72:$DR72)=0,$J71,0),0),0)</f>
        <v>0</v>
      </c>
      <c r="CB161" s="29">
        <f>IF(SUM($K161:CA161)=0,IF($I71="完了",IF(COUNTA(CC72:$DR72)=0,$J71,0),0),0)</f>
        <v>0</v>
      </c>
      <c r="CC161" s="29">
        <f>IF(SUM($K161:CB161)=0,IF($I71="完了",IF(COUNTA(CD72:$DR72)=0,$J71,0),0),0)</f>
        <v>0</v>
      </c>
      <c r="CD161" s="29">
        <f>IF(SUM($K161:CC161)=0,IF($I71="完了",IF(COUNTA(CE72:$DR72)=0,$J71,0),0),0)</f>
        <v>0</v>
      </c>
      <c r="CE161" s="29">
        <f>IF(SUM($K161:CD161)=0,IF($I71="完了",IF(COUNTA(CF72:$DR72)=0,$J71,0),0),0)</f>
        <v>0</v>
      </c>
      <c r="CF161" s="29">
        <f>IF(SUM($K161:CE161)=0,IF($I71="完了",IF(COUNTA(CG72:$DR72)=0,$J71,0),0),0)</f>
        <v>0</v>
      </c>
      <c r="CG161" s="29">
        <f>IF(SUM($K161:CF161)=0,IF($I71="完了",IF(COUNTA(CH72:$DR72)=0,$J71,0),0),0)</f>
        <v>0</v>
      </c>
      <c r="CH161" s="29">
        <f>IF(SUM($K161:CG161)=0,IF($I71="完了",IF(COUNTA(CI72:$DR72)=0,$J71,0),0),0)</f>
        <v>0</v>
      </c>
      <c r="CI161" s="29">
        <f>IF(SUM($K161:CH161)=0,IF($I71="完了",IF(COUNTA(CJ72:$DR72)=0,$J71,0),0),0)</f>
        <v>0</v>
      </c>
      <c r="CJ161" s="29">
        <f>IF(SUM($K161:CI161)=0,IF($I71="完了",IF(COUNTA(CK72:$DR72)=0,$J71,0),0),0)</f>
        <v>0</v>
      </c>
      <c r="CK161" s="29">
        <f>IF(SUM($K161:CJ161)=0,IF($I71="完了",IF(COUNTA(CL72:$DR72)=0,$J71,0),0),0)</f>
        <v>0</v>
      </c>
      <c r="CL161" s="29">
        <f>IF(SUM($K161:CK161)=0,IF($I71="完了",IF(COUNTA(CM72:$DR72)=0,$J71,0),0),0)</f>
        <v>0</v>
      </c>
      <c r="CM161" s="29">
        <f>IF(SUM($K161:CL161)=0,IF($I71="完了",IF(COUNTA(CN72:$DR72)=0,$J71,0),0),0)</f>
        <v>0</v>
      </c>
      <c r="CN161" s="29">
        <f>IF(SUM($K161:CM161)=0,IF($I71="完了",IF(COUNTA(CO72:$DR72)=0,$J71,0),0),0)</f>
        <v>0</v>
      </c>
      <c r="CO161" s="29">
        <f>IF(SUM($K161:CN161)=0,IF($I71="完了",IF(COUNTA(CP72:$DR72)=0,$J71,0),0),0)</f>
        <v>0</v>
      </c>
      <c r="CP161" s="29">
        <f>IF(SUM($K161:CO161)=0,IF($I71="完了",IF(COUNTA(CQ72:$DR72)=0,$J71,0),0),0)</f>
        <v>0</v>
      </c>
      <c r="CQ161" s="29">
        <f>IF(SUM($K161:CP161)=0,IF($I71="完了",IF(COUNTA(CR72:$DR72)=0,$J71,0),0),0)</f>
        <v>0</v>
      </c>
      <c r="CR161" s="29">
        <f>IF(SUM($K161:CQ161)=0,IF($I71="完了",IF(COUNTA(CS72:$DR72)=0,$J71,0),0),0)</f>
        <v>0</v>
      </c>
      <c r="CS161" s="29">
        <f>IF(SUM($K161:CR161)=0,IF($I71="完了",IF(COUNTA(CT72:$DR72)=0,$J71,0),0),0)</f>
        <v>0</v>
      </c>
      <c r="CT161" s="29">
        <f>IF(SUM($K161:CS161)=0,IF($I71="完了",IF(COUNTA(CU72:$DR72)=0,$J71,0),0),0)</f>
        <v>0</v>
      </c>
      <c r="CU161" s="29">
        <f>IF(SUM($K161:CT161)=0,IF($I71="完了",IF(COUNTA(CV72:$DR72)=0,$J71,0),0),0)</f>
        <v>0</v>
      </c>
      <c r="CV161" s="29">
        <f>IF(SUM($K161:CU161)=0,IF($I71="完了",IF(COUNTA(CW72:$DR72)=0,$J71,0),0),0)</f>
        <v>0</v>
      </c>
      <c r="CW161" s="29">
        <f>IF(SUM($K161:CV161)=0,IF($I71="完了",IF(COUNTA(CX72:$DR72)=0,$J71,0),0),0)</f>
        <v>0</v>
      </c>
      <c r="CX161" s="29">
        <f>IF(SUM($K161:CW161)=0,IF($I71="完了",IF(COUNTA(CY72:$DR72)=0,$J71,0),0),0)</f>
        <v>0</v>
      </c>
      <c r="CY161" s="29">
        <f>IF(SUM($K161:CX161)=0,IF($I71="完了",IF(COUNTA(CZ72:$DR72)=0,$J71,0),0),0)</f>
        <v>0</v>
      </c>
      <c r="CZ161" s="29">
        <f>IF(SUM($K161:CY161)=0,IF($I71="完了",IF(COUNTA(DA72:$DR72)=0,$J71,0),0),0)</f>
        <v>0</v>
      </c>
      <c r="DA161" s="29">
        <f>IF(SUM($K161:CZ161)=0,IF($I71="完了",IF(COUNTA(DB72:$DR72)=0,$J71,0),0),0)</f>
        <v>0</v>
      </c>
      <c r="DB161" s="29">
        <f>IF(SUM($K161:DA161)=0,IF($I71="完了",IF(COUNTA(DC72:$DR72)=0,$J71,0),0),0)</f>
        <v>0</v>
      </c>
      <c r="DC161" s="29">
        <f>IF(SUM($K161:DB161)=0,IF($I71="完了",IF(COUNTA(DD72:$DR72)=0,$J71,0),0),0)</f>
        <v>0</v>
      </c>
      <c r="DD161" s="29">
        <f>IF(SUM($K161:DC161)=0,IF($I71="完了",IF(COUNTA(DE72:$DR72)=0,$J71,0),0),0)</f>
        <v>0</v>
      </c>
      <c r="DE161" s="29">
        <f>IF(SUM($K161:DD161)=0,IF($I71="完了",IF(COUNTA(DF72:$DR72)=0,$J71,0),0),0)</f>
        <v>0</v>
      </c>
      <c r="DF161" s="29">
        <f>IF(SUM($K161:DE161)=0,IF($I71="完了",IF(COUNTA(DG72:$DR72)=0,$J71,0),0),0)</f>
        <v>0</v>
      </c>
      <c r="DG161" s="29">
        <f>IF(SUM($K161:DF161)=0,IF($I71="完了",IF(COUNTA(DH72:$DR72)=0,$J71,0),0),0)</f>
        <v>0</v>
      </c>
      <c r="DH161" s="29">
        <f>IF(SUM($K161:DG161)=0,IF($I71="完了",IF(COUNTA(DI72:$DR72)=0,$J71,0),0),0)</f>
        <v>0</v>
      </c>
      <c r="DI161" s="29">
        <f>IF(SUM($K161:DH161)=0,IF($I71="完了",IF(COUNTA(DJ72:$DR72)=0,$J71,0),0),0)</f>
        <v>0</v>
      </c>
      <c r="DJ161" s="29">
        <f>IF(SUM($K161:DI161)=0,IF($I71="完了",IF(COUNTA(DK72:$DR72)=0,$J71,0),0),0)</f>
        <v>0</v>
      </c>
      <c r="DK161" s="29">
        <f>IF(SUM($K161:DJ161)=0,IF($I71="完了",IF(COUNTA(DL72:$DR72)=0,$J71,0),0),0)</f>
        <v>0</v>
      </c>
      <c r="DL161" s="29">
        <f>IF(SUM($K161:DK161)=0,IF($I71="完了",IF(COUNTA(DM72:$DR72)=0,$J71,0),0),0)</f>
        <v>0</v>
      </c>
      <c r="DM161" s="29">
        <f>IF(SUM($K161:DL161)=0,IF($I71="完了",IF(COUNTA(DN72:$DR72)=0,$J71,0),0),0)</f>
        <v>0</v>
      </c>
      <c r="DN161" s="29">
        <f>IF(SUM($K161:DM161)=0,IF($I71="完了",IF(COUNTA(DO72:$DR72)=0,$J71,0),0),0)</f>
        <v>0</v>
      </c>
      <c r="DO161" s="29">
        <f>IF(SUM($K161:DN161)=0,IF($I71="完了",IF(COUNTA(DP72:$DR72)=0,$J71,0),0),0)</f>
        <v>0</v>
      </c>
      <c r="DP161" s="29">
        <f>IF(SUM($K161:DO161)=0,IF($I71="完了",IF(COUNTA(DQ72:$DR72)=0,$J71,0),0),0)</f>
        <v>0</v>
      </c>
      <c r="DQ161" s="29">
        <f>IF(SUM($K161:DP161)=0,IF($I71="完了",IF(COUNTA(DR72:$DR72)=0,$J71,0),0),0)</f>
        <v>0</v>
      </c>
      <c r="DR161" s="29">
        <f>IF(SUM($K161:DQ161)=0,IF($I71="完了",IF(COUNTA($DR84:DS84)=0,$J71,0),0),0)</f>
        <v>0</v>
      </c>
    </row>
    <row r="162" spans="1:122" s="26" customFormat="1" x14ac:dyDescent="0.15">
      <c r="A162" s="25"/>
      <c r="K162" s="29">
        <f>IF($I73="完了",IF(COUNTA(K74:$DR74)=0,$J73,0),0)</f>
        <v>0</v>
      </c>
      <c r="L162" s="29">
        <f>IF(SUM($K162:K162)=0,IF($I73="完了",IF(COUNTA(M74:$DR74)=0,$J73,0),0),0)</f>
        <v>0</v>
      </c>
      <c r="M162" s="29">
        <f>IF(SUM($K162:L162)=0,IF($I73="完了",IF(COUNTA(N74:$DR74)=0,$J73,0),0),0)</f>
        <v>0</v>
      </c>
      <c r="N162" s="29">
        <f>IF(SUM($K162:M162)=0,IF($I73="完了",IF(COUNTA(O74:$DR74)=0,$J73,0),0),0)</f>
        <v>0</v>
      </c>
      <c r="O162" s="29">
        <f>IF(SUM($K162:N162)=0,IF($I73="完了",IF(COUNTA(P74:$DR74)=0,$J73,0),0),0)</f>
        <v>0</v>
      </c>
      <c r="P162" s="29">
        <f>IF(SUM($K162:O162)=0,IF($I73="完了",IF(COUNTA(Q74:$DR74)=0,$J73,0),0),0)</f>
        <v>0</v>
      </c>
      <c r="Q162" s="29">
        <f>IF(SUM($K162:P162)=0,IF($I73="完了",IF(COUNTA(R74:$DR74)=0,$J73,0),0),0)</f>
        <v>0</v>
      </c>
      <c r="R162" s="29">
        <f>IF(SUM($K162:Q162)=0,IF($I73="完了",IF(COUNTA(S74:$DR74)=0,$J73,0),0),0)</f>
        <v>0</v>
      </c>
      <c r="S162" s="29">
        <f>IF(SUM($K162:R162)=0,IF($I73="完了",IF(COUNTA(T74:$DR74)=0,$J73,0),0),0)</f>
        <v>0</v>
      </c>
      <c r="T162" s="29">
        <f>IF(SUM($K162:S162)=0,IF($I73="完了",IF(COUNTA(U74:$DR74)=0,$J73,0),0),0)</f>
        <v>0</v>
      </c>
      <c r="U162" s="29">
        <f>IF(SUM($K162:T162)=0,IF($I73="完了",IF(COUNTA(V74:$DR74)=0,$J73,0),0),0)</f>
        <v>0</v>
      </c>
      <c r="V162" s="29">
        <f>IF(SUM($K162:U162)=0,IF($I73="完了",IF(COUNTA(W74:$DR74)=0,$J73,0),0),0)</f>
        <v>0</v>
      </c>
      <c r="W162" s="29">
        <f>IF(SUM($K162:V162)=0,IF($I73="完了",IF(COUNTA(X74:$DR74)=0,$J73,0),0),0)</f>
        <v>0</v>
      </c>
      <c r="X162" s="29">
        <f>IF(SUM($K162:W162)=0,IF($I73="完了",IF(COUNTA(Y74:$DR74)=0,$J73,0),0),0)</f>
        <v>0</v>
      </c>
      <c r="Y162" s="29">
        <f>IF(SUM($K162:X162)=0,IF($I73="完了",IF(COUNTA(Z74:$DR74)=0,$J73,0),0),0)</f>
        <v>0</v>
      </c>
      <c r="Z162" s="29">
        <f>IF(SUM($K162:Y162)=0,IF($I73="完了",IF(COUNTA(AA74:$DR74)=0,$J73,0),0),0)</f>
        <v>0</v>
      </c>
      <c r="AA162" s="29">
        <f>IF(SUM($K162:Z162)=0,IF($I73="完了",IF(COUNTA(AB74:$DR74)=0,$J73,0),0),0)</f>
        <v>0</v>
      </c>
      <c r="AB162" s="29">
        <f>IF(SUM($K162:AA162)=0,IF($I73="完了",IF(COUNTA(AC74:$DR74)=0,$J73,0),0),0)</f>
        <v>0</v>
      </c>
      <c r="AC162" s="29">
        <f>IF(SUM($K162:AB162)=0,IF($I73="完了",IF(COUNTA(AD74:$DR74)=0,$J73,0),0),0)</f>
        <v>0</v>
      </c>
      <c r="AD162" s="29">
        <f>IF(SUM($K162:AC162)=0,IF($I73="完了",IF(COUNTA(AE74:$DR74)=0,$J73,0),0),0)</f>
        <v>0</v>
      </c>
      <c r="AE162" s="29">
        <f>IF(SUM($K162:AD162)=0,IF($I73="完了",IF(COUNTA(AF74:$DR74)=0,$J73,0),0),0)</f>
        <v>0</v>
      </c>
      <c r="AF162" s="29">
        <f>IF(SUM($K162:AE162)=0,IF($I73="完了",IF(COUNTA(AG74:$DR74)=0,$J73,0),0),0)</f>
        <v>0</v>
      </c>
      <c r="AG162" s="29">
        <f>IF(SUM($K162:AF162)=0,IF($I73="完了",IF(COUNTA(AH74:$DR74)=0,$J73,0),0),0)</f>
        <v>0</v>
      </c>
      <c r="AH162" s="29">
        <f>IF(SUM($K162:AG162)=0,IF($I73="完了",IF(COUNTA(AI74:$DR74)=0,$J73,0),0),0)</f>
        <v>0</v>
      </c>
      <c r="AI162" s="29">
        <f>IF(SUM($K162:AH162)=0,IF($I73="完了",IF(COUNTA(AJ74:$DR74)=0,$J73,0),0),0)</f>
        <v>0</v>
      </c>
      <c r="AJ162" s="29">
        <f>IF(SUM($K162:AI162)=0,IF($I73="完了",IF(COUNTA(AK74:$DR74)=0,$J73,0),0),0)</f>
        <v>0</v>
      </c>
      <c r="AK162" s="29">
        <f>IF(SUM($K162:AJ162)=0,IF($I73="完了",IF(COUNTA(AL74:$DR74)=0,$J73,0),0),0)</f>
        <v>0</v>
      </c>
      <c r="AL162" s="29">
        <f>IF(SUM($K162:AK162)=0,IF($I73="完了",IF(COUNTA(AM74:$DR74)=0,$J73,0),0),0)</f>
        <v>0</v>
      </c>
      <c r="AM162" s="29">
        <f>IF(SUM($K162:AL162)=0,IF($I73="完了",IF(COUNTA(AN74:$DR74)=0,$J73,0),0),0)</f>
        <v>0</v>
      </c>
      <c r="AN162" s="29">
        <f>IF(SUM($K162:AM162)=0,IF($I73="完了",IF(COUNTA(AO74:$DR74)=0,$J73,0),0),0)</f>
        <v>0</v>
      </c>
      <c r="AO162" s="29">
        <f>IF(SUM($K162:AN162)=0,IF($I73="完了",IF(COUNTA(AP74:$DR74)=0,$J73,0),0),0)</f>
        <v>0</v>
      </c>
      <c r="AP162" s="29">
        <f>IF(SUM($K162:AO162)=0,IF($I73="完了",IF(COUNTA(AQ74:$DR74)=0,$J73,0),0),0)</f>
        <v>0</v>
      </c>
      <c r="AQ162" s="29">
        <f>IF(SUM($K162:AP162)=0,IF($I73="完了",IF(COUNTA(AR74:$DR74)=0,$J73,0),0),0)</f>
        <v>0</v>
      </c>
      <c r="AR162" s="29">
        <f>IF(SUM($K162:AQ162)=0,IF($I73="完了",IF(COUNTA(AS74:$DR74)=0,$J73,0),0),0)</f>
        <v>0</v>
      </c>
      <c r="AS162" s="29">
        <f>IF(SUM($K162:AR162)=0,IF($I73="完了",IF(COUNTA(AT74:$DR74)=0,$J73,0),0),0)</f>
        <v>0</v>
      </c>
      <c r="AT162" s="29">
        <f>IF(SUM($K162:AS162)=0,IF($I73="完了",IF(COUNTA(AU74:$DR74)=0,$J73,0),0),0)</f>
        <v>0</v>
      </c>
      <c r="AU162" s="29">
        <f>IF(SUM($K162:AT162)=0,IF($I73="完了",IF(COUNTA(AV74:$DR74)=0,$J73,0),0),0)</f>
        <v>0</v>
      </c>
      <c r="AV162" s="29">
        <f>IF(SUM($K162:AU162)=0,IF($I73="完了",IF(COUNTA(AW74:$DR74)=0,$J73,0),0),0)</f>
        <v>0</v>
      </c>
      <c r="AW162" s="29">
        <f>IF(SUM($K162:AV162)=0,IF($I73="完了",IF(COUNTA(AX74:$DR74)=0,$J73,0),0),0)</f>
        <v>0</v>
      </c>
      <c r="AX162" s="29">
        <f>IF(SUM($K162:AW162)=0,IF($I73="完了",IF(COUNTA(AY74:$DR74)=0,$J73,0),0),0)</f>
        <v>0</v>
      </c>
      <c r="AY162" s="29">
        <f>IF(SUM($K162:AX162)=0,IF($I73="完了",IF(COUNTA(AZ74:$DR74)=0,$J73,0),0),0)</f>
        <v>0</v>
      </c>
      <c r="AZ162" s="29">
        <f>IF(SUM($K162:AY162)=0,IF($I73="完了",IF(COUNTA(BA74:$DR74)=0,$J73,0),0),0)</f>
        <v>0</v>
      </c>
      <c r="BA162" s="29">
        <f>IF(SUM($K162:AZ162)=0,IF($I73="完了",IF(COUNTA(BB74:$DR74)=0,$J73,0),0),0)</f>
        <v>0</v>
      </c>
      <c r="BB162" s="29">
        <f>IF(SUM($K162:BA162)=0,IF($I73="完了",IF(COUNTA(BC74:$DR74)=0,$J73,0),0),0)</f>
        <v>0</v>
      </c>
      <c r="BC162" s="29">
        <f>IF(SUM($K162:BB162)=0,IF($I73="完了",IF(COUNTA(BD74:$DR74)=0,$J73,0),0),0)</f>
        <v>0</v>
      </c>
      <c r="BD162" s="29">
        <f>IF(SUM($K162:BC162)=0,IF($I73="完了",IF(COUNTA(BE74:$DR74)=0,$J73,0),0),0)</f>
        <v>0</v>
      </c>
      <c r="BE162" s="29">
        <f>IF(SUM($K162:BD162)=0,IF($I73="完了",IF(COUNTA(BF74:$DR74)=0,$J73,0),0),0)</f>
        <v>0</v>
      </c>
      <c r="BF162" s="29">
        <f>IF(SUM($K162:BE162)=0,IF($I73="完了",IF(COUNTA(BG74:$DR74)=0,$J73,0),0),0)</f>
        <v>0</v>
      </c>
      <c r="BG162" s="29">
        <f>IF(SUM($K162:BF162)=0,IF($I73="完了",IF(COUNTA(BH74:$DR74)=0,$J73,0),0),0)</f>
        <v>0</v>
      </c>
      <c r="BH162" s="29">
        <f>IF(SUM($K162:BG162)=0,IF($I73="完了",IF(COUNTA(BI74:$DR74)=0,$J73,0),0),0)</f>
        <v>0</v>
      </c>
      <c r="BI162" s="29">
        <f>IF(SUM($K162:BH162)=0,IF($I73="完了",IF(COUNTA(BJ74:$DR74)=0,$J73,0),0),0)</f>
        <v>0</v>
      </c>
      <c r="BJ162" s="29">
        <f>IF(SUM($K162:BI162)=0,IF($I73="完了",IF(COUNTA(BK74:$DR74)=0,$J73,0),0),0)</f>
        <v>0</v>
      </c>
      <c r="BK162" s="29">
        <f>IF(SUM($K162:BJ162)=0,IF($I73="完了",IF(COUNTA(BL74:$DR74)=0,$J73,0),0),0)</f>
        <v>0</v>
      </c>
      <c r="BL162" s="29">
        <f>IF(SUM($K162:BK162)=0,IF($I73="完了",IF(COUNTA(BM74:$DR74)=0,$J73,0),0),0)</f>
        <v>0</v>
      </c>
      <c r="BM162" s="29">
        <f>IF(SUM($K162:BL162)=0,IF($I73="完了",IF(COUNTA(BN74:$DR74)=0,$J73,0),0),0)</f>
        <v>0</v>
      </c>
      <c r="BN162" s="29">
        <f>IF(SUM($K162:BM162)=0,IF($I73="完了",IF(COUNTA(BO74:$DR74)=0,$J73,0),0),0)</f>
        <v>0</v>
      </c>
      <c r="BO162" s="29">
        <f>IF(SUM($K162:BN162)=0,IF($I73="完了",IF(COUNTA(BP74:$DR74)=0,$J73,0),0),0)</f>
        <v>0</v>
      </c>
      <c r="BP162" s="29">
        <f>IF(SUM($K162:BO162)=0,IF($I73="完了",IF(COUNTA(BQ74:$DR74)=0,$J73,0),0),0)</f>
        <v>0</v>
      </c>
      <c r="BQ162" s="29">
        <f>IF(SUM($K162:BP162)=0,IF($I73="完了",IF(COUNTA(BR74:$DR74)=0,$J73,0),0),0)</f>
        <v>0</v>
      </c>
      <c r="BR162" s="29">
        <f>IF(SUM($K162:BQ162)=0,IF($I73="完了",IF(COUNTA(BS74:$DR74)=0,$J73,0),0),0)</f>
        <v>0</v>
      </c>
      <c r="BS162" s="29">
        <f>IF(SUM($K162:BR162)=0,IF($I73="完了",IF(COUNTA(BT74:$DR74)=0,$J73,0),0),0)</f>
        <v>0</v>
      </c>
      <c r="BT162" s="29">
        <f>IF(SUM($K162:BS162)=0,IF($I73="完了",IF(COUNTA(BU74:$DR74)=0,$J73,0),0),0)</f>
        <v>0</v>
      </c>
      <c r="BU162" s="29">
        <f>IF(SUM($K162:BT162)=0,IF($I73="完了",IF(COUNTA(BV74:$DR74)=0,$J73,0),0),0)</f>
        <v>0</v>
      </c>
      <c r="BV162" s="29">
        <f>IF(SUM($K162:BU162)=0,IF($I73="完了",IF(COUNTA(BW74:$DR74)=0,$J73,0),0),0)</f>
        <v>0</v>
      </c>
      <c r="BW162" s="29">
        <f>IF(SUM($K162:BV162)=0,IF($I73="完了",IF(COUNTA(BX74:$DR74)=0,$J73,0),0),0)</f>
        <v>0</v>
      </c>
      <c r="BX162" s="29">
        <f>IF(SUM($K162:BW162)=0,IF($I73="完了",IF(COUNTA(BY74:$DR74)=0,$J73,0),0),0)</f>
        <v>0</v>
      </c>
      <c r="BY162" s="29">
        <f>IF(SUM($K162:BX162)=0,IF($I73="完了",IF(COUNTA(BZ74:$DR74)=0,$J73,0),0),0)</f>
        <v>0</v>
      </c>
      <c r="BZ162" s="29">
        <f>IF(SUM($K162:BY162)=0,IF($I73="完了",IF(COUNTA(CA74:$DR74)=0,$J73,0),0),0)</f>
        <v>0</v>
      </c>
      <c r="CA162" s="29">
        <f>IF(SUM($K162:BZ162)=0,IF($I73="完了",IF(COUNTA(CB74:$DR74)=0,$J73,0),0),0)</f>
        <v>0</v>
      </c>
      <c r="CB162" s="29">
        <f>IF(SUM($K162:CA162)=0,IF($I73="完了",IF(COUNTA(CC74:$DR74)=0,$J73,0),0),0)</f>
        <v>0</v>
      </c>
      <c r="CC162" s="29">
        <f>IF(SUM($K162:CB162)=0,IF($I73="完了",IF(COUNTA(CD74:$DR74)=0,$J73,0),0),0)</f>
        <v>0</v>
      </c>
      <c r="CD162" s="29">
        <f>IF(SUM($K162:CC162)=0,IF($I73="完了",IF(COUNTA(CE74:$DR74)=0,$J73,0),0),0)</f>
        <v>0</v>
      </c>
      <c r="CE162" s="29">
        <f>IF(SUM($K162:CD162)=0,IF($I73="完了",IF(COUNTA(CF74:$DR74)=0,$J73,0),0),0)</f>
        <v>0</v>
      </c>
      <c r="CF162" s="29">
        <f>IF(SUM($K162:CE162)=0,IF($I73="完了",IF(COUNTA(CG74:$DR74)=0,$J73,0),0),0)</f>
        <v>0</v>
      </c>
      <c r="CG162" s="29">
        <f>IF(SUM($K162:CF162)=0,IF($I73="完了",IF(COUNTA(CH74:$DR74)=0,$J73,0),0),0)</f>
        <v>0</v>
      </c>
      <c r="CH162" s="29">
        <f>IF(SUM($K162:CG162)=0,IF($I73="完了",IF(COUNTA(CI74:$DR74)=0,$J73,0),0),0)</f>
        <v>0</v>
      </c>
      <c r="CI162" s="29">
        <f>IF(SUM($K162:CH162)=0,IF($I73="完了",IF(COUNTA(CJ74:$DR74)=0,$J73,0),0),0)</f>
        <v>0</v>
      </c>
      <c r="CJ162" s="29">
        <f>IF(SUM($K162:CI162)=0,IF($I73="完了",IF(COUNTA(CK74:$DR74)=0,$J73,0),0),0)</f>
        <v>0</v>
      </c>
      <c r="CK162" s="29">
        <f>IF(SUM($K162:CJ162)=0,IF($I73="完了",IF(COUNTA(CL74:$DR74)=0,$J73,0),0),0)</f>
        <v>0</v>
      </c>
      <c r="CL162" s="29">
        <f>IF(SUM($K162:CK162)=0,IF($I73="完了",IF(COUNTA(CM74:$DR74)=0,$J73,0),0),0)</f>
        <v>0</v>
      </c>
      <c r="CM162" s="29">
        <f>IF(SUM($K162:CL162)=0,IF($I73="完了",IF(COUNTA(CN74:$DR74)=0,$J73,0),0),0)</f>
        <v>0</v>
      </c>
      <c r="CN162" s="29">
        <f>IF(SUM($K162:CM162)=0,IF($I73="完了",IF(COUNTA(CO74:$DR74)=0,$J73,0),0),0)</f>
        <v>0</v>
      </c>
      <c r="CO162" s="29">
        <f>IF(SUM($K162:CN162)=0,IF($I73="完了",IF(COUNTA(CP74:$DR74)=0,$J73,0),0),0)</f>
        <v>0</v>
      </c>
      <c r="CP162" s="29">
        <f>IF(SUM($K162:CO162)=0,IF($I73="完了",IF(COUNTA(CQ74:$DR74)=0,$J73,0),0),0)</f>
        <v>0</v>
      </c>
      <c r="CQ162" s="29">
        <f>IF(SUM($K162:CP162)=0,IF($I73="完了",IF(COUNTA(CR74:$DR74)=0,$J73,0),0),0)</f>
        <v>0</v>
      </c>
      <c r="CR162" s="29">
        <f>IF(SUM($K162:CQ162)=0,IF($I73="完了",IF(COUNTA(CS74:$DR74)=0,$J73,0),0),0)</f>
        <v>0</v>
      </c>
      <c r="CS162" s="29">
        <f>IF(SUM($K162:CR162)=0,IF($I73="完了",IF(COUNTA(CT74:$DR74)=0,$J73,0),0),0)</f>
        <v>0</v>
      </c>
      <c r="CT162" s="29">
        <f>IF(SUM($K162:CS162)=0,IF($I73="完了",IF(COUNTA(CU74:$DR74)=0,$J73,0),0),0)</f>
        <v>0</v>
      </c>
      <c r="CU162" s="29">
        <f>IF(SUM($K162:CT162)=0,IF($I73="完了",IF(COUNTA(CV74:$DR74)=0,$J73,0),0),0)</f>
        <v>0</v>
      </c>
      <c r="CV162" s="29">
        <f>IF(SUM($K162:CU162)=0,IF($I73="完了",IF(COUNTA(CW74:$DR74)=0,$J73,0),0),0)</f>
        <v>0</v>
      </c>
      <c r="CW162" s="29">
        <f>IF(SUM($K162:CV162)=0,IF($I73="完了",IF(COUNTA(CX74:$DR74)=0,$J73,0),0),0)</f>
        <v>0</v>
      </c>
      <c r="CX162" s="29">
        <f>IF(SUM($K162:CW162)=0,IF($I73="完了",IF(COUNTA(CY74:$DR74)=0,$J73,0),0),0)</f>
        <v>0</v>
      </c>
      <c r="CY162" s="29">
        <f>IF(SUM($K162:CX162)=0,IF($I73="完了",IF(COUNTA(CZ74:$DR74)=0,$J73,0),0),0)</f>
        <v>0</v>
      </c>
      <c r="CZ162" s="29">
        <f>IF(SUM($K162:CY162)=0,IF($I73="完了",IF(COUNTA(DA74:$DR74)=0,$J73,0),0),0)</f>
        <v>0</v>
      </c>
      <c r="DA162" s="29">
        <f>IF(SUM($K162:CZ162)=0,IF($I73="完了",IF(COUNTA(DB74:$DR74)=0,$J73,0),0),0)</f>
        <v>0</v>
      </c>
      <c r="DB162" s="29">
        <f>IF(SUM($K162:DA162)=0,IF($I73="完了",IF(COUNTA(DC74:$DR74)=0,$J73,0),0),0)</f>
        <v>0</v>
      </c>
      <c r="DC162" s="29">
        <f>IF(SUM($K162:DB162)=0,IF($I73="完了",IF(COUNTA(DD74:$DR74)=0,$J73,0),0),0)</f>
        <v>0</v>
      </c>
      <c r="DD162" s="29">
        <f>IF(SUM($K162:DC162)=0,IF($I73="完了",IF(COUNTA(DE74:$DR74)=0,$J73,0),0),0)</f>
        <v>0</v>
      </c>
      <c r="DE162" s="29">
        <f>IF(SUM($K162:DD162)=0,IF($I73="完了",IF(COUNTA(DF74:$DR74)=0,$J73,0),0),0)</f>
        <v>0</v>
      </c>
      <c r="DF162" s="29">
        <f>IF(SUM($K162:DE162)=0,IF($I73="完了",IF(COUNTA(DG74:$DR74)=0,$J73,0),0),0)</f>
        <v>0</v>
      </c>
      <c r="DG162" s="29">
        <f>IF(SUM($K162:DF162)=0,IF($I73="完了",IF(COUNTA(DH74:$DR74)=0,$J73,0),0),0)</f>
        <v>0</v>
      </c>
      <c r="DH162" s="29">
        <f>IF(SUM($K162:DG162)=0,IF($I73="完了",IF(COUNTA(DI74:$DR74)=0,$J73,0),0),0)</f>
        <v>0</v>
      </c>
      <c r="DI162" s="29">
        <f>IF(SUM($K162:DH162)=0,IF($I73="完了",IF(COUNTA(DJ74:$DR74)=0,$J73,0),0),0)</f>
        <v>0</v>
      </c>
      <c r="DJ162" s="29">
        <f>IF(SUM($K162:DI162)=0,IF($I73="完了",IF(COUNTA(DK74:$DR74)=0,$J73,0),0),0)</f>
        <v>0</v>
      </c>
      <c r="DK162" s="29">
        <f>IF(SUM($K162:DJ162)=0,IF($I73="完了",IF(COUNTA(DL74:$DR74)=0,$J73,0),0),0)</f>
        <v>0</v>
      </c>
      <c r="DL162" s="29">
        <f>IF(SUM($K162:DK162)=0,IF($I73="完了",IF(COUNTA(DM74:$DR74)=0,$J73,0),0),0)</f>
        <v>0</v>
      </c>
      <c r="DM162" s="29">
        <f>IF(SUM($K162:DL162)=0,IF($I73="完了",IF(COUNTA(DN74:$DR74)=0,$J73,0),0),0)</f>
        <v>0</v>
      </c>
      <c r="DN162" s="29">
        <f>IF(SUM($K162:DM162)=0,IF($I73="完了",IF(COUNTA(DO74:$DR74)=0,$J73,0),0),0)</f>
        <v>0</v>
      </c>
      <c r="DO162" s="29">
        <f>IF(SUM($K162:DN162)=0,IF($I73="完了",IF(COUNTA(DP74:$DR74)=0,$J73,0),0),0)</f>
        <v>0</v>
      </c>
      <c r="DP162" s="29">
        <f>IF(SUM($K162:DO162)=0,IF($I73="完了",IF(COUNTA(DQ74:$DR74)=0,$J73,0),0),0)</f>
        <v>0</v>
      </c>
      <c r="DQ162" s="29">
        <f>IF(SUM($K162:DP162)=0,IF($I73="完了",IF(COUNTA(DR74:$DR74)=0,$J73,0),0),0)</f>
        <v>0</v>
      </c>
      <c r="DR162" s="29">
        <f>IF(SUM($K162:DQ162)=0,IF($I73="完了",IF(COUNTA($DR86:DS86)=0,$J73,0),0),0)</f>
        <v>0</v>
      </c>
    </row>
    <row r="163" spans="1:122" s="26" customFormat="1" x14ac:dyDescent="0.15">
      <c r="A163" s="25"/>
      <c r="K163" s="29">
        <f>IF($I75="完了",IF(COUNTA(K76:$DR76)=0,$J75,0),0)</f>
        <v>0</v>
      </c>
      <c r="L163" s="29">
        <f>IF(SUM($K163:K163)=0,IF($I75="完了",IF(COUNTA(M76:$DR76)=0,$J75,0),0),0)</f>
        <v>0</v>
      </c>
      <c r="M163" s="29">
        <f>IF(SUM($K163:L163)=0,IF($I75="完了",IF(COUNTA(N76:$DR76)=0,$J75,0),0),0)</f>
        <v>0</v>
      </c>
      <c r="N163" s="29">
        <f>IF(SUM($K163:M163)=0,IF($I75="完了",IF(COUNTA(O76:$DR76)=0,$J75,0),0),0)</f>
        <v>0</v>
      </c>
      <c r="O163" s="29">
        <f>IF(SUM($K163:N163)=0,IF($I75="完了",IF(COUNTA(P76:$DR76)=0,$J75,0),0),0)</f>
        <v>0</v>
      </c>
      <c r="P163" s="29">
        <f>IF(SUM($K163:O163)=0,IF($I75="完了",IF(COUNTA(Q76:$DR76)=0,$J75,0),0),0)</f>
        <v>0</v>
      </c>
      <c r="Q163" s="29">
        <f>IF(SUM($K163:P163)=0,IF($I75="完了",IF(COUNTA(R76:$DR76)=0,$J75,0),0),0)</f>
        <v>0</v>
      </c>
      <c r="R163" s="29">
        <f>IF(SUM($K163:Q163)=0,IF($I75="完了",IF(COUNTA(S76:$DR76)=0,$J75,0),0),0)</f>
        <v>0</v>
      </c>
      <c r="S163" s="29">
        <f>IF(SUM($K163:R163)=0,IF($I75="完了",IF(COUNTA(T76:$DR76)=0,$J75,0),0),0)</f>
        <v>0</v>
      </c>
      <c r="T163" s="29">
        <f>IF(SUM($K163:S163)=0,IF($I75="完了",IF(COUNTA(U76:$DR76)=0,$J75,0),0),0)</f>
        <v>0</v>
      </c>
      <c r="U163" s="29">
        <f>IF(SUM($K163:T163)=0,IF($I75="完了",IF(COUNTA(V76:$DR76)=0,$J75,0),0),0)</f>
        <v>0</v>
      </c>
      <c r="V163" s="29">
        <f>IF(SUM($K163:U163)=0,IF($I75="完了",IF(COUNTA(W76:$DR76)=0,$J75,0),0),0)</f>
        <v>0</v>
      </c>
      <c r="W163" s="29">
        <f>IF(SUM($K163:V163)=0,IF($I75="完了",IF(COUNTA(X76:$DR76)=0,$J75,0),0),0)</f>
        <v>0</v>
      </c>
      <c r="X163" s="29">
        <f>IF(SUM($K163:W163)=0,IF($I75="完了",IF(COUNTA(Y76:$DR76)=0,$J75,0),0),0)</f>
        <v>0</v>
      </c>
      <c r="Y163" s="29">
        <f>IF(SUM($K163:X163)=0,IF($I75="完了",IF(COUNTA(Z76:$DR76)=0,$J75,0),0),0)</f>
        <v>0</v>
      </c>
      <c r="Z163" s="29">
        <f>IF(SUM($K163:Y163)=0,IF($I75="完了",IF(COUNTA(AA76:$DR76)=0,$J75,0),0),0)</f>
        <v>0</v>
      </c>
      <c r="AA163" s="29">
        <f>IF(SUM($K163:Z163)=0,IF($I75="完了",IF(COUNTA(AB76:$DR76)=0,$J75,0),0),0)</f>
        <v>0</v>
      </c>
      <c r="AB163" s="29">
        <f>IF(SUM($K163:AA163)=0,IF($I75="完了",IF(COUNTA(AC76:$DR76)=0,$J75,0),0),0)</f>
        <v>0</v>
      </c>
      <c r="AC163" s="29">
        <f>IF(SUM($K163:AB163)=0,IF($I75="完了",IF(COUNTA(AD76:$DR76)=0,$J75,0),0),0)</f>
        <v>0</v>
      </c>
      <c r="AD163" s="29">
        <f>IF(SUM($K163:AC163)=0,IF($I75="完了",IF(COUNTA(AE76:$DR76)=0,$J75,0),0),0)</f>
        <v>0</v>
      </c>
      <c r="AE163" s="29">
        <f>IF(SUM($K163:AD163)=0,IF($I75="完了",IF(COUNTA(AF76:$DR76)=0,$J75,0),0),0)</f>
        <v>0</v>
      </c>
      <c r="AF163" s="29">
        <f>IF(SUM($K163:AE163)=0,IF($I75="完了",IF(COUNTA(AG76:$DR76)=0,$J75,0),0),0)</f>
        <v>0</v>
      </c>
      <c r="AG163" s="29">
        <f>IF(SUM($K163:AF163)=0,IF($I75="完了",IF(COUNTA(AH76:$DR76)=0,$J75,0),0),0)</f>
        <v>0</v>
      </c>
      <c r="AH163" s="29">
        <f>IF(SUM($K163:AG163)=0,IF($I75="完了",IF(COUNTA(AI76:$DR76)=0,$J75,0),0),0)</f>
        <v>0</v>
      </c>
      <c r="AI163" s="29">
        <f>IF(SUM($K163:AH163)=0,IF($I75="完了",IF(COUNTA(AJ76:$DR76)=0,$J75,0),0),0)</f>
        <v>0</v>
      </c>
      <c r="AJ163" s="29">
        <f>IF(SUM($K163:AI163)=0,IF($I75="完了",IF(COUNTA(AK76:$DR76)=0,$J75,0),0),0)</f>
        <v>0</v>
      </c>
      <c r="AK163" s="29">
        <f>IF(SUM($K163:AJ163)=0,IF($I75="完了",IF(COUNTA(AL76:$DR76)=0,$J75,0),0),0)</f>
        <v>0</v>
      </c>
      <c r="AL163" s="29">
        <f>IF(SUM($K163:AK163)=0,IF($I75="完了",IF(COUNTA(AM76:$DR76)=0,$J75,0),0),0)</f>
        <v>0</v>
      </c>
      <c r="AM163" s="29">
        <f>IF(SUM($K163:AL163)=0,IF($I75="完了",IF(COUNTA(AN76:$DR76)=0,$J75,0),0),0)</f>
        <v>0</v>
      </c>
      <c r="AN163" s="29">
        <f>IF(SUM($K163:AM163)=0,IF($I75="完了",IF(COUNTA(AO76:$DR76)=0,$J75,0),0),0)</f>
        <v>0</v>
      </c>
      <c r="AO163" s="29">
        <f>IF(SUM($K163:AN163)=0,IF($I75="完了",IF(COUNTA(AP76:$DR76)=0,$J75,0),0),0)</f>
        <v>0</v>
      </c>
      <c r="AP163" s="29">
        <f>IF(SUM($K163:AO163)=0,IF($I75="完了",IF(COUNTA(AQ76:$DR76)=0,$J75,0),0),0)</f>
        <v>0</v>
      </c>
      <c r="AQ163" s="29">
        <f>IF(SUM($K163:AP163)=0,IF($I75="完了",IF(COUNTA(AR76:$DR76)=0,$J75,0),0),0)</f>
        <v>0</v>
      </c>
      <c r="AR163" s="29">
        <f>IF(SUM($K163:AQ163)=0,IF($I75="完了",IF(COUNTA(AS76:$DR76)=0,$J75,0),0),0)</f>
        <v>0</v>
      </c>
      <c r="AS163" s="29">
        <f>IF(SUM($K163:AR163)=0,IF($I75="完了",IF(COUNTA(AT76:$DR76)=0,$J75,0),0),0)</f>
        <v>0</v>
      </c>
      <c r="AT163" s="29">
        <f>IF(SUM($K163:AS163)=0,IF($I75="完了",IF(COUNTA(AU76:$DR76)=0,$J75,0),0),0)</f>
        <v>0</v>
      </c>
      <c r="AU163" s="29">
        <f>IF(SUM($K163:AT163)=0,IF($I75="完了",IF(COUNTA(AV76:$DR76)=0,$J75,0),0),0)</f>
        <v>0</v>
      </c>
      <c r="AV163" s="29">
        <f>IF(SUM($K163:AU163)=0,IF($I75="完了",IF(COUNTA(AW76:$DR76)=0,$J75,0),0),0)</f>
        <v>0</v>
      </c>
      <c r="AW163" s="29">
        <f>IF(SUM($K163:AV163)=0,IF($I75="完了",IF(COUNTA(AX76:$DR76)=0,$J75,0),0),0)</f>
        <v>0</v>
      </c>
      <c r="AX163" s="29">
        <f>IF(SUM($K163:AW163)=0,IF($I75="完了",IF(COUNTA(AY76:$DR76)=0,$J75,0),0),0)</f>
        <v>0</v>
      </c>
      <c r="AY163" s="29">
        <f>IF(SUM($K163:AX163)=0,IF($I75="完了",IF(COUNTA(AZ76:$DR76)=0,$J75,0),0),0)</f>
        <v>0</v>
      </c>
      <c r="AZ163" s="29">
        <f>IF(SUM($K163:AY163)=0,IF($I75="完了",IF(COUNTA(BA76:$DR76)=0,$J75,0),0),0)</f>
        <v>0</v>
      </c>
      <c r="BA163" s="29">
        <f>IF(SUM($K163:AZ163)=0,IF($I75="完了",IF(COUNTA(BB76:$DR76)=0,$J75,0),0),0)</f>
        <v>0</v>
      </c>
      <c r="BB163" s="29">
        <f>IF(SUM($K163:BA163)=0,IF($I75="完了",IF(COUNTA(BC76:$DR76)=0,$J75,0),0),0)</f>
        <v>0</v>
      </c>
      <c r="BC163" s="29">
        <f>IF(SUM($K163:BB163)=0,IF($I75="完了",IF(COUNTA(BD76:$DR76)=0,$J75,0),0),0)</f>
        <v>0</v>
      </c>
      <c r="BD163" s="29">
        <f>IF(SUM($K163:BC163)=0,IF($I75="完了",IF(COUNTA(BE76:$DR76)=0,$J75,0),0),0)</f>
        <v>0</v>
      </c>
      <c r="BE163" s="29">
        <f>IF(SUM($K163:BD163)=0,IF($I75="完了",IF(COUNTA(BF76:$DR76)=0,$J75,0),0),0)</f>
        <v>0</v>
      </c>
      <c r="BF163" s="29">
        <f>IF(SUM($K163:BE163)=0,IF($I75="完了",IF(COUNTA(BG76:$DR76)=0,$J75,0),0),0)</f>
        <v>0</v>
      </c>
      <c r="BG163" s="29">
        <f>IF(SUM($K163:BF163)=0,IF($I75="完了",IF(COUNTA(BH76:$DR76)=0,$J75,0),0),0)</f>
        <v>0</v>
      </c>
      <c r="BH163" s="29">
        <f>IF(SUM($K163:BG163)=0,IF($I75="完了",IF(COUNTA(BI76:$DR76)=0,$J75,0),0),0)</f>
        <v>0</v>
      </c>
      <c r="BI163" s="29">
        <f>IF(SUM($K163:BH163)=0,IF($I75="完了",IF(COUNTA(BJ76:$DR76)=0,$J75,0),0),0)</f>
        <v>0</v>
      </c>
      <c r="BJ163" s="29">
        <f>IF(SUM($K163:BI163)=0,IF($I75="完了",IF(COUNTA(BK76:$DR76)=0,$J75,0),0),0)</f>
        <v>0</v>
      </c>
      <c r="BK163" s="29">
        <f>IF(SUM($K163:BJ163)=0,IF($I75="完了",IF(COUNTA(BL76:$DR76)=0,$J75,0),0),0)</f>
        <v>0</v>
      </c>
      <c r="BL163" s="29">
        <f>IF(SUM($K163:BK163)=0,IF($I75="完了",IF(COUNTA(BM76:$DR76)=0,$J75,0),0),0)</f>
        <v>0</v>
      </c>
      <c r="BM163" s="29">
        <f>IF(SUM($K163:BL163)=0,IF($I75="完了",IF(COUNTA(BN76:$DR76)=0,$J75,0),0),0)</f>
        <v>0</v>
      </c>
      <c r="BN163" s="29">
        <f>IF(SUM($K163:BM163)=0,IF($I75="完了",IF(COUNTA(BO76:$DR76)=0,$J75,0),0),0)</f>
        <v>0</v>
      </c>
      <c r="BO163" s="29">
        <f>IF(SUM($K163:BN163)=0,IF($I75="完了",IF(COUNTA(BP76:$DR76)=0,$J75,0),0),0)</f>
        <v>0</v>
      </c>
      <c r="BP163" s="29">
        <f>IF(SUM($K163:BO163)=0,IF($I75="完了",IF(COUNTA(BQ76:$DR76)=0,$J75,0),0),0)</f>
        <v>0</v>
      </c>
      <c r="BQ163" s="29">
        <f>IF(SUM($K163:BP163)=0,IF($I75="完了",IF(COUNTA(BR76:$DR76)=0,$J75,0),0),0)</f>
        <v>0</v>
      </c>
      <c r="BR163" s="29">
        <f>IF(SUM($K163:BQ163)=0,IF($I75="完了",IF(COUNTA(BS76:$DR76)=0,$J75,0),0),0)</f>
        <v>0</v>
      </c>
      <c r="BS163" s="29">
        <f>IF(SUM($K163:BR163)=0,IF($I75="完了",IF(COUNTA(BT76:$DR76)=0,$J75,0),0),0)</f>
        <v>0</v>
      </c>
      <c r="BT163" s="29">
        <f>IF(SUM($K163:BS163)=0,IF($I75="完了",IF(COUNTA(BU76:$DR76)=0,$J75,0),0),0)</f>
        <v>0</v>
      </c>
      <c r="BU163" s="29">
        <f>IF(SUM($K163:BT163)=0,IF($I75="完了",IF(COUNTA(BV76:$DR76)=0,$J75,0),0),0)</f>
        <v>0</v>
      </c>
      <c r="BV163" s="29">
        <f>IF(SUM($K163:BU163)=0,IF($I75="完了",IF(COUNTA(BW76:$DR76)=0,$J75,0),0),0)</f>
        <v>0</v>
      </c>
      <c r="BW163" s="29">
        <f>IF(SUM($K163:BV163)=0,IF($I75="完了",IF(COUNTA(BX76:$DR76)=0,$J75,0),0),0)</f>
        <v>0</v>
      </c>
      <c r="BX163" s="29">
        <f>IF(SUM($K163:BW163)=0,IF($I75="完了",IF(COUNTA(BY76:$DR76)=0,$J75,0),0),0)</f>
        <v>0</v>
      </c>
      <c r="BY163" s="29">
        <f>IF(SUM($K163:BX163)=0,IF($I75="完了",IF(COUNTA(BZ76:$DR76)=0,$J75,0),0),0)</f>
        <v>0</v>
      </c>
      <c r="BZ163" s="29">
        <f>IF(SUM($K163:BY163)=0,IF($I75="完了",IF(COUNTA(CA76:$DR76)=0,$J75,0),0),0)</f>
        <v>0</v>
      </c>
      <c r="CA163" s="29">
        <f>IF(SUM($K163:BZ163)=0,IF($I75="完了",IF(COUNTA(CB76:$DR76)=0,$J75,0),0),0)</f>
        <v>0</v>
      </c>
      <c r="CB163" s="29">
        <f>IF(SUM($K163:CA163)=0,IF($I75="完了",IF(COUNTA(CC76:$DR76)=0,$J75,0),0),0)</f>
        <v>0</v>
      </c>
      <c r="CC163" s="29">
        <f>IF(SUM($K163:CB163)=0,IF($I75="完了",IF(COUNTA(CD76:$DR76)=0,$J75,0),0),0)</f>
        <v>0</v>
      </c>
      <c r="CD163" s="29">
        <f>IF(SUM($K163:CC163)=0,IF($I75="完了",IF(COUNTA(CE76:$DR76)=0,$J75,0),0),0)</f>
        <v>0</v>
      </c>
      <c r="CE163" s="29">
        <f>IF(SUM($K163:CD163)=0,IF($I75="完了",IF(COUNTA(CF76:$DR76)=0,$J75,0),0),0)</f>
        <v>0</v>
      </c>
      <c r="CF163" s="29">
        <f>IF(SUM($K163:CE163)=0,IF($I75="完了",IF(COUNTA(CG76:$DR76)=0,$J75,0),0),0)</f>
        <v>0</v>
      </c>
      <c r="CG163" s="29">
        <f>IF(SUM($K163:CF163)=0,IF($I75="完了",IF(COUNTA(CH76:$DR76)=0,$J75,0),0),0)</f>
        <v>0</v>
      </c>
      <c r="CH163" s="29">
        <f>IF(SUM($K163:CG163)=0,IF($I75="完了",IF(COUNTA(CI76:$DR76)=0,$J75,0),0),0)</f>
        <v>0</v>
      </c>
      <c r="CI163" s="29">
        <f>IF(SUM($K163:CH163)=0,IF($I75="完了",IF(COUNTA(CJ76:$DR76)=0,$J75,0),0),0)</f>
        <v>0</v>
      </c>
      <c r="CJ163" s="29">
        <f>IF(SUM($K163:CI163)=0,IF($I75="完了",IF(COUNTA(CK76:$DR76)=0,$J75,0),0),0)</f>
        <v>0</v>
      </c>
      <c r="CK163" s="29">
        <f>IF(SUM($K163:CJ163)=0,IF($I75="完了",IF(COUNTA(CL76:$DR76)=0,$J75,0),0),0)</f>
        <v>0</v>
      </c>
      <c r="CL163" s="29">
        <f>IF(SUM($K163:CK163)=0,IF($I75="完了",IF(COUNTA(CM76:$DR76)=0,$J75,0),0),0)</f>
        <v>0</v>
      </c>
      <c r="CM163" s="29">
        <f>IF(SUM($K163:CL163)=0,IF($I75="完了",IF(COUNTA(CN76:$DR76)=0,$J75,0),0),0)</f>
        <v>0</v>
      </c>
      <c r="CN163" s="29">
        <f>IF(SUM($K163:CM163)=0,IF($I75="完了",IF(COUNTA(CO76:$DR76)=0,$J75,0),0),0)</f>
        <v>0</v>
      </c>
      <c r="CO163" s="29">
        <f>IF(SUM($K163:CN163)=0,IF($I75="完了",IF(COUNTA(CP76:$DR76)=0,$J75,0),0),0)</f>
        <v>0</v>
      </c>
      <c r="CP163" s="29">
        <f>IF(SUM($K163:CO163)=0,IF($I75="完了",IF(COUNTA(CQ76:$DR76)=0,$J75,0),0),0)</f>
        <v>0</v>
      </c>
      <c r="CQ163" s="29">
        <f>IF(SUM($K163:CP163)=0,IF($I75="完了",IF(COUNTA(CR76:$DR76)=0,$J75,0),0),0)</f>
        <v>0</v>
      </c>
      <c r="CR163" s="29">
        <f>IF(SUM($K163:CQ163)=0,IF($I75="完了",IF(COUNTA(CS76:$DR76)=0,$J75,0),0),0)</f>
        <v>0</v>
      </c>
      <c r="CS163" s="29">
        <f>IF(SUM($K163:CR163)=0,IF($I75="完了",IF(COUNTA(CT76:$DR76)=0,$J75,0),0),0)</f>
        <v>0</v>
      </c>
      <c r="CT163" s="29">
        <f>IF(SUM($K163:CS163)=0,IF($I75="完了",IF(COUNTA(CU76:$DR76)=0,$J75,0),0),0)</f>
        <v>0</v>
      </c>
      <c r="CU163" s="29">
        <f>IF(SUM($K163:CT163)=0,IF($I75="完了",IF(COUNTA(CV76:$DR76)=0,$J75,0),0),0)</f>
        <v>0</v>
      </c>
      <c r="CV163" s="29">
        <f>IF(SUM($K163:CU163)=0,IF($I75="完了",IF(COUNTA(CW76:$DR76)=0,$J75,0),0),0)</f>
        <v>0</v>
      </c>
      <c r="CW163" s="29">
        <f>IF(SUM($K163:CV163)=0,IF($I75="完了",IF(COUNTA(CX76:$DR76)=0,$J75,0),0),0)</f>
        <v>0</v>
      </c>
      <c r="CX163" s="29">
        <f>IF(SUM($K163:CW163)=0,IF($I75="完了",IF(COUNTA(CY76:$DR76)=0,$J75,0),0),0)</f>
        <v>0</v>
      </c>
      <c r="CY163" s="29">
        <f>IF(SUM($K163:CX163)=0,IF($I75="完了",IF(COUNTA(CZ76:$DR76)=0,$J75,0),0),0)</f>
        <v>0</v>
      </c>
      <c r="CZ163" s="29">
        <f>IF(SUM($K163:CY163)=0,IF($I75="完了",IF(COUNTA(DA76:$DR76)=0,$J75,0),0),0)</f>
        <v>0</v>
      </c>
      <c r="DA163" s="29">
        <f>IF(SUM($K163:CZ163)=0,IF($I75="完了",IF(COUNTA(DB76:$DR76)=0,$J75,0),0),0)</f>
        <v>0</v>
      </c>
      <c r="DB163" s="29">
        <f>IF(SUM($K163:DA163)=0,IF($I75="完了",IF(COUNTA(DC76:$DR76)=0,$J75,0),0),0)</f>
        <v>0</v>
      </c>
      <c r="DC163" s="29">
        <f>IF(SUM($K163:DB163)=0,IF($I75="完了",IF(COUNTA(DD76:$DR76)=0,$J75,0),0),0)</f>
        <v>0</v>
      </c>
      <c r="DD163" s="29">
        <f>IF(SUM($K163:DC163)=0,IF($I75="完了",IF(COUNTA(DE76:$DR76)=0,$J75,0),0),0)</f>
        <v>0</v>
      </c>
      <c r="DE163" s="29">
        <f>IF(SUM($K163:DD163)=0,IF($I75="完了",IF(COUNTA(DF76:$DR76)=0,$J75,0),0),0)</f>
        <v>0</v>
      </c>
      <c r="DF163" s="29">
        <f>IF(SUM($K163:DE163)=0,IF($I75="完了",IF(COUNTA(DG76:$DR76)=0,$J75,0),0),0)</f>
        <v>0</v>
      </c>
      <c r="DG163" s="29">
        <f>IF(SUM($K163:DF163)=0,IF($I75="完了",IF(COUNTA(DH76:$DR76)=0,$J75,0),0),0)</f>
        <v>0</v>
      </c>
      <c r="DH163" s="29">
        <f>IF(SUM($K163:DG163)=0,IF($I75="完了",IF(COUNTA(DI76:$DR76)=0,$J75,0),0),0)</f>
        <v>0</v>
      </c>
      <c r="DI163" s="29">
        <f>IF(SUM($K163:DH163)=0,IF($I75="完了",IF(COUNTA(DJ76:$DR76)=0,$J75,0),0),0)</f>
        <v>0</v>
      </c>
      <c r="DJ163" s="29">
        <f>IF(SUM($K163:DI163)=0,IF($I75="完了",IF(COUNTA(DK76:$DR76)=0,$J75,0),0),0)</f>
        <v>0</v>
      </c>
      <c r="DK163" s="29">
        <f>IF(SUM($K163:DJ163)=0,IF($I75="完了",IF(COUNTA(DL76:$DR76)=0,$J75,0),0),0)</f>
        <v>0</v>
      </c>
      <c r="DL163" s="29">
        <f>IF(SUM($K163:DK163)=0,IF($I75="完了",IF(COUNTA(DM76:$DR76)=0,$J75,0),0),0)</f>
        <v>0</v>
      </c>
      <c r="DM163" s="29">
        <f>IF(SUM($K163:DL163)=0,IF($I75="完了",IF(COUNTA(DN76:$DR76)=0,$J75,0),0),0)</f>
        <v>0</v>
      </c>
      <c r="DN163" s="29">
        <f>IF(SUM($K163:DM163)=0,IF($I75="完了",IF(COUNTA(DO76:$DR76)=0,$J75,0),0),0)</f>
        <v>0</v>
      </c>
      <c r="DO163" s="29">
        <f>IF(SUM($K163:DN163)=0,IF($I75="完了",IF(COUNTA(DP76:$DR76)=0,$J75,0),0),0)</f>
        <v>0</v>
      </c>
      <c r="DP163" s="29">
        <f>IF(SUM($K163:DO163)=0,IF($I75="完了",IF(COUNTA(DQ76:$DR76)=0,$J75,0),0),0)</f>
        <v>0</v>
      </c>
      <c r="DQ163" s="29">
        <f>IF(SUM($K163:DP163)=0,IF($I75="完了",IF(COUNTA(DR76:$DR76)=0,$J75,0),0),0)</f>
        <v>0</v>
      </c>
      <c r="DR163" s="29">
        <f>IF(SUM($K163:DQ163)=0,IF($I75="完了",IF(COUNTA($DR88:DS88)=0,$J75,0),0),0)</f>
        <v>0</v>
      </c>
    </row>
    <row r="164" spans="1:122" s="26" customFormat="1" x14ac:dyDescent="0.15">
      <c r="A164" s="25"/>
      <c r="K164" s="29">
        <f>IF($I77="完了",IF(COUNTA(K78:$DR78)=0,$J77,0),0)</f>
        <v>0</v>
      </c>
      <c r="L164" s="29">
        <f>IF(SUM($K164:K164)=0,IF($I77="完了",IF(COUNTA(M78:$DR78)=0,$J77,0),0),0)</f>
        <v>0</v>
      </c>
      <c r="M164" s="29">
        <f>IF(SUM($K164:L164)=0,IF($I77="完了",IF(COUNTA(N78:$DR78)=0,$J77,0),0),0)</f>
        <v>0</v>
      </c>
      <c r="N164" s="29">
        <f>IF(SUM($K164:M164)=0,IF($I77="完了",IF(COUNTA(O78:$DR78)=0,$J77,0),0),0)</f>
        <v>0</v>
      </c>
      <c r="O164" s="29">
        <f>IF(SUM($K164:N164)=0,IF($I77="完了",IF(COUNTA(P78:$DR78)=0,$J77,0),0),0)</f>
        <v>0</v>
      </c>
      <c r="P164" s="29">
        <f>IF(SUM($K164:O164)=0,IF($I77="完了",IF(COUNTA(Q78:$DR78)=0,$J77,0),0),0)</f>
        <v>0</v>
      </c>
      <c r="Q164" s="29">
        <f>IF(SUM($K164:P164)=0,IF($I77="完了",IF(COUNTA(R78:$DR78)=0,$J77,0),0),0)</f>
        <v>0</v>
      </c>
      <c r="R164" s="29">
        <f>IF(SUM($K164:Q164)=0,IF($I77="完了",IF(COUNTA(S78:$DR78)=0,$J77,0),0),0)</f>
        <v>0</v>
      </c>
      <c r="S164" s="29">
        <f>IF(SUM($K164:R164)=0,IF($I77="完了",IF(COUNTA(T78:$DR78)=0,$J77,0),0),0)</f>
        <v>0</v>
      </c>
      <c r="T164" s="29">
        <f>IF(SUM($K164:S164)=0,IF($I77="完了",IF(COUNTA(U78:$DR78)=0,$J77,0),0),0)</f>
        <v>0</v>
      </c>
      <c r="U164" s="29">
        <f>IF(SUM($K164:T164)=0,IF($I77="完了",IF(COUNTA(V78:$DR78)=0,$J77,0),0),0)</f>
        <v>0</v>
      </c>
      <c r="V164" s="29">
        <f>IF(SUM($K164:U164)=0,IF($I77="完了",IF(COUNTA(W78:$DR78)=0,$J77,0),0),0)</f>
        <v>0</v>
      </c>
      <c r="W164" s="29">
        <f>IF(SUM($K164:V164)=0,IF($I77="完了",IF(COUNTA(X78:$DR78)=0,$J77,0),0),0)</f>
        <v>0</v>
      </c>
      <c r="X164" s="29">
        <f>IF(SUM($K164:W164)=0,IF($I77="完了",IF(COUNTA(Y78:$DR78)=0,$J77,0),0),0)</f>
        <v>0</v>
      </c>
      <c r="Y164" s="29">
        <f>IF(SUM($K164:X164)=0,IF($I77="完了",IF(COUNTA(Z78:$DR78)=0,$J77,0),0),0)</f>
        <v>0</v>
      </c>
      <c r="Z164" s="29">
        <f>IF(SUM($K164:Y164)=0,IF($I77="完了",IF(COUNTA(AA78:$DR78)=0,$J77,0),0),0)</f>
        <v>0</v>
      </c>
      <c r="AA164" s="29">
        <f>IF(SUM($K164:Z164)=0,IF($I77="完了",IF(COUNTA(AB78:$DR78)=0,$J77,0),0),0)</f>
        <v>0</v>
      </c>
      <c r="AB164" s="29">
        <f>IF(SUM($K164:AA164)=0,IF($I77="完了",IF(COUNTA(AC78:$DR78)=0,$J77,0),0),0)</f>
        <v>0</v>
      </c>
      <c r="AC164" s="29">
        <f>IF(SUM($K164:AB164)=0,IF($I77="完了",IF(COUNTA(AD78:$DR78)=0,$J77,0),0),0)</f>
        <v>0</v>
      </c>
      <c r="AD164" s="29">
        <f>IF(SUM($K164:AC164)=0,IF($I77="完了",IF(COUNTA(AE78:$DR78)=0,$J77,0),0),0)</f>
        <v>0</v>
      </c>
      <c r="AE164" s="29">
        <f>IF(SUM($K164:AD164)=0,IF($I77="完了",IF(COUNTA(AF78:$DR78)=0,$J77,0),0),0)</f>
        <v>0</v>
      </c>
      <c r="AF164" s="29">
        <f>IF(SUM($K164:AE164)=0,IF($I77="完了",IF(COUNTA(AG78:$DR78)=0,$J77,0),0),0)</f>
        <v>0</v>
      </c>
      <c r="AG164" s="29">
        <f>IF(SUM($K164:AF164)=0,IF($I77="完了",IF(COUNTA(AH78:$DR78)=0,$J77,0),0),0)</f>
        <v>0</v>
      </c>
      <c r="AH164" s="29">
        <f>IF(SUM($K164:AG164)=0,IF($I77="完了",IF(COUNTA(AI78:$DR78)=0,$J77,0),0),0)</f>
        <v>0</v>
      </c>
      <c r="AI164" s="29">
        <f>IF(SUM($K164:AH164)=0,IF($I77="完了",IF(COUNTA(AJ78:$DR78)=0,$J77,0),0),0)</f>
        <v>0</v>
      </c>
      <c r="AJ164" s="29">
        <f>IF(SUM($K164:AI164)=0,IF($I77="完了",IF(COUNTA(AK78:$DR78)=0,$J77,0),0),0)</f>
        <v>0</v>
      </c>
      <c r="AK164" s="29">
        <f>IF(SUM($K164:AJ164)=0,IF($I77="完了",IF(COUNTA(AL78:$DR78)=0,$J77,0),0),0)</f>
        <v>0</v>
      </c>
      <c r="AL164" s="29">
        <f>IF(SUM($K164:AK164)=0,IF($I77="完了",IF(COUNTA(AM78:$DR78)=0,$J77,0),0),0)</f>
        <v>0</v>
      </c>
      <c r="AM164" s="29">
        <f>IF(SUM($K164:AL164)=0,IF($I77="完了",IF(COUNTA(AN78:$DR78)=0,$J77,0),0),0)</f>
        <v>0</v>
      </c>
      <c r="AN164" s="29">
        <f>IF(SUM($K164:AM164)=0,IF($I77="完了",IF(COUNTA(AO78:$DR78)=0,$J77,0),0),0)</f>
        <v>0</v>
      </c>
      <c r="AO164" s="29">
        <f>IF(SUM($K164:AN164)=0,IF($I77="完了",IF(COUNTA(AP78:$DR78)=0,$J77,0),0),0)</f>
        <v>0</v>
      </c>
      <c r="AP164" s="29">
        <f>IF(SUM($K164:AO164)=0,IF($I77="完了",IF(COUNTA(AQ78:$DR78)=0,$J77,0),0),0)</f>
        <v>0</v>
      </c>
      <c r="AQ164" s="29">
        <f>IF(SUM($K164:AP164)=0,IF($I77="完了",IF(COUNTA(AR78:$DR78)=0,$J77,0),0),0)</f>
        <v>0</v>
      </c>
      <c r="AR164" s="29">
        <f>IF(SUM($K164:AQ164)=0,IF($I77="完了",IF(COUNTA(AS78:$DR78)=0,$J77,0),0),0)</f>
        <v>0</v>
      </c>
      <c r="AS164" s="29">
        <f>IF(SUM($K164:AR164)=0,IF($I77="完了",IF(COUNTA(AT78:$DR78)=0,$J77,0),0),0)</f>
        <v>0</v>
      </c>
      <c r="AT164" s="29">
        <f>IF(SUM($K164:AS164)=0,IF($I77="完了",IF(COUNTA(AU78:$DR78)=0,$J77,0),0),0)</f>
        <v>0</v>
      </c>
      <c r="AU164" s="29">
        <f>IF(SUM($K164:AT164)=0,IF($I77="完了",IF(COUNTA(AV78:$DR78)=0,$J77,0),0),0)</f>
        <v>0</v>
      </c>
      <c r="AV164" s="29">
        <f>IF(SUM($K164:AU164)=0,IF($I77="完了",IF(COUNTA(AW78:$DR78)=0,$J77,0),0),0)</f>
        <v>0</v>
      </c>
      <c r="AW164" s="29">
        <f>IF(SUM($K164:AV164)=0,IF($I77="完了",IF(COUNTA(AX78:$DR78)=0,$J77,0),0),0)</f>
        <v>0</v>
      </c>
      <c r="AX164" s="29">
        <f>IF(SUM($K164:AW164)=0,IF($I77="完了",IF(COUNTA(AY78:$DR78)=0,$J77,0),0),0)</f>
        <v>0</v>
      </c>
      <c r="AY164" s="29">
        <f>IF(SUM($K164:AX164)=0,IF($I77="完了",IF(COUNTA(AZ78:$DR78)=0,$J77,0),0),0)</f>
        <v>0</v>
      </c>
      <c r="AZ164" s="29">
        <f>IF(SUM($K164:AY164)=0,IF($I77="完了",IF(COUNTA(BA78:$DR78)=0,$J77,0),0),0)</f>
        <v>0</v>
      </c>
      <c r="BA164" s="29">
        <f>IF(SUM($K164:AZ164)=0,IF($I77="完了",IF(COUNTA(BB78:$DR78)=0,$J77,0),0),0)</f>
        <v>0</v>
      </c>
      <c r="BB164" s="29">
        <f>IF(SUM($K164:BA164)=0,IF($I77="完了",IF(COUNTA(BC78:$DR78)=0,$J77,0),0),0)</f>
        <v>0</v>
      </c>
      <c r="BC164" s="29">
        <f>IF(SUM($K164:BB164)=0,IF($I77="完了",IF(COUNTA(BD78:$DR78)=0,$J77,0),0),0)</f>
        <v>0</v>
      </c>
      <c r="BD164" s="29">
        <f>IF(SUM($K164:BC164)=0,IF($I77="完了",IF(COUNTA(BE78:$DR78)=0,$J77,0),0),0)</f>
        <v>0</v>
      </c>
      <c r="BE164" s="29">
        <f>IF(SUM($K164:BD164)=0,IF($I77="完了",IF(COUNTA(BF78:$DR78)=0,$J77,0),0),0)</f>
        <v>0</v>
      </c>
      <c r="BF164" s="29">
        <f>IF(SUM($K164:BE164)=0,IF($I77="完了",IF(COUNTA(BG78:$DR78)=0,$J77,0),0),0)</f>
        <v>0</v>
      </c>
      <c r="BG164" s="29">
        <f>IF(SUM($K164:BF164)=0,IF($I77="完了",IF(COUNTA(BH78:$DR78)=0,$J77,0),0),0)</f>
        <v>0</v>
      </c>
      <c r="BH164" s="29">
        <f>IF(SUM($K164:BG164)=0,IF($I77="完了",IF(COUNTA(BI78:$DR78)=0,$J77,0),0),0)</f>
        <v>0</v>
      </c>
      <c r="BI164" s="29">
        <f>IF(SUM($K164:BH164)=0,IF($I77="完了",IF(COUNTA(BJ78:$DR78)=0,$J77,0),0),0)</f>
        <v>0</v>
      </c>
      <c r="BJ164" s="29">
        <f>IF(SUM($K164:BI164)=0,IF($I77="完了",IF(COUNTA(BK78:$DR78)=0,$J77,0),0),0)</f>
        <v>0</v>
      </c>
      <c r="BK164" s="29">
        <f>IF(SUM($K164:BJ164)=0,IF($I77="完了",IF(COUNTA(BL78:$DR78)=0,$J77,0),0),0)</f>
        <v>0</v>
      </c>
      <c r="BL164" s="29">
        <f>IF(SUM($K164:BK164)=0,IF($I77="完了",IF(COUNTA(BM78:$DR78)=0,$J77,0),0),0)</f>
        <v>0</v>
      </c>
      <c r="BM164" s="29">
        <f>IF(SUM($K164:BL164)=0,IF($I77="完了",IF(COUNTA(BN78:$DR78)=0,$J77,0),0),0)</f>
        <v>0</v>
      </c>
      <c r="BN164" s="29">
        <f>IF(SUM($K164:BM164)=0,IF($I77="完了",IF(COUNTA(BO78:$DR78)=0,$J77,0),0),0)</f>
        <v>0</v>
      </c>
      <c r="BO164" s="29">
        <f>IF(SUM($K164:BN164)=0,IF($I77="完了",IF(COUNTA(BP78:$DR78)=0,$J77,0),0),0)</f>
        <v>0</v>
      </c>
      <c r="BP164" s="29">
        <f>IF(SUM($K164:BO164)=0,IF($I77="完了",IF(COUNTA(BQ78:$DR78)=0,$J77,0),0),0)</f>
        <v>0</v>
      </c>
      <c r="BQ164" s="29">
        <f>IF(SUM($K164:BP164)=0,IF($I77="完了",IF(COUNTA(BR78:$DR78)=0,$J77,0),0),0)</f>
        <v>0</v>
      </c>
      <c r="BR164" s="29">
        <f>IF(SUM($K164:BQ164)=0,IF($I77="完了",IF(COUNTA(BS78:$DR78)=0,$J77,0),0),0)</f>
        <v>0</v>
      </c>
      <c r="BS164" s="29">
        <f>IF(SUM($K164:BR164)=0,IF($I77="完了",IF(COUNTA(BT78:$DR78)=0,$J77,0),0),0)</f>
        <v>0</v>
      </c>
      <c r="BT164" s="29">
        <f>IF(SUM($K164:BS164)=0,IF($I77="完了",IF(COUNTA(BU78:$DR78)=0,$J77,0),0),0)</f>
        <v>0</v>
      </c>
      <c r="BU164" s="29">
        <f>IF(SUM($K164:BT164)=0,IF($I77="完了",IF(COUNTA(BV78:$DR78)=0,$J77,0),0),0)</f>
        <v>0</v>
      </c>
      <c r="BV164" s="29">
        <f>IF(SUM($K164:BU164)=0,IF($I77="完了",IF(COUNTA(BW78:$DR78)=0,$J77,0),0),0)</f>
        <v>0</v>
      </c>
      <c r="BW164" s="29">
        <f>IF(SUM($K164:BV164)=0,IF($I77="完了",IF(COUNTA(BX78:$DR78)=0,$J77,0),0),0)</f>
        <v>0</v>
      </c>
      <c r="BX164" s="29">
        <f>IF(SUM($K164:BW164)=0,IF($I77="完了",IF(COUNTA(BY78:$DR78)=0,$J77,0),0),0)</f>
        <v>0</v>
      </c>
      <c r="BY164" s="29">
        <f>IF(SUM($K164:BX164)=0,IF($I77="完了",IF(COUNTA(BZ78:$DR78)=0,$J77,0),0),0)</f>
        <v>0</v>
      </c>
      <c r="BZ164" s="29">
        <f>IF(SUM($K164:BY164)=0,IF($I77="完了",IF(COUNTA(CA78:$DR78)=0,$J77,0),0),0)</f>
        <v>0</v>
      </c>
      <c r="CA164" s="29">
        <f>IF(SUM($K164:BZ164)=0,IF($I77="完了",IF(COUNTA(CB78:$DR78)=0,$J77,0),0),0)</f>
        <v>0</v>
      </c>
      <c r="CB164" s="29">
        <f>IF(SUM($K164:CA164)=0,IF($I77="完了",IF(COUNTA(CC78:$DR78)=0,$J77,0),0),0)</f>
        <v>0</v>
      </c>
      <c r="CC164" s="29">
        <f>IF(SUM($K164:CB164)=0,IF($I77="完了",IF(COUNTA(CD78:$DR78)=0,$J77,0),0),0)</f>
        <v>0</v>
      </c>
      <c r="CD164" s="29">
        <f>IF(SUM($K164:CC164)=0,IF($I77="完了",IF(COUNTA(CE78:$DR78)=0,$J77,0),0),0)</f>
        <v>0</v>
      </c>
      <c r="CE164" s="29">
        <f>IF(SUM($K164:CD164)=0,IF($I77="完了",IF(COUNTA(CF78:$DR78)=0,$J77,0),0),0)</f>
        <v>0</v>
      </c>
      <c r="CF164" s="29">
        <f>IF(SUM($K164:CE164)=0,IF($I77="完了",IF(COUNTA(CG78:$DR78)=0,$J77,0),0),0)</f>
        <v>0</v>
      </c>
      <c r="CG164" s="29">
        <f>IF(SUM($K164:CF164)=0,IF($I77="完了",IF(COUNTA(CH78:$DR78)=0,$J77,0),0),0)</f>
        <v>0</v>
      </c>
      <c r="CH164" s="29">
        <f>IF(SUM($K164:CG164)=0,IF($I77="完了",IF(COUNTA(CI78:$DR78)=0,$J77,0),0),0)</f>
        <v>0</v>
      </c>
      <c r="CI164" s="29">
        <f>IF(SUM($K164:CH164)=0,IF($I77="完了",IF(COUNTA(CJ78:$DR78)=0,$J77,0),0),0)</f>
        <v>0</v>
      </c>
      <c r="CJ164" s="29">
        <f>IF(SUM($K164:CI164)=0,IF($I77="完了",IF(COUNTA(CK78:$DR78)=0,$J77,0),0),0)</f>
        <v>0</v>
      </c>
      <c r="CK164" s="29">
        <f>IF(SUM($K164:CJ164)=0,IF($I77="完了",IF(COUNTA(CL78:$DR78)=0,$J77,0),0),0)</f>
        <v>0</v>
      </c>
      <c r="CL164" s="29">
        <f>IF(SUM($K164:CK164)=0,IF($I77="完了",IF(COUNTA(CM78:$DR78)=0,$J77,0),0),0)</f>
        <v>0</v>
      </c>
      <c r="CM164" s="29">
        <f>IF(SUM($K164:CL164)=0,IF($I77="完了",IF(COUNTA(CN78:$DR78)=0,$J77,0),0),0)</f>
        <v>0</v>
      </c>
      <c r="CN164" s="29">
        <f>IF(SUM($K164:CM164)=0,IF($I77="完了",IF(COUNTA(CO78:$DR78)=0,$J77,0),0),0)</f>
        <v>0</v>
      </c>
      <c r="CO164" s="29">
        <f>IF(SUM($K164:CN164)=0,IF($I77="完了",IF(COUNTA(CP78:$DR78)=0,$J77,0),0),0)</f>
        <v>0</v>
      </c>
      <c r="CP164" s="29">
        <f>IF(SUM($K164:CO164)=0,IF($I77="完了",IF(COUNTA(CQ78:$DR78)=0,$J77,0),0),0)</f>
        <v>0</v>
      </c>
      <c r="CQ164" s="29">
        <f>IF(SUM($K164:CP164)=0,IF($I77="完了",IF(COUNTA(CR78:$DR78)=0,$J77,0),0),0)</f>
        <v>0</v>
      </c>
      <c r="CR164" s="29">
        <f>IF(SUM($K164:CQ164)=0,IF($I77="完了",IF(COUNTA(CS78:$DR78)=0,$J77,0),0),0)</f>
        <v>0</v>
      </c>
      <c r="CS164" s="29">
        <f>IF(SUM($K164:CR164)=0,IF($I77="完了",IF(COUNTA(CT78:$DR78)=0,$J77,0),0),0)</f>
        <v>0</v>
      </c>
      <c r="CT164" s="29">
        <f>IF(SUM($K164:CS164)=0,IF($I77="完了",IF(COUNTA(CU78:$DR78)=0,$J77,0),0),0)</f>
        <v>0</v>
      </c>
      <c r="CU164" s="29">
        <f>IF(SUM($K164:CT164)=0,IF($I77="完了",IF(COUNTA(CV78:$DR78)=0,$J77,0),0),0)</f>
        <v>0</v>
      </c>
      <c r="CV164" s="29">
        <f>IF(SUM($K164:CU164)=0,IF($I77="完了",IF(COUNTA(CW78:$DR78)=0,$J77,0),0),0)</f>
        <v>0</v>
      </c>
      <c r="CW164" s="29">
        <f>IF(SUM($K164:CV164)=0,IF($I77="完了",IF(COUNTA(CX78:$DR78)=0,$J77,0),0),0)</f>
        <v>0</v>
      </c>
      <c r="CX164" s="29">
        <f>IF(SUM($K164:CW164)=0,IF($I77="完了",IF(COUNTA(CY78:$DR78)=0,$J77,0),0),0)</f>
        <v>0</v>
      </c>
      <c r="CY164" s="29">
        <f>IF(SUM($K164:CX164)=0,IF($I77="完了",IF(COUNTA(CZ78:$DR78)=0,$J77,0),0),0)</f>
        <v>0</v>
      </c>
      <c r="CZ164" s="29">
        <f>IF(SUM($K164:CY164)=0,IF($I77="完了",IF(COUNTA(DA78:$DR78)=0,$J77,0),0),0)</f>
        <v>0</v>
      </c>
      <c r="DA164" s="29">
        <f>IF(SUM($K164:CZ164)=0,IF($I77="完了",IF(COUNTA(DB78:$DR78)=0,$J77,0),0),0)</f>
        <v>0</v>
      </c>
      <c r="DB164" s="29">
        <f>IF(SUM($K164:DA164)=0,IF($I77="完了",IF(COUNTA(DC78:$DR78)=0,$J77,0),0),0)</f>
        <v>0</v>
      </c>
      <c r="DC164" s="29">
        <f>IF(SUM($K164:DB164)=0,IF($I77="完了",IF(COUNTA(DD78:$DR78)=0,$J77,0),0),0)</f>
        <v>0</v>
      </c>
      <c r="DD164" s="29">
        <f>IF(SUM($K164:DC164)=0,IF($I77="完了",IF(COUNTA(DE78:$DR78)=0,$J77,0),0),0)</f>
        <v>0</v>
      </c>
      <c r="DE164" s="29">
        <f>IF(SUM($K164:DD164)=0,IF($I77="完了",IF(COUNTA(DF78:$DR78)=0,$J77,0),0),0)</f>
        <v>0</v>
      </c>
      <c r="DF164" s="29">
        <f>IF(SUM($K164:DE164)=0,IF($I77="完了",IF(COUNTA(DG78:$DR78)=0,$J77,0),0),0)</f>
        <v>0</v>
      </c>
      <c r="DG164" s="29">
        <f>IF(SUM($K164:DF164)=0,IF($I77="完了",IF(COUNTA(DH78:$DR78)=0,$J77,0),0),0)</f>
        <v>0</v>
      </c>
      <c r="DH164" s="29">
        <f>IF(SUM($K164:DG164)=0,IF($I77="完了",IF(COUNTA(DI78:$DR78)=0,$J77,0),0),0)</f>
        <v>0</v>
      </c>
      <c r="DI164" s="29">
        <f>IF(SUM($K164:DH164)=0,IF($I77="完了",IF(COUNTA(DJ78:$DR78)=0,$J77,0),0),0)</f>
        <v>0</v>
      </c>
      <c r="DJ164" s="29">
        <f>IF(SUM($K164:DI164)=0,IF($I77="完了",IF(COUNTA(DK78:$DR78)=0,$J77,0),0),0)</f>
        <v>0</v>
      </c>
      <c r="DK164" s="29">
        <f>IF(SUM($K164:DJ164)=0,IF($I77="完了",IF(COUNTA(DL78:$DR78)=0,$J77,0),0),0)</f>
        <v>0</v>
      </c>
      <c r="DL164" s="29">
        <f>IF(SUM($K164:DK164)=0,IF($I77="完了",IF(COUNTA(DM78:$DR78)=0,$J77,0),0),0)</f>
        <v>0</v>
      </c>
      <c r="DM164" s="29">
        <f>IF(SUM($K164:DL164)=0,IF($I77="完了",IF(COUNTA(DN78:$DR78)=0,$J77,0),0),0)</f>
        <v>0</v>
      </c>
      <c r="DN164" s="29">
        <f>IF(SUM($K164:DM164)=0,IF($I77="完了",IF(COUNTA(DO78:$DR78)=0,$J77,0),0),0)</f>
        <v>0</v>
      </c>
      <c r="DO164" s="29">
        <f>IF(SUM($K164:DN164)=0,IF($I77="完了",IF(COUNTA(DP78:$DR78)=0,$J77,0),0),0)</f>
        <v>0</v>
      </c>
      <c r="DP164" s="29">
        <f>IF(SUM($K164:DO164)=0,IF($I77="完了",IF(COUNTA(DQ78:$DR78)=0,$J77,0),0),0)</f>
        <v>0</v>
      </c>
      <c r="DQ164" s="29">
        <f>IF(SUM($K164:DP164)=0,IF($I77="完了",IF(COUNTA(DR78:$DR78)=0,$J77,0),0),0)</f>
        <v>0</v>
      </c>
      <c r="DR164" s="29">
        <f>IF(SUM($K164:DQ164)=0,IF($I77="完了",IF(COUNTA($DR90:DS90)=0,$J77,0),0),0)</f>
        <v>0</v>
      </c>
    </row>
    <row r="165" spans="1:122" s="26" customFormat="1" x14ac:dyDescent="0.15">
      <c r="A165" s="25"/>
      <c r="K165" s="29">
        <f>IF($I79="完了",IF(COUNTA(K80:$DR80)=0,$J79,0),0)</f>
        <v>0</v>
      </c>
      <c r="L165" s="29">
        <f>IF(SUM($K165:K165)=0,IF($I79="完了",IF(COUNTA(M80:$DR80)=0,$J79,0),0),0)</f>
        <v>0</v>
      </c>
      <c r="M165" s="29">
        <f>IF(SUM($K165:L165)=0,IF($I79="完了",IF(COUNTA(N80:$DR80)=0,$J79,0),0),0)</f>
        <v>0</v>
      </c>
      <c r="N165" s="29">
        <f>IF(SUM($K165:M165)=0,IF($I79="完了",IF(COUNTA(O80:$DR80)=0,$J79,0),0),0)</f>
        <v>0</v>
      </c>
      <c r="O165" s="29">
        <f>IF(SUM($K165:N165)=0,IF($I79="完了",IF(COUNTA(P80:$DR80)=0,$J79,0),0),0)</f>
        <v>0</v>
      </c>
      <c r="P165" s="29">
        <f>IF(SUM($K165:O165)=0,IF($I79="完了",IF(COUNTA(Q80:$DR80)=0,$J79,0),0),0)</f>
        <v>0</v>
      </c>
      <c r="Q165" s="29">
        <f>IF(SUM($K165:P165)=0,IF($I79="完了",IF(COUNTA(R80:$DR80)=0,$J79,0),0),0)</f>
        <v>0</v>
      </c>
      <c r="R165" s="29">
        <f>IF(SUM($K165:Q165)=0,IF($I79="完了",IF(COUNTA(S80:$DR80)=0,$J79,0),0),0)</f>
        <v>0</v>
      </c>
      <c r="S165" s="29">
        <f>IF(SUM($K165:R165)=0,IF($I79="完了",IF(COUNTA(T80:$DR80)=0,$J79,0),0),0)</f>
        <v>0</v>
      </c>
      <c r="T165" s="29">
        <f>IF(SUM($K165:S165)=0,IF($I79="完了",IF(COUNTA(U80:$DR80)=0,$J79,0),0),0)</f>
        <v>0</v>
      </c>
      <c r="U165" s="29">
        <f>IF(SUM($K165:T165)=0,IF($I79="完了",IF(COUNTA(V80:$DR80)=0,$J79,0),0),0)</f>
        <v>0</v>
      </c>
      <c r="V165" s="29">
        <f>IF(SUM($K165:U165)=0,IF($I79="完了",IF(COUNTA(W80:$DR80)=0,$J79,0),0),0)</f>
        <v>0</v>
      </c>
      <c r="W165" s="29">
        <f>IF(SUM($K165:V165)=0,IF($I79="完了",IF(COUNTA(X80:$DR80)=0,$J79,0),0),0)</f>
        <v>0</v>
      </c>
      <c r="X165" s="29">
        <f>IF(SUM($K165:W165)=0,IF($I79="完了",IF(COUNTA(Y80:$DR80)=0,$J79,0),0),0)</f>
        <v>0</v>
      </c>
      <c r="Y165" s="29">
        <f>IF(SUM($K165:X165)=0,IF($I79="完了",IF(COUNTA(Z80:$DR80)=0,$J79,0),0),0)</f>
        <v>0</v>
      </c>
      <c r="Z165" s="29">
        <f>IF(SUM($K165:Y165)=0,IF($I79="完了",IF(COUNTA(AA80:$DR80)=0,$J79,0),0),0)</f>
        <v>0</v>
      </c>
      <c r="AA165" s="29">
        <f>IF(SUM($K165:Z165)=0,IF($I79="完了",IF(COUNTA(AB80:$DR80)=0,$J79,0),0),0)</f>
        <v>0</v>
      </c>
      <c r="AB165" s="29">
        <f>IF(SUM($K165:AA165)=0,IF($I79="完了",IF(COUNTA(AC80:$DR80)=0,$J79,0),0),0)</f>
        <v>0</v>
      </c>
      <c r="AC165" s="29">
        <f>IF(SUM($K165:AB165)=0,IF($I79="完了",IF(COUNTA(AD80:$DR80)=0,$J79,0),0),0)</f>
        <v>0</v>
      </c>
      <c r="AD165" s="29">
        <f>IF(SUM($K165:AC165)=0,IF($I79="完了",IF(COUNTA(AE80:$DR80)=0,$J79,0),0),0)</f>
        <v>0</v>
      </c>
      <c r="AE165" s="29">
        <f>IF(SUM($K165:AD165)=0,IF($I79="完了",IF(COUNTA(AF80:$DR80)=0,$J79,0),0),0)</f>
        <v>0</v>
      </c>
      <c r="AF165" s="29">
        <f>IF(SUM($K165:AE165)=0,IF($I79="完了",IF(COUNTA(AG80:$DR80)=0,$J79,0),0),0)</f>
        <v>0</v>
      </c>
      <c r="AG165" s="29">
        <f>IF(SUM($K165:AF165)=0,IF($I79="完了",IF(COUNTA(AH80:$DR80)=0,$J79,0),0),0)</f>
        <v>0</v>
      </c>
      <c r="AH165" s="29">
        <f>IF(SUM($K165:AG165)=0,IF($I79="完了",IF(COUNTA(AI80:$DR80)=0,$J79,0),0),0)</f>
        <v>0</v>
      </c>
      <c r="AI165" s="29">
        <f>IF(SUM($K165:AH165)=0,IF($I79="完了",IF(COUNTA(AJ80:$DR80)=0,$J79,0),0),0)</f>
        <v>0</v>
      </c>
      <c r="AJ165" s="29">
        <f>IF(SUM($K165:AI165)=0,IF($I79="完了",IF(COUNTA(AK80:$DR80)=0,$J79,0),0),0)</f>
        <v>0</v>
      </c>
      <c r="AK165" s="29">
        <f>IF(SUM($K165:AJ165)=0,IF($I79="完了",IF(COUNTA(AL80:$DR80)=0,$J79,0),0),0)</f>
        <v>0</v>
      </c>
      <c r="AL165" s="29">
        <f>IF(SUM($K165:AK165)=0,IF($I79="完了",IF(COUNTA(AM80:$DR80)=0,$J79,0),0),0)</f>
        <v>0</v>
      </c>
      <c r="AM165" s="29">
        <f>IF(SUM($K165:AL165)=0,IF($I79="完了",IF(COUNTA(AN80:$DR80)=0,$J79,0),0),0)</f>
        <v>0</v>
      </c>
      <c r="AN165" s="29">
        <f>IF(SUM($K165:AM165)=0,IF($I79="完了",IF(COUNTA(AO80:$DR80)=0,$J79,0),0),0)</f>
        <v>0</v>
      </c>
      <c r="AO165" s="29">
        <f>IF(SUM($K165:AN165)=0,IF($I79="完了",IF(COUNTA(AP80:$DR80)=0,$J79,0),0),0)</f>
        <v>0</v>
      </c>
      <c r="AP165" s="29">
        <f>IF(SUM($K165:AO165)=0,IF($I79="完了",IF(COUNTA(AQ80:$DR80)=0,$J79,0),0),0)</f>
        <v>0</v>
      </c>
      <c r="AQ165" s="29">
        <f>IF(SUM($K165:AP165)=0,IF($I79="完了",IF(COUNTA(AR80:$DR80)=0,$J79,0),0),0)</f>
        <v>0</v>
      </c>
      <c r="AR165" s="29">
        <f>IF(SUM($K165:AQ165)=0,IF($I79="完了",IF(COUNTA(AS80:$DR80)=0,$J79,0),0),0)</f>
        <v>0</v>
      </c>
      <c r="AS165" s="29">
        <f>IF(SUM($K165:AR165)=0,IF($I79="完了",IF(COUNTA(AT80:$DR80)=0,$J79,0),0),0)</f>
        <v>0</v>
      </c>
      <c r="AT165" s="29">
        <f>IF(SUM($K165:AS165)=0,IF($I79="完了",IF(COUNTA(AU80:$DR80)=0,$J79,0),0),0)</f>
        <v>0</v>
      </c>
      <c r="AU165" s="29">
        <f>IF(SUM($K165:AT165)=0,IF($I79="完了",IF(COUNTA(AV80:$DR80)=0,$J79,0),0),0)</f>
        <v>0</v>
      </c>
      <c r="AV165" s="29">
        <f>IF(SUM($K165:AU165)=0,IF($I79="完了",IF(COUNTA(AW80:$DR80)=0,$J79,0),0),0)</f>
        <v>0</v>
      </c>
      <c r="AW165" s="29">
        <f>IF(SUM($K165:AV165)=0,IF($I79="完了",IF(COUNTA(AX80:$DR80)=0,$J79,0),0),0)</f>
        <v>0</v>
      </c>
      <c r="AX165" s="29">
        <f>IF(SUM($K165:AW165)=0,IF($I79="完了",IF(COUNTA(AY80:$DR80)=0,$J79,0),0),0)</f>
        <v>0</v>
      </c>
      <c r="AY165" s="29">
        <f>IF(SUM($K165:AX165)=0,IF($I79="完了",IF(COUNTA(AZ80:$DR80)=0,$J79,0),0),0)</f>
        <v>0</v>
      </c>
      <c r="AZ165" s="29">
        <f>IF(SUM($K165:AY165)=0,IF($I79="完了",IF(COUNTA(BA80:$DR80)=0,$J79,0),0),0)</f>
        <v>0</v>
      </c>
      <c r="BA165" s="29">
        <f>IF(SUM($K165:AZ165)=0,IF($I79="完了",IF(COUNTA(BB80:$DR80)=0,$J79,0),0),0)</f>
        <v>0</v>
      </c>
      <c r="BB165" s="29">
        <f>IF(SUM($K165:BA165)=0,IF($I79="完了",IF(COUNTA(BC80:$DR80)=0,$J79,0),0),0)</f>
        <v>0</v>
      </c>
      <c r="BC165" s="29">
        <f>IF(SUM($K165:BB165)=0,IF($I79="完了",IF(COUNTA(BD80:$DR80)=0,$J79,0),0),0)</f>
        <v>0</v>
      </c>
      <c r="BD165" s="29">
        <f>IF(SUM($K165:BC165)=0,IF($I79="完了",IF(COUNTA(BE80:$DR80)=0,$J79,0),0),0)</f>
        <v>0</v>
      </c>
      <c r="BE165" s="29">
        <f>IF(SUM($K165:BD165)=0,IF($I79="完了",IF(COUNTA(BF80:$DR80)=0,$J79,0),0),0)</f>
        <v>0</v>
      </c>
      <c r="BF165" s="29">
        <f>IF(SUM($K165:BE165)=0,IF($I79="完了",IF(COUNTA(BG80:$DR80)=0,$J79,0),0),0)</f>
        <v>0</v>
      </c>
      <c r="BG165" s="29">
        <f>IF(SUM($K165:BF165)=0,IF($I79="完了",IF(COUNTA(BH80:$DR80)=0,$J79,0),0),0)</f>
        <v>0</v>
      </c>
      <c r="BH165" s="29">
        <f>IF(SUM($K165:BG165)=0,IF($I79="完了",IF(COUNTA(BI80:$DR80)=0,$J79,0),0),0)</f>
        <v>0</v>
      </c>
      <c r="BI165" s="29">
        <f>IF(SUM($K165:BH165)=0,IF($I79="完了",IF(COUNTA(BJ80:$DR80)=0,$J79,0),0),0)</f>
        <v>0</v>
      </c>
      <c r="BJ165" s="29">
        <f>IF(SUM($K165:BI165)=0,IF($I79="完了",IF(COUNTA(BK80:$DR80)=0,$J79,0),0),0)</f>
        <v>0</v>
      </c>
      <c r="BK165" s="29">
        <f>IF(SUM($K165:BJ165)=0,IF($I79="完了",IF(COUNTA(BL80:$DR80)=0,$J79,0),0),0)</f>
        <v>0</v>
      </c>
      <c r="BL165" s="29">
        <f>IF(SUM($K165:BK165)=0,IF($I79="完了",IF(COUNTA(BM80:$DR80)=0,$J79,0),0),0)</f>
        <v>0</v>
      </c>
      <c r="BM165" s="29">
        <f>IF(SUM($K165:BL165)=0,IF($I79="完了",IF(COUNTA(BN80:$DR80)=0,$J79,0),0),0)</f>
        <v>0</v>
      </c>
      <c r="BN165" s="29">
        <f>IF(SUM($K165:BM165)=0,IF($I79="完了",IF(COUNTA(BO80:$DR80)=0,$J79,0),0),0)</f>
        <v>0</v>
      </c>
      <c r="BO165" s="29">
        <f>IF(SUM($K165:BN165)=0,IF($I79="完了",IF(COUNTA(BP80:$DR80)=0,$J79,0),0),0)</f>
        <v>0</v>
      </c>
      <c r="BP165" s="29">
        <f>IF(SUM($K165:BO165)=0,IF($I79="完了",IF(COUNTA(BQ80:$DR80)=0,$J79,0),0),0)</f>
        <v>0</v>
      </c>
      <c r="BQ165" s="29">
        <f>IF(SUM($K165:BP165)=0,IF($I79="完了",IF(COUNTA(BR80:$DR80)=0,$J79,0),0),0)</f>
        <v>0</v>
      </c>
      <c r="BR165" s="29">
        <f>IF(SUM($K165:BQ165)=0,IF($I79="完了",IF(COUNTA(BS80:$DR80)=0,$J79,0),0),0)</f>
        <v>0</v>
      </c>
      <c r="BS165" s="29">
        <f>IF(SUM($K165:BR165)=0,IF($I79="完了",IF(COUNTA(BT80:$DR80)=0,$J79,0),0),0)</f>
        <v>0</v>
      </c>
      <c r="BT165" s="29">
        <f>IF(SUM($K165:BS165)=0,IF($I79="完了",IF(COUNTA(BU80:$DR80)=0,$J79,0),0),0)</f>
        <v>0</v>
      </c>
      <c r="BU165" s="29">
        <f>IF(SUM($K165:BT165)=0,IF($I79="完了",IF(COUNTA(BV80:$DR80)=0,$J79,0),0),0)</f>
        <v>0</v>
      </c>
      <c r="BV165" s="29">
        <f>IF(SUM($K165:BU165)=0,IF($I79="完了",IF(COUNTA(BW80:$DR80)=0,$J79,0),0),0)</f>
        <v>0</v>
      </c>
      <c r="BW165" s="29">
        <f>IF(SUM($K165:BV165)=0,IF($I79="完了",IF(COUNTA(BX80:$DR80)=0,$J79,0),0),0)</f>
        <v>0</v>
      </c>
      <c r="BX165" s="29">
        <f>IF(SUM($K165:BW165)=0,IF($I79="完了",IF(COUNTA(BY80:$DR80)=0,$J79,0),0),0)</f>
        <v>0</v>
      </c>
      <c r="BY165" s="29">
        <f>IF(SUM($K165:BX165)=0,IF($I79="完了",IF(COUNTA(BZ80:$DR80)=0,$J79,0),0),0)</f>
        <v>0</v>
      </c>
      <c r="BZ165" s="29">
        <f>IF(SUM($K165:BY165)=0,IF($I79="完了",IF(COUNTA(CA80:$DR80)=0,$J79,0),0),0)</f>
        <v>0</v>
      </c>
      <c r="CA165" s="29">
        <f>IF(SUM($K165:BZ165)=0,IF($I79="完了",IF(COUNTA(CB80:$DR80)=0,$J79,0),0),0)</f>
        <v>0</v>
      </c>
      <c r="CB165" s="29">
        <f>IF(SUM($K165:CA165)=0,IF($I79="完了",IF(COUNTA(CC80:$DR80)=0,$J79,0),0),0)</f>
        <v>0</v>
      </c>
      <c r="CC165" s="29">
        <f>IF(SUM($K165:CB165)=0,IF($I79="完了",IF(COUNTA(CD80:$DR80)=0,$J79,0),0),0)</f>
        <v>0</v>
      </c>
      <c r="CD165" s="29">
        <f>IF(SUM($K165:CC165)=0,IF($I79="完了",IF(COUNTA(CE80:$DR80)=0,$J79,0),0),0)</f>
        <v>0</v>
      </c>
      <c r="CE165" s="29">
        <f>IF(SUM($K165:CD165)=0,IF($I79="完了",IF(COUNTA(CF80:$DR80)=0,$J79,0),0),0)</f>
        <v>0</v>
      </c>
      <c r="CF165" s="29">
        <f>IF(SUM($K165:CE165)=0,IF($I79="完了",IF(COUNTA(CG80:$DR80)=0,$J79,0),0),0)</f>
        <v>0</v>
      </c>
      <c r="CG165" s="29">
        <f>IF(SUM($K165:CF165)=0,IF($I79="完了",IF(COUNTA(CH80:$DR80)=0,$J79,0),0),0)</f>
        <v>0</v>
      </c>
      <c r="CH165" s="29">
        <f>IF(SUM($K165:CG165)=0,IF($I79="完了",IF(COUNTA(CI80:$DR80)=0,$J79,0),0),0)</f>
        <v>0</v>
      </c>
      <c r="CI165" s="29">
        <f>IF(SUM($K165:CH165)=0,IF($I79="完了",IF(COUNTA(CJ80:$DR80)=0,$J79,0),0),0)</f>
        <v>0</v>
      </c>
      <c r="CJ165" s="29">
        <f>IF(SUM($K165:CI165)=0,IF($I79="完了",IF(COUNTA(CK80:$DR80)=0,$J79,0),0),0)</f>
        <v>0</v>
      </c>
      <c r="CK165" s="29">
        <f>IF(SUM($K165:CJ165)=0,IF($I79="完了",IF(COUNTA(CL80:$DR80)=0,$J79,0),0),0)</f>
        <v>0</v>
      </c>
      <c r="CL165" s="29">
        <f>IF(SUM($K165:CK165)=0,IF($I79="完了",IF(COUNTA(CM80:$DR80)=0,$J79,0),0),0)</f>
        <v>0</v>
      </c>
      <c r="CM165" s="29">
        <f>IF(SUM($K165:CL165)=0,IF($I79="完了",IF(COUNTA(CN80:$DR80)=0,$J79,0),0),0)</f>
        <v>0</v>
      </c>
      <c r="CN165" s="29">
        <f>IF(SUM($K165:CM165)=0,IF($I79="完了",IF(COUNTA(CO80:$DR80)=0,$J79,0),0),0)</f>
        <v>0</v>
      </c>
      <c r="CO165" s="29">
        <f>IF(SUM($K165:CN165)=0,IF($I79="完了",IF(COUNTA(CP80:$DR80)=0,$J79,0),0),0)</f>
        <v>0</v>
      </c>
      <c r="CP165" s="29">
        <f>IF(SUM($K165:CO165)=0,IF($I79="完了",IF(COUNTA(CQ80:$DR80)=0,$J79,0),0),0)</f>
        <v>0</v>
      </c>
      <c r="CQ165" s="29">
        <f>IF(SUM($K165:CP165)=0,IF($I79="完了",IF(COUNTA(CR80:$DR80)=0,$J79,0),0),0)</f>
        <v>0</v>
      </c>
      <c r="CR165" s="29">
        <f>IF(SUM($K165:CQ165)=0,IF($I79="完了",IF(COUNTA(CS80:$DR80)=0,$J79,0),0),0)</f>
        <v>0</v>
      </c>
      <c r="CS165" s="29">
        <f>IF(SUM($K165:CR165)=0,IF($I79="完了",IF(COUNTA(CT80:$DR80)=0,$J79,0),0),0)</f>
        <v>0</v>
      </c>
      <c r="CT165" s="29">
        <f>IF(SUM($K165:CS165)=0,IF($I79="完了",IF(COUNTA(CU80:$DR80)=0,$J79,0),0),0)</f>
        <v>0</v>
      </c>
      <c r="CU165" s="29">
        <f>IF(SUM($K165:CT165)=0,IF($I79="完了",IF(COUNTA(CV80:$DR80)=0,$J79,0),0),0)</f>
        <v>0</v>
      </c>
      <c r="CV165" s="29">
        <f>IF(SUM($K165:CU165)=0,IF($I79="完了",IF(COUNTA(CW80:$DR80)=0,$J79,0),0),0)</f>
        <v>0</v>
      </c>
      <c r="CW165" s="29">
        <f>IF(SUM($K165:CV165)=0,IF($I79="完了",IF(COUNTA(CX80:$DR80)=0,$J79,0),0),0)</f>
        <v>0</v>
      </c>
      <c r="CX165" s="29">
        <f>IF(SUM($K165:CW165)=0,IF($I79="完了",IF(COUNTA(CY80:$DR80)=0,$J79,0),0),0)</f>
        <v>0</v>
      </c>
      <c r="CY165" s="29">
        <f>IF(SUM($K165:CX165)=0,IF($I79="完了",IF(COUNTA(CZ80:$DR80)=0,$J79,0),0),0)</f>
        <v>0</v>
      </c>
      <c r="CZ165" s="29">
        <f>IF(SUM($K165:CY165)=0,IF($I79="完了",IF(COUNTA(DA80:$DR80)=0,$J79,0),0),0)</f>
        <v>0</v>
      </c>
      <c r="DA165" s="29">
        <f>IF(SUM($K165:CZ165)=0,IF($I79="完了",IF(COUNTA(DB80:$DR80)=0,$J79,0),0),0)</f>
        <v>0</v>
      </c>
      <c r="DB165" s="29">
        <f>IF(SUM($K165:DA165)=0,IF($I79="完了",IF(COUNTA(DC80:$DR80)=0,$J79,0),0),0)</f>
        <v>0</v>
      </c>
      <c r="DC165" s="29">
        <f>IF(SUM($K165:DB165)=0,IF($I79="完了",IF(COUNTA(DD80:$DR80)=0,$J79,0),0),0)</f>
        <v>0</v>
      </c>
      <c r="DD165" s="29">
        <f>IF(SUM($K165:DC165)=0,IF($I79="完了",IF(COUNTA(DE80:$DR80)=0,$J79,0),0),0)</f>
        <v>0</v>
      </c>
      <c r="DE165" s="29">
        <f>IF(SUM($K165:DD165)=0,IF($I79="完了",IF(COUNTA(DF80:$DR80)=0,$J79,0),0),0)</f>
        <v>0</v>
      </c>
      <c r="DF165" s="29">
        <f>IF(SUM($K165:DE165)=0,IF($I79="完了",IF(COUNTA(DG80:$DR80)=0,$J79,0),0),0)</f>
        <v>0</v>
      </c>
      <c r="DG165" s="29">
        <f>IF(SUM($K165:DF165)=0,IF($I79="完了",IF(COUNTA(DH80:$DR80)=0,$J79,0),0),0)</f>
        <v>0</v>
      </c>
      <c r="DH165" s="29">
        <f>IF(SUM($K165:DG165)=0,IF($I79="完了",IF(COUNTA(DI80:$DR80)=0,$J79,0),0),0)</f>
        <v>0</v>
      </c>
      <c r="DI165" s="29">
        <f>IF(SUM($K165:DH165)=0,IF($I79="完了",IF(COUNTA(DJ80:$DR80)=0,$J79,0),0),0)</f>
        <v>0</v>
      </c>
      <c r="DJ165" s="29">
        <f>IF(SUM($K165:DI165)=0,IF($I79="完了",IF(COUNTA(DK80:$DR80)=0,$J79,0),0),0)</f>
        <v>0</v>
      </c>
      <c r="DK165" s="29">
        <f>IF(SUM($K165:DJ165)=0,IF($I79="完了",IF(COUNTA(DL80:$DR80)=0,$J79,0),0),0)</f>
        <v>0</v>
      </c>
      <c r="DL165" s="29">
        <f>IF(SUM($K165:DK165)=0,IF($I79="完了",IF(COUNTA(DM80:$DR80)=0,$J79,0),0),0)</f>
        <v>0</v>
      </c>
      <c r="DM165" s="29">
        <f>IF(SUM($K165:DL165)=0,IF($I79="完了",IF(COUNTA(DN80:$DR80)=0,$J79,0),0),0)</f>
        <v>0</v>
      </c>
      <c r="DN165" s="29">
        <f>IF(SUM($K165:DM165)=0,IF($I79="完了",IF(COUNTA(DO80:$DR80)=0,$J79,0),0),0)</f>
        <v>0</v>
      </c>
      <c r="DO165" s="29">
        <f>IF(SUM($K165:DN165)=0,IF($I79="完了",IF(COUNTA(DP80:$DR80)=0,$J79,0),0),0)</f>
        <v>0</v>
      </c>
      <c r="DP165" s="29">
        <f>IF(SUM($K165:DO165)=0,IF($I79="完了",IF(COUNTA(DQ80:$DR80)=0,$J79,0),0),0)</f>
        <v>0</v>
      </c>
      <c r="DQ165" s="29">
        <f>IF(SUM($K165:DP165)=0,IF($I79="完了",IF(COUNTA(DR80:$DR80)=0,$J79,0),0),0)</f>
        <v>0</v>
      </c>
      <c r="DR165" s="29">
        <f>IF(SUM($K165:DQ165)=0,IF($I79="完了",IF(COUNTA($DR92:DS92)=0,$J79,0),0),0)</f>
        <v>0</v>
      </c>
    </row>
    <row r="166" spans="1:122" s="26" customFormat="1" x14ac:dyDescent="0.15">
      <c r="A166" s="25"/>
      <c r="K166" s="29">
        <f>IF($I81="完了",IF(COUNTA(K82:$DR82)=0,$J81,0),0)</f>
        <v>0</v>
      </c>
      <c r="L166" s="29">
        <f>IF(SUM($K166:K166)=0,IF($I81="完了",IF(COUNTA(M82:$DR82)=0,$J81,0),0),0)</f>
        <v>0</v>
      </c>
      <c r="M166" s="29">
        <f>IF(SUM($K166:L166)=0,IF($I81="完了",IF(COUNTA(N82:$DR82)=0,$J81,0),0),0)</f>
        <v>0</v>
      </c>
      <c r="N166" s="29">
        <f>IF(SUM($K166:M166)=0,IF($I81="完了",IF(COUNTA(O82:$DR82)=0,$J81,0),0),0)</f>
        <v>0</v>
      </c>
      <c r="O166" s="29">
        <f>IF(SUM($K166:N166)=0,IF($I81="完了",IF(COUNTA(P82:$DR82)=0,$J81,0),0),0)</f>
        <v>0</v>
      </c>
      <c r="P166" s="29">
        <f>IF(SUM($K166:O166)=0,IF($I81="完了",IF(COUNTA(Q82:$DR82)=0,$J81,0),0),0)</f>
        <v>0</v>
      </c>
      <c r="Q166" s="29">
        <f>IF(SUM($K166:P166)=0,IF($I81="完了",IF(COUNTA(R82:$DR82)=0,$J81,0),0),0)</f>
        <v>0</v>
      </c>
      <c r="R166" s="29">
        <f>IF(SUM($K166:Q166)=0,IF($I81="完了",IF(COUNTA(S82:$DR82)=0,$J81,0),0),0)</f>
        <v>0</v>
      </c>
      <c r="S166" s="29">
        <f>IF(SUM($K166:R166)=0,IF($I81="完了",IF(COUNTA(T82:$DR82)=0,$J81,0),0),0)</f>
        <v>0</v>
      </c>
      <c r="T166" s="29">
        <f>IF(SUM($K166:S166)=0,IF($I81="完了",IF(COUNTA(U82:$DR82)=0,$J81,0),0),0)</f>
        <v>0</v>
      </c>
      <c r="U166" s="29">
        <f>IF(SUM($K166:T166)=0,IF($I81="完了",IF(COUNTA(V82:$DR82)=0,$J81,0),0),0)</f>
        <v>0</v>
      </c>
      <c r="V166" s="29">
        <f>IF(SUM($K166:U166)=0,IF($I81="完了",IF(COUNTA(W82:$DR82)=0,$J81,0),0),0)</f>
        <v>0</v>
      </c>
      <c r="W166" s="29">
        <f>IF(SUM($K166:V166)=0,IF($I81="完了",IF(COUNTA(X82:$DR82)=0,$J81,0),0),0)</f>
        <v>0</v>
      </c>
      <c r="X166" s="29">
        <f>IF(SUM($K166:W166)=0,IF($I81="完了",IF(COUNTA(Y82:$DR82)=0,$J81,0),0),0)</f>
        <v>0</v>
      </c>
      <c r="Y166" s="29">
        <f>IF(SUM($K166:X166)=0,IF($I81="完了",IF(COUNTA(Z82:$DR82)=0,$J81,0),0),0)</f>
        <v>0</v>
      </c>
      <c r="Z166" s="29">
        <f>IF(SUM($K166:Y166)=0,IF($I81="完了",IF(COUNTA(AA82:$DR82)=0,$J81,0),0),0)</f>
        <v>0</v>
      </c>
      <c r="AA166" s="29">
        <f>IF(SUM($K166:Z166)=0,IF($I81="完了",IF(COUNTA(AB82:$DR82)=0,$J81,0),0),0)</f>
        <v>0</v>
      </c>
      <c r="AB166" s="29">
        <f>IF(SUM($K166:AA166)=0,IF($I81="完了",IF(COUNTA(AC82:$DR82)=0,$J81,0),0),0)</f>
        <v>0</v>
      </c>
      <c r="AC166" s="29">
        <f>IF(SUM($K166:AB166)=0,IF($I81="完了",IF(COUNTA(AD82:$DR82)=0,$J81,0),0),0)</f>
        <v>0</v>
      </c>
      <c r="AD166" s="29">
        <f>IF(SUM($K166:AC166)=0,IF($I81="完了",IF(COUNTA(AE82:$DR82)=0,$J81,0),0),0)</f>
        <v>0</v>
      </c>
      <c r="AE166" s="29">
        <f>IF(SUM($K166:AD166)=0,IF($I81="完了",IF(COUNTA(AF82:$DR82)=0,$J81,0),0),0)</f>
        <v>0</v>
      </c>
      <c r="AF166" s="29">
        <f>IF(SUM($K166:AE166)=0,IF($I81="完了",IF(COUNTA(AG82:$DR82)=0,$J81,0),0),0)</f>
        <v>0</v>
      </c>
      <c r="AG166" s="29">
        <f>IF(SUM($K166:AF166)=0,IF($I81="完了",IF(COUNTA(AH82:$DR82)=0,$J81,0),0),0)</f>
        <v>0</v>
      </c>
      <c r="AH166" s="29">
        <f>IF(SUM($K166:AG166)=0,IF($I81="完了",IF(COUNTA(AI82:$DR82)=0,$J81,0),0),0)</f>
        <v>0</v>
      </c>
      <c r="AI166" s="29">
        <f>IF(SUM($K166:AH166)=0,IF($I81="完了",IF(COUNTA(AJ82:$DR82)=0,$J81,0),0),0)</f>
        <v>0</v>
      </c>
      <c r="AJ166" s="29">
        <f>IF(SUM($K166:AI166)=0,IF($I81="完了",IF(COUNTA(AK82:$DR82)=0,$J81,0),0),0)</f>
        <v>0</v>
      </c>
      <c r="AK166" s="29">
        <f>IF(SUM($K166:AJ166)=0,IF($I81="完了",IF(COUNTA(AL82:$DR82)=0,$J81,0),0),0)</f>
        <v>0</v>
      </c>
      <c r="AL166" s="29">
        <f>IF(SUM($K166:AK166)=0,IF($I81="完了",IF(COUNTA(AM82:$DR82)=0,$J81,0),0),0)</f>
        <v>0</v>
      </c>
      <c r="AM166" s="29">
        <f>IF(SUM($K166:AL166)=0,IF($I81="完了",IF(COUNTA(AN82:$DR82)=0,$J81,0),0),0)</f>
        <v>0</v>
      </c>
      <c r="AN166" s="29">
        <f>IF(SUM($K166:AM166)=0,IF($I81="完了",IF(COUNTA(AO82:$DR82)=0,$J81,0),0),0)</f>
        <v>0</v>
      </c>
      <c r="AO166" s="29">
        <f>IF(SUM($K166:AN166)=0,IF($I81="完了",IF(COUNTA(AP82:$DR82)=0,$J81,0),0),0)</f>
        <v>0</v>
      </c>
      <c r="AP166" s="29">
        <f>IF(SUM($K166:AO166)=0,IF($I81="完了",IF(COUNTA(AQ82:$DR82)=0,$J81,0),0),0)</f>
        <v>0</v>
      </c>
      <c r="AQ166" s="29">
        <f>IF(SUM($K166:AP166)=0,IF($I81="完了",IF(COUNTA(AR82:$DR82)=0,$J81,0),0),0)</f>
        <v>0</v>
      </c>
      <c r="AR166" s="29">
        <f>IF(SUM($K166:AQ166)=0,IF($I81="完了",IF(COUNTA(AS82:$DR82)=0,$J81,0),0),0)</f>
        <v>0</v>
      </c>
      <c r="AS166" s="29">
        <f>IF(SUM($K166:AR166)=0,IF($I81="完了",IF(COUNTA(AT82:$DR82)=0,$J81,0),0),0)</f>
        <v>0</v>
      </c>
      <c r="AT166" s="29">
        <f>IF(SUM($K166:AS166)=0,IF($I81="完了",IF(COUNTA(AU82:$DR82)=0,$J81,0),0),0)</f>
        <v>0</v>
      </c>
      <c r="AU166" s="29">
        <f>IF(SUM($K166:AT166)=0,IF($I81="完了",IF(COUNTA(AV82:$DR82)=0,$J81,0),0),0)</f>
        <v>0</v>
      </c>
      <c r="AV166" s="29">
        <f>IF(SUM($K166:AU166)=0,IF($I81="完了",IF(COUNTA(AW82:$DR82)=0,$J81,0),0),0)</f>
        <v>0</v>
      </c>
      <c r="AW166" s="29">
        <f>IF(SUM($K166:AV166)=0,IF($I81="完了",IF(COUNTA(AX82:$DR82)=0,$J81,0),0),0)</f>
        <v>0</v>
      </c>
      <c r="AX166" s="29">
        <f>IF(SUM($K166:AW166)=0,IF($I81="完了",IF(COUNTA(AY82:$DR82)=0,$J81,0),0),0)</f>
        <v>0</v>
      </c>
      <c r="AY166" s="29">
        <f>IF(SUM($K166:AX166)=0,IF($I81="完了",IF(COUNTA(AZ82:$DR82)=0,$J81,0),0),0)</f>
        <v>0</v>
      </c>
      <c r="AZ166" s="29">
        <f>IF(SUM($K166:AY166)=0,IF($I81="完了",IF(COUNTA(BA82:$DR82)=0,$J81,0),0),0)</f>
        <v>0</v>
      </c>
      <c r="BA166" s="29">
        <f>IF(SUM($K166:AZ166)=0,IF($I81="完了",IF(COUNTA(BB82:$DR82)=0,$J81,0),0),0)</f>
        <v>0</v>
      </c>
      <c r="BB166" s="29">
        <f>IF(SUM($K166:BA166)=0,IF($I81="完了",IF(COUNTA(BC82:$DR82)=0,$J81,0),0),0)</f>
        <v>0</v>
      </c>
      <c r="BC166" s="29">
        <f>IF(SUM($K166:BB166)=0,IF($I81="完了",IF(COUNTA(BD82:$DR82)=0,$J81,0),0),0)</f>
        <v>0</v>
      </c>
      <c r="BD166" s="29">
        <f>IF(SUM($K166:BC166)=0,IF($I81="完了",IF(COUNTA(BE82:$DR82)=0,$J81,0),0),0)</f>
        <v>0</v>
      </c>
      <c r="BE166" s="29">
        <f>IF(SUM($K166:BD166)=0,IF($I81="完了",IF(COUNTA(BF82:$DR82)=0,$J81,0),0),0)</f>
        <v>0</v>
      </c>
      <c r="BF166" s="29">
        <f>IF(SUM($K166:BE166)=0,IF($I81="完了",IF(COUNTA(BG82:$DR82)=0,$J81,0),0),0)</f>
        <v>0</v>
      </c>
      <c r="BG166" s="29">
        <f>IF(SUM($K166:BF166)=0,IF($I81="完了",IF(COUNTA(BH82:$DR82)=0,$J81,0),0),0)</f>
        <v>0</v>
      </c>
      <c r="BH166" s="29">
        <f>IF(SUM($K166:BG166)=0,IF($I81="完了",IF(COUNTA(BI82:$DR82)=0,$J81,0),0),0)</f>
        <v>0</v>
      </c>
      <c r="BI166" s="29">
        <f>IF(SUM($K166:BH166)=0,IF($I81="完了",IF(COUNTA(BJ82:$DR82)=0,$J81,0),0),0)</f>
        <v>0</v>
      </c>
      <c r="BJ166" s="29">
        <f>IF(SUM($K166:BI166)=0,IF($I81="完了",IF(COUNTA(BK82:$DR82)=0,$J81,0),0),0)</f>
        <v>0</v>
      </c>
      <c r="BK166" s="29">
        <f>IF(SUM($K166:BJ166)=0,IF($I81="完了",IF(COUNTA(BL82:$DR82)=0,$J81,0),0),0)</f>
        <v>0</v>
      </c>
      <c r="BL166" s="29">
        <f>IF(SUM($K166:BK166)=0,IF($I81="完了",IF(COUNTA(BM82:$DR82)=0,$J81,0),0),0)</f>
        <v>0</v>
      </c>
      <c r="BM166" s="29">
        <f>IF(SUM($K166:BL166)=0,IF($I81="完了",IF(COUNTA(BN82:$DR82)=0,$J81,0),0),0)</f>
        <v>0</v>
      </c>
      <c r="BN166" s="29">
        <f>IF(SUM($K166:BM166)=0,IF($I81="完了",IF(COUNTA(BO82:$DR82)=0,$J81,0),0),0)</f>
        <v>0</v>
      </c>
      <c r="BO166" s="29">
        <f>IF(SUM($K166:BN166)=0,IF($I81="完了",IF(COUNTA(BP82:$DR82)=0,$J81,0),0),0)</f>
        <v>0</v>
      </c>
      <c r="BP166" s="29">
        <f>IF(SUM($K166:BO166)=0,IF($I81="完了",IF(COUNTA(BQ82:$DR82)=0,$J81,0),0),0)</f>
        <v>0</v>
      </c>
      <c r="BQ166" s="29">
        <f>IF(SUM($K166:BP166)=0,IF($I81="完了",IF(COUNTA(BR82:$DR82)=0,$J81,0),0),0)</f>
        <v>0</v>
      </c>
      <c r="BR166" s="29">
        <f>IF(SUM($K166:BQ166)=0,IF($I81="完了",IF(COUNTA(BS82:$DR82)=0,$J81,0),0),0)</f>
        <v>0</v>
      </c>
      <c r="BS166" s="29">
        <f>IF(SUM($K166:BR166)=0,IF($I81="完了",IF(COUNTA(BT82:$DR82)=0,$J81,0),0),0)</f>
        <v>0</v>
      </c>
      <c r="BT166" s="29">
        <f>IF(SUM($K166:BS166)=0,IF($I81="完了",IF(COUNTA(BU82:$DR82)=0,$J81,0),0),0)</f>
        <v>0</v>
      </c>
      <c r="BU166" s="29">
        <f>IF(SUM($K166:BT166)=0,IF($I81="完了",IF(COUNTA(BV82:$DR82)=0,$J81,0),0),0)</f>
        <v>0</v>
      </c>
      <c r="BV166" s="29">
        <f>IF(SUM($K166:BU166)=0,IF($I81="完了",IF(COUNTA(BW82:$DR82)=0,$J81,0),0),0)</f>
        <v>0</v>
      </c>
      <c r="BW166" s="29">
        <f>IF(SUM($K166:BV166)=0,IF($I81="完了",IF(COUNTA(BX82:$DR82)=0,$J81,0),0),0)</f>
        <v>0</v>
      </c>
      <c r="BX166" s="29">
        <f>IF(SUM($K166:BW166)=0,IF($I81="完了",IF(COUNTA(BY82:$DR82)=0,$J81,0),0),0)</f>
        <v>0</v>
      </c>
      <c r="BY166" s="29">
        <f>IF(SUM($K166:BX166)=0,IF($I81="完了",IF(COUNTA(BZ82:$DR82)=0,$J81,0),0),0)</f>
        <v>0</v>
      </c>
      <c r="BZ166" s="29">
        <f>IF(SUM($K166:BY166)=0,IF($I81="完了",IF(COUNTA(CA82:$DR82)=0,$J81,0),0),0)</f>
        <v>0</v>
      </c>
      <c r="CA166" s="29">
        <f>IF(SUM($K166:BZ166)=0,IF($I81="完了",IF(COUNTA(CB82:$DR82)=0,$J81,0),0),0)</f>
        <v>0</v>
      </c>
      <c r="CB166" s="29">
        <f>IF(SUM($K166:CA166)=0,IF($I81="完了",IF(COUNTA(CC82:$DR82)=0,$J81,0),0),0)</f>
        <v>0</v>
      </c>
      <c r="CC166" s="29">
        <f>IF(SUM($K166:CB166)=0,IF($I81="完了",IF(COUNTA(CD82:$DR82)=0,$J81,0),0),0)</f>
        <v>0</v>
      </c>
      <c r="CD166" s="29">
        <f>IF(SUM($K166:CC166)=0,IF($I81="完了",IF(COUNTA(CE82:$DR82)=0,$J81,0),0),0)</f>
        <v>0</v>
      </c>
      <c r="CE166" s="29">
        <f>IF(SUM($K166:CD166)=0,IF($I81="完了",IF(COUNTA(CF82:$DR82)=0,$J81,0),0),0)</f>
        <v>0</v>
      </c>
      <c r="CF166" s="29">
        <f>IF(SUM($K166:CE166)=0,IF($I81="完了",IF(COUNTA(CG82:$DR82)=0,$J81,0),0),0)</f>
        <v>0</v>
      </c>
      <c r="CG166" s="29">
        <f>IF(SUM($K166:CF166)=0,IF($I81="完了",IF(COUNTA(CH82:$DR82)=0,$J81,0),0),0)</f>
        <v>0</v>
      </c>
      <c r="CH166" s="29">
        <f>IF(SUM($K166:CG166)=0,IF($I81="完了",IF(COUNTA(CI82:$DR82)=0,$J81,0),0),0)</f>
        <v>0</v>
      </c>
      <c r="CI166" s="29">
        <f>IF(SUM($K166:CH166)=0,IF($I81="完了",IF(COUNTA(CJ82:$DR82)=0,$J81,0),0),0)</f>
        <v>0</v>
      </c>
      <c r="CJ166" s="29">
        <f>IF(SUM($K166:CI166)=0,IF($I81="完了",IF(COUNTA(CK82:$DR82)=0,$J81,0),0),0)</f>
        <v>0</v>
      </c>
      <c r="CK166" s="29">
        <f>IF(SUM($K166:CJ166)=0,IF($I81="完了",IF(COUNTA(CL82:$DR82)=0,$J81,0),0),0)</f>
        <v>0</v>
      </c>
      <c r="CL166" s="29">
        <f>IF(SUM($K166:CK166)=0,IF($I81="完了",IF(COUNTA(CM82:$DR82)=0,$J81,0),0),0)</f>
        <v>0</v>
      </c>
      <c r="CM166" s="29">
        <f>IF(SUM($K166:CL166)=0,IF($I81="完了",IF(COUNTA(CN82:$DR82)=0,$J81,0),0),0)</f>
        <v>0</v>
      </c>
      <c r="CN166" s="29">
        <f>IF(SUM($K166:CM166)=0,IF($I81="完了",IF(COUNTA(CO82:$DR82)=0,$J81,0),0),0)</f>
        <v>0</v>
      </c>
      <c r="CO166" s="29">
        <f>IF(SUM($K166:CN166)=0,IF($I81="完了",IF(COUNTA(CP82:$DR82)=0,$J81,0),0),0)</f>
        <v>0</v>
      </c>
      <c r="CP166" s="29">
        <f>IF(SUM($K166:CO166)=0,IF($I81="完了",IF(COUNTA(CQ82:$DR82)=0,$J81,0),0),0)</f>
        <v>0</v>
      </c>
      <c r="CQ166" s="29">
        <f>IF(SUM($K166:CP166)=0,IF($I81="完了",IF(COUNTA(CR82:$DR82)=0,$J81,0),0),0)</f>
        <v>0</v>
      </c>
      <c r="CR166" s="29">
        <f>IF(SUM($K166:CQ166)=0,IF($I81="完了",IF(COUNTA(CS82:$DR82)=0,$J81,0),0),0)</f>
        <v>0</v>
      </c>
      <c r="CS166" s="29">
        <f>IF(SUM($K166:CR166)=0,IF($I81="完了",IF(COUNTA(CT82:$DR82)=0,$J81,0),0),0)</f>
        <v>0</v>
      </c>
      <c r="CT166" s="29">
        <f>IF(SUM($K166:CS166)=0,IF($I81="完了",IF(COUNTA(CU82:$DR82)=0,$J81,0),0),0)</f>
        <v>0</v>
      </c>
      <c r="CU166" s="29">
        <f>IF(SUM($K166:CT166)=0,IF($I81="完了",IF(COUNTA(CV82:$DR82)=0,$J81,0),0),0)</f>
        <v>0</v>
      </c>
      <c r="CV166" s="29">
        <f>IF(SUM($K166:CU166)=0,IF($I81="完了",IF(COUNTA(CW82:$DR82)=0,$J81,0),0),0)</f>
        <v>0</v>
      </c>
      <c r="CW166" s="29">
        <f>IF(SUM($K166:CV166)=0,IF($I81="完了",IF(COUNTA(CX82:$DR82)=0,$J81,0),0),0)</f>
        <v>0</v>
      </c>
      <c r="CX166" s="29">
        <f>IF(SUM($K166:CW166)=0,IF($I81="完了",IF(COUNTA(CY82:$DR82)=0,$J81,0),0),0)</f>
        <v>0</v>
      </c>
      <c r="CY166" s="29">
        <f>IF(SUM($K166:CX166)=0,IF($I81="完了",IF(COUNTA(CZ82:$DR82)=0,$J81,0),0),0)</f>
        <v>0</v>
      </c>
      <c r="CZ166" s="29">
        <f>IF(SUM($K166:CY166)=0,IF($I81="完了",IF(COUNTA(DA82:$DR82)=0,$J81,0),0),0)</f>
        <v>0</v>
      </c>
      <c r="DA166" s="29">
        <f>IF(SUM($K166:CZ166)=0,IF($I81="完了",IF(COUNTA(DB82:$DR82)=0,$J81,0),0),0)</f>
        <v>0</v>
      </c>
      <c r="DB166" s="29">
        <f>IF(SUM($K166:DA166)=0,IF($I81="完了",IF(COUNTA(DC82:$DR82)=0,$J81,0),0),0)</f>
        <v>0</v>
      </c>
      <c r="DC166" s="29">
        <f>IF(SUM($K166:DB166)=0,IF($I81="完了",IF(COUNTA(DD82:$DR82)=0,$J81,0),0),0)</f>
        <v>0</v>
      </c>
      <c r="DD166" s="29">
        <f>IF(SUM($K166:DC166)=0,IF($I81="完了",IF(COUNTA(DE82:$DR82)=0,$J81,0),0),0)</f>
        <v>0</v>
      </c>
      <c r="DE166" s="29">
        <f>IF(SUM($K166:DD166)=0,IF($I81="完了",IF(COUNTA(DF82:$DR82)=0,$J81,0),0),0)</f>
        <v>0</v>
      </c>
      <c r="DF166" s="29">
        <f>IF(SUM($K166:DE166)=0,IF($I81="完了",IF(COUNTA(DG82:$DR82)=0,$J81,0),0),0)</f>
        <v>0</v>
      </c>
      <c r="DG166" s="29">
        <f>IF(SUM($K166:DF166)=0,IF($I81="完了",IF(COUNTA(DH82:$DR82)=0,$J81,0),0),0)</f>
        <v>0</v>
      </c>
      <c r="DH166" s="29">
        <f>IF(SUM($K166:DG166)=0,IF($I81="完了",IF(COUNTA(DI82:$DR82)=0,$J81,0),0),0)</f>
        <v>0</v>
      </c>
      <c r="DI166" s="29">
        <f>IF(SUM($K166:DH166)=0,IF($I81="完了",IF(COUNTA(DJ82:$DR82)=0,$J81,0),0),0)</f>
        <v>0</v>
      </c>
      <c r="DJ166" s="29">
        <f>IF(SUM($K166:DI166)=0,IF($I81="完了",IF(COUNTA(DK82:$DR82)=0,$J81,0),0),0)</f>
        <v>0</v>
      </c>
      <c r="DK166" s="29">
        <f>IF(SUM($K166:DJ166)=0,IF($I81="完了",IF(COUNTA(DL82:$DR82)=0,$J81,0),0),0)</f>
        <v>0</v>
      </c>
      <c r="DL166" s="29">
        <f>IF(SUM($K166:DK166)=0,IF($I81="完了",IF(COUNTA(DM82:$DR82)=0,$J81,0),0),0)</f>
        <v>0</v>
      </c>
      <c r="DM166" s="29">
        <f>IF(SUM($K166:DL166)=0,IF($I81="完了",IF(COUNTA(DN82:$DR82)=0,$J81,0),0),0)</f>
        <v>0</v>
      </c>
      <c r="DN166" s="29">
        <f>IF(SUM($K166:DM166)=0,IF($I81="完了",IF(COUNTA(DO82:$DR82)=0,$J81,0),0),0)</f>
        <v>0</v>
      </c>
      <c r="DO166" s="29">
        <f>IF(SUM($K166:DN166)=0,IF($I81="完了",IF(COUNTA(DP82:$DR82)=0,$J81,0),0),0)</f>
        <v>0</v>
      </c>
      <c r="DP166" s="29">
        <f>IF(SUM($K166:DO166)=0,IF($I81="完了",IF(COUNTA(DQ82:$DR82)=0,$J81,0),0),0)</f>
        <v>0</v>
      </c>
      <c r="DQ166" s="29">
        <f>IF(SUM($K166:DP166)=0,IF($I81="完了",IF(COUNTA(DR82:$DR82)=0,$J81,0),0),0)</f>
        <v>0</v>
      </c>
      <c r="DR166" s="29">
        <f>IF(SUM($K166:DQ166)=0,IF($I81="完了",IF(COUNTA($DR94:DS94)=0,$J81,0),0),0)</f>
        <v>0</v>
      </c>
    </row>
    <row r="167" spans="1:122" s="26" customFormat="1" x14ac:dyDescent="0.15">
      <c r="A167" s="25"/>
      <c r="K167" s="29">
        <f>IF($I83="完了",IF(COUNTA(K84:$DR84)=0,$J83,0),0)</f>
        <v>0</v>
      </c>
      <c r="L167" s="29">
        <f>IF(SUM($K167:K167)=0,IF($I83="完了",IF(COUNTA(M84:$DR84)=0,$J83,0),0),0)</f>
        <v>0</v>
      </c>
      <c r="M167" s="29">
        <f>IF(SUM($K167:L167)=0,IF($I83="完了",IF(COUNTA(N84:$DR84)=0,$J83,0),0),0)</f>
        <v>0</v>
      </c>
      <c r="N167" s="29">
        <f>IF(SUM($K167:M167)=0,IF($I83="完了",IF(COUNTA(O84:$DR84)=0,$J83,0),0),0)</f>
        <v>0</v>
      </c>
      <c r="O167" s="29">
        <f>IF(SUM($K167:N167)=0,IF($I83="完了",IF(COUNTA(P84:$DR84)=0,$J83,0),0),0)</f>
        <v>0</v>
      </c>
      <c r="P167" s="29">
        <f>IF(SUM($K167:O167)=0,IF($I83="完了",IF(COUNTA(Q84:$DR84)=0,$J83,0),0),0)</f>
        <v>0</v>
      </c>
      <c r="Q167" s="29">
        <f>IF(SUM($K167:P167)=0,IF($I83="完了",IF(COUNTA(R84:$DR84)=0,$J83,0),0),0)</f>
        <v>0</v>
      </c>
      <c r="R167" s="29">
        <f>IF(SUM($K167:Q167)=0,IF($I83="完了",IF(COUNTA(S84:$DR84)=0,$J83,0),0),0)</f>
        <v>0</v>
      </c>
      <c r="S167" s="29">
        <f>IF(SUM($K167:R167)=0,IF($I83="完了",IF(COUNTA(T84:$DR84)=0,$J83,0),0),0)</f>
        <v>0</v>
      </c>
      <c r="T167" s="29">
        <f>IF(SUM($K167:S167)=0,IF($I83="完了",IF(COUNTA(U84:$DR84)=0,$J83,0),0),0)</f>
        <v>0</v>
      </c>
      <c r="U167" s="29">
        <f>IF(SUM($K167:T167)=0,IF($I83="完了",IF(COUNTA(V84:$DR84)=0,$J83,0),0),0)</f>
        <v>0</v>
      </c>
      <c r="V167" s="29">
        <f>IF(SUM($K167:U167)=0,IF($I83="完了",IF(COUNTA(W84:$DR84)=0,$J83,0),0),0)</f>
        <v>0</v>
      </c>
      <c r="W167" s="29">
        <f>IF(SUM($K167:V167)=0,IF($I83="完了",IF(COUNTA(X84:$DR84)=0,$J83,0),0),0)</f>
        <v>0</v>
      </c>
      <c r="X167" s="29">
        <f>IF(SUM($K167:W167)=0,IF($I83="完了",IF(COUNTA(Y84:$DR84)=0,$J83,0),0),0)</f>
        <v>0</v>
      </c>
      <c r="Y167" s="29">
        <f>IF(SUM($K167:X167)=0,IF($I83="完了",IF(COUNTA(Z84:$DR84)=0,$J83,0),0),0)</f>
        <v>0</v>
      </c>
      <c r="Z167" s="29">
        <f>IF(SUM($K167:Y167)=0,IF($I83="完了",IF(COUNTA(AA84:$DR84)=0,$J83,0),0),0)</f>
        <v>0</v>
      </c>
      <c r="AA167" s="29">
        <f>IF(SUM($K167:Z167)=0,IF($I83="完了",IF(COUNTA(AB84:$DR84)=0,$J83,0),0),0)</f>
        <v>0</v>
      </c>
      <c r="AB167" s="29">
        <f>IF(SUM($K167:AA167)=0,IF($I83="完了",IF(COUNTA(AC84:$DR84)=0,$J83,0),0),0)</f>
        <v>0</v>
      </c>
      <c r="AC167" s="29">
        <f>IF(SUM($K167:AB167)=0,IF($I83="完了",IF(COUNTA(AD84:$DR84)=0,$J83,0),0),0)</f>
        <v>0</v>
      </c>
      <c r="AD167" s="29">
        <f>IF(SUM($K167:AC167)=0,IF($I83="完了",IF(COUNTA(AE84:$DR84)=0,$J83,0),0),0)</f>
        <v>0</v>
      </c>
      <c r="AE167" s="29">
        <f>IF(SUM($K167:AD167)=0,IF($I83="完了",IF(COUNTA(AF84:$DR84)=0,$J83,0),0),0)</f>
        <v>0</v>
      </c>
      <c r="AF167" s="29">
        <f>IF(SUM($K167:AE167)=0,IF($I83="完了",IF(COUNTA(AG84:$DR84)=0,$J83,0),0),0)</f>
        <v>0</v>
      </c>
      <c r="AG167" s="29">
        <f>IF(SUM($K167:AF167)=0,IF($I83="完了",IF(COUNTA(AH84:$DR84)=0,$J83,0),0),0)</f>
        <v>0</v>
      </c>
      <c r="AH167" s="29">
        <f>IF(SUM($K167:AG167)=0,IF($I83="完了",IF(COUNTA(AI84:$DR84)=0,$J83,0),0),0)</f>
        <v>0</v>
      </c>
      <c r="AI167" s="29">
        <f>IF(SUM($K167:AH167)=0,IF($I83="完了",IF(COUNTA(AJ84:$DR84)=0,$J83,0),0),0)</f>
        <v>0</v>
      </c>
      <c r="AJ167" s="29">
        <f>IF(SUM($K167:AI167)=0,IF($I83="完了",IF(COUNTA(AK84:$DR84)=0,$J83,0),0),0)</f>
        <v>0</v>
      </c>
      <c r="AK167" s="29">
        <f>IF(SUM($K167:AJ167)=0,IF($I83="完了",IF(COUNTA(AL84:$DR84)=0,$J83,0),0),0)</f>
        <v>0</v>
      </c>
      <c r="AL167" s="29">
        <f>IF(SUM($K167:AK167)=0,IF($I83="完了",IF(COUNTA(AM84:$DR84)=0,$J83,0),0),0)</f>
        <v>0</v>
      </c>
      <c r="AM167" s="29">
        <f>IF(SUM($K167:AL167)=0,IF($I83="完了",IF(COUNTA(AN84:$DR84)=0,$J83,0),0),0)</f>
        <v>0</v>
      </c>
      <c r="AN167" s="29">
        <f>IF(SUM($K167:AM167)=0,IF($I83="完了",IF(COUNTA(AO84:$DR84)=0,$J83,0),0),0)</f>
        <v>0</v>
      </c>
      <c r="AO167" s="29">
        <f>IF(SUM($K167:AN167)=0,IF($I83="完了",IF(COUNTA(AP84:$DR84)=0,$J83,0),0),0)</f>
        <v>0</v>
      </c>
      <c r="AP167" s="29">
        <f>IF(SUM($K167:AO167)=0,IF($I83="完了",IF(COUNTA(AQ84:$DR84)=0,$J83,0),0),0)</f>
        <v>0</v>
      </c>
      <c r="AQ167" s="29">
        <f>IF(SUM($K167:AP167)=0,IF($I83="完了",IF(COUNTA(AR84:$DR84)=0,$J83,0),0),0)</f>
        <v>0</v>
      </c>
      <c r="AR167" s="29">
        <f>IF(SUM($K167:AQ167)=0,IF($I83="完了",IF(COUNTA(AS84:$DR84)=0,$J83,0),0),0)</f>
        <v>0</v>
      </c>
      <c r="AS167" s="29">
        <f>IF(SUM($K167:AR167)=0,IF($I83="完了",IF(COUNTA(AT84:$DR84)=0,$J83,0),0),0)</f>
        <v>0</v>
      </c>
      <c r="AT167" s="29">
        <f>IF(SUM($K167:AS167)=0,IF($I83="完了",IF(COUNTA(AU84:$DR84)=0,$J83,0),0),0)</f>
        <v>0</v>
      </c>
      <c r="AU167" s="29">
        <f>IF(SUM($K167:AT167)=0,IF($I83="完了",IF(COUNTA(AV84:$DR84)=0,$J83,0),0),0)</f>
        <v>0</v>
      </c>
      <c r="AV167" s="29">
        <f>IF(SUM($K167:AU167)=0,IF($I83="完了",IF(COUNTA(AW84:$DR84)=0,$J83,0),0),0)</f>
        <v>0</v>
      </c>
      <c r="AW167" s="29">
        <f>IF(SUM($K167:AV167)=0,IF($I83="完了",IF(COUNTA(AX84:$DR84)=0,$J83,0),0),0)</f>
        <v>0</v>
      </c>
      <c r="AX167" s="29">
        <f>IF(SUM($K167:AW167)=0,IF($I83="完了",IF(COUNTA(AY84:$DR84)=0,$J83,0),0),0)</f>
        <v>0</v>
      </c>
      <c r="AY167" s="29">
        <f>IF(SUM($K167:AX167)=0,IF($I83="完了",IF(COUNTA(AZ84:$DR84)=0,$J83,0),0),0)</f>
        <v>0</v>
      </c>
      <c r="AZ167" s="29">
        <f>IF(SUM($K167:AY167)=0,IF($I83="完了",IF(COUNTA(BA84:$DR84)=0,$J83,0),0),0)</f>
        <v>0</v>
      </c>
      <c r="BA167" s="29">
        <f>IF(SUM($K167:AZ167)=0,IF($I83="完了",IF(COUNTA(BB84:$DR84)=0,$J83,0),0),0)</f>
        <v>0</v>
      </c>
      <c r="BB167" s="29">
        <f>IF(SUM($K167:BA167)=0,IF($I83="完了",IF(COUNTA(BC84:$DR84)=0,$J83,0),0),0)</f>
        <v>0</v>
      </c>
      <c r="BC167" s="29">
        <f>IF(SUM($K167:BB167)=0,IF($I83="完了",IF(COUNTA(BD84:$DR84)=0,$J83,0),0),0)</f>
        <v>0</v>
      </c>
      <c r="BD167" s="29">
        <f>IF(SUM($K167:BC167)=0,IF($I83="完了",IF(COUNTA(BE84:$DR84)=0,$J83,0),0),0)</f>
        <v>0</v>
      </c>
      <c r="BE167" s="29">
        <f>IF(SUM($K167:BD167)=0,IF($I83="完了",IF(COUNTA(BF84:$DR84)=0,$J83,0),0),0)</f>
        <v>0</v>
      </c>
      <c r="BF167" s="29">
        <f>IF(SUM($K167:BE167)=0,IF($I83="完了",IF(COUNTA(BG84:$DR84)=0,$J83,0),0),0)</f>
        <v>0</v>
      </c>
      <c r="BG167" s="29">
        <f>IF(SUM($K167:BF167)=0,IF($I83="完了",IF(COUNTA(BH84:$DR84)=0,$J83,0),0),0)</f>
        <v>0</v>
      </c>
      <c r="BH167" s="29">
        <f>IF(SUM($K167:BG167)=0,IF($I83="完了",IF(COUNTA(BI84:$DR84)=0,$J83,0),0),0)</f>
        <v>0</v>
      </c>
      <c r="BI167" s="29">
        <f>IF(SUM($K167:BH167)=0,IF($I83="完了",IF(COUNTA(BJ84:$DR84)=0,$J83,0),0),0)</f>
        <v>0</v>
      </c>
      <c r="BJ167" s="29">
        <f>IF(SUM($K167:BI167)=0,IF($I83="完了",IF(COUNTA(BK84:$DR84)=0,$J83,0),0),0)</f>
        <v>0</v>
      </c>
      <c r="BK167" s="29">
        <f>IF(SUM($K167:BJ167)=0,IF($I83="完了",IF(COUNTA(BL84:$DR84)=0,$J83,0),0),0)</f>
        <v>0</v>
      </c>
      <c r="BL167" s="29">
        <f>IF(SUM($K167:BK167)=0,IF($I83="完了",IF(COUNTA(BM84:$DR84)=0,$J83,0),0),0)</f>
        <v>0</v>
      </c>
      <c r="BM167" s="29">
        <f>IF(SUM($K167:BL167)=0,IF($I83="完了",IF(COUNTA(BN84:$DR84)=0,$J83,0),0),0)</f>
        <v>0</v>
      </c>
      <c r="BN167" s="29">
        <f>IF(SUM($K167:BM167)=0,IF($I83="完了",IF(COUNTA(BO84:$DR84)=0,$J83,0),0),0)</f>
        <v>0</v>
      </c>
      <c r="BO167" s="29">
        <f>IF(SUM($K167:BN167)=0,IF($I83="完了",IF(COUNTA(BP84:$DR84)=0,$J83,0),0),0)</f>
        <v>0</v>
      </c>
      <c r="BP167" s="29">
        <f>IF(SUM($K167:BO167)=0,IF($I83="完了",IF(COUNTA(BQ84:$DR84)=0,$J83,0),0),0)</f>
        <v>0</v>
      </c>
      <c r="BQ167" s="29">
        <f>IF(SUM($K167:BP167)=0,IF($I83="完了",IF(COUNTA(BR84:$DR84)=0,$J83,0),0),0)</f>
        <v>0</v>
      </c>
      <c r="BR167" s="29">
        <f>IF(SUM($K167:BQ167)=0,IF($I83="完了",IF(COUNTA(BS84:$DR84)=0,$J83,0),0),0)</f>
        <v>0</v>
      </c>
      <c r="BS167" s="29">
        <f>IF(SUM($K167:BR167)=0,IF($I83="完了",IF(COUNTA(BT84:$DR84)=0,$J83,0),0),0)</f>
        <v>0</v>
      </c>
      <c r="BT167" s="29">
        <f>IF(SUM($K167:BS167)=0,IF($I83="完了",IF(COUNTA(BU84:$DR84)=0,$J83,0),0),0)</f>
        <v>0</v>
      </c>
      <c r="BU167" s="29">
        <f>IF(SUM($K167:BT167)=0,IF($I83="完了",IF(COUNTA(BV84:$DR84)=0,$J83,0),0),0)</f>
        <v>0</v>
      </c>
      <c r="BV167" s="29">
        <f>IF(SUM($K167:BU167)=0,IF($I83="完了",IF(COUNTA(BW84:$DR84)=0,$J83,0),0),0)</f>
        <v>0</v>
      </c>
      <c r="BW167" s="29">
        <f>IF(SUM($K167:BV167)=0,IF($I83="完了",IF(COUNTA(BX84:$DR84)=0,$J83,0),0),0)</f>
        <v>0</v>
      </c>
      <c r="BX167" s="29">
        <f>IF(SUM($K167:BW167)=0,IF($I83="完了",IF(COUNTA(BY84:$DR84)=0,$J83,0),0),0)</f>
        <v>0</v>
      </c>
      <c r="BY167" s="29">
        <f>IF(SUM($K167:BX167)=0,IF($I83="完了",IF(COUNTA(BZ84:$DR84)=0,$J83,0),0),0)</f>
        <v>0</v>
      </c>
      <c r="BZ167" s="29">
        <f>IF(SUM($K167:BY167)=0,IF($I83="完了",IF(COUNTA(CA84:$DR84)=0,$J83,0),0),0)</f>
        <v>0</v>
      </c>
      <c r="CA167" s="29">
        <f>IF(SUM($K167:BZ167)=0,IF($I83="完了",IF(COUNTA(CB84:$DR84)=0,$J83,0),0),0)</f>
        <v>0</v>
      </c>
      <c r="CB167" s="29">
        <f>IF(SUM($K167:CA167)=0,IF($I83="完了",IF(COUNTA(CC84:$DR84)=0,$J83,0),0),0)</f>
        <v>0</v>
      </c>
      <c r="CC167" s="29">
        <f>IF(SUM($K167:CB167)=0,IF($I83="完了",IF(COUNTA(CD84:$DR84)=0,$J83,0),0),0)</f>
        <v>0</v>
      </c>
      <c r="CD167" s="29">
        <f>IF(SUM($K167:CC167)=0,IF($I83="完了",IF(COUNTA(CE84:$DR84)=0,$J83,0),0),0)</f>
        <v>0</v>
      </c>
      <c r="CE167" s="29">
        <f>IF(SUM($K167:CD167)=0,IF($I83="完了",IF(COUNTA(CF84:$DR84)=0,$J83,0),0),0)</f>
        <v>0</v>
      </c>
      <c r="CF167" s="29">
        <f>IF(SUM($K167:CE167)=0,IF($I83="完了",IF(COUNTA(CG84:$DR84)=0,$J83,0),0),0)</f>
        <v>0</v>
      </c>
      <c r="CG167" s="29">
        <f>IF(SUM($K167:CF167)=0,IF($I83="完了",IF(COUNTA(CH84:$DR84)=0,$J83,0),0),0)</f>
        <v>0</v>
      </c>
      <c r="CH167" s="29">
        <f>IF(SUM($K167:CG167)=0,IF($I83="完了",IF(COUNTA(CI84:$DR84)=0,$J83,0),0),0)</f>
        <v>0</v>
      </c>
      <c r="CI167" s="29">
        <f>IF(SUM($K167:CH167)=0,IF($I83="完了",IF(COUNTA(CJ84:$DR84)=0,$J83,0),0),0)</f>
        <v>0</v>
      </c>
      <c r="CJ167" s="29">
        <f>IF(SUM($K167:CI167)=0,IF($I83="完了",IF(COUNTA(CK84:$DR84)=0,$J83,0),0),0)</f>
        <v>0</v>
      </c>
      <c r="CK167" s="29">
        <f>IF(SUM($K167:CJ167)=0,IF($I83="完了",IF(COUNTA(CL84:$DR84)=0,$J83,0),0),0)</f>
        <v>0</v>
      </c>
      <c r="CL167" s="29">
        <f>IF(SUM($K167:CK167)=0,IF($I83="完了",IF(COUNTA(CM84:$DR84)=0,$J83,0),0),0)</f>
        <v>0</v>
      </c>
      <c r="CM167" s="29">
        <f>IF(SUM($K167:CL167)=0,IF($I83="完了",IF(COUNTA(CN84:$DR84)=0,$J83,0),0),0)</f>
        <v>0</v>
      </c>
      <c r="CN167" s="29">
        <f>IF(SUM($K167:CM167)=0,IF($I83="完了",IF(COUNTA(CO84:$DR84)=0,$J83,0),0),0)</f>
        <v>0</v>
      </c>
      <c r="CO167" s="29">
        <f>IF(SUM($K167:CN167)=0,IF($I83="完了",IF(COUNTA(CP84:$DR84)=0,$J83,0),0),0)</f>
        <v>0</v>
      </c>
      <c r="CP167" s="29">
        <f>IF(SUM($K167:CO167)=0,IF($I83="完了",IF(COUNTA(CQ84:$DR84)=0,$J83,0),0),0)</f>
        <v>0</v>
      </c>
      <c r="CQ167" s="29">
        <f>IF(SUM($K167:CP167)=0,IF($I83="完了",IF(COUNTA(CR84:$DR84)=0,$J83,0),0),0)</f>
        <v>0</v>
      </c>
      <c r="CR167" s="29">
        <f>IF(SUM($K167:CQ167)=0,IF($I83="完了",IF(COUNTA(CS84:$DR84)=0,$J83,0),0),0)</f>
        <v>0</v>
      </c>
      <c r="CS167" s="29">
        <f>IF(SUM($K167:CR167)=0,IF($I83="完了",IF(COUNTA(CT84:$DR84)=0,$J83,0),0),0)</f>
        <v>0</v>
      </c>
      <c r="CT167" s="29">
        <f>IF(SUM($K167:CS167)=0,IF($I83="完了",IF(COUNTA(CU84:$DR84)=0,$J83,0),0),0)</f>
        <v>0</v>
      </c>
      <c r="CU167" s="29">
        <f>IF(SUM($K167:CT167)=0,IF($I83="完了",IF(COUNTA(CV84:$DR84)=0,$J83,0),0),0)</f>
        <v>0</v>
      </c>
      <c r="CV167" s="29">
        <f>IF(SUM($K167:CU167)=0,IF($I83="完了",IF(COUNTA(CW84:$DR84)=0,$J83,0),0),0)</f>
        <v>0</v>
      </c>
      <c r="CW167" s="29">
        <f>IF(SUM($K167:CV167)=0,IF($I83="完了",IF(COUNTA(CX84:$DR84)=0,$J83,0),0),0)</f>
        <v>0</v>
      </c>
      <c r="CX167" s="29">
        <f>IF(SUM($K167:CW167)=0,IF($I83="完了",IF(COUNTA(CY84:$DR84)=0,$J83,0),0),0)</f>
        <v>0</v>
      </c>
      <c r="CY167" s="29">
        <f>IF(SUM($K167:CX167)=0,IF($I83="完了",IF(COUNTA(CZ84:$DR84)=0,$J83,0),0),0)</f>
        <v>0</v>
      </c>
      <c r="CZ167" s="29">
        <f>IF(SUM($K167:CY167)=0,IF($I83="完了",IF(COUNTA(DA84:$DR84)=0,$J83,0),0),0)</f>
        <v>0</v>
      </c>
      <c r="DA167" s="29">
        <f>IF(SUM($K167:CZ167)=0,IF($I83="完了",IF(COUNTA(DB84:$DR84)=0,$J83,0),0),0)</f>
        <v>0</v>
      </c>
      <c r="DB167" s="29">
        <f>IF(SUM($K167:DA167)=0,IF($I83="完了",IF(COUNTA(DC84:$DR84)=0,$J83,0),0),0)</f>
        <v>0</v>
      </c>
      <c r="DC167" s="29">
        <f>IF(SUM($K167:DB167)=0,IF($I83="完了",IF(COUNTA(DD84:$DR84)=0,$J83,0),0),0)</f>
        <v>0</v>
      </c>
      <c r="DD167" s="29">
        <f>IF(SUM($K167:DC167)=0,IF($I83="完了",IF(COUNTA(DE84:$DR84)=0,$J83,0),0),0)</f>
        <v>0</v>
      </c>
      <c r="DE167" s="29">
        <f>IF(SUM($K167:DD167)=0,IF($I83="完了",IF(COUNTA(DF84:$DR84)=0,$J83,0),0),0)</f>
        <v>0</v>
      </c>
      <c r="DF167" s="29">
        <f>IF(SUM($K167:DE167)=0,IF($I83="完了",IF(COUNTA(DG84:$DR84)=0,$J83,0),0),0)</f>
        <v>0</v>
      </c>
      <c r="DG167" s="29">
        <f>IF(SUM($K167:DF167)=0,IF($I83="完了",IF(COUNTA(DH84:$DR84)=0,$J83,0),0),0)</f>
        <v>0</v>
      </c>
      <c r="DH167" s="29">
        <f>IF(SUM($K167:DG167)=0,IF($I83="完了",IF(COUNTA(DI84:$DR84)=0,$J83,0),0),0)</f>
        <v>0</v>
      </c>
      <c r="DI167" s="29">
        <f>IF(SUM($K167:DH167)=0,IF($I83="完了",IF(COUNTA(DJ84:$DR84)=0,$J83,0),0),0)</f>
        <v>0</v>
      </c>
      <c r="DJ167" s="29">
        <f>IF(SUM($K167:DI167)=0,IF($I83="完了",IF(COUNTA(DK84:$DR84)=0,$J83,0),0),0)</f>
        <v>0</v>
      </c>
      <c r="DK167" s="29">
        <f>IF(SUM($K167:DJ167)=0,IF($I83="完了",IF(COUNTA(DL84:$DR84)=0,$J83,0),0),0)</f>
        <v>0</v>
      </c>
      <c r="DL167" s="29">
        <f>IF(SUM($K167:DK167)=0,IF($I83="完了",IF(COUNTA(DM84:$DR84)=0,$J83,0),0),0)</f>
        <v>0</v>
      </c>
      <c r="DM167" s="29">
        <f>IF(SUM($K167:DL167)=0,IF($I83="完了",IF(COUNTA(DN84:$DR84)=0,$J83,0),0),0)</f>
        <v>0</v>
      </c>
      <c r="DN167" s="29">
        <f>IF(SUM($K167:DM167)=0,IF($I83="完了",IF(COUNTA(DO84:$DR84)=0,$J83,0),0),0)</f>
        <v>0</v>
      </c>
      <c r="DO167" s="29">
        <f>IF(SUM($K167:DN167)=0,IF($I83="完了",IF(COUNTA(DP84:$DR84)=0,$J83,0),0),0)</f>
        <v>0</v>
      </c>
      <c r="DP167" s="29">
        <f>IF(SUM($K167:DO167)=0,IF($I83="完了",IF(COUNTA(DQ84:$DR84)=0,$J83,0),0),0)</f>
        <v>0</v>
      </c>
      <c r="DQ167" s="29">
        <f>IF(SUM($K167:DP167)=0,IF($I83="完了",IF(COUNTA(DR84:$DR84)=0,$J83,0),0),0)</f>
        <v>0</v>
      </c>
      <c r="DR167" s="29">
        <f>IF(SUM($K167:DQ167)=0,IF($I83="完了",IF(COUNTA($DR96:DS96)=0,$J83,0),0),0)</f>
        <v>0</v>
      </c>
    </row>
    <row r="168" spans="1:122" s="26" customFormat="1" x14ac:dyDescent="0.15">
      <c r="A168" s="25"/>
      <c r="K168" s="29">
        <f>IF($I85="完了",IF(COUNTA(K86:$DR86)=0,$J85,0),0)</f>
        <v>0</v>
      </c>
      <c r="L168" s="29">
        <f>IF(SUM($K168:K168)=0,IF($I85="完了",IF(COUNTA(M86:$DR86)=0,$J85,0),0),0)</f>
        <v>0</v>
      </c>
      <c r="M168" s="29">
        <f>IF(SUM($K168:L168)=0,IF($I85="完了",IF(COUNTA(N86:$DR86)=0,$J85,0),0),0)</f>
        <v>0</v>
      </c>
      <c r="N168" s="29">
        <f>IF(SUM($K168:M168)=0,IF($I85="完了",IF(COUNTA(O86:$DR86)=0,$J85,0),0),0)</f>
        <v>0</v>
      </c>
      <c r="O168" s="29">
        <f>IF(SUM($K168:N168)=0,IF($I85="完了",IF(COUNTA(P86:$DR86)=0,$J85,0),0),0)</f>
        <v>0</v>
      </c>
      <c r="P168" s="29">
        <f>IF(SUM($K168:O168)=0,IF($I85="完了",IF(COUNTA(Q86:$DR86)=0,$J85,0),0),0)</f>
        <v>0</v>
      </c>
      <c r="Q168" s="29">
        <f>IF(SUM($K168:P168)=0,IF($I85="完了",IF(COUNTA(R86:$DR86)=0,$J85,0),0),0)</f>
        <v>0</v>
      </c>
      <c r="R168" s="29">
        <f>IF(SUM($K168:Q168)=0,IF($I85="完了",IF(COUNTA(S86:$DR86)=0,$J85,0),0),0)</f>
        <v>0</v>
      </c>
      <c r="S168" s="29">
        <f>IF(SUM($K168:R168)=0,IF($I85="完了",IF(COUNTA(T86:$DR86)=0,$J85,0),0),0)</f>
        <v>0</v>
      </c>
      <c r="T168" s="29">
        <f>IF(SUM($K168:S168)=0,IF($I85="完了",IF(COUNTA(U86:$DR86)=0,$J85,0),0),0)</f>
        <v>0</v>
      </c>
      <c r="U168" s="29">
        <f>IF(SUM($K168:T168)=0,IF($I85="完了",IF(COUNTA(V86:$DR86)=0,$J85,0),0),0)</f>
        <v>0</v>
      </c>
      <c r="V168" s="29">
        <f>IF(SUM($K168:U168)=0,IF($I85="完了",IF(COUNTA(W86:$DR86)=0,$J85,0),0),0)</f>
        <v>0</v>
      </c>
      <c r="W168" s="29">
        <f>IF(SUM($K168:V168)=0,IF($I85="完了",IF(COUNTA(X86:$DR86)=0,$J85,0),0),0)</f>
        <v>0</v>
      </c>
      <c r="X168" s="29">
        <f>IF(SUM($K168:W168)=0,IF($I85="完了",IF(COUNTA(Y86:$DR86)=0,$J85,0),0),0)</f>
        <v>0</v>
      </c>
      <c r="Y168" s="29">
        <f>IF(SUM($K168:X168)=0,IF($I85="完了",IF(COUNTA(Z86:$DR86)=0,$J85,0),0),0)</f>
        <v>0</v>
      </c>
      <c r="Z168" s="29">
        <f>IF(SUM($K168:Y168)=0,IF($I85="完了",IF(COUNTA(AA86:$DR86)=0,$J85,0),0),0)</f>
        <v>0</v>
      </c>
      <c r="AA168" s="29">
        <f>IF(SUM($K168:Z168)=0,IF($I85="完了",IF(COUNTA(AB86:$DR86)=0,$J85,0),0),0)</f>
        <v>0</v>
      </c>
      <c r="AB168" s="29">
        <f>IF(SUM($K168:AA168)=0,IF($I85="完了",IF(COUNTA(AC86:$DR86)=0,$J85,0),0),0)</f>
        <v>0</v>
      </c>
      <c r="AC168" s="29">
        <f>IF(SUM($K168:AB168)=0,IF($I85="完了",IF(COUNTA(AD86:$DR86)=0,$J85,0),0),0)</f>
        <v>0</v>
      </c>
      <c r="AD168" s="29">
        <f>IF(SUM($K168:AC168)=0,IF($I85="完了",IF(COUNTA(AE86:$DR86)=0,$J85,0),0),0)</f>
        <v>0</v>
      </c>
      <c r="AE168" s="29">
        <f>IF(SUM($K168:AD168)=0,IF($I85="完了",IF(COUNTA(AF86:$DR86)=0,$J85,0),0),0)</f>
        <v>0</v>
      </c>
      <c r="AF168" s="29">
        <f>IF(SUM($K168:AE168)=0,IF($I85="完了",IF(COUNTA(AG86:$DR86)=0,$J85,0),0),0)</f>
        <v>0</v>
      </c>
      <c r="AG168" s="29">
        <f>IF(SUM($K168:AF168)=0,IF($I85="完了",IF(COUNTA(AH86:$DR86)=0,$J85,0),0),0)</f>
        <v>0</v>
      </c>
      <c r="AH168" s="29">
        <f>IF(SUM($K168:AG168)=0,IF($I85="完了",IF(COUNTA(AI86:$DR86)=0,$J85,0),0),0)</f>
        <v>0</v>
      </c>
      <c r="AI168" s="29">
        <f>IF(SUM($K168:AH168)=0,IF($I85="完了",IF(COUNTA(AJ86:$DR86)=0,$J85,0),0),0)</f>
        <v>0</v>
      </c>
      <c r="AJ168" s="29">
        <f>IF(SUM($K168:AI168)=0,IF($I85="完了",IF(COUNTA(AK86:$DR86)=0,$J85,0),0),0)</f>
        <v>0</v>
      </c>
      <c r="AK168" s="29">
        <f>IF(SUM($K168:AJ168)=0,IF($I85="完了",IF(COUNTA(AL86:$DR86)=0,$J85,0),0),0)</f>
        <v>0</v>
      </c>
      <c r="AL168" s="29">
        <f>IF(SUM($K168:AK168)=0,IF($I85="完了",IF(COUNTA(AM86:$DR86)=0,$J85,0),0),0)</f>
        <v>0</v>
      </c>
      <c r="AM168" s="29">
        <f>IF(SUM($K168:AL168)=0,IF($I85="完了",IF(COUNTA(AN86:$DR86)=0,$J85,0),0),0)</f>
        <v>0</v>
      </c>
      <c r="AN168" s="29">
        <f>IF(SUM($K168:AM168)=0,IF($I85="完了",IF(COUNTA(AO86:$DR86)=0,$J85,0),0),0)</f>
        <v>0</v>
      </c>
      <c r="AO168" s="29">
        <f>IF(SUM($K168:AN168)=0,IF($I85="完了",IF(COUNTA(AP86:$DR86)=0,$J85,0),0),0)</f>
        <v>0</v>
      </c>
      <c r="AP168" s="29">
        <f>IF(SUM($K168:AO168)=0,IF($I85="完了",IF(COUNTA(AQ86:$DR86)=0,$J85,0),0),0)</f>
        <v>0</v>
      </c>
      <c r="AQ168" s="29">
        <f>IF(SUM($K168:AP168)=0,IF($I85="完了",IF(COUNTA(AR86:$DR86)=0,$J85,0),0),0)</f>
        <v>0</v>
      </c>
      <c r="AR168" s="29">
        <f>IF(SUM($K168:AQ168)=0,IF($I85="完了",IF(COUNTA(AS86:$DR86)=0,$J85,0),0),0)</f>
        <v>0</v>
      </c>
      <c r="AS168" s="29">
        <f>IF(SUM($K168:AR168)=0,IF($I85="完了",IF(COUNTA(AT86:$DR86)=0,$J85,0),0),0)</f>
        <v>0</v>
      </c>
      <c r="AT168" s="29">
        <f>IF(SUM($K168:AS168)=0,IF($I85="完了",IF(COUNTA(AU86:$DR86)=0,$J85,0),0),0)</f>
        <v>0</v>
      </c>
      <c r="AU168" s="29">
        <f>IF(SUM($K168:AT168)=0,IF($I85="完了",IF(COUNTA(AV86:$DR86)=0,$J85,0),0),0)</f>
        <v>0</v>
      </c>
      <c r="AV168" s="29">
        <f>IF(SUM($K168:AU168)=0,IF($I85="完了",IF(COUNTA(AW86:$DR86)=0,$J85,0),0),0)</f>
        <v>0</v>
      </c>
      <c r="AW168" s="29">
        <f>IF(SUM($K168:AV168)=0,IF($I85="完了",IF(COUNTA(AX86:$DR86)=0,$J85,0),0),0)</f>
        <v>0</v>
      </c>
      <c r="AX168" s="29">
        <f>IF(SUM($K168:AW168)=0,IF($I85="完了",IF(COUNTA(AY86:$DR86)=0,$J85,0),0),0)</f>
        <v>0</v>
      </c>
      <c r="AY168" s="29">
        <f>IF(SUM($K168:AX168)=0,IF($I85="完了",IF(COUNTA(AZ86:$DR86)=0,$J85,0),0),0)</f>
        <v>0</v>
      </c>
      <c r="AZ168" s="29">
        <f>IF(SUM($K168:AY168)=0,IF($I85="完了",IF(COUNTA(BA86:$DR86)=0,$J85,0),0),0)</f>
        <v>0</v>
      </c>
      <c r="BA168" s="29">
        <f>IF(SUM($K168:AZ168)=0,IF($I85="完了",IF(COUNTA(BB86:$DR86)=0,$J85,0),0),0)</f>
        <v>0</v>
      </c>
      <c r="BB168" s="29">
        <f>IF(SUM($K168:BA168)=0,IF($I85="完了",IF(COUNTA(BC86:$DR86)=0,$J85,0),0),0)</f>
        <v>0</v>
      </c>
      <c r="BC168" s="29">
        <f>IF(SUM($K168:BB168)=0,IF($I85="完了",IF(COUNTA(BD86:$DR86)=0,$J85,0),0),0)</f>
        <v>0</v>
      </c>
      <c r="BD168" s="29">
        <f>IF(SUM($K168:BC168)=0,IF($I85="完了",IF(COUNTA(BE86:$DR86)=0,$J85,0),0),0)</f>
        <v>0</v>
      </c>
      <c r="BE168" s="29">
        <f>IF(SUM($K168:BD168)=0,IF($I85="完了",IF(COUNTA(BF86:$DR86)=0,$J85,0),0),0)</f>
        <v>0</v>
      </c>
      <c r="BF168" s="29">
        <f>IF(SUM($K168:BE168)=0,IF($I85="完了",IF(COUNTA(BG86:$DR86)=0,$J85,0),0),0)</f>
        <v>0</v>
      </c>
      <c r="BG168" s="29">
        <f>IF(SUM($K168:BF168)=0,IF($I85="完了",IF(COUNTA(BH86:$DR86)=0,$J85,0),0),0)</f>
        <v>0</v>
      </c>
      <c r="BH168" s="29">
        <f>IF(SUM($K168:BG168)=0,IF($I85="完了",IF(COUNTA(BI86:$DR86)=0,$J85,0),0),0)</f>
        <v>0</v>
      </c>
      <c r="BI168" s="29">
        <f>IF(SUM($K168:BH168)=0,IF($I85="完了",IF(COUNTA(BJ86:$DR86)=0,$J85,0),0),0)</f>
        <v>0</v>
      </c>
      <c r="BJ168" s="29">
        <f>IF(SUM($K168:BI168)=0,IF($I85="完了",IF(COUNTA(BK86:$DR86)=0,$J85,0),0),0)</f>
        <v>0</v>
      </c>
      <c r="BK168" s="29">
        <f>IF(SUM($K168:BJ168)=0,IF($I85="完了",IF(COUNTA(BL86:$DR86)=0,$J85,0),0),0)</f>
        <v>0</v>
      </c>
      <c r="BL168" s="29">
        <f>IF(SUM($K168:BK168)=0,IF($I85="完了",IF(COUNTA(BM86:$DR86)=0,$J85,0),0),0)</f>
        <v>0</v>
      </c>
      <c r="BM168" s="29">
        <f>IF(SUM($K168:BL168)=0,IF($I85="完了",IF(COUNTA(BN86:$DR86)=0,$J85,0),0),0)</f>
        <v>0</v>
      </c>
      <c r="BN168" s="29">
        <f>IF(SUM($K168:BM168)=0,IF($I85="完了",IF(COUNTA(BO86:$DR86)=0,$J85,0),0),0)</f>
        <v>0</v>
      </c>
      <c r="BO168" s="29">
        <f>IF(SUM($K168:BN168)=0,IF($I85="完了",IF(COUNTA(BP86:$DR86)=0,$J85,0),0),0)</f>
        <v>0</v>
      </c>
      <c r="BP168" s="29">
        <f>IF(SUM($K168:BO168)=0,IF($I85="完了",IF(COUNTA(BQ86:$DR86)=0,$J85,0),0),0)</f>
        <v>0</v>
      </c>
      <c r="BQ168" s="29">
        <f>IF(SUM($K168:BP168)=0,IF($I85="完了",IF(COUNTA(BR86:$DR86)=0,$J85,0),0),0)</f>
        <v>0</v>
      </c>
      <c r="BR168" s="29">
        <f>IF(SUM($K168:BQ168)=0,IF($I85="完了",IF(COUNTA(BS86:$DR86)=0,$J85,0),0),0)</f>
        <v>0</v>
      </c>
      <c r="BS168" s="29">
        <f>IF(SUM($K168:BR168)=0,IF($I85="完了",IF(COUNTA(BT86:$DR86)=0,$J85,0),0),0)</f>
        <v>0</v>
      </c>
      <c r="BT168" s="29">
        <f>IF(SUM($K168:BS168)=0,IF($I85="完了",IF(COUNTA(BU86:$DR86)=0,$J85,0),0),0)</f>
        <v>0</v>
      </c>
      <c r="BU168" s="29">
        <f>IF(SUM($K168:BT168)=0,IF($I85="完了",IF(COUNTA(BV86:$DR86)=0,$J85,0),0),0)</f>
        <v>0</v>
      </c>
      <c r="BV168" s="29">
        <f>IF(SUM($K168:BU168)=0,IF($I85="完了",IF(COUNTA(BW86:$DR86)=0,$J85,0),0),0)</f>
        <v>0</v>
      </c>
      <c r="BW168" s="29">
        <f>IF(SUM($K168:BV168)=0,IF($I85="完了",IF(COUNTA(BX86:$DR86)=0,$J85,0),0),0)</f>
        <v>0</v>
      </c>
      <c r="BX168" s="29">
        <f>IF(SUM($K168:BW168)=0,IF($I85="完了",IF(COUNTA(BY86:$DR86)=0,$J85,0),0),0)</f>
        <v>0</v>
      </c>
      <c r="BY168" s="29">
        <f>IF(SUM($K168:BX168)=0,IF($I85="完了",IF(COUNTA(BZ86:$DR86)=0,$J85,0),0),0)</f>
        <v>0</v>
      </c>
      <c r="BZ168" s="29">
        <f>IF(SUM($K168:BY168)=0,IF($I85="完了",IF(COUNTA(CA86:$DR86)=0,$J85,0),0),0)</f>
        <v>0</v>
      </c>
      <c r="CA168" s="29">
        <f>IF(SUM($K168:BZ168)=0,IF($I85="完了",IF(COUNTA(CB86:$DR86)=0,$J85,0),0),0)</f>
        <v>0</v>
      </c>
      <c r="CB168" s="29">
        <f>IF(SUM($K168:CA168)=0,IF($I85="完了",IF(COUNTA(CC86:$DR86)=0,$J85,0),0),0)</f>
        <v>0</v>
      </c>
      <c r="CC168" s="29">
        <f>IF(SUM($K168:CB168)=0,IF($I85="完了",IF(COUNTA(CD86:$DR86)=0,$J85,0),0),0)</f>
        <v>0</v>
      </c>
      <c r="CD168" s="29">
        <f>IF(SUM($K168:CC168)=0,IF($I85="完了",IF(COUNTA(CE86:$DR86)=0,$J85,0),0),0)</f>
        <v>0</v>
      </c>
      <c r="CE168" s="29">
        <f>IF(SUM($K168:CD168)=0,IF($I85="完了",IF(COUNTA(CF86:$DR86)=0,$J85,0),0),0)</f>
        <v>0</v>
      </c>
      <c r="CF168" s="29">
        <f>IF(SUM($K168:CE168)=0,IF($I85="完了",IF(COUNTA(CG86:$DR86)=0,$J85,0),0),0)</f>
        <v>0</v>
      </c>
      <c r="CG168" s="29">
        <f>IF(SUM($K168:CF168)=0,IF($I85="完了",IF(COUNTA(CH86:$DR86)=0,$J85,0),0),0)</f>
        <v>0</v>
      </c>
      <c r="CH168" s="29">
        <f>IF(SUM($K168:CG168)=0,IF($I85="完了",IF(COUNTA(CI86:$DR86)=0,$J85,0),0),0)</f>
        <v>0</v>
      </c>
      <c r="CI168" s="29">
        <f>IF(SUM($K168:CH168)=0,IF($I85="完了",IF(COUNTA(CJ86:$DR86)=0,$J85,0),0),0)</f>
        <v>0</v>
      </c>
      <c r="CJ168" s="29">
        <f>IF(SUM($K168:CI168)=0,IF($I85="完了",IF(COUNTA(CK86:$DR86)=0,$J85,0),0),0)</f>
        <v>0</v>
      </c>
      <c r="CK168" s="29">
        <f>IF(SUM($K168:CJ168)=0,IF($I85="完了",IF(COUNTA(CL86:$DR86)=0,$J85,0),0),0)</f>
        <v>0</v>
      </c>
      <c r="CL168" s="29">
        <f>IF(SUM($K168:CK168)=0,IF($I85="完了",IF(COUNTA(CM86:$DR86)=0,$J85,0),0),0)</f>
        <v>0</v>
      </c>
      <c r="CM168" s="29">
        <f>IF(SUM($K168:CL168)=0,IF($I85="完了",IF(COUNTA(CN86:$DR86)=0,$J85,0),0),0)</f>
        <v>0</v>
      </c>
      <c r="CN168" s="29">
        <f>IF(SUM($K168:CM168)=0,IF($I85="完了",IF(COUNTA(CO86:$DR86)=0,$J85,0),0),0)</f>
        <v>0</v>
      </c>
      <c r="CO168" s="29">
        <f>IF(SUM($K168:CN168)=0,IF($I85="完了",IF(COUNTA(CP86:$DR86)=0,$J85,0),0),0)</f>
        <v>0</v>
      </c>
      <c r="CP168" s="29">
        <f>IF(SUM($K168:CO168)=0,IF($I85="完了",IF(COUNTA(CQ86:$DR86)=0,$J85,0),0),0)</f>
        <v>0</v>
      </c>
      <c r="CQ168" s="29">
        <f>IF(SUM($K168:CP168)=0,IF($I85="完了",IF(COUNTA(CR86:$DR86)=0,$J85,0),0),0)</f>
        <v>0</v>
      </c>
      <c r="CR168" s="29">
        <f>IF(SUM($K168:CQ168)=0,IF($I85="完了",IF(COUNTA(CS86:$DR86)=0,$J85,0),0),0)</f>
        <v>0</v>
      </c>
      <c r="CS168" s="29">
        <f>IF(SUM($K168:CR168)=0,IF($I85="完了",IF(COUNTA(CT86:$DR86)=0,$J85,0),0),0)</f>
        <v>0</v>
      </c>
      <c r="CT168" s="29">
        <f>IF(SUM($K168:CS168)=0,IF($I85="完了",IF(COUNTA(CU86:$DR86)=0,$J85,0),0),0)</f>
        <v>0</v>
      </c>
      <c r="CU168" s="29">
        <f>IF(SUM($K168:CT168)=0,IF($I85="完了",IF(COUNTA(CV86:$DR86)=0,$J85,0),0),0)</f>
        <v>0</v>
      </c>
      <c r="CV168" s="29">
        <f>IF(SUM($K168:CU168)=0,IF($I85="完了",IF(COUNTA(CW86:$DR86)=0,$J85,0),0),0)</f>
        <v>0</v>
      </c>
      <c r="CW168" s="29">
        <f>IF(SUM($K168:CV168)=0,IF($I85="完了",IF(COUNTA(CX86:$DR86)=0,$J85,0),0),0)</f>
        <v>0</v>
      </c>
      <c r="CX168" s="29">
        <f>IF(SUM($K168:CW168)=0,IF($I85="完了",IF(COUNTA(CY86:$DR86)=0,$J85,0),0),0)</f>
        <v>0</v>
      </c>
      <c r="CY168" s="29">
        <f>IF(SUM($K168:CX168)=0,IF($I85="完了",IF(COUNTA(CZ86:$DR86)=0,$J85,0),0),0)</f>
        <v>0</v>
      </c>
      <c r="CZ168" s="29">
        <f>IF(SUM($K168:CY168)=0,IF($I85="完了",IF(COUNTA(DA86:$DR86)=0,$J85,0),0),0)</f>
        <v>0</v>
      </c>
      <c r="DA168" s="29">
        <f>IF(SUM($K168:CZ168)=0,IF($I85="完了",IF(COUNTA(DB86:$DR86)=0,$J85,0),0),0)</f>
        <v>0</v>
      </c>
      <c r="DB168" s="29">
        <f>IF(SUM($K168:DA168)=0,IF($I85="完了",IF(COUNTA(DC86:$DR86)=0,$J85,0),0),0)</f>
        <v>0</v>
      </c>
      <c r="DC168" s="29">
        <f>IF(SUM($K168:DB168)=0,IF($I85="完了",IF(COUNTA(DD86:$DR86)=0,$J85,0),0),0)</f>
        <v>0</v>
      </c>
      <c r="DD168" s="29">
        <f>IF(SUM($K168:DC168)=0,IF($I85="完了",IF(COUNTA(DE86:$DR86)=0,$J85,0),0),0)</f>
        <v>0</v>
      </c>
      <c r="DE168" s="29">
        <f>IF(SUM($K168:DD168)=0,IF($I85="完了",IF(COUNTA(DF86:$DR86)=0,$J85,0),0),0)</f>
        <v>0</v>
      </c>
      <c r="DF168" s="29">
        <f>IF(SUM($K168:DE168)=0,IF($I85="完了",IF(COUNTA(DG86:$DR86)=0,$J85,0),0),0)</f>
        <v>0</v>
      </c>
      <c r="DG168" s="29">
        <f>IF(SUM($K168:DF168)=0,IF($I85="完了",IF(COUNTA(DH86:$DR86)=0,$J85,0),0),0)</f>
        <v>0</v>
      </c>
      <c r="DH168" s="29">
        <f>IF(SUM($K168:DG168)=0,IF($I85="完了",IF(COUNTA(DI86:$DR86)=0,$J85,0),0),0)</f>
        <v>0</v>
      </c>
      <c r="DI168" s="29">
        <f>IF(SUM($K168:DH168)=0,IF($I85="完了",IF(COUNTA(DJ86:$DR86)=0,$J85,0),0),0)</f>
        <v>0</v>
      </c>
      <c r="DJ168" s="29">
        <f>IF(SUM($K168:DI168)=0,IF($I85="完了",IF(COUNTA(DK86:$DR86)=0,$J85,0),0),0)</f>
        <v>0</v>
      </c>
      <c r="DK168" s="29">
        <f>IF(SUM($K168:DJ168)=0,IF($I85="完了",IF(COUNTA(DL86:$DR86)=0,$J85,0),0),0)</f>
        <v>0</v>
      </c>
      <c r="DL168" s="29">
        <f>IF(SUM($K168:DK168)=0,IF($I85="完了",IF(COUNTA(DM86:$DR86)=0,$J85,0),0),0)</f>
        <v>0</v>
      </c>
      <c r="DM168" s="29">
        <f>IF(SUM($K168:DL168)=0,IF($I85="完了",IF(COUNTA(DN86:$DR86)=0,$J85,0),0),0)</f>
        <v>0</v>
      </c>
      <c r="DN168" s="29">
        <f>IF(SUM($K168:DM168)=0,IF($I85="完了",IF(COUNTA(DO86:$DR86)=0,$J85,0),0),0)</f>
        <v>0</v>
      </c>
      <c r="DO168" s="29">
        <f>IF(SUM($K168:DN168)=0,IF($I85="完了",IF(COUNTA(DP86:$DR86)=0,$J85,0),0),0)</f>
        <v>0</v>
      </c>
      <c r="DP168" s="29">
        <f>IF(SUM($K168:DO168)=0,IF($I85="完了",IF(COUNTA(DQ86:$DR86)=0,$J85,0),0),0)</f>
        <v>0</v>
      </c>
      <c r="DQ168" s="29">
        <f>IF(SUM($K168:DP168)=0,IF($I85="完了",IF(COUNTA(DR86:$DR86)=0,$J85,0),0),0)</f>
        <v>0</v>
      </c>
      <c r="DR168" s="29">
        <f>IF(SUM($K168:DQ168)=0,IF($I85="完了",IF(COUNTA($DR98:DS98)=0,$J85,0),0),0)</f>
        <v>0</v>
      </c>
    </row>
    <row r="169" spans="1:122" s="26" customFormat="1" x14ac:dyDescent="0.15">
      <c r="A169" s="25"/>
      <c r="K169" s="29">
        <f>IF($I87="完了",IF(COUNTA(K88:$DR88)=0,$J87,0),0)</f>
        <v>0</v>
      </c>
      <c r="L169" s="29">
        <f>IF(SUM($K169:K169)=0,IF($I87="完了",IF(COUNTA(M88:$DR88)=0,$J87,0),0),0)</f>
        <v>0</v>
      </c>
      <c r="M169" s="29">
        <f>IF(SUM($K169:L169)=0,IF($I87="完了",IF(COUNTA(N88:$DR88)=0,$J87,0),0),0)</f>
        <v>0</v>
      </c>
      <c r="N169" s="29">
        <f>IF(SUM($K169:M169)=0,IF($I87="完了",IF(COUNTA(O88:$DR88)=0,$J87,0),0),0)</f>
        <v>0</v>
      </c>
      <c r="O169" s="29">
        <f>IF(SUM($K169:N169)=0,IF($I87="完了",IF(COUNTA(P88:$DR88)=0,$J87,0),0),0)</f>
        <v>0</v>
      </c>
      <c r="P169" s="29">
        <f>IF(SUM($K169:O169)=0,IF($I87="完了",IF(COUNTA(Q88:$DR88)=0,$J87,0),0),0)</f>
        <v>0</v>
      </c>
      <c r="Q169" s="29">
        <f>IF(SUM($K169:P169)=0,IF($I87="完了",IF(COUNTA(R88:$DR88)=0,$J87,0),0),0)</f>
        <v>0</v>
      </c>
      <c r="R169" s="29">
        <f>IF(SUM($K169:Q169)=0,IF($I87="完了",IF(COUNTA(S88:$DR88)=0,$J87,0),0),0)</f>
        <v>0</v>
      </c>
      <c r="S169" s="29">
        <f>IF(SUM($K169:R169)=0,IF($I87="完了",IF(COUNTA(T88:$DR88)=0,$J87,0),0),0)</f>
        <v>0</v>
      </c>
      <c r="T169" s="29">
        <f>IF(SUM($K169:S169)=0,IF($I87="完了",IF(COUNTA(U88:$DR88)=0,$J87,0),0),0)</f>
        <v>0</v>
      </c>
      <c r="U169" s="29">
        <f>IF(SUM($K169:T169)=0,IF($I87="完了",IF(COUNTA(V88:$DR88)=0,$J87,0),0),0)</f>
        <v>0</v>
      </c>
      <c r="V169" s="29">
        <f>IF(SUM($K169:U169)=0,IF($I87="完了",IF(COUNTA(W88:$DR88)=0,$J87,0),0),0)</f>
        <v>0</v>
      </c>
      <c r="W169" s="29">
        <f>IF(SUM($K169:V169)=0,IF($I87="完了",IF(COUNTA(X88:$DR88)=0,$J87,0),0),0)</f>
        <v>0</v>
      </c>
      <c r="X169" s="29">
        <f>IF(SUM($K169:W169)=0,IF($I87="完了",IF(COUNTA(Y88:$DR88)=0,$J87,0),0),0)</f>
        <v>0</v>
      </c>
      <c r="Y169" s="29">
        <f>IF(SUM($K169:X169)=0,IF($I87="完了",IF(COUNTA(Z88:$DR88)=0,$J87,0),0),0)</f>
        <v>0</v>
      </c>
      <c r="Z169" s="29">
        <f>IF(SUM($K169:Y169)=0,IF($I87="完了",IF(COUNTA(AA88:$DR88)=0,$J87,0),0),0)</f>
        <v>0</v>
      </c>
      <c r="AA169" s="29">
        <f>IF(SUM($K169:Z169)=0,IF($I87="完了",IF(COUNTA(AB88:$DR88)=0,$J87,0),0),0)</f>
        <v>0</v>
      </c>
      <c r="AB169" s="29">
        <f>IF(SUM($K169:AA169)=0,IF($I87="完了",IF(COUNTA(AC88:$DR88)=0,$J87,0),0),0)</f>
        <v>0</v>
      </c>
      <c r="AC169" s="29">
        <f>IF(SUM($K169:AB169)=0,IF($I87="完了",IF(COUNTA(AD88:$DR88)=0,$J87,0),0),0)</f>
        <v>0</v>
      </c>
      <c r="AD169" s="29">
        <f>IF(SUM($K169:AC169)=0,IF($I87="完了",IF(COUNTA(AE88:$DR88)=0,$J87,0),0),0)</f>
        <v>0</v>
      </c>
      <c r="AE169" s="29">
        <f>IF(SUM($K169:AD169)=0,IF($I87="完了",IF(COUNTA(AF88:$DR88)=0,$J87,0),0),0)</f>
        <v>0</v>
      </c>
      <c r="AF169" s="29">
        <f>IF(SUM($K169:AE169)=0,IF($I87="完了",IF(COUNTA(AG88:$DR88)=0,$J87,0),0),0)</f>
        <v>0</v>
      </c>
      <c r="AG169" s="29">
        <f>IF(SUM($K169:AF169)=0,IF($I87="完了",IF(COUNTA(AH88:$DR88)=0,$J87,0),0),0)</f>
        <v>0</v>
      </c>
      <c r="AH169" s="29">
        <f>IF(SUM($K169:AG169)=0,IF($I87="完了",IF(COUNTA(AI88:$DR88)=0,$J87,0),0),0)</f>
        <v>0</v>
      </c>
      <c r="AI169" s="29">
        <f>IF(SUM($K169:AH169)=0,IF($I87="完了",IF(COUNTA(AJ88:$DR88)=0,$J87,0),0),0)</f>
        <v>0</v>
      </c>
      <c r="AJ169" s="29">
        <f>IF(SUM($K169:AI169)=0,IF($I87="完了",IF(COUNTA(AK88:$DR88)=0,$J87,0),0),0)</f>
        <v>0</v>
      </c>
      <c r="AK169" s="29">
        <f>IF(SUM($K169:AJ169)=0,IF($I87="完了",IF(COUNTA(AL88:$DR88)=0,$J87,0),0),0)</f>
        <v>0</v>
      </c>
      <c r="AL169" s="29">
        <f>IF(SUM($K169:AK169)=0,IF($I87="完了",IF(COUNTA(AM88:$DR88)=0,$J87,0),0),0)</f>
        <v>0</v>
      </c>
      <c r="AM169" s="29">
        <f>IF(SUM($K169:AL169)=0,IF($I87="完了",IF(COUNTA(AN88:$DR88)=0,$J87,0),0),0)</f>
        <v>0</v>
      </c>
      <c r="AN169" s="29">
        <f>IF(SUM($K169:AM169)=0,IF($I87="完了",IF(COUNTA(AO88:$DR88)=0,$J87,0),0),0)</f>
        <v>0</v>
      </c>
      <c r="AO169" s="29">
        <f>IF(SUM($K169:AN169)=0,IF($I87="完了",IF(COUNTA(AP88:$DR88)=0,$J87,0),0),0)</f>
        <v>0</v>
      </c>
      <c r="AP169" s="29">
        <f>IF(SUM($K169:AO169)=0,IF($I87="完了",IF(COUNTA(AQ88:$DR88)=0,$J87,0),0),0)</f>
        <v>0</v>
      </c>
      <c r="AQ169" s="29">
        <f>IF(SUM($K169:AP169)=0,IF($I87="完了",IF(COUNTA(AR88:$DR88)=0,$J87,0),0),0)</f>
        <v>0</v>
      </c>
      <c r="AR169" s="29">
        <f>IF(SUM($K169:AQ169)=0,IF($I87="完了",IF(COUNTA(AS88:$DR88)=0,$J87,0),0),0)</f>
        <v>0</v>
      </c>
      <c r="AS169" s="29">
        <f>IF(SUM($K169:AR169)=0,IF($I87="完了",IF(COUNTA(AT88:$DR88)=0,$J87,0),0),0)</f>
        <v>0</v>
      </c>
      <c r="AT169" s="29">
        <f>IF(SUM($K169:AS169)=0,IF($I87="完了",IF(COUNTA(AU88:$DR88)=0,$J87,0),0),0)</f>
        <v>0</v>
      </c>
      <c r="AU169" s="29">
        <f>IF(SUM($K169:AT169)=0,IF($I87="完了",IF(COUNTA(AV88:$DR88)=0,$J87,0),0),0)</f>
        <v>0</v>
      </c>
      <c r="AV169" s="29">
        <f>IF(SUM($K169:AU169)=0,IF($I87="完了",IF(COUNTA(AW88:$DR88)=0,$J87,0),0),0)</f>
        <v>0</v>
      </c>
      <c r="AW169" s="29">
        <f>IF(SUM($K169:AV169)=0,IF($I87="完了",IF(COUNTA(AX88:$DR88)=0,$J87,0),0),0)</f>
        <v>0</v>
      </c>
      <c r="AX169" s="29">
        <f>IF(SUM($K169:AW169)=0,IF($I87="完了",IF(COUNTA(AY88:$DR88)=0,$J87,0),0),0)</f>
        <v>0</v>
      </c>
      <c r="AY169" s="29">
        <f>IF(SUM($K169:AX169)=0,IF($I87="完了",IF(COUNTA(AZ88:$DR88)=0,$J87,0),0),0)</f>
        <v>0</v>
      </c>
      <c r="AZ169" s="29">
        <f>IF(SUM($K169:AY169)=0,IF($I87="完了",IF(COUNTA(BA88:$DR88)=0,$J87,0),0),0)</f>
        <v>0</v>
      </c>
      <c r="BA169" s="29">
        <f>IF(SUM($K169:AZ169)=0,IF($I87="完了",IF(COUNTA(BB88:$DR88)=0,$J87,0),0),0)</f>
        <v>0</v>
      </c>
      <c r="BB169" s="29">
        <f>IF(SUM($K169:BA169)=0,IF($I87="完了",IF(COUNTA(BC88:$DR88)=0,$J87,0),0),0)</f>
        <v>0</v>
      </c>
      <c r="BC169" s="29">
        <f>IF(SUM($K169:BB169)=0,IF($I87="完了",IF(COUNTA(BD88:$DR88)=0,$J87,0),0),0)</f>
        <v>0</v>
      </c>
      <c r="BD169" s="29">
        <f>IF(SUM($K169:BC169)=0,IF($I87="完了",IF(COUNTA(BE88:$DR88)=0,$J87,0),0),0)</f>
        <v>0</v>
      </c>
      <c r="BE169" s="29">
        <f>IF(SUM($K169:BD169)=0,IF($I87="完了",IF(COUNTA(BF88:$DR88)=0,$J87,0),0),0)</f>
        <v>0</v>
      </c>
      <c r="BF169" s="29">
        <f>IF(SUM($K169:BE169)=0,IF($I87="完了",IF(COUNTA(BG88:$DR88)=0,$J87,0),0),0)</f>
        <v>0</v>
      </c>
      <c r="BG169" s="29">
        <f>IF(SUM($K169:BF169)=0,IF($I87="完了",IF(COUNTA(BH88:$DR88)=0,$J87,0),0),0)</f>
        <v>0</v>
      </c>
      <c r="BH169" s="29">
        <f>IF(SUM($K169:BG169)=0,IF($I87="完了",IF(COUNTA(BI88:$DR88)=0,$J87,0),0),0)</f>
        <v>0</v>
      </c>
      <c r="BI169" s="29">
        <f>IF(SUM($K169:BH169)=0,IF($I87="完了",IF(COUNTA(BJ88:$DR88)=0,$J87,0),0),0)</f>
        <v>0</v>
      </c>
      <c r="BJ169" s="29">
        <f>IF(SUM($K169:BI169)=0,IF($I87="完了",IF(COUNTA(BK88:$DR88)=0,$J87,0),0),0)</f>
        <v>0</v>
      </c>
      <c r="BK169" s="29">
        <f>IF(SUM($K169:BJ169)=0,IF($I87="完了",IF(COUNTA(BL88:$DR88)=0,$J87,0),0),0)</f>
        <v>0</v>
      </c>
      <c r="BL169" s="29">
        <f>IF(SUM($K169:BK169)=0,IF($I87="完了",IF(COUNTA(BM88:$DR88)=0,$J87,0),0),0)</f>
        <v>0</v>
      </c>
      <c r="BM169" s="29">
        <f>IF(SUM($K169:BL169)=0,IF($I87="完了",IF(COUNTA(BN88:$DR88)=0,$J87,0),0),0)</f>
        <v>0</v>
      </c>
      <c r="BN169" s="29">
        <f>IF(SUM($K169:BM169)=0,IF($I87="完了",IF(COUNTA(BO88:$DR88)=0,$J87,0),0),0)</f>
        <v>0</v>
      </c>
      <c r="BO169" s="29">
        <f>IF(SUM($K169:BN169)=0,IF($I87="完了",IF(COUNTA(BP88:$DR88)=0,$J87,0),0),0)</f>
        <v>0</v>
      </c>
      <c r="BP169" s="29">
        <f>IF(SUM($K169:BO169)=0,IF($I87="完了",IF(COUNTA(BQ88:$DR88)=0,$J87,0),0),0)</f>
        <v>0</v>
      </c>
      <c r="BQ169" s="29">
        <f>IF(SUM($K169:BP169)=0,IF($I87="完了",IF(COUNTA(BR88:$DR88)=0,$J87,0),0),0)</f>
        <v>0</v>
      </c>
      <c r="BR169" s="29">
        <f>IF(SUM($K169:BQ169)=0,IF($I87="完了",IF(COUNTA(BS88:$DR88)=0,$J87,0),0),0)</f>
        <v>0</v>
      </c>
      <c r="BS169" s="29">
        <f>IF(SUM($K169:BR169)=0,IF($I87="完了",IF(COUNTA(BT88:$DR88)=0,$J87,0),0),0)</f>
        <v>0</v>
      </c>
      <c r="BT169" s="29">
        <f>IF(SUM($K169:BS169)=0,IF($I87="完了",IF(COUNTA(BU88:$DR88)=0,$J87,0),0),0)</f>
        <v>0</v>
      </c>
      <c r="BU169" s="29">
        <f>IF(SUM($K169:BT169)=0,IF($I87="完了",IF(COUNTA(BV88:$DR88)=0,$J87,0),0),0)</f>
        <v>0</v>
      </c>
      <c r="BV169" s="29">
        <f>IF(SUM($K169:BU169)=0,IF($I87="完了",IF(COUNTA(BW88:$DR88)=0,$J87,0),0),0)</f>
        <v>0</v>
      </c>
      <c r="BW169" s="29">
        <f>IF(SUM($K169:BV169)=0,IF($I87="完了",IF(COUNTA(BX88:$DR88)=0,$J87,0),0),0)</f>
        <v>0</v>
      </c>
      <c r="BX169" s="29">
        <f>IF(SUM($K169:BW169)=0,IF($I87="完了",IF(COUNTA(BY88:$DR88)=0,$J87,0),0),0)</f>
        <v>0</v>
      </c>
      <c r="BY169" s="29">
        <f>IF(SUM($K169:BX169)=0,IF($I87="完了",IF(COUNTA(BZ88:$DR88)=0,$J87,0),0),0)</f>
        <v>0</v>
      </c>
      <c r="BZ169" s="29">
        <f>IF(SUM($K169:BY169)=0,IF($I87="完了",IF(COUNTA(CA88:$DR88)=0,$J87,0),0),0)</f>
        <v>0</v>
      </c>
      <c r="CA169" s="29">
        <f>IF(SUM($K169:BZ169)=0,IF($I87="完了",IF(COUNTA(CB88:$DR88)=0,$J87,0),0),0)</f>
        <v>0</v>
      </c>
      <c r="CB169" s="29">
        <f>IF(SUM($K169:CA169)=0,IF($I87="完了",IF(COUNTA(CC88:$DR88)=0,$J87,0),0),0)</f>
        <v>0</v>
      </c>
      <c r="CC169" s="29">
        <f>IF(SUM($K169:CB169)=0,IF($I87="完了",IF(COUNTA(CD88:$DR88)=0,$J87,0),0),0)</f>
        <v>0</v>
      </c>
      <c r="CD169" s="29">
        <f>IF(SUM($K169:CC169)=0,IF($I87="完了",IF(COUNTA(CE88:$DR88)=0,$J87,0),0),0)</f>
        <v>0</v>
      </c>
      <c r="CE169" s="29">
        <f>IF(SUM($K169:CD169)=0,IF($I87="完了",IF(COUNTA(CF88:$DR88)=0,$J87,0),0),0)</f>
        <v>0</v>
      </c>
      <c r="CF169" s="29">
        <f>IF(SUM($K169:CE169)=0,IF($I87="完了",IF(COUNTA(CG88:$DR88)=0,$J87,0),0),0)</f>
        <v>0</v>
      </c>
      <c r="CG169" s="29">
        <f>IF(SUM($K169:CF169)=0,IF($I87="完了",IF(COUNTA(CH88:$DR88)=0,$J87,0),0),0)</f>
        <v>0</v>
      </c>
      <c r="CH169" s="29">
        <f>IF(SUM($K169:CG169)=0,IF($I87="完了",IF(COUNTA(CI88:$DR88)=0,$J87,0),0),0)</f>
        <v>0</v>
      </c>
      <c r="CI169" s="29">
        <f>IF(SUM($K169:CH169)=0,IF($I87="完了",IF(COUNTA(CJ88:$DR88)=0,$J87,0),0),0)</f>
        <v>0</v>
      </c>
      <c r="CJ169" s="29">
        <f>IF(SUM($K169:CI169)=0,IF($I87="完了",IF(COUNTA(CK88:$DR88)=0,$J87,0),0),0)</f>
        <v>0</v>
      </c>
      <c r="CK169" s="29">
        <f>IF(SUM($K169:CJ169)=0,IF($I87="完了",IF(COUNTA(CL88:$DR88)=0,$J87,0),0),0)</f>
        <v>0</v>
      </c>
      <c r="CL169" s="29">
        <f>IF(SUM($K169:CK169)=0,IF($I87="完了",IF(COUNTA(CM88:$DR88)=0,$J87,0),0),0)</f>
        <v>0</v>
      </c>
      <c r="CM169" s="29">
        <f>IF(SUM($K169:CL169)=0,IF($I87="完了",IF(COUNTA(CN88:$DR88)=0,$J87,0),0),0)</f>
        <v>0</v>
      </c>
      <c r="CN169" s="29">
        <f>IF(SUM($K169:CM169)=0,IF($I87="完了",IF(COUNTA(CO88:$DR88)=0,$J87,0),0),0)</f>
        <v>0</v>
      </c>
      <c r="CO169" s="29">
        <f>IF(SUM($K169:CN169)=0,IF($I87="完了",IF(COUNTA(CP88:$DR88)=0,$J87,0),0),0)</f>
        <v>0</v>
      </c>
      <c r="CP169" s="29">
        <f>IF(SUM($K169:CO169)=0,IF($I87="完了",IF(COUNTA(CQ88:$DR88)=0,$J87,0),0),0)</f>
        <v>0</v>
      </c>
      <c r="CQ169" s="29">
        <f>IF(SUM($K169:CP169)=0,IF($I87="完了",IF(COUNTA(CR88:$DR88)=0,$J87,0),0),0)</f>
        <v>0</v>
      </c>
      <c r="CR169" s="29">
        <f>IF(SUM($K169:CQ169)=0,IF($I87="完了",IF(COUNTA(CS88:$DR88)=0,$J87,0),0),0)</f>
        <v>0</v>
      </c>
      <c r="CS169" s="29">
        <f>IF(SUM($K169:CR169)=0,IF($I87="完了",IF(COUNTA(CT88:$DR88)=0,$J87,0),0),0)</f>
        <v>0</v>
      </c>
      <c r="CT169" s="29">
        <f>IF(SUM($K169:CS169)=0,IF($I87="完了",IF(COUNTA(CU88:$DR88)=0,$J87,0),0),0)</f>
        <v>0</v>
      </c>
      <c r="CU169" s="29">
        <f>IF(SUM($K169:CT169)=0,IF($I87="完了",IF(COUNTA(CV88:$DR88)=0,$J87,0),0),0)</f>
        <v>0</v>
      </c>
      <c r="CV169" s="29">
        <f>IF(SUM($K169:CU169)=0,IF($I87="完了",IF(COUNTA(CW88:$DR88)=0,$J87,0),0),0)</f>
        <v>0</v>
      </c>
      <c r="CW169" s="29">
        <f>IF(SUM($K169:CV169)=0,IF($I87="完了",IF(COUNTA(CX88:$DR88)=0,$J87,0),0),0)</f>
        <v>0</v>
      </c>
      <c r="CX169" s="29">
        <f>IF(SUM($K169:CW169)=0,IF($I87="完了",IF(COUNTA(CY88:$DR88)=0,$J87,0),0),0)</f>
        <v>0</v>
      </c>
      <c r="CY169" s="29">
        <f>IF(SUM($K169:CX169)=0,IF($I87="完了",IF(COUNTA(CZ88:$DR88)=0,$J87,0),0),0)</f>
        <v>0</v>
      </c>
      <c r="CZ169" s="29">
        <f>IF(SUM($K169:CY169)=0,IF($I87="完了",IF(COUNTA(DA88:$DR88)=0,$J87,0),0),0)</f>
        <v>0</v>
      </c>
      <c r="DA169" s="29">
        <f>IF(SUM($K169:CZ169)=0,IF($I87="完了",IF(COUNTA(DB88:$DR88)=0,$J87,0),0),0)</f>
        <v>0</v>
      </c>
      <c r="DB169" s="29">
        <f>IF(SUM($K169:DA169)=0,IF($I87="完了",IF(COUNTA(DC88:$DR88)=0,$J87,0),0),0)</f>
        <v>0</v>
      </c>
      <c r="DC169" s="29">
        <f>IF(SUM($K169:DB169)=0,IF($I87="完了",IF(COUNTA(DD88:$DR88)=0,$J87,0),0),0)</f>
        <v>0</v>
      </c>
      <c r="DD169" s="29">
        <f>IF(SUM($K169:DC169)=0,IF($I87="完了",IF(COUNTA(DE88:$DR88)=0,$J87,0),0),0)</f>
        <v>0</v>
      </c>
      <c r="DE169" s="29">
        <f>IF(SUM($K169:DD169)=0,IF($I87="完了",IF(COUNTA(DF88:$DR88)=0,$J87,0),0),0)</f>
        <v>0</v>
      </c>
      <c r="DF169" s="29">
        <f>IF(SUM($K169:DE169)=0,IF($I87="完了",IF(COUNTA(DG88:$DR88)=0,$J87,0),0),0)</f>
        <v>0</v>
      </c>
      <c r="DG169" s="29">
        <f>IF(SUM($K169:DF169)=0,IF($I87="完了",IF(COUNTA(DH88:$DR88)=0,$J87,0),0),0)</f>
        <v>0</v>
      </c>
      <c r="DH169" s="29">
        <f>IF(SUM($K169:DG169)=0,IF($I87="完了",IF(COUNTA(DI88:$DR88)=0,$J87,0),0),0)</f>
        <v>0</v>
      </c>
      <c r="DI169" s="29">
        <f>IF(SUM($K169:DH169)=0,IF($I87="完了",IF(COUNTA(DJ88:$DR88)=0,$J87,0),0),0)</f>
        <v>0</v>
      </c>
      <c r="DJ169" s="29">
        <f>IF(SUM($K169:DI169)=0,IF($I87="完了",IF(COUNTA(DK88:$DR88)=0,$J87,0),0),0)</f>
        <v>0</v>
      </c>
      <c r="DK169" s="29">
        <f>IF(SUM($K169:DJ169)=0,IF($I87="完了",IF(COUNTA(DL88:$DR88)=0,$J87,0),0),0)</f>
        <v>0</v>
      </c>
      <c r="DL169" s="29">
        <f>IF(SUM($K169:DK169)=0,IF($I87="完了",IF(COUNTA(DM88:$DR88)=0,$J87,0),0),0)</f>
        <v>0</v>
      </c>
      <c r="DM169" s="29">
        <f>IF(SUM($K169:DL169)=0,IF($I87="完了",IF(COUNTA(DN88:$DR88)=0,$J87,0),0),0)</f>
        <v>0</v>
      </c>
      <c r="DN169" s="29">
        <f>IF(SUM($K169:DM169)=0,IF($I87="完了",IF(COUNTA(DO88:$DR88)=0,$J87,0),0),0)</f>
        <v>0</v>
      </c>
      <c r="DO169" s="29">
        <f>IF(SUM($K169:DN169)=0,IF($I87="完了",IF(COUNTA(DP88:$DR88)=0,$J87,0),0),0)</f>
        <v>0</v>
      </c>
      <c r="DP169" s="29">
        <f>IF(SUM($K169:DO169)=0,IF($I87="完了",IF(COUNTA(DQ88:$DR88)=0,$J87,0),0),0)</f>
        <v>0</v>
      </c>
      <c r="DQ169" s="29">
        <f>IF(SUM($K169:DP169)=0,IF($I87="完了",IF(COUNTA(DR88:$DR88)=0,$J87,0),0),0)</f>
        <v>0</v>
      </c>
      <c r="DR169" s="29">
        <f>IF(SUM($K169:DQ169)=0,IF($I87="完了",IF(COUNTA($DR100:DS100)=0,$J87,0),0),0)</f>
        <v>0</v>
      </c>
    </row>
    <row r="170" spans="1:122" s="26" customFormat="1" x14ac:dyDescent="0.15">
      <c r="A170" s="25"/>
      <c r="K170" s="29">
        <f>IF($I89="完了",IF(COUNTA(K90:$DR90)=0,$J89,0),0)</f>
        <v>0</v>
      </c>
      <c r="L170" s="29">
        <f>IF(SUM($K170:K170)=0,IF($I89="完了",IF(COUNTA(M90:$DR90)=0,$J89,0),0),0)</f>
        <v>0</v>
      </c>
      <c r="M170" s="29">
        <f>IF(SUM($K170:L170)=0,IF($I89="完了",IF(COUNTA(N90:$DR90)=0,$J89,0),0),0)</f>
        <v>0</v>
      </c>
      <c r="N170" s="29">
        <f>IF(SUM($K170:M170)=0,IF($I89="完了",IF(COUNTA(O90:$DR90)=0,$J89,0),0),0)</f>
        <v>0</v>
      </c>
      <c r="O170" s="29">
        <f>IF(SUM($K170:N170)=0,IF($I89="完了",IF(COUNTA(P90:$DR90)=0,$J89,0),0),0)</f>
        <v>0</v>
      </c>
      <c r="P170" s="29">
        <f>IF(SUM($K170:O170)=0,IF($I89="完了",IF(COUNTA(Q90:$DR90)=0,$J89,0),0),0)</f>
        <v>0</v>
      </c>
      <c r="Q170" s="29">
        <f>IF(SUM($K170:P170)=0,IF($I89="完了",IF(COUNTA(R90:$DR90)=0,$J89,0),0),0)</f>
        <v>0</v>
      </c>
      <c r="R170" s="29">
        <f>IF(SUM($K170:Q170)=0,IF($I89="完了",IF(COUNTA(S90:$DR90)=0,$J89,0),0),0)</f>
        <v>0</v>
      </c>
      <c r="S170" s="29">
        <f>IF(SUM($K170:R170)=0,IF($I89="完了",IF(COUNTA(T90:$DR90)=0,$J89,0),0),0)</f>
        <v>0</v>
      </c>
      <c r="T170" s="29">
        <f>IF(SUM($K170:S170)=0,IF($I89="完了",IF(COUNTA(U90:$DR90)=0,$J89,0),0),0)</f>
        <v>0</v>
      </c>
      <c r="U170" s="29">
        <f>IF(SUM($K170:T170)=0,IF($I89="完了",IF(COUNTA(V90:$DR90)=0,$J89,0),0),0)</f>
        <v>0</v>
      </c>
      <c r="V170" s="29">
        <f>IF(SUM($K170:U170)=0,IF($I89="完了",IF(COUNTA(W90:$DR90)=0,$J89,0),0),0)</f>
        <v>0</v>
      </c>
      <c r="W170" s="29">
        <f>IF(SUM($K170:V170)=0,IF($I89="完了",IF(COUNTA(X90:$DR90)=0,$J89,0),0),0)</f>
        <v>0</v>
      </c>
      <c r="X170" s="29">
        <f>IF(SUM($K170:W170)=0,IF($I89="完了",IF(COUNTA(Y90:$DR90)=0,$J89,0),0),0)</f>
        <v>0</v>
      </c>
      <c r="Y170" s="29">
        <f>IF(SUM($K170:X170)=0,IF($I89="完了",IF(COUNTA(Z90:$DR90)=0,$J89,0),0),0)</f>
        <v>0</v>
      </c>
      <c r="Z170" s="29">
        <f>IF(SUM($K170:Y170)=0,IF($I89="完了",IF(COUNTA(AA90:$DR90)=0,$J89,0),0),0)</f>
        <v>0</v>
      </c>
      <c r="AA170" s="29">
        <f>IF(SUM($K170:Z170)=0,IF($I89="完了",IF(COUNTA(AB90:$DR90)=0,$J89,0),0),0)</f>
        <v>0</v>
      </c>
      <c r="AB170" s="29">
        <f>IF(SUM($K170:AA170)=0,IF($I89="完了",IF(COUNTA(AC90:$DR90)=0,$J89,0),0),0)</f>
        <v>0</v>
      </c>
      <c r="AC170" s="29">
        <f>IF(SUM($K170:AB170)=0,IF($I89="完了",IF(COUNTA(AD90:$DR90)=0,$J89,0),0),0)</f>
        <v>0</v>
      </c>
      <c r="AD170" s="29">
        <f>IF(SUM($K170:AC170)=0,IF($I89="完了",IF(COUNTA(AE90:$DR90)=0,$J89,0),0),0)</f>
        <v>0</v>
      </c>
      <c r="AE170" s="29">
        <f>IF(SUM($K170:AD170)=0,IF($I89="完了",IF(COUNTA(AF90:$DR90)=0,$J89,0),0),0)</f>
        <v>0</v>
      </c>
      <c r="AF170" s="29">
        <f>IF(SUM($K170:AE170)=0,IF($I89="完了",IF(COUNTA(AG90:$DR90)=0,$J89,0),0),0)</f>
        <v>0</v>
      </c>
      <c r="AG170" s="29">
        <f>IF(SUM($K170:AF170)=0,IF($I89="完了",IF(COUNTA(AH90:$DR90)=0,$J89,0),0),0)</f>
        <v>0</v>
      </c>
      <c r="AH170" s="29">
        <f>IF(SUM($K170:AG170)=0,IF($I89="完了",IF(COUNTA(AI90:$DR90)=0,$J89,0),0),0)</f>
        <v>0</v>
      </c>
      <c r="AI170" s="29">
        <f>IF(SUM($K170:AH170)=0,IF($I89="完了",IF(COUNTA(AJ90:$DR90)=0,$J89,0),0),0)</f>
        <v>0</v>
      </c>
      <c r="AJ170" s="29">
        <f>IF(SUM($K170:AI170)=0,IF($I89="完了",IF(COUNTA(AK90:$DR90)=0,$J89,0),0),0)</f>
        <v>0</v>
      </c>
      <c r="AK170" s="29">
        <f>IF(SUM($K170:AJ170)=0,IF($I89="完了",IF(COUNTA(AL90:$DR90)=0,$J89,0),0),0)</f>
        <v>0</v>
      </c>
      <c r="AL170" s="29">
        <f>IF(SUM($K170:AK170)=0,IF($I89="完了",IF(COUNTA(AM90:$DR90)=0,$J89,0),0),0)</f>
        <v>0</v>
      </c>
      <c r="AM170" s="29">
        <f>IF(SUM($K170:AL170)=0,IF($I89="完了",IF(COUNTA(AN90:$DR90)=0,$J89,0),0),0)</f>
        <v>0</v>
      </c>
      <c r="AN170" s="29">
        <f>IF(SUM($K170:AM170)=0,IF($I89="完了",IF(COUNTA(AO90:$DR90)=0,$J89,0),0),0)</f>
        <v>0</v>
      </c>
      <c r="AO170" s="29">
        <f>IF(SUM($K170:AN170)=0,IF($I89="完了",IF(COUNTA(AP90:$DR90)=0,$J89,0),0),0)</f>
        <v>0</v>
      </c>
      <c r="AP170" s="29">
        <f>IF(SUM($K170:AO170)=0,IF($I89="完了",IF(COUNTA(AQ90:$DR90)=0,$J89,0),0),0)</f>
        <v>0</v>
      </c>
      <c r="AQ170" s="29">
        <f>IF(SUM($K170:AP170)=0,IF($I89="完了",IF(COUNTA(AR90:$DR90)=0,$J89,0),0),0)</f>
        <v>0</v>
      </c>
      <c r="AR170" s="29">
        <f>IF(SUM($K170:AQ170)=0,IF($I89="完了",IF(COUNTA(AS90:$DR90)=0,$J89,0),0),0)</f>
        <v>0</v>
      </c>
      <c r="AS170" s="29">
        <f>IF(SUM($K170:AR170)=0,IF($I89="完了",IF(COUNTA(AT90:$DR90)=0,$J89,0),0),0)</f>
        <v>0</v>
      </c>
      <c r="AT170" s="29">
        <f>IF(SUM($K170:AS170)=0,IF($I89="完了",IF(COUNTA(AU90:$DR90)=0,$J89,0),0),0)</f>
        <v>0</v>
      </c>
      <c r="AU170" s="29">
        <f>IF(SUM($K170:AT170)=0,IF($I89="完了",IF(COUNTA(AV90:$DR90)=0,$J89,0),0),0)</f>
        <v>0</v>
      </c>
      <c r="AV170" s="29">
        <f>IF(SUM($K170:AU170)=0,IF($I89="完了",IF(COUNTA(AW90:$DR90)=0,$J89,0),0),0)</f>
        <v>0</v>
      </c>
      <c r="AW170" s="29">
        <f>IF(SUM($K170:AV170)=0,IF($I89="完了",IF(COUNTA(AX90:$DR90)=0,$J89,0),0),0)</f>
        <v>0</v>
      </c>
      <c r="AX170" s="29">
        <f>IF(SUM($K170:AW170)=0,IF($I89="完了",IF(COUNTA(AY90:$DR90)=0,$J89,0),0),0)</f>
        <v>0</v>
      </c>
      <c r="AY170" s="29">
        <f>IF(SUM($K170:AX170)=0,IF($I89="完了",IF(COUNTA(AZ90:$DR90)=0,$J89,0),0),0)</f>
        <v>0</v>
      </c>
      <c r="AZ170" s="29">
        <f>IF(SUM($K170:AY170)=0,IF($I89="完了",IF(COUNTA(BA90:$DR90)=0,$J89,0),0),0)</f>
        <v>0</v>
      </c>
      <c r="BA170" s="29">
        <f>IF(SUM($K170:AZ170)=0,IF($I89="完了",IF(COUNTA(BB90:$DR90)=0,$J89,0),0),0)</f>
        <v>0</v>
      </c>
      <c r="BB170" s="29">
        <f>IF(SUM($K170:BA170)=0,IF($I89="完了",IF(COUNTA(BC90:$DR90)=0,$J89,0),0),0)</f>
        <v>0</v>
      </c>
      <c r="BC170" s="29">
        <f>IF(SUM($K170:BB170)=0,IF($I89="完了",IF(COUNTA(BD90:$DR90)=0,$J89,0),0),0)</f>
        <v>0</v>
      </c>
      <c r="BD170" s="29">
        <f>IF(SUM($K170:BC170)=0,IF($I89="完了",IF(COUNTA(BE90:$DR90)=0,$J89,0),0),0)</f>
        <v>0</v>
      </c>
      <c r="BE170" s="29">
        <f>IF(SUM($K170:BD170)=0,IF($I89="完了",IF(COUNTA(BF90:$DR90)=0,$J89,0),0),0)</f>
        <v>0</v>
      </c>
      <c r="BF170" s="29">
        <f>IF(SUM($K170:BE170)=0,IF($I89="完了",IF(COUNTA(BG90:$DR90)=0,$J89,0),0),0)</f>
        <v>0</v>
      </c>
      <c r="BG170" s="29">
        <f>IF(SUM($K170:BF170)=0,IF($I89="完了",IF(COUNTA(BH90:$DR90)=0,$J89,0),0),0)</f>
        <v>0</v>
      </c>
      <c r="BH170" s="29">
        <f>IF(SUM($K170:BG170)=0,IF($I89="完了",IF(COUNTA(BI90:$DR90)=0,$J89,0),0),0)</f>
        <v>0</v>
      </c>
      <c r="BI170" s="29">
        <f>IF(SUM($K170:BH170)=0,IF($I89="完了",IF(COUNTA(BJ90:$DR90)=0,$J89,0),0),0)</f>
        <v>0</v>
      </c>
      <c r="BJ170" s="29">
        <f>IF(SUM($K170:BI170)=0,IF($I89="完了",IF(COUNTA(BK90:$DR90)=0,$J89,0),0),0)</f>
        <v>0</v>
      </c>
      <c r="BK170" s="29">
        <f>IF(SUM($K170:BJ170)=0,IF($I89="完了",IF(COUNTA(BL90:$DR90)=0,$J89,0),0),0)</f>
        <v>0</v>
      </c>
      <c r="BL170" s="29">
        <f>IF(SUM($K170:BK170)=0,IF($I89="完了",IF(COUNTA(BM90:$DR90)=0,$J89,0),0),0)</f>
        <v>0</v>
      </c>
      <c r="BM170" s="29">
        <f>IF(SUM($K170:BL170)=0,IF($I89="完了",IF(COUNTA(BN90:$DR90)=0,$J89,0),0),0)</f>
        <v>0</v>
      </c>
      <c r="BN170" s="29">
        <f>IF(SUM($K170:BM170)=0,IF($I89="完了",IF(COUNTA(BO90:$DR90)=0,$J89,0),0),0)</f>
        <v>0</v>
      </c>
      <c r="BO170" s="29">
        <f>IF(SUM($K170:BN170)=0,IF($I89="完了",IF(COUNTA(BP90:$DR90)=0,$J89,0),0),0)</f>
        <v>0</v>
      </c>
      <c r="BP170" s="29">
        <f>IF(SUM($K170:BO170)=0,IF($I89="完了",IF(COUNTA(BQ90:$DR90)=0,$J89,0),0),0)</f>
        <v>0</v>
      </c>
      <c r="BQ170" s="29">
        <f>IF(SUM($K170:BP170)=0,IF($I89="完了",IF(COUNTA(BR90:$DR90)=0,$J89,0),0),0)</f>
        <v>0</v>
      </c>
      <c r="BR170" s="29">
        <f>IF(SUM($K170:BQ170)=0,IF($I89="完了",IF(COUNTA(BS90:$DR90)=0,$J89,0),0),0)</f>
        <v>0</v>
      </c>
      <c r="BS170" s="29">
        <f>IF(SUM($K170:BR170)=0,IF($I89="完了",IF(COUNTA(BT90:$DR90)=0,$J89,0),0),0)</f>
        <v>0</v>
      </c>
      <c r="BT170" s="29">
        <f>IF(SUM($K170:BS170)=0,IF($I89="完了",IF(COUNTA(BU90:$DR90)=0,$J89,0),0),0)</f>
        <v>0</v>
      </c>
      <c r="BU170" s="29">
        <f>IF(SUM($K170:BT170)=0,IF($I89="完了",IF(COUNTA(BV90:$DR90)=0,$J89,0),0),0)</f>
        <v>0</v>
      </c>
      <c r="BV170" s="29">
        <f>IF(SUM($K170:BU170)=0,IF($I89="完了",IF(COUNTA(BW90:$DR90)=0,$J89,0),0),0)</f>
        <v>0</v>
      </c>
      <c r="BW170" s="29">
        <f>IF(SUM($K170:BV170)=0,IF($I89="完了",IF(COUNTA(BX90:$DR90)=0,$J89,0),0),0)</f>
        <v>0</v>
      </c>
      <c r="BX170" s="29">
        <f>IF(SUM($K170:BW170)=0,IF($I89="完了",IF(COUNTA(BY90:$DR90)=0,$J89,0),0),0)</f>
        <v>0</v>
      </c>
      <c r="BY170" s="29">
        <f>IF(SUM($K170:BX170)=0,IF($I89="完了",IF(COUNTA(BZ90:$DR90)=0,$J89,0),0),0)</f>
        <v>0</v>
      </c>
      <c r="BZ170" s="29">
        <f>IF(SUM($K170:BY170)=0,IF($I89="完了",IF(COUNTA(CA90:$DR90)=0,$J89,0),0),0)</f>
        <v>0</v>
      </c>
      <c r="CA170" s="29">
        <f>IF(SUM($K170:BZ170)=0,IF($I89="完了",IF(COUNTA(CB90:$DR90)=0,$J89,0),0),0)</f>
        <v>0</v>
      </c>
      <c r="CB170" s="29">
        <f>IF(SUM($K170:CA170)=0,IF($I89="完了",IF(COUNTA(CC90:$DR90)=0,$J89,0),0),0)</f>
        <v>0</v>
      </c>
      <c r="CC170" s="29">
        <f>IF(SUM($K170:CB170)=0,IF($I89="完了",IF(COUNTA(CD90:$DR90)=0,$J89,0),0),0)</f>
        <v>0</v>
      </c>
      <c r="CD170" s="29">
        <f>IF(SUM($K170:CC170)=0,IF($I89="完了",IF(COUNTA(CE90:$DR90)=0,$J89,0),0),0)</f>
        <v>0</v>
      </c>
      <c r="CE170" s="29">
        <f>IF(SUM($K170:CD170)=0,IF($I89="完了",IF(COUNTA(CF90:$DR90)=0,$J89,0),0),0)</f>
        <v>0</v>
      </c>
      <c r="CF170" s="29">
        <f>IF(SUM($K170:CE170)=0,IF($I89="完了",IF(COUNTA(CG90:$DR90)=0,$J89,0),0),0)</f>
        <v>0</v>
      </c>
      <c r="CG170" s="29">
        <f>IF(SUM($K170:CF170)=0,IF($I89="完了",IF(COUNTA(CH90:$DR90)=0,$J89,0),0),0)</f>
        <v>0</v>
      </c>
      <c r="CH170" s="29">
        <f>IF(SUM($K170:CG170)=0,IF($I89="完了",IF(COUNTA(CI90:$DR90)=0,$J89,0),0),0)</f>
        <v>0</v>
      </c>
      <c r="CI170" s="29">
        <f>IF(SUM($K170:CH170)=0,IF($I89="完了",IF(COUNTA(CJ90:$DR90)=0,$J89,0),0),0)</f>
        <v>0</v>
      </c>
      <c r="CJ170" s="29">
        <f>IF(SUM($K170:CI170)=0,IF($I89="完了",IF(COUNTA(CK90:$DR90)=0,$J89,0),0),0)</f>
        <v>0</v>
      </c>
      <c r="CK170" s="29">
        <f>IF(SUM($K170:CJ170)=0,IF($I89="完了",IF(COUNTA(CL90:$DR90)=0,$J89,0),0),0)</f>
        <v>0</v>
      </c>
      <c r="CL170" s="29">
        <f>IF(SUM($K170:CK170)=0,IF($I89="完了",IF(COUNTA(CM90:$DR90)=0,$J89,0),0),0)</f>
        <v>0</v>
      </c>
      <c r="CM170" s="29">
        <f>IF(SUM($K170:CL170)=0,IF($I89="完了",IF(COUNTA(CN90:$DR90)=0,$J89,0),0),0)</f>
        <v>0</v>
      </c>
      <c r="CN170" s="29">
        <f>IF(SUM($K170:CM170)=0,IF($I89="完了",IF(COUNTA(CO90:$DR90)=0,$J89,0),0),0)</f>
        <v>0</v>
      </c>
      <c r="CO170" s="29">
        <f>IF(SUM($K170:CN170)=0,IF($I89="完了",IF(COUNTA(CP90:$DR90)=0,$J89,0),0),0)</f>
        <v>0</v>
      </c>
      <c r="CP170" s="29">
        <f>IF(SUM($K170:CO170)=0,IF($I89="完了",IF(COUNTA(CQ90:$DR90)=0,$J89,0),0),0)</f>
        <v>0</v>
      </c>
      <c r="CQ170" s="29">
        <f>IF(SUM($K170:CP170)=0,IF($I89="完了",IF(COUNTA(CR90:$DR90)=0,$J89,0),0),0)</f>
        <v>0</v>
      </c>
      <c r="CR170" s="29">
        <f>IF(SUM($K170:CQ170)=0,IF($I89="完了",IF(COUNTA(CS90:$DR90)=0,$J89,0),0),0)</f>
        <v>0</v>
      </c>
      <c r="CS170" s="29">
        <f>IF(SUM($K170:CR170)=0,IF($I89="完了",IF(COUNTA(CT90:$DR90)=0,$J89,0),0),0)</f>
        <v>0</v>
      </c>
      <c r="CT170" s="29">
        <f>IF(SUM($K170:CS170)=0,IF($I89="完了",IF(COUNTA(CU90:$DR90)=0,$J89,0),0),0)</f>
        <v>0</v>
      </c>
      <c r="CU170" s="29">
        <f>IF(SUM($K170:CT170)=0,IF($I89="完了",IF(COUNTA(CV90:$DR90)=0,$J89,0),0),0)</f>
        <v>0</v>
      </c>
      <c r="CV170" s="29">
        <f>IF(SUM($K170:CU170)=0,IF($I89="完了",IF(COUNTA(CW90:$DR90)=0,$J89,0),0),0)</f>
        <v>0</v>
      </c>
      <c r="CW170" s="29">
        <f>IF(SUM($K170:CV170)=0,IF($I89="完了",IF(COUNTA(CX90:$DR90)=0,$J89,0),0),0)</f>
        <v>0</v>
      </c>
      <c r="CX170" s="29">
        <f>IF(SUM($K170:CW170)=0,IF($I89="完了",IF(COUNTA(CY90:$DR90)=0,$J89,0),0),0)</f>
        <v>0</v>
      </c>
      <c r="CY170" s="29">
        <f>IF(SUM($K170:CX170)=0,IF($I89="完了",IF(COUNTA(CZ90:$DR90)=0,$J89,0),0),0)</f>
        <v>0</v>
      </c>
      <c r="CZ170" s="29">
        <f>IF(SUM($K170:CY170)=0,IF($I89="完了",IF(COUNTA(DA90:$DR90)=0,$J89,0),0),0)</f>
        <v>0</v>
      </c>
      <c r="DA170" s="29">
        <f>IF(SUM($K170:CZ170)=0,IF($I89="完了",IF(COUNTA(DB90:$DR90)=0,$J89,0),0),0)</f>
        <v>0</v>
      </c>
      <c r="DB170" s="29">
        <f>IF(SUM($K170:DA170)=0,IF($I89="完了",IF(COUNTA(DC90:$DR90)=0,$J89,0),0),0)</f>
        <v>0</v>
      </c>
      <c r="DC170" s="29">
        <f>IF(SUM($K170:DB170)=0,IF($I89="完了",IF(COUNTA(DD90:$DR90)=0,$J89,0),0),0)</f>
        <v>0</v>
      </c>
      <c r="DD170" s="29">
        <f>IF(SUM($K170:DC170)=0,IF($I89="完了",IF(COUNTA(DE90:$DR90)=0,$J89,0),0),0)</f>
        <v>0</v>
      </c>
      <c r="DE170" s="29">
        <f>IF(SUM($K170:DD170)=0,IF($I89="完了",IF(COUNTA(DF90:$DR90)=0,$J89,0),0),0)</f>
        <v>0</v>
      </c>
      <c r="DF170" s="29">
        <f>IF(SUM($K170:DE170)=0,IF($I89="完了",IF(COUNTA(DG90:$DR90)=0,$J89,0),0),0)</f>
        <v>0</v>
      </c>
      <c r="DG170" s="29">
        <f>IF(SUM($K170:DF170)=0,IF($I89="完了",IF(COUNTA(DH90:$DR90)=0,$J89,0),0),0)</f>
        <v>0</v>
      </c>
      <c r="DH170" s="29">
        <f>IF(SUM($K170:DG170)=0,IF($I89="完了",IF(COUNTA(DI90:$DR90)=0,$J89,0),0),0)</f>
        <v>0</v>
      </c>
      <c r="DI170" s="29">
        <f>IF(SUM($K170:DH170)=0,IF($I89="完了",IF(COUNTA(DJ90:$DR90)=0,$J89,0),0),0)</f>
        <v>0</v>
      </c>
      <c r="DJ170" s="29">
        <f>IF(SUM($K170:DI170)=0,IF($I89="完了",IF(COUNTA(DK90:$DR90)=0,$J89,0),0),0)</f>
        <v>0</v>
      </c>
      <c r="DK170" s="29">
        <f>IF(SUM($K170:DJ170)=0,IF($I89="完了",IF(COUNTA(DL90:$DR90)=0,$J89,0),0),0)</f>
        <v>0</v>
      </c>
      <c r="DL170" s="29">
        <f>IF(SUM($K170:DK170)=0,IF($I89="完了",IF(COUNTA(DM90:$DR90)=0,$J89,0),0),0)</f>
        <v>0</v>
      </c>
      <c r="DM170" s="29">
        <f>IF(SUM($K170:DL170)=0,IF($I89="完了",IF(COUNTA(DN90:$DR90)=0,$J89,0),0),0)</f>
        <v>0</v>
      </c>
      <c r="DN170" s="29">
        <f>IF(SUM($K170:DM170)=0,IF($I89="完了",IF(COUNTA(DO90:$DR90)=0,$J89,0),0),0)</f>
        <v>0</v>
      </c>
      <c r="DO170" s="29">
        <f>IF(SUM($K170:DN170)=0,IF($I89="完了",IF(COUNTA(DP90:$DR90)=0,$J89,0),0),0)</f>
        <v>0</v>
      </c>
      <c r="DP170" s="29">
        <f>IF(SUM($K170:DO170)=0,IF($I89="完了",IF(COUNTA(DQ90:$DR90)=0,$J89,0),0),0)</f>
        <v>0</v>
      </c>
      <c r="DQ170" s="29">
        <f>IF(SUM($K170:DP170)=0,IF($I89="完了",IF(COUNTA(DR90:$DR90)=0,$J89,0),0),0)</f>
        <v>0</v>
      </c>
      <c r="DR170" s="29">
        <f>IF(SUM($K170:DQ170)=0,IF($I89="完了",IF(COUNTA($DR102:DS102)=0,$J89,0),0),0)</f>
        <v>0</v>
      </c>
    </row>
    <row r="171" spans="1:122" s="26" customFormat="1" x14ac:dyDescent="0.15">
      <c r="A171" s="25"/>
      <c r="K171" s="29">
        <f>IF($I91="完了",IF(COUNTA(K92:$DR92)=0,$J91,0),0)</f>
        <v>0</v>
      </c>
      <c r="L171" s="29">
        <f>IF(SUM($K171:K171)=0,IF($I91="完了",IF(COUNTA(M92:$DR92)=0,$J91,0),0),0)</f>
        <v>0</v>
      </c>
      <c r="M171" s="29">
        <f>IF(SUM($K171:L171)=0,IF($I91="完了",IF(COUNTA(N92:$DR92)=0,$J91,0),0),0)</f>
        <v>0</v>
      </c>
      <c r="N171" s="29">
        <f>IF(SUM($K171:M171)=0,IF($I91="完了",IF(COUNTA(O92:$DR92)=0,$J91,0),0),0)</f>
        <v>0</v>
      </c>
      <c r="O171" s="29">
        <f>IF(SUM($K171:N171)=0,IF($I91="完了",IF(COUNTA(P92:$DR92)=0,$J91,0),0),0)</f>
        <v>0</v>
      </c>
      <c r="P171" s="29">
        <f>IF(SUM($K171:O171)=0,IF($I91="完了",IF(COUNTA(Q92:$DR92)=0,$J91,0),0),0)</f>
        <v>0</v>
      </c>
      <c r="Q171" s="29">
        <f>IF(SUM($K171:P171)=0,IF($I91="完了",IF(COUNTA(R92:$DR92)=0,$J91,0),0),0)</f>
        <v>0</v>
      </c>
      <c r="R171" s="29">
        <f>IF(SUM($K171:Q171)=0,IF($I91="完了",IF(COUNTA(S92:$DR92)=0,$J91,0),0),0)</f>
        <v>0</v>
      </c>
      <c r="S171" s="29">
        <f>IF(SUM($K171:R171)=0,IF($I91="完了",IF(COUNTA(T92:$DR92)=0,$J91,0),0),0)</f>
        <v>0</v>
      </c>
      <c r="T171" s="29">
        <f>IF(SUM($K171:S171)=0,IF($I91="完了",IF(COUNTA(U92:$DR92)=0,$J91,0),0),0)</f>
        <v>0</v>
      </c>
      <c r="U171" s="29">
        <f>IF(SUM($K171:T171)=0,IF($I91="完了",IF(COUNTA(V92:$DR92)=0,$J91,0),0),0)</f>
        <v>0</v>
      </c>
      <c r="V171" s="29">
        <f>IF(SUM($K171:U171)=0,IF($I91="完了",IF(COUNTA(W92:$DR92)=0,$J91,0),0),0)</f>
        <v>0</v>
      </c>
      <c r="W171" s="29">
        <f>IF(SUM($K171:V171)=0,IF($I91="完了",IF(COUNTA(X92:$DR92)=0,$J91,0),0),0)</f>
        <v>0</v>
      </c>
      <c r="X171" s="29">
        <f>IF(SUM($K171:W171)=0,IF($I91="完了",IF(COUNTA(Y92:$DR92)=0,$J91,0),0),0)</f>
        <v>0</v>
      </c>
      <c r="Y171" s="29">
        <f>IF(SUM($K171:X171)=0,IF($I91="完了",IF(COUNTA(Z92:$DR92)=0,$J91,0),0),0)</f>
        <v>0</v>
      </c>
      <c r="Z171" s="29">
        <f>IF(SUM($K171:Y171)=0,IF($I91="完了",IF(COUNTA(AA92:$DR92)=0,$J91,0),0),0)</f>
        <v>0</v>
      </c>
      <c r="AA171" s="29">
        <f>IF(SUM($K171:Z171)=0,IF($I91="完了",IF(COUNTA(AB92:$DR92)=0,$J91,0),0),0)</f>
        <v>0</v>
      </c>
      <c r="AB171" s="29">
        <f>IF(SUM($K171:AA171)=0,IF($I91="完了",IF(COUNTA(AC92:$DR92)=0,$J91,0),0),0)</f>
        <v>0</v>
      </c>
      <c r="AC171" s="29">
        <f>IF(SUM($K171:AB171)=0,IF($I91="完了",IF(COUNTA(AD92:$DR92)=0,$J91,0),0),0)</f>
        <v>0</v>
      </c>
      <c r="AD171" s="29">
        <f>IF(SUM($K171:AC171)=0,IF($I91="完了",IF(COUNTA(AE92:$DR92)=0,$J91,0),0),0)</f>
        <v>0</v>
      </c>
      <c r="AE171" s="29">
        <f>IF(SUM($K171:AD171)=0,IF($I91="完了",IF(COUNTA(AF92:$DR92)=0,$J91,0),0),0)</f>
        <v>0</v>
      </c>
      <c r="AF171" s="29">
        <f>IF(SUM($K171:AE171)=0,IF($I91="完了",IF(COUNTA(AG92:$DR92)=0,$J91,0),0),0)</f>
        <v>0</v>
      </c>
      <c r="AG171" s="29">
        <f>IF(SUM($K171:AF171)=0,IF($I91="完了",IF(COUNTA(AH92:$DR92)=0,$J91,0),0),0)</f>
        <v>0</v>
      </c>
      <c r="AH171" s="29">
        <f>IF(SUM($K171:AG171)=0,IF($I91="完了",IF(COUNTA(AI92:$DR92)=0,$J91,0),0),0)</f>
        <v>0</v>
      </c>
      <c r="AI171" s="29">
        <f>IF(SUM($K171:AH171)=0,IF($I91="完了",IF(COUNTA(AJ92:$DR92)=0,$J91,0),0),0)</f>
        <v>0</v>
      </c>
      <c r="AJ171" s="29">
        <f>IF(SUM($K171:AI171)=0,IF($I91="完了",IF(COUNTA(AK92:$DR92)=0,$J91,0),0),0)</f>
        <v>0</v>
      </c>
      <c r="AK171" s="29">
        <f>IF(SUM($K171:AJ171)=0,IF($I91="完了",IF(COUNTA(AL92:$DR92)=0,$J91,0),0),0)</f>
        <v>0</v>
      </c>
      <c r="AL171" s="29">
        <f>IF(SUM($K171:AK171)=0,IF($I91="完了",IF(COUNTA(AM92:$DR92)=0,$J91,0),0),0)</f>
        <v>0</v>
      </c>
      <c r="AM171" s="29">
        <f>IF(SUM($K171:AL171)=0,IF($I91="完了",IF(COUNTA(AN92:$DR92)=0,$J91,0),0),0)</f>
        <v>0</v>
      </c>
      <c r="AN171" s="29">
        <f>IF(SUM($K171:AM171)=0,IF($I91="完了",IF(COUNTA(AO92:$DR92)=0,$J91,0),0),0)</f>
        <v>0</v>
      </c>
      <c r="AO171" s="29">
        <f>IF(SUM($K171:AN171)=0,IF($I91="完了",IF(COUNTA(AP92:$DR92)=0,$J91,0),0),0)</f>
        <v>0</v>
      </c>
      <c r="AP171" s="29">
        <f>IF(SUM($K171:AO171)=0,IF($I91="完了",IF(COUNTA(AQ92:$DR92)=0,$J91,0),0),0)</f>
        <v>0</v>
      </c>
      <c r="AQ171" s="29">
        <f>IF(SUM($K171:AP171)=0,IF($I91="完了",IF(COUNTA(AR92:$DR92)=0,$J91,0),0),0)</f>
        <v>0</v>
      </c>
      <c r="AR171" s="29">
        <f>IF(SUM($K171:AQ171)=0,IF($I91="完了",IF(COUNTA(AS92:$DR92)=0,$J91,0),0),0)</f>
        <v>0</v>
      </c>
      <c r="AS171" s="29">
        <f>IF(SUM($K171:AR171)=0,IF($I91="完了",IF(COUNTA(AT92:$DR92)=0,$J91,0),0),0)</f>
        <v>0</v>
      </c>
      <c r="AT171" s="29">
        <f>IF(SUM($K171:AS171)=0,IF($I91="完了",IF(COUNTA(AU92:$DR92)=0,$J91,0),0),0)</f>
        <v>0</v>
      </c>
      <c r="AU171" s="29">
        <f>IF(SUM($K171:AT171)=0,IF($I91="完了",IF(COUNTA(AV92:$DR92)=0,$J91,0),0),0)</f>
        <v>0</v>
      </c>
      <c r="AV171" s="29">
        <f>IF(SUM($K171:AU171)=0,IF($I91="完了",IF(COUNTA(AW92:$DR92)=0,$J91,0),0),0)</f>
        <v>0</v>
      </c>
      <c r="AW171" s="29">
        <f>IF(SUM($K171:AV171)=0,IF($I91="完了",IF(COUNTA(AX92:$DR92)=0,$J91,0),0),0)</f>
        <v>0</v>
      </c>
      <c r="AX171" s="29">
        <f>IF(SUM($K171:AW171)=0,IF($I91="完了",IF(COUNTA(AY92:$DR92)=0,$J91,0),0),0)</f>
        <v>0</v>
      </c>
      <c r="AY171" s="29">
        <f>IF(SUM($K171:AX171)=0,IF($I91="完了",IF(COUNTA(AZ92:$DR92)=0,$J91,0),0),0)</f>
        <v>0</v>
      </c>
      <c r="AZ171" s="29">
        <f>IF(SUM($K171:AY171)=0,IF($I91="完了",IF(COUNTA(BA92:$DR92)=0,$J91,0),0),0)</f>
        <v>0</v>
      </c>
      <c r="BA171" s="29">
        <f>IF(SUM($K171:AZ171)=0,IF($I91="完了",IF(COUNTA(BB92:$DR92)=0,$J91,0),0),0)</f>
        <v>0</v>
      </c>
      <c r="BB171" s="29">
        <f>IF(SUM($K171:BA171)=0,IF($I91="完了",IF(COUNTA(BC92:$DR92)=0,$J91,0),0),0)</f>
        <v>0</v>
      </c>
      <c r="BC171" s="29">
        <f>IF(SUM($K171:BB171)=0,IF($I91="完了",IF(COUNTA(BD92:$DR92)=0,$J91,0),0),0)</f>
        <v>0</v>
      </c>
      <c r="BD171" s="29">
        <f>IF(SUM($K171:BC171)=0,IF($I91="完了",IF(COUNTA(BE92:$DR92)=0,$J91,0),0),0)</f>
        <v>0</v>
      </c>
      <c r="BE171" s="29">
        <f>IF(SUM($K171:BD171)=0,IF($I91="完了",IF(COUNTA(BF92:$DR92)=0,$J91,0),0),0)</f>
        <v>0</v>
      </c>
      <c r="BF171" s="29">
        <f>IF(SUM($K171:BE171)=0,IF($I91="完了",IF(COUNTA(BG92:$DR92)=0,$J91,0),0),0)</f>
        <v>0</v>
      </c>
      <c r="BG171" s="29">
        <f>IF(SUM($K171:BF171)=0,IF($I91="完了",IF(COUNTA(BH92:$DR92)=0,$J91,0),0),0)</f>
        <v>0</v>
      </c>
      <c r="BH171" s="29">
        <f>IF(SUM($K171:BG171)=0,IF($I91="完了",IF(COUNTA(BI92:$DR92)=0,$J91,0),0),0)</f>
        <v>0</v>
      </c>
      <c r="BI171" s="29">
        <f>IF(SUM($K171:BH171)=0,IF($I91="完了",IF(COUNTA(BJ92:$DR92)=0,$J91,0),0),0)</f>
        <v>0</v>
      </c>
      <c r="BJ171" s="29">
        <f>IF(SUM($K171:BI171)=0,IF($I91="完了",IF(COUNTA(BK92:$DR92)=0,$J91,0),0),0)</f>
        <v>0</v>
      </c>
      <c r="BK171" s="29">
        <f>IF(SUM($K171:BJ171)=0,IF($I91="完了",IF(COUNTA(BL92:$DR92)=0,$J91,0),0),0)</f>
        <v>0</v>
      </c>
      <c r="BL171" s="29">
        <f>IF(SUM($K171:BK171)=0,IF($I91="完了",IF(COUNTA(BM92:$DR92)=0,$J91,0),0),0)</f>
        <v>0</v>
      </c>
      <c r="BM171" s="29">
        <f>IF(SUM($K171:BL171)=0,IF($I91="完了",IF(COUNTA(BN92:$DR92)=0,$J91,0),0),0)</f>
        <v>0</v>
      </c>
      <c r="BN171" s="29">
        <f>IF(SUM($K171:BM171)=0,IF($I91="完了",IF(COUNTA(BO92:$DR92)=0,$J91,0),0),0)</f>
        <v>0</v>
      </c>
      <c r="BO171" s="29">
        <f>IF(SUM($K171:BN171)=0,IF($I91="完了",IF(COUNTA(BP92:$DR92)=0,$J91,0),0),0)</f>
        <v>0</v>
      </c>
      <c r="BP171" s="29">
        <f>IF(SUM($K171:BO171)=0,IF($I91="完了",IF(COUNTA(BQ92:$DR92)=0,$J91,0),0),0)</f>
        <v>0</v>
      </c>
      <c r="BQ171" s="29">
        <f>IF(SUM($K171:BP171)=0,IF($I91="完了",IF(COUNTA(BR92:$DR92)=0,$J91,0),0),0)</f>
        <v>0</v>
      </c>
      <c r="BR171" s="29">
        <f>IF(SUM($K171:BQ171)=0,IF($I91="完了",IF(COUNTA(BS92:$DR92)=0,$J91,0),0),0)</f>
        <v>0</v>
      </c>
      <c r="BS171" s="29">
        <f>IF(SUM($K171:BR171)=0,IF($I91="完了",IF(COUNTA(BT92:$DR92)=0,$J91,0),0),0)</f>
        <v>0</v>
      </c>
      <c r="BT171" s="29">
        <f>IF(SUM($K171:BS171)=0,IF($I91="完了",IF(COUNTA(BU92:$DR92)=0,$J91,0),0),0)</f>
        <v>0</v>
      </c>
      <c r="BU171" s="29">
        <f>IF(SUM($K171:BT171)=0,IF($I91="完了",IF(COUNTA(BV92:$DR92)=0,$J91,0),0),0)</f>
        <v>0</v>
      </c>
      <c r="BV171" s="29">
        <f>IF(SUM($K171:BU171)=0,IF($I91="完了",IF(COUNTA(BW92:$DR92)=0,$J91,0),0),0)</f>
        <v>0</v>
      </c>
      <c r="BW171" s="29">
        <f>IF(SUM($K171:BV171)=0,IF($I91="完了",IF(COUNTA(BX92:$DR92)=0,$J91,0),0),0)</f>
        <v>0</v>
      </c>
      <c r="BX171" s="29">
        <f>IF(SUM($K171:BW171)=0,IF($I91="完了",IF(COUNTA(BY92:$DR92)=0,$J91,0),0),0)</f>
        <v>0</v>
      </c>
      <c r="BY171" s="29">
        <f>IF(SUM($K171:BX171)=0,IF($I91="完了",IF(COUNTA(BZ92:$DR92)=0,$J91,0),0),0)</f>
        <v>0</v>
      </c>
      <c r="BZ171" s="29">
        <f>IF(SUM($K171:BY171)=0,IF($I91="完了",IF(COUNTA(CA92:$DR92)=0,$J91,0),0),0)</f>
        <v>0</v>
      </c>
      <c r="CA171" s="29">
        <f>IF(SUM($K171:BZ171)=0,IF($I91="完了",IF(COUNTA(CB92:$DR92)=0,$J91,0),0),0)</f>
        <v>0</v>
      </c>
      <c r="CB171" s="29">
        <f>IF(SUM($K171:CA171)=0,IF($I91="完了",IF(COUNTA(CC92:$DR92)=0,$J91,0),0),0)</f>
        <v>0</v>
      </c>
      <c r="CC171" s="29">
        <f>IF(SUM($K171:CB171)=0,IF($I91="完了",IF(COUNTA(CD92:$DR92)=0,$J91,0),0),0)</f>
        <v>0</v>
      </c>
      <c r="CD171" s="29">
        <f>IF(SUM($K171:CC171)=0,IF($I91="完了",IF(COUNTA(CE92:$DR92)=0,$J91,0),0),0)</f>
        <v>0</v>
      </c>
      <c r="CE171" s="29">
        <f>IF(SUM($K171:CD171)=0,IF($I91="完了",IF(COUNTA(CF92:$DR92)=0,$J91,0),0),0)</f>
        <v>0</v>
      </c>
      <c r="CF171" s="29">
        <f>IF(SUM($K171:CE171)=0,IF($I91="完了",IF(COUNTA(CG92:$DR92)=0,$J91,0),0),0)</f>
        <v>0</v>
      </c>
      <c r="CG171" s="29">
        <f>IF(SUM($K171:CF171)=0,IF($I91="完了",IF(COUNTA(CH92:$DR92)=0,$J91,0),0),0)</f>
        <v>0</v>
      </c>
      <c r="CH171" s="29">
        <f>IF(SUM($K171:CG171)=0,IF($I91="完了",IF(COUNTA(CI92:$DR92)=0,$J91,0),0),0)</f>
        <v>0</v>
      </c>
      <c r="CI171" s="29">
        <f>IF(SUM($K171:CH171)=0,IF($I91="完了",IF(COUNTA(CJ92:$DR92)=0,$J91,0),0),0)</f>
        <v>0</v>
      </c>
      <c r="CJ171" s="29">
        <f>IF(SUM($K171:CI171)=0,IF($I91="完了",IF(COUNTA(CK92:$DR92)=0,$J91,0),0),0)</f>
        <v>0</v>
      </c>
      <c r="CK171" s="29">
        <f>IF(SUM($K171:CJ171)=0,IF($I91="完了",IF(COUNTA(CL92:$DR92)=0,$J91,0),0),0)</f>
        <v>0</v>
      </c>
      <c r="CL171" s="29">
        <f>IF(SUM($K171:CK171)=0,IF($I91="完了",IF(COUNTA(CM92:$DR92)=0,$J91,0),0),0)</f>
        <v>0</v>
      </c>
      <c r="CM171" s="29">
        <f>IF(SUM($K171:CL171)=0,IF($I91="完了",IF(COUNTA(CN92:$DR92)=0,$J91,0),0),0)</f>
        <v>0</v>
      </c>
      <c r="CN171" s="29">
        <f>IF(SUM($K171:CM171)=0,IF($I91="完了",IF(COUNTA(CO92:$DR92)=0,$J91,0),0),0)</f>
        <v>0</v>
      </c>
      <c r="CO171" s="29">
        <f>IF(SUM($K171:CN171)=0,IF($I91="完了",IF(COUNTA(CP92:$DR92)=0,$J91,0),0),0)</f>
        <v>0</v>
      </c>
      <c r="CP171" s="29">
        <f>IF(SUM($K171:CO171)=0,IF($I91="完了",IF(COUNTA(CQ92:$DR92)=0,$J91,0),0),0)</f>
        <v>0</v>
      </c>
      <c r="CQ171" s="29">
        <f>IF(SUM($K171:CP171)=0,IF($I91="完了",IF(COUNTA(CR92:$DR92)=0,$J91,0),0),0)</f>
        <v>0</v>
      </c>
      <c r="CR171" s="29">
        <f>IF(SUM($K171:CQ171)=0,IF($I91="完了",IF(COUNTA(CS92:$DR92)=0,$J91,0),0),0)</f>
        <v>0</v>
      </c>
      <c r="CS171" s="29">
        <f>IF(SUM($K171:CR171)=0,IF($I91="完了",IF(COUNTA(CT92:$DR92)=0,$J91,0),0),0)</f>
        <v>0</v>
      </c>
      <c r="CT171" s="29">
        <f>IF(SUM($K171:CS171)=0,IF($I91="完了",IF(COUNTA(CU92:$DR92)=0,$J91,0),0),0)</f>
        <v>0</v>
      </c>
      <c r="CU171" s="29">
        <f>IF(SUM($K171:CT171)=0,IF($I91="完了",IF(COUNTA(CV92:$DR92)=0,$J91,0),0),0)</f>
        <v>0</v>
      </c>
      <c r="CV171" s="29">
        <f>IF(SUM($K171:CU171)=0,IF($I91="完了",IF(COUNTA(CW92:$DR92)=0,$J91,0),0),0)</f>
        <v>0</v>
      </c>
      <c r="CW171" s="29">
        <f>IF(SUM($K171:CV171)=0,IF($I91="完了",IF(COUNTA(CX92:$DR92)=0,$J91,0),0),0)</f>
        <v>0</v>
      </c>
      <c r="CX171" s="29">
        <f>IF(SUM($K171:CW171)=0,IF($I91="完了",IF(COUNTA(CY92:$DR92)=0,$J91,0),0),0)</f>
        <v>0</v>
      </c>
      <c r="CY171" s="29">
        <f>IF(SUM($K171:CX171)=0,IF($I91="完了",IF(COUNTA(CZ92:$DR92)=0,$J91,0),0),0)</f>
        <v>0</v>
      </c>
      <c r="CZ171" s="29">
        <f>IF(SUM($K171:CY171)=0,IF($I91="完了",IF(COUNTA(DA92:$DR92)=0,$J91,0),0),0)</f>
        <v>0</v>
      </c>
      <c r="DA171" s="29">
        <f>IF(SUM($K171:CZ171)=0,IF($I91="完了",IF(COUNTA(DB92:$DR92)=0,$J91,0),0),0)</f>
        <v>0</v>
      </c>
      <c r="DB171" s="29">
        <f>IF(SUM($K171:DA171)=0,IF($I91="完了",IF(COUNTA(DC92:$DR92)=0,$J91,0),0),0)</f>
        <v>0</v>
      </c>
      <c r="DC171" s="29">
        <f>IF(SUM($K171:DB171)=0,IF($I91="完了",IF(COUNTA(DD92:$DR92)=0,$J91,0),0),0)</f>
        <v>0</v>
      </c>
      <c r="DD171" s="29">
        <f>IF(SUM($K171:DC171)=0,IF($I91="完了",IF(COUNTA(DE92:$DR92)=0,$J91,0),0),0)</f>
        <v>0</v>
      </c>
      <c r="DE171" s="29">
        <f>IF(SUM($K171:DD171)=0,IF($I91="完了",IF(COUNTA(DF92:$DR92)=0,$J91,0),0),0)</f>
        <v>0</v>
      </c>
      <c r="DF171" s="29">
        <f>IF(SUM($K171:DE171)=0,IF($I91="完了",IF(COUNTA(DG92:$DR92)=0,$J91,0),0),0)</f>
        <v>0</v>
      </c>
      <c r="DG171" s="29">
        <f>IF(SUM($K171:DF171)=0,IF($I91="完了",IF(COUNTA(DH92:$DR92)=0,$J91,0),0),0)</f>
        <v>0</v>
      </c>
      <c r="DH171" s="29">
        <f>IF(SUM($K171:DG171)=0,IF($I91="完了",IF(COUNTA(DI92:$DR92)=0,$J91,0),0),0)</f>
        <v>0</v>
      </c>
      <c r="DI171" s="29">
        <f>IF(SUM($K171:DH171)=0,IF($I91="完了",IF(COUNTA(DJ92:$DR92)=0,$J91,0),0),0)</f>
        <v>0</v>
      </c>
      <c r="DJ171" s="29">
        <f>IF(SUM($K171:DI171)=0,IF($I91="完了",IF(COUNTA(DK92:$DR92)=0,$J91,0),0),0)</f>
        <v>0</v>
      </c>
      <c r="DK171" s="29">
        <f>IF(SUM($K171:DJ171)=0,IF($I91="完了",IF(COUNTA(DL92:$DR92)=0,$J91,0),0),0)</f>
        <v>0</v>
      </c>
      <c r="DL171" s="29">
        <f>IF(SUM($K171:DK171)=0,IF($I91="完了",IF(COUNTA(DM92:$DR92)=0,$J91,0),0),0)</f>
        <v>0</v>
      </c>
      <c r="DM171" s="29">
        <f>IF(SUM($K171:DL171)=0,IF($I91="完了",IF(COUNTA(DN92:$DR92)=0,$J91,0),0),0)</f>
        <v>0</v>
      </c>
      <c r="DN171" s="29">
        <f>IF(SUM($K171:DM171)=0,IF($I91="完了",IF(COUNTA(DO92:$DR92)=0,$J91,0),0),0)</f>
        <v>0</v>
      </c>
      <c r="DO171" s="29">
        <f>IF(SUM($K171:DN171)=0,IF($I91="完了",IF(COUNTA(DP92:$DR92)=0,$J91,0),0),0)</f>
        <v>0</v>
      </c>
      <c r="DP171" s="29">
        <f>IF(SUM($K171:DO171)=0,IF($I91="完了",IF(COUNTA(DQ92:$DR92)=0,$J91,0),0),0)</f>
        <v>0</v>
      </c>
      <c r="DQ171" s="29">
        <f>IF(SUM($K171:DP171)=0,IF($I91="完了",IF(COUNTA(DR92:$DR92)=0,$J91,0),0),0)</f>
        <v>0</v>
      </c>
      <c r="DR171" s="29">
        <f>IF(SUM($K171:DQ171)=0,IF($I91="完了",IF(COUNTA($DR104:DS104)=0,$J91,0),0),0)</f>
        <v>0</v>
      </c>
    </row>
    <row r="172" spans="1:122" s="26" customFormat="1" x14ac:dyDescent="0.15">
      <c r="A172" s="25"/>
      <c r="K172" s="29">
        <f>IF($I93="完了",IF(COUNTA(K94:$DR94)=0,$J93,0),0)</f>
        <v>0</v>
      </c>
      <c r="L172" s="29">
        <f>IF(SUM($K172:K172)=0,IF($I93="完了",IF(COUNTA(M94:$DR94)=0,$J93,0),0),0)</f>
        <v>0</v>
      </c>
      <c r="M172" s="29">
        <f>IF(SUM($K172:L172)=0,IF($I93="完了",IF(COUNTA(N94:$DR94)=0,$J93,0),0),0)</f>
        <v>0</v>
      </c>
      <c r="N172" s="29">
        <f>IF(SUM($K172:M172)=0,IF($I93="完了",IF(COUNTA(O94:$DR94)=0,$J93,0),0),0)</f>
        <v>0</v>
      </c>
      <c r="O172" s="29">
        <f>IF(SUM($K172:N172)=0,IF($I93="完了",IF(COUNTA(P94:$DR94)=0,$J93,0),0),0)</f>
        <v>0</v>
      </c>
      <c r="P172" s="29">
        <f>IF(SUM($K172:O172)=0,IF($I93="完了",IF(COUNTA(Q94:$DR94)=0,$J93,0),0),0)</f>
        <v>0</v>
      </c>
      <c r="Q172" s="29">
        <f>IF(SUM($K172:P172)=0,IF($I93="完了",IF(COUNTA(R94:$DR94)=0,$J93,0),0),0)</f>
        <v>0</v>
      </c>
      <c r="R172" s="29">
        <f>IF(SUM($K172:Q172)=0,IF($I93="完了",IF(COUNTA(S94:$DR94)=0,$J93,0),0),0)</f>
        <v>0</v>
      </c>
      <c r="S172" s="29">
        <f>IF(SUM($K172:R172)=0,IF($I93="完了",IF(COUNTA(T94:$DR94)=0,$J93,0),0),0)</f>
        <v>0</v>
      </c>
      <c r="T172" s="29">
        <f>IF(SUM($K172:S172)=0,IF($I93="完了",IF(COUNTA(U94:$DR94)=0,$J93,0),0),0)</f>
        <v>0</v>
      </c>
      <c r="U172" s="29">
        <f>IF(SUM($K172:T172)=0,IF($I93="完了",IF(COUNTA(V94:$DR94)=0,$J93,0),0),0)</f>
        <v>0</v>
      </c>
      <c r="V172" s="29">
        <f>IF(SUM($K172:U172)=0,IF($I93="完了",IF(COUNTA(W94:$DR94)=0,$J93,0),0),0)</f>
        <v>0</v>
      </c>
      <c r="W172" s="29">
        <f>IF(SUM($K172:V172)=0,IF($I93="完了",IF(COUNTA(X94:$DR94)=0,$J93,0),0),0)</f>
        <v>0</v>
      </c>
      <c r="X172" s="29">
        <f>IF(SUM($K172:W172)=0,IF($I93="完了",IF(COUNTA(Y94:$DR94)=0,$J93,0),0),0)</f>
        <v>0</v>
      </c>
      <c r="Y172" s="29">
        <f>IF(SUM($K172:X172)=0,IF($I93="完了",IF(COUNTA(Z94:$DR94)=0,$J93,0),0),0)</f>
        <v>0</v>
      </c>
      <c r="Z172" s="29">
        <f>IF(SUM($K172:Y172)=0,IF($I93="完了",IF(COUNTA(AA94:$DR94)=0,$J93,0),0),0)</f>
        <v>0</v>
      </c>
      <c r="AA172" s="29">
        <f>IF(SUM($K172:Z172)=0,IF($I93="完了",IF(COUNTA(AB94:$DR94)=0,$J93,0),0),0)</f>
        <v>0</v>
      </c>
      <c r="AB172" s="29">
        <f>IF(SUM($K172:AA172)=0,IF($I93="完了",IF(COUNTA(AC94:$DR94)=0,$J93,0),0),0)</f>
        <v>0</v>
      </c>
      <c r="AC172" s="29">
        <f>IF(SUM($K172:AB172)=0,IF($I93="完了",IF(COUNTA(AD94:$DR94)=0,$J93,0),0),0)</f>
        <v>0</v>
      </c>
      <c r="AD172" s="29">
        <f>IF(SUM($K172:AC172)=0,IF($I93="完了",IF(COUNTA(AE94:$DR94)=0,$J93,0),0),0)</f>
        <v>0</v>
      </c>
      <c r="AE172" s="29">
        <f>IF(SUM($K172:AD172)=0,IF($I93="完了",IF(COUNTA(AF94:$DR94)=0,$J93,0),0),0)</f>
        <v>0</v>
      </c>
      <c r="AF172" s="29">
        <f>IF(SUM($K172:AE172)=0,IF($I93="完了",IF(COUNTA(AG94:$DR94)=0,$J93,0),0),0)</f>
        <v>0</v>
      </c>
      <c r="AG172" s="29">
        <f>IF(SUM($K172:AF172)=0,IF($I93="完了",IF(COUNTA(AH94:$DR94)=0,$J93,0),0),0)</f>
        <v>0</v>
      </c>
      <c r="AH172" s="29">
        <f>IF(SUM($K172:AG172)=0,IF($I93="完了",IF(COUNTA(AI94:$DR94)=0,$J93,0),0),0)</f>
        <v>0</v>
      </c>
      <c r="AI172" s="29">
        <f>IF(SUM($K172:AH172)=0,IF($I93="完了",IF(COUNTA(AJ94:$DR94)=0,$J93,0),0),0)</f>
        <v>0</v>
      </c>
      <c r="AJ172" s="29">
        <f>IF(SUM($K172:AI172)=0,IF($I93="完了",IF(COUNTA(AK94:$DR94)=0,$J93,0),0),0)</f>
        <v>0</v>
      </c>
      <c r="AK172" s="29">
        <f>IF(SUM($K172:AJ172)=0,IF($I93="完了",IF(COUNTA(AL94:$DR94)=0,$J93,0),0),0)</f>
        <v>0</v>
      </c>
      <c r="AL172" s="29">
        <f>IF(SUM($K172:AK172)=0,IF($I93="完了",IF(COUNTA(AM94:$DR94)=0,$J93,0),0),0)</f>
        <v>0</v>
      </c>
      <c r="AM172" s="29">
        <f>IF(SUM($K172:AL172)=0,IF($I93="完了",IF(COUNTA(AN94:$DR94)=0,$J93,0),0),0)</f>
        <v>0</v>
      </c>
      <c r="AN172" s="29">
        <f>IF(SUM($K172:AM172)=0,IF($I93="完了",IF(COUNTA(AO94:$DR94)=0,$J93,0),0),0)</f>
        <v>0</v>
      </c>
      <c r="AO172" s="29">
        <f>IF(SUM($K172:AN172)=0,IF($I93="完了",IF(COUNTA(AP94:$DR94)=0,$J93,0),0),0)</f>
        <v>0</v>
      </c>
      <c r="AP172" s="29">
        <f>IF(SUM($K172:AO172)=0,IF($I93="完了",IF(COUNTA(AQ94:$DR94)=0,$J93,0),0),0)</f>
        <v>0</v>
      </c>
      <c r="AQ172" s="29">
        <f>IF(SUM($K172:AP172)=0,IF($I93="完了",IF(COUNTA(AR94:$DR94)=0,$J93,0),0),0)</f>
        <v>0</v>
      </c>
      <c r="AR172" s="29">
        <f>IF(SUM($K172:AQ172)=0,IF($I93="完了",IF(COUNTA(AS94:$DR94)=0,$J93,0),0),0)</f>
        <v>0</v>
      </c>
      <c r="AS172" s="29">
        <f>IF(SUM($K172:AR172)=0,IF($I93="完了",IF(COUNTA(AT94:$DR94)=0,$J93,0),0),0)</f>
        <v>0</v>
      </c>
      <c r="AT172" s="29">
        <f>IF(SUM($K172:AS172)=0,IF($I93="完了",IF(COUNTA(AU94:$DR94)=0,$J93,0),0),0)</f>
        <v>0</v>
      </c>
      <c r="AU172" s="29">
        <f>IF(SUM($K172:AT172)=0,IF($I93="完了",IF(COUNTA(AV94:$DR94)=0,$J93,0),0),0)</f>
        <v>0</v>
      </c>
      <c r="AV172" s="29">
        <f>IF(SUM($K172:AU172)=0,IF($I93="完了",IF(COUNTA(AW94:$DR94)=0,$J93,0),0),0)</f>
        <v>0</v>
      </c>
      <c r="AW172" s="29">
        <f>IF(SUM($K172:AV172)=0,IF($I93="完了",IF(COUNTA(AX94:$DR94)=0,$J93,0),0),0)</f>
        <v>0</v>
      </c>
      <c r="AX172" s="29">
        <f>IF(SUM($K172:AW172)=0,IF($I93="完了",IF(COUNTA(AY94:$DR94)=0,$J93,0),0),0)</f>
        <v>0</v>
      </c>
      <c r="AY172" s="29">
        <f>IF(SUM($K172:AX172)=0,IF($I93="完了",IF(COUNTA(AZ94:$DR94)=0,$J93,0),0),0)</f>
        <v>0</v>
      </c>
      <c r="AZ172" s="29">
        <f>IF(SUM($K172:AY172)=0,IF($I93="完了",IF(COUNTA(BA94:$DR94)=0,$J93,0),0),0)</f>
        <v>0</v>
      </c>
      <c r="BA172" s="29">
        <f>IF(SUM($K172:AZ172)=0,IF($I93="完了",IF(COUNTA(BB94:$DR94)=0,$J93,0),0),0)</f>
        <v>0</v>
      </c>
      <c r="BB172" s="29">
        <f>IF(SUM($K172:BA172)=0,IF($I93="完了",IF(COUNTA(BC94:$DR94)=0,$J93,0),0),0)</f>
        <v>0</v>
      </c>
      <c r="BC172" s="29">
        <f>IF(SUM($K172:BB172)=0,IF($I93="完了",IF(COUNTA(BD94:$DR94)=0,$J93,0),0),0)</f>
        <v>0</v>
      </c>
      <c r="BD172" s="29">
        <f>IF(SUM($K172:BC172)=0,IF($I93="完了",IF(COUNTA(BE94:$DR94)=0,$J93,0),0),0)</f>
        <v>0</v>
      </c>
      <c r="BE172" s="29">
        <f>IF(SUM($K172:BD172)=0,IF($I93="完了",IF(COUNTA(BF94:$DR94)=0,$J93,0),0),0)</f>
        <v>0</v>
      </c>
      <c r="BF172" s="29">
        <f>IF(SUM($K172:BE172)=0,IF($I93="完了",IF(COUNTA(BG94:$DR94)=0,$J93,0),0),0)</f>
        <v>0</v>
      </c>
      <c r="BG172" s="29">
        <f>IF(SUM($K172:BF172)=0,IF($I93="完了",IF(COUNTA(BH94:$DR94)=0,$J93,0),0),0)</f>
        <v>0</v>
      </c>
      <c r="BH172" s="29">
        <f>IF(SUM($K172:BG172)=0,IF($I93="完了",IF(COUNTA(BI94:$DR94)=0,$J93,0),0),0)</f>
        <v>0</v>
      </c>
      <c r="BI172" s="29">
        <f>IF(SUM($K172:BH172)=0,IF($I93="完了",IF(COUNTA(BJ94:$DR94)=0,$J93,0),0),0)</f>
        <v>0</v>
      </c>
      <c r="BJ172" s="29">
        <f>IF(SUM($K172:BI172)=0,IF($I93="完了",IF(COUNTA(BK94:$DR94)=0,$J93,0),0),0)</f>
        <v>0</v>
      </c>
      <c r="BK172" s="29">
        <f>IF(SUM($K172:BJ172)=0,IF($I93="完了",IF(COUNTA(BL94:$DR94)=0,$J93,0),0),0)</f>
        <v>0</v>
      </c>
      <c r="BL172" s="29">
        <f>IF(SUM($K172:BK172)=0,IF($I93="完了",IF(COUNTA(BM94:$DR94)=0,$J93,0),0),0)</f>
        <v>0</v>
      </c>
      <c r="BM172" s="29">
        <f>IF(SUM($K172:BL172)=0,IF($I93="完了",IF(COUNTA(BN94:$DR94)=0,$J93,0),0),0)</f>
        <v>0</v>
      </c>
      <c r="BN172" s="29">
        <f>IF(SUM($K172:BM172)=0,IF($I93="完了",IF(COUNTA(BO94:$DR94)=0,$J93,0),0),0)</f>
        <v>0</v>
      </c>
      <c r="BO172" s="29">
        <f>IF(SUM($K172:BN172)=0,IF($I93="完了",IF(COUNTA(BP94:$DR94)=0,$J93,0),0),0)</f>
        <v>0</v>
      </c>
      <c r="BP172" s="29">
        <f>IF(SUM($K172:BO172)=0,IF($I93="完了",IF(COUNTA(BQ94:$DR94)=0,$J93,0),0),0)</f>
        <v>0</v>
      </c>
      <c r="BQ172" s="29">
        <f>IF(SUM($K172:BP172)=0,IF($I93="完了",IF(COUNTA(BR94:$DR94)=0,$J93,0),0),0)</f>
        <v>0</v>
      </c>
      <c r="BR172" s="29">
        <f>IF(SUM($K172:BQ172)=0,IF($I93="完了",IF(COUNTA(BS94:$DR94)=0,$J93,0),0),0)</f>
        <v>0</v>
      </c>
      <c r="BS172" s="29">
        <f>IF(SUM($K172:BR172)=0,IF($I93="完了",IF(COUNTA(BT94:$DR94)=0,$J93,0),0),0)</f>
        <v>0</v>
      </c>
      <c r="BT172" s="29">
        <f>IF(SUM($K172:BS172)=0,IF($I93="完了",IF(COUNTA(BU94:$DR94)=0,$J93,0),0),0)</f>
        <v>0</v>
      </c>
      <c r="BU172" s="29">
        <f>IF(SUM($K172:BT172)=0,IF($I93="完了",IF(COUNTA(BV94:$DR94)=0,$J93,0),0),0)</f>
        <v>0</v>
      </c>
      <c r="BV172" s="29">
        <f>IF(SUM($K172:BU172)=0,IF($I93="完了",IF(COUNTA(BW94:$DR94)=0,$J93,0),0),0)</f>
        <v>0</v>
      </c>
      <c r="BW172" s="29">
        <f>IF(SUM($K172:BV172)=0,IF($I93="完了",IF(COUNTA(BX94:$DR94)=0,$J93,0),0),0)</f>
        <v>0</v>
      </c>
      <c r="BX172" s="29">
        <f>IF(SUM($K172:BW172)=0,IF($I93="完了",IF(COUNTA(BY94:$DR94)=0,$J93,0),0),0)</f>
        <v>0</v>
      </c>
      <c r="BY172" s="29">
        <f>IF(SUM($K172:BX172)=0,IF($I93="完了",IF(COUNTA(BZ94:$DR94)=0,$J93,0),0),0)</f>
        <v>0</v>
      </c>
      <c r="BZ172" s="29">
        <f>IF(SUM($K172:BY172)=0,IF($I93="完了",IF(COUNTA(CA94:$DR94)=0,$J93,0),0),0)</f>
        <v>0</v>
      </c>
      <c r="CA172" s="29">
        <f>IF(SUM($K172:BZ172)=0,IF($I93="完了",IF(COUNTA(CB94:$DR94)=0,$J93,0),0),0)</f>
        <v>0</v>
      </c>
      <c r="CB172" s="29">
        <f>IF(SUM($K172:CA172)=0,IF($I93="完了",IF(COUNTA(CC94:$DR94)=0,$J93,0),0),0)</f>
        <v>0</v>
      </c>
      <c r="CC172" s="29">
        <f>IF(SUM($K172:CB172)=0,IF($I93="完了",IF(COUNTA(CD94:$DR94)=0,$J93,0),0),0)</f>
        <v>0</v>
      </c>
      <c r="CD172" s="29">
        <f>IF(SUM($K172:CC172)=0,IF($I93="完了",IF(COUNTA(CE94:$DR94)=0,$J93,0),0),0)</f>
        <v>0</v>
      </c>
      <c r="CE172" s="29">
        <f>IF(SUM($K172:CD172)=0,IF($I93="完了",IF(COUNTA(CF94:$DR94)=0,$J93,0),0),0)</f>
        <v>0</v>
      </c>
      <c r="CF172" s="29">
        <f>IF(SUM($K172:CE172)=0,IF($I93="完了",IF(COUNTA(CG94:$DR94)=0,$J93,0),0),0)</f>
        <v>0</v>
      </c>
      <c r="CG172" s="29">
        <f>IF(SUM($K172:CF172)=0,IF($I93="完了",IF(COUNTA(CH94:$DR94)=0,$J93,0),0),0)</f>
        <v>0</v>
      </c>
      <c r="CH172" s="29">
        <f>IF(SUM($K172:CG172)=0,IF($I93="完了",IF(COUNTA(CI94:$DR94)=0,$J93,0),0),0)</f>
        <v>0</v>
      </c>
      <c r="CI172" s="29">
        <f>IF(SUM($K172:CH172)=0,IF($I93="完了",IF(COUNTA(CJ94:$DR94)=0,$J93,0),0),0)</f>
        <v>0</v>
      </c>
      <c r="CJ172" s="29">
        <f>IF(SUM($K172:CI172)=0,IF($I93="完了",IF(COUNTA(CK94:$DR94)=0,$J93,0),0),0)</f>
        <v>0</v>
      </c>
      <c r="CK172" s="29">
        <f>IF(SUM($K172:CJ172)=0,IF($I93="完了",IF(COUNTA(CL94:$DR94)=0,$J93,0),0),0)</f>
        <v>0</v>
      </c>
      <c r="CL172" s="29">
        <f>IF(SUM($K172:CK172)=0,IF($I93="完了",IF(COUNTA(CM94:$DR94)=0,$J93,0),0),0)</f>
        <v>0</v>
      </c>
      <c r="CM172" s="29">
        <f>IF(SUM($K172:CL172)=0,IF($I93="完了",IF(COUNTA(CN94:$DR94)=0,$J93,0),0),0)</f>
        <v>0</v>
      </c>
      <c r="CN172" s="29">
        <f>IF(SUM($K172:CM172)=0,IF($I93="完了",IF(COUNTA(CO94:$DR94)=0,$J93,0),0),0)</f>
        <v>0</v>
      </c>
      <c r="CO172" s="29">
        <f>IF(SUM($K172:CN172)=0,IF($I93="完了",IF(COUNTA(CP94:$DR94)=0,$J93,0),0),0)</f>
        <v>0</v>
      </c>
      <c r="CP172" s="29">
        <f>IF(SUM($K172:CO172)=0,IF($I93="完了",IF(COUNTA(CQ94:$DR94)=0,$J93,0),0),0)</f>
        <v>0</v>
      </c>
      <c r="CQ172" s="29">
        <f>IF(SUM($K172:CP172)=0,IF($I93="完了",IF(COUNTA(CR94:$DR94)=0,$J93,0),0),0)</f>
        <v>0</v>
      </c>
      <c r="CR172" s="29">
        <f>IF(SUM($K172:CQ172)=0,IF($I93="完了",IF(COUNTA(CS94:$DR94)=0,$J93,0),0),0)</f>
        <v>0</v>
      </c>
      <c r="CS172" s="29">
        <f>IF(SUM($K172:CR172)=0,IF($I93="完了",IF(COUNTA(CT94:$DR94)=0,$J93,0),0),0)</f>
        <v>0</v>
      </c>
      <c r="CT172" s="29">
        <f>IF(SUM($K172:CS172)=0,IF($I93="完了",IF(COUNTA(CU94:$DR94)=0,$J93,0),0),0)</f>
        <v>0</v>
      </c>
      <c r="CU172" s="29">
        <f>IF(SUM($K172:CT172)=0,IF($I93="完了",IF(COUNTA(CV94:$DR94)=0,$J93,0),0),0)</f>
        <v>0</v>
      </c>
      <c r="CV172" s="29">
        <f>IF(SUM($K172:CU172)=0,IF($I93="完了",IF(COUNTA(CW94:$DR94)=0,$J93,0),0),0)</f>
        <v>0</v>
      </c>
      <c r="CW172" s="29">
        <f>IF(SUM($K172:CV172)=0,IF($I93="完了",IF(COUNTA(CX94:$DR94)=0,$J93,0),0),0)</f>
        <v>0</v>
      </c>
      <c r="CX172" s="29">
        <f>IF(SUM($K172:CW172)=0,IF($I93="完了",IF(COUNTA(CY94:$DR94)=0,$J93,0),0),0)</f>
        <v>0</v>
      </c>
      <c r="CY172" s="29">
        <f>IF(SUM($K172:CX172)=0,IF($I93="完了",IF(COUNTA(CZ94:$DR94)=0,$J93,0),0),0)</f>
        <v>0</v>
      </c>
      <c r="CZ172" s="29">
        <f>IF(SUM($K172:CY172)=0,IF($I93="完了",IF(COUNTA(DA94:$DR94)=0,$J93,0),0),0)</f>
        <v>0</v>
      </c>
      <c r="DA172" s="29">
        <f>IF(SUM($K172:CZ172)=0,IF($I93="完了",IF(COUNTA(DB94:$DR94)=0,$J93,0),0),0)</f>
        <v>0</v>
      </c>
      <c r="DB172" s="29">
        <f>IF(SUM($K172:DA172)=0,IF($I93="完了",IF(COUNTA(DC94:$DR94)=0,$J93,0),0),0)</f>
        <v>0</v>
      </c>
      <c r="DC172" s="29">
        <f>IF(SUM($K172:DB172)=0,IF($I93="完了",IF(COUNTA(DD94:$DR94)=0,$J93,0),0),0)</f>
        <v>0</v>
      </c>
      <c r="DD172" s="29">
        <f>IF(SUM($K172:DC172)=0,IF($I93="完了",IF(COUNTA(DE94:$DR94)=0,$J93,0),0),0)</f>
        <v>0</v>
      </c>
      <c r="DE172" s="29">
        <f>IF(SUM($K172:DD172)=0,IF($I93="完了",IF(COUNTA(DF94:$DR94)=0,$J93,0),0),0)</f>
        <v>0</v>
      </c>
      <c r="DF172" s="29">
        <f>IF(SUM($K172:DE172)=0,IF($I93="完了",IF(COUNTA(DG94:$DR94)=0,$J93,0),0),0)</f>
        <v>0</v>
      </c>
      <c r="DG172" s="29">
        <f>IF(SUM($K172:DF172)=0,IF($I93="完了",IF(COUNTA(DH94:$DR94)=0,$J93,0),0),0)</f>
        <v>0</v>
      </c>
      <c r="DH172" s="29">
        <f>IF(SUM($K172:DG172)=0,IF($I93="完了",IF(COUNTA(DI94:$DR94)=0,$J93,0),0),0)</f>
        <v>0</v>
      </c>
      <c r="DI172" s="29">
        <f>IF(SUM($K172:DH172)=0,IF($I93="完了",IF(COUNTA(DJ94:$DR94)=0,$J93,0),0),0)</f>
        <v>0</v>
      </c>
      <c r="DJ172" s="29">
        <f>IF(SUM($K172:DI172)=0,IF($I93="完了",IF(COUNTA(DK94:$DR94)=0,$J93,0),0),0)</f>
        <v>0</v>
      </c>
      <c r="DK172" s="29">
        <f>IF(SUM($K172:DJ172)=0,IF($I93="完了",IF(COUNTA(DL94:$DR94)=0,$J93,0),0),0)</f>
        <v>0</v>
      </c>
      <c r="DL172" s="29">
        <f>IF(SUM($K172:DK172)=0,IF($I93="完了",IF(COUNTA(DM94:$DR94)=0,$J93,0),0),0)</f>
        <v>0</v>
      </c>
      <c r="DM172" s="29">
        <f>IF(SUM($K172:DL172)=0,IF($I93="完了",IF(COUNTA(DN94:$DR94)=0,$J93,0),0),0)</f>
        <v>0</v>
      </c>
      <c r="DN172" s="29">
        <f>IF(SUM($K172:DM172)=0,IF($I93="完了",IF(COUNTA(DO94:$DR94)=0,$J93,0),0),0)</f>
        <v>0</v>
      </c>
      <c r="DO172" s="29">
        <f>IF(SUM($K172:DN172)=0,IF($I93="完了",IF(COUNTA(DP94:$DR94)=0,$J93,0),0),0)</f>
        <v>0</v>
      </c>
      <c r="DP172" s="29">
        <f>IF(SUM($K172:DO172)=0,IF($I93="完了",IF(COUNTA(DQ94:$DR94)=0,$J93,0),0),0)</f>
        <v>0</v>
      </c>
      <c r="DQ172" s="29">
        <f>IF(SUM($K172:DP172)=0,IF($I93="完了",IF(COUNTA(DR94:$DR94)=0,$J93,0),0),0)</f>
        <v>0</v>
      </c>
      <c r="DR172" s="29">
        <f>IF(SUM($K172:DQ172)=0,IF($I93="完了",IF(COUNTA($DR106:DS106)=0,$J93,0),0),0)</f>
        <v>0</v>
      </c>
    </row>
    <row r="173" spans="1:122" s="26" customFormat="1" x14ac:dyDescent="0.15">
      <c r="A173" s="25"/>
      <c r="K173" s="29">
        <f>IF($I95="完了",IF(COUNTA(K96:$DR96)=0,$J95,0),0)</f>
        <v>0</v>
      </c>
      <c r="L173" s="29">
        <f>IF(SUM($K173:K173)=0,IF($I95="完了",IF(COUNTA(M96:$DR96)=0,$J95,0),0),0)</f>
        <v>0</v>
      </c>
      <c r="M173" s="29">
        <f>IF(SUM($K173:L173)=0,IF($I95="完了",IF(COUNTA(N96:$DR96)=0,$J95,0),0),0)</f>
        <v>0</v>
      </c>
      <c r="N173" s="29">
        <f>IF(SUM($K173:M173)=0,IF($I95="完了",IF(COUNTA(O96:$DR96)=0,$J95,0),0),0)</f>
        <v>0</v>
      </c>
      <c r="O173" s="29">
        <f>IF(SUM($K173:N173)=0,IF($I95="完了",IF(COUNTA(P96:$DR96)=0,$J95,0),0),0)</f>
        <v>0</v>
      </c>
      <c r="P173" s="29">
        <f>IF(SUM($K173:O173)=0,IF($I95="完了",IF(COUNTA(Q96:$DR96)=0,$J95,0),0),0)</f>
        <v>0</v>
      </c>
      <c r="Q173" s="29">
        <f>IF(SUM($K173:P173)=0,IF($I95="完了",IF(COUNTA(R96:$DR96)=0,$J95,0),0),0)</f>
        <v>0</v>
      </c>
      <c r="R173" s="29">
        <f>IF(SUM($K173:Q173)=0,IF($I95="完了",IF(COUNTA(S96:$DR96)=0,$J95,0),0),0)</f>
        <v>0</v>
      </c>
      <c r="S173" s="29">
        <f>IF(SUM($K173:R173)=0,IF($I95="完了",IF(COUNTA(T96:$DR96)=0,$J95,0),0),0)</f>
        <v>0</v>
      </c>
      <c r="T173" s="29">
        <f>IF(SUM($K173:S173)=0,IF($I95="完了",IF(COUNTA(U96:$DR96)=0,$J95,0),0),0)</f>
        <v>0</v>
      </c>
      <c r="U173" s="29">
        <f>IF(SUM($K173:T173)=0,IF($I95="完了",IF(COUNTA(V96:$DR96)=0,$J95,0),0),0)</f>
        <v>0</v>
      </c>
      <c r="V173" s="29">
        <f>IF(SUM($K173:U173)=0,IF($I95="完了",IF(COUNTA(W96:$DR96)=0,$J95,0),0),0)</f>
        <v>0</v>
      </c>
      <c r="W173" s="29">
        <f>IF(SUM($K173:V173)=0,IF($I95="完了",IF(COUNTA(X96:$DR96)=0,$J95,0),0),0)</f>
        <v>0</v>
      </c>
      <c r="X173" s="29">
        <f>IF(SUM($K173:W173)=0,IF($I95="完了",IF(COUNTA(Y96:$DR96)=0,$J95,0),0),0)</f>
        <v>0</v>
      </c>
      <c r="Y173" s="29">
        <f>IF(SUM($K173:X173)=0,IF($I95="完了",IF(COUNTA(Z96:$DR96)=0,$J95,0),0),0)</f>
        <v>0</v>
      </c>
      <c r="Z173" s="29">
        <f>IF(SUM($K173:Y173)=0,IF($I95="完了",IF(COUNTA(AA96:$DR96)=0,$J95,0),0),0)</f>
        <v>0</v>
      </c>
      <c r="AA173" s="29">
        <f>IF(SUM($K173:Z173)=0,IF($I95="完了",IF(COUNTA(AB96:$DR96)=0,$J95,0),0),0)</f>
        <v>0</v>
      </c>
      <c r="AB173" s="29">
        <f>IF(SUM($K173:AA173)=0,IF($I95="完了",IF(COUNTA(AC96:$DR96)=0,$J95,0),0),0)</f>
        <v>0</v>
      </c>
      <c r="AC173" s="29">
        <f>IF(SUM($K173:AB173)=0,IF($I95="完了",IF(COUNTA(AD96:$DR96)=0,$J95,0),0),0)</f>
        <v>0</v>
      </c>
      <c r="AD173" s="29">
        <f>IF(SUM($K173:AC173)=0,IF($I95="完了",IF(COUNTA(AE96:$DR96)=0,$J95,0),0),0)</f>
        <v>0</v>
      </c>
      <c r="AE173" s="29">
        <f>IF(SUM($K173:AD173)=0,IF($I95="完了",IF(COUNTA(AF96:$DR96)=0,$J95,0),0),0)</f>
        <v>0</v>
      </c>
      <c r="AF173" s="29">
        <f>IF(SUM($K173:AE173)=0,IF($I95="完了",IF(COUNTA(AG96:$DR96)=0,$J95,0),0),0)</f>
        <v>0</v>
      </c>
      <c r="AG173" s="29">
        <f>IF(SUM($K173:AF173)=0,IF($I95="完了",IF(COUNTA(AH96:$DR96)=0,$J95,0),0),0)</f>
        <v>0</v>
      </c>
      <c r="AH173" s="29">
        <f>IF(SUM($K173:AG173)=0,IF($I95="完了",IF(COUNTA(AI96:$DR96)=0,$J95,0),0),0)</f>
        <v>0</v>
      </c>
      <c r="AI173" s="29">
        <f>IF(SUM($K173:AH173)=0,IF($I95="完了",IF(COUNTA(AJ96:$DR96)=0,$J95,0),0),0)</f>
        <v>0</v>
      </c>
      <c r="AJ173" s="29">
        <f>IF(SUM($K173:AI173)=0,IF($I95="完了",IF(COUNTA(AK96:$DR96)=0,$J95,0),0),0)</f>
        <v>0</v>
      </c>
      <c r="AK173" s="29">
        <f>IF(SUM($K173:AJ173)=0,IF($I95="完了",IF(COUNTA(AL96:$DR96)=0,$J95,0),0),0)</f>
        <v>0</v>
      </c>
      <c r="AL173" s="29">
        <f>IF(SUM($K173:AK173)=0,IF($I95="完了",IF(COUNTA(AM96:$DR96)=0,$J95,0),0),0)</f>
        <v>0</v>
      </c>
      <c r="AM173" s="29">
        <f>IF(SUM($K173:AL173)=0,IF($I95="完了",IF(COUNTA(AN96:$DR96)=0,$J95,0),0),0)</f>
        <v>0</v>
      </c>
      <c r="AN173" s="29">
        <f>IF(SUM($K173:AM173)=0,IF($I95="完了",IF(COUNTA(AO96:$DR96)=0,$J95,0),0),0)</f>
        <v>0</v>
      </c>
      <c r="AO173" s="29">
        <f>IF(SUM($K173:AN173)=0,IF($I95="完了",IF(COUNTA(AP96:$DR96)=0,$J95,0),0),0)</f>
        <v>0</v>
      </c>
      <c r="AP173" s="29">
        <f>IF(SUM($K173:AO173)=0,IF($I95="完了",IF(COUNTA(AQ96:$DR96)=0,$J95,0),0),0)</f>
        <v>0</v>
      </c>
      <c r="AQ173" s="29">
        <f>IF(SUM($K173:AP173)=0,IF($I95="完了",IF(COUNTA(AR96:$DR96)=0,$J95,0),0),0)</f>
        <v>0</v>
      </c>
      <c r="AR173" s="29">
        <f>IF(SUM($K173:AQ173)=0,IF($I95="完了",IF(COUNTA(AS96:$DR96)=0,$J95,0),0),0)</f>
        <v>0</v>
      </c>
      <c r="AS173" s="29">
        <f>IF(SUM($K173:AR173)=0,IF($I95="完了",IF(COUNTA(AT96:$DR96)=0,$J95,0),0),0)</f>
        <v>0</v>
      </c>
      <c r="AT173" s="29">
        <f>IF(SUM($K173:AS173)=0,IF($I95="完了",IF(COUNTA(AU96:$DR96)=0,$J95,0),0),0)</f>
        <v>0</v>
      </c>
      <c r="AU173" s="29">
        <f>IF(SUM($K173:AT173)=0,IF($I95="完了",IF(COUNTA(AV96:$DR96)=0,$J95,0),0),0)</f>
        <v>0</v>
      </c>
      <c r="AV173" s="29">
        <f>IF(SUM($K173:AU173)=0,IF($I95="完了",IF(COUNTA(AW96:$DR96)=0,$J95,0),0),0)</f>
        <v>0</v>
      </c>
      <c r="AW173" s="29">
        <f>IF(SUM($K173:AV173)=0,IF($I95="完了",IF(COUNTA(AX96:$DR96)=0,$J95,0),0),0)</f>
        <v>0</v>
      </c>
      <c r="AX173" s="29">
        <f>IF(SUM($K173:AW173)=0,IF($I95="完了",IF(COUNTA(AY96:$DR96)=0,$J95,0),0),0)</f>
        <v>0</v>
      </c>
      <c r="AY173" s="29">
        <f>IF(SUM($K173:AX173)=0,IF($I95="完了",IF(COUNTA(AZ96:$DR96)=0,$J95,0),0),0)</f>
        <v>0</v>
      </c>
      <c r="AZ173" s="29">
        <f>IF(SUM($K173:AY173)=0,IF($I95="完了",IF(COUNTA(BA96:$DR96)=0,$J95,0),0),0)</f>
        <v>0</v>
      </c>
      <c r="BA173" s="29">
        <f>IF(SUM($K173:AZ173)=0,IF($I95="完了",IF(COUNTA(BB96:$DR96)=0,$J95,0),0),0)</f>
        <v>0</v>
      </c>
      <c r="BB173" s="29">
        <f>IF(SUM($K173:BA173)=0,IF($I95="完了",IF(COUNTA(BC96:$DR96)=0,$J95,0),0),0)</f>
        <v>0</v>
      </c>
      <c r="BC173" s="29">
        <f>IF(SUM($K173:BB173)=0,IF($I95="完了",IF(COUNTA(BD96:$DR96)=0,$J95,0),0),0)</f>
        <v>0</v>
      </c>
      <c r="BD173" s="29">
        <f>IF(SUM($K173:BC173)=0,IF($I95="完了",IF(COUNTA(BE96:$DR96)=0,$J95,0),0),0)</f>
        <v>0</v>
      </c>
      <c r="BE173" s="29">
        <f>IF(SUM($K173:BD173)=0,IF($I95="完了",IF(COUNTA(BF96:$DR96)=0,$J95,0),0),0)</f>
        <v>0</v>
      </c>
      <c r="BF173" s="29">
        <f>IF(SUM($K173:BE173)=0,IF($I95="完了",IF(COUNTA(BG96:$DR96)=0,$J95,0),0),0)</f>
        <v>0</v>
      </c>
      <c r="BG173" s="29">
        <f>IF(SUM($K173:BF173)=0,IF($I95="完了",IF(COUNTA(BH96:$DR96)=0,$J95,0),0),0)</f>
        <v>0</v>
      </c>
      <c r="BH173" s="29">
        <f>IF(SUM($K173:BG173)=0,IF($I95="完了",IF(COUNTA(BI96:$DR96)=0,$J95,0),0),0)</f>
        <v>0</v>
      </c>
      <c r="BI173" s="29">
        <f>IF(SUM($K173:BH173)=0,IF($I95="完了",IF(COUNTA(BJ96:$DR96)=0,$J95,0),0),0)</f>
        <v>0</v>
      </c>
      <c r="BJ173" s="29">
        <f>IF(SUM($K173:BI173)=0,IF($I95="完了",IF(COUNTA(BK96:$DR96)=0,$J95,0),0),0)</f>
        <v>0</v>
      </c>
      <c r="BK173" s="29">
        <f>IF(SUM($K173:BJ173)=0,IF($I95="完了",IF(COUNTA(BL96:$DR96)=0,$J95,0),0),0)</f>
        <v>0</v>
      </c>
      <c r="BL173" s="29">
        <f>IF(SUM($K173:BK173)=0,IF($I95="完了",IF(COUNTA(BM96:$DR96)=0,$J95,0),0),0)</f>
        <v>0</v>
      </c>
      <c r="BM173" s="29">
        <f>IF(SUM($K173:BL173)=0,IF($I95="完了",IF(COUNTA(BN96:$DR96)=0,$J95,0),0),0)</f>
        <v>0</v>
      </c>
      <c r="BN173" s="29">
        <f>IF(SUM($K173:BM173)=0,IF($I95="完了",IF(COUNTA(BO96:$DR96)=0,$J95,0),0),0)</f>
        <v>0</v>
      </c>
      <c r="BO173" s="29">
        <f>IF(SUM($K173:BN173)=0,IF($I95="完了",IF(COUNTA(BP96:$DR96)=0,$J95,0),0),0)</f>
        <v>0</v>
      </c>
      <c r="BP173" s="29">
        <f>IF(SUM($K173:BO173)=0,IF($I95="完了",IF(COUNTA(BQ96:$DR96)=0,$J95,0),0),0)</f>
        <v>0</v>
      </c>
      <c r="BQ173" s="29">
        <f>IF(SUM($K173:BP173)=0,IF($I95="完了",IF(COUNTA(BR96:$DR96)=0,$J95,0),0),0)</f>
        <v>0</v>
      </c>
      <c r="BR173" s="29">
        <f>IF(SUM($K173:BQ173)=0,IF($I95="完了",IF(COUNTA(BS96:$DR96)=0,$J95,0),0),0)</f>
        <v>0</v>
      </c>
      <c r="BS173" s="29">
        <f>IF(SUM($K173:BR173)=0,IF($I95="完了",IF(COUNTA(BT96:$DR96)=0,$J95,0),0),0)</f>
        <v>0</v>
      </c>
      <c r="BT173" s="29">
        <f>IF(SUM($K173:BS173)=0,IF($I95="完了",IF(COUNTA(BU96:$DR96)=0,$J95,0),0),0)</f>
        <v>0</v>
      </c>
      <c r="BU173" s="29">
        <f>IF(SUM($K173:BT173)=0,IF($I95="完了",IF(COUNTA(BV96:$DR96)=0,$J95,0),0),0)</f>
        <v>0</v>
      </c>
      <c r="BV173" s="29">
        <f>IF(SUM($K173:BU173)=0,IF($I95="完了",IF(COUNTA(BW96:$DR96)=0,$J95,0),0),0)</f>
        <v>0</v>
      </c>
      <c r="BW173" s="29">
        <f>IF(SUM($K173:BV173)=0,IF($I95="完了",IF(COUNTA(BX96:$DR96)=0,$J95,0),0),0)</f>
        <v>0</v>
      </c>
      <c r="BX173" s="29">
        <f>IF(SUM($K173:BW173)=0,IF($I95="完了",IF(COUNTA(BY96:$DR96)=0,$J95,0),0),0)</f>
        <v>0</v>
      </c>
      <c r="BY173" s="29">
        <f>IF(SUM($K173:BX173)=0,IF($I95="完了",IF(COUNTA(BZ96:$DR96)=0,$J95,0),0),0)</f>
        <v>0</v>
      </c>
      <c r="BZ173" s="29">
        <f>IF(SUM($K173:BY173)=0,IF($I95="完了",IF(COUNTA(CA96:$DR96)=0,$J95,0),0),0)</f>
        <v>0</v>
      </c>
      <c r="CA173" s="29">
        <f>IF(SUM($K173:BZ173)=0,IF($I95="完了",IF(COUNTA(CB96:$DR96)=0,$J95,0),0),0)</f>
        <v>0</v>
      </c>
      <c r="CB173" s="29">
        <f>IF(SUM($K173:CA173)=0,IF($I95="完了",IF(COUNTA(CC96:$DR96)=0,$J95,0),0),0)</f>
        <v>0</v>
      </c>
      <c r="CC173" s="29">
        <f>IF(SUM($K173:CB173)=0,IF($I95="完了",IF(COUNTA(CD96:$DR96)=0,$J95,0),0),0)</f>
        <v>0</v>
      </c>
      <c r="CD173" s="29">
        <f>IF(SUM($K173:CC173)=0,IF($I95="完了",IF(COUNTA(CE96:$DR96)=0,$J95,0),0),0)</f>
        <v>0</v>
      </c>
      <c r="CE173" s="29">
        <f>IF(SUM($K173:CD173)=0,IF($I95="完了",IF(COUNTA(CF96:$DR96)=0,$J95,0),0),0)</f>
        <v>0</v>
      </c>
      <c r="CF173" s="29">
        <f>IF(SUM($K173:CE173)=0,IF($I95="完了",IF(COUNTA(CG96:$DR96)=0,$J95,0),0),0)</f>
        <v>0</v>
      </c>
      <c r="CG173" s="29">
        <f>IF(SUM($K173:CF173)=0,IF($I95="完了",IF(COUNTA(CH96:$DR96)=0,$J95,0),0),0)</f>
        <v>0</v>
      </c>
      <c r="CH173" s="29">
        <f>IF(SUM($K173:CG173)=0,IF($I95="完了",IF(COUNTA(CI96:$DR96)=0,$J95,0),0),0)</f>
        <v>0</v>
      </c>
      <c r="CI173" s="29">
        <f>IF(SUM($K173:CH173)=0,IF($I95="完了",IF(COUNTA(CJ96:$DR96)=0,$J95,0),0),0)</f>
        <v>0</v>
      </c>
      <c r="CJ173" s="29">
        <f>IF(SUM($K173:CI173)=0,IF($I95="完了",IF(COUNTA(CK96:$DR96)=0,$J95,0),0),0)</f>
        <v>0</v>
      </c>
      <c r="CK173" s="29">
        <f>IF(SUM($K173:CJ173)=0,IF($I95="完了",IF(COUNTA(CL96:$DR96)=0,$J95,0),0),0)</f>
        <v>0</v>
      </c>
      <c r="CL173" s="29">
        <f>IF(SUM($K173:CK173)=0,IF($I95="完了",IF(COUNTA(CM96:$DR96)=0,$J95,0),0),0)</f>
        <v>0</v>
      </c>
      <c r="CM173" s="29">
        <f>IF(SUM($K173:CL173)=0,IF($I95="完了",IF(COUNTA(CN96:$DR96)=0,$J95,0),0),0)</f>
        <v>0</v>
      </c>
      <c r="CN173" s="29">
        <f>IF(SUM($K173:CM173)=0,IF($I95="完了",IF(COUNTA(CO96:$DR96)=0,$J95,0),0),0)</f>
        <v>0</v>
      </c>
      <c r="CO173" s="29">
        <f>IF(SUM($K173:CN173)=0,IF($I95="完了",IF(COUNTA(CP96:$DR96)=0,$J95,0),0),0)</f>
        <v>0</v>
      </c>
      <c r="CP173" s="29">
        <f>IF(SUM($K173:CO173)=0,IF($I95="完了",IF(COUNTA(CQ96:$DR96)=0,$J95,0),0),0)</f>
        <v>0</v>
      </c>
      <c r="CQ173" s="29">
        <f>IF(SUM($K173:CP173)=0,IF($I95="完了",IF(COUNTA(CR96:$DR96)=0,$J95,0),0),0)</f>
        <v>0</v>
      </c>
      <c r="CR173" s="29">
        <f>IF(SUM($K173:CQ173)=0,IF($I95="完了",IF(COUNTA(CS96:$DR96)=0,$J95,0),0),0)</f>
        <v>0</v>
      </c>
      <c r="CS173" s="29">
        <f>IF(SUM($K173:CR173)=0,IF($I95="完了",IF(COUNTA(CT96:$DR96)=0,$J95,0),0),0)</f>
        <v>0</v>
      </c>
      <c r="CT173" s="29">
        <f>IF(SUM($K173:CS173)=0,IF($I95="完了",IF(COUNTA(CU96:$DR96)=0,$J95,0),0),0)</f>
        <v>0</v>
      </c>
      <c r="CU173" s="29">
        <f>IF(SUM($K173:CT173)=0,IF($I95="完了",IF(COUNTA(CV96:$DR96)=0,$J95,0),0),0)</f>
        <v>0</v>
      </c>
      <c r="CV173" s="29">
        <f>IF(SUM($K173:CU173)=0,IF($I95="完了",IF(COUNTA(CW96:$DR96)=0,$J95,0),0),0)</f>
        <v>0</v>
      </c>
      <c r="CW173" s="29">
        <f>IF(SUM($K173:CV173)=0,IF($I95="完了",IF(COUNTA(CX96:$DR96)=0,$J95,0),0),0)</f>
        <v>0</v>
      </c>
      <c r="CX173" s="29">
        <f>IF(SUM($K173:CW173)=0,IF($I95="完了",IF(COUNTA(CY96:$DR96)=0,$J95,0),0),0)</f>
        <v>0</v>
      </c>
      <c r="CY173" s="29">
        <f>IF(SUM($K173:CX173)=0,IF($I95="完了",IF(COUNTA(CZ96:$DR96)=0,$J95,0),0),0)</f>
        <v>0</v>
      </c>
      <c r="CZ173" s="29">
        <f>IF(SUM($K173:CY173)=0,IF($I95="完了",IF(COUNTA(DA96:$DR96)=0,$J95,0),0),0)</f>
        <v>0</v>
      </c>
      <c r="DA173" s="29">
        <f>IF(SUM($K173:CZ173)=0,IF($I95="完了",IF(COUNTA(DB96:$DR96)=0,$J95,0),0),0)</f>
        <v>0</v>
      </c>
      <c r="DB173" s="29">
        <f>IF(SUM($K173:DA173)=0,IF($I95="完了",IF(COUNTA(DC96:$DR96)=0,$J95,0),0),0)</f>
        <v>0</v>
      </c>
      <c r="DC173" s="29">
        <f>IF(SUM($K173:DB173)=0,IF($I95="完了",IF(COUNTA(DD96:$DR96)=0,$J95,0),0),0)</f>
        <v>0</v>
      </c>
      <c r="DD173" s="29">
        <f>IF(SUM($K173:DC173)=0,IF($I95="完了",IF(COUNTA(DE96:$DR96)=0,$J95,0),0),0)</f>
        <v>0</v>
      </c>
      <c r="DE173" s="29">
        <f>IF(SUM($K173:DD173)=0,IF($I95="完了",IF(COUNTA(DF96:$DR96)=0,$J95,0),0),0)</f>
        <v>0</v>
      </c>
      <c r="DF173" s="29">
        <f>IF(SUM($K173:DE173)=0,IF($I95="完了",IF(COUNTA(DG96:$DR96)=0,$J95,0),0),0)</f>
        <v>0</v>
      </c>
      <c r="DG173" s="29">
        <f>IF(SUM($K173:DF173)=0,IF($I95="完了",IF(COUNTA(DH96:$DR96)=0,$J95,0),0),0)</f>
        <v>0</v>
      </c>
      <c r="DH173" s="29">
        <f>IF(SUM($K173:DG173)=0,IF($I95="完了",IF(COUNTA(DI96:$DR96)=0,$J95,0),0),0)</f>
        <v>0</v>
      </c>
      <c r="DI173" s="29">
        <f>IF(SUM($K173:DH173)=0,IF($I95="完了",IF(COUNTA(DJ96:$DR96)=0,$J95,0),0),0)</f>
        <v>0</v>
      </c>
      <c r="DJ173" s="29">
        <f>IF(SUM($K173:DI173)=0,IF($I95="完了",IF(COUNTA(DK96:$DR96)=0,$J95,0),0),0)</f>
        <v>0</v>
      </c>
      <c r="DK173" s="29">
        <f>IF(SUM($K173:DJ173)=0,IF($I95="完了",IF(COUNTA(DL96:$DR96)=0,$J95,0),0),0)</f>
        <v>0</v>
      </c>
      <c r="DL173" s="29">
        <f>IF(SUM($K173:DK173)=0,IF($I95="完了",IF(COUNTA(DM96:$DR96)=0,$J95,0),0),0)</f>
        <v>0</v>
      </c>
      <c r="DM173" s="29">
        <f>IF(SUM($K173:DL173)=0,IF($I95="完了",IF(COUNTA(DN96:$DR96)=0,$J95,0),0),0)</f>
        <v>0</v>
      </c>
      <c r="DN173" s="29">
        <f>IF(SUM($K173:DM173)=0,IF($I95="完了",IF(COUNTA(DO96:$DR96)=0,$J95,0),0),0)</f>
        <v>0</v>
      </c>
      <c r="DO173" s="29">
        <f>IF(SUM($K173:DN173)=0,IF($I95="完了",IF(COUNTA(DP96:$DR96)=0,$J95,0),0),0)</f>
        <v>0</v>
      </c>
      <c r="DP173" s="29">
        <f>IF(SUM($K173:DO173)=0,IF($I95="完了",IF(COUNTA(DQ96:$DR96)=0,$J95,0),0),0)</f>
        <v>0</v>
      </c>
      <c r="DQ173" s="29">
        <f>IF(SUM($K173:DP173)=0,IF($I95="完了",IF(COUNTA(DR96:$DR96)=0,$J95,0),0),0)</f>
        <v>0</v>
      </c>
      <c r="DR173" s="29">
        <f>IF(SUM($K173:DQ173)=0,IF($I95="完了",IF(COUNTA($DR108:DS108)=0,$J95,0),0),0)</f>
        <v>0</v>
      </c>
    </row>
    <row r="174" spans="1:122" s="26" customFormat="1" x14ac:dyDescent="0.15">
      <c r="A174" s="25"/>
      <c r="K174" s="29">
        <f>IF($I97="完了",IF(COUNTA(K98:$DR98)=0,$J97,0),0)</f>
        <v>0</v>
      </c>
      <c r="L174" s="29">
        <f>IF(SUM($K174:K174)=0,IF($I97="完了",IF(COUNTA(M98:$DR98)=0,$J97,0),0),0)</f>
        <v>0</v>
      </c>
      <c r="M174" s="29">
        <f>IF(SUM($K174:L174)=0,IF($I97="完了",IF(COUNTA(N98:$DR98)=0,$J97,0),0),0)</f>
        <v>0</v>
      </c>
      <c r="N174" s="29">
        <f>IF(SUM($K174:M174)=0,IF($I97="完了",IF(COUNTA(O98:$DR98)=0,$J97,0),0),0)</f>
        <v>0</v>
      </c>
      <c r="O174" s="29">
        <f>IF(SUM($K174:N174)=0,IF($I97="完了",IF(COUNTA(P98:$DR98)=0,$J97,0),0),0)</f>
        <v>0</v>
      </c>
      <c r="P174" s="29">
        <f>IF(SUM($K174:O174)=0,IF($I97="完了",IF(COUNTA(Q98:$DR98)=0,$J97,0),0),0)</f>
        <v>0</v>
      </c>
      <c r="Q174" s="29">
        <f>IF(SUM($K174:P174)=0,IF($I97="完了",IF(COUNTA(R98:$DR98)=0,$J97,0),0),0)</f>
        <v>0</v>
      </c>
      <c r="R174" s="29">
        <f>IF(SUM($K174:Q174)=0,IF($I97="完了",IF(COUNTA(S98:$DR98)=0,$J97,0),0),0)</f>
        <v>0</v>
      </c>
      <c r="S174" s="29">
        <f>IF(SUM($K174:R174)=0,IF($I97="完了",IF(COUNTA(T98:$DR98)=0,$J97,0),0),0)</f>
        <v>0</v>
      </c>
      <c r="T174" s="29">
        <f>IF(SUM($K174:S174)=0,IF($I97="完了",IF(COUNTA(U98:$DR98)=0,$J97,0),0),0)</f>
        <v>0</v>
      </c>
      <c r="U174" s="29">
        <f>IF(SUM($K174:T174)=0,IF($I97="完了",IF(COUNTA(V98:$DR98)=0,$J97,0),0),0)</f>
        <v>0</v>
      </c>
      <c r="V174" s="29">
        <f>IF(SUM($K174:U174)=0,IF($I97="完了",IF(COUNTA(W98:$DR98)=0,$J97,0),0),0)</f>
        <v>0</v>
      </c>
      <c r="W174" s="29">
        <f>IF(SUM($K174:V174)=0,IF($I97="完了",IF(COUNTA(X98:$DR98)=0,$J97,0),0),0)</f>
        <v>0</v>
      </c>
      <c r="X174" s="29">
        <f>IF(SUM($K174:W174)=0,IF($I97="完了",IF(COUNTA(Y98:$DR98)=0,$J97,0),0),0)</f>
        <v>0</v>
      </c>
      <c r="Y174" s="29">
        <f>IF(SUM($K174:X174)=0,IF($I97="完了",IF(COUNTA(Z98:$DR98)=0,$J97,0),0),0)</f>
        <v>0</v>
      </c>
      <c r="Z174" s="29">
        <f>IF(SUM($K174:Y174)=0,IF($I97="完了",IF(COUNTA(AA98:$DR98)=0,$J97,0),0),0)</f>
        <v>0</v>
      </c>
      <c r="AA174" s="29">
        <f>IF(SUM($K174:Z174)=0,IF($I97="完了",IF(COUNTA(AB98:$DR98)=0,$J97,0),0),0)</f>
        <v>0</v>
      </c>
      <c r="AB174" s="29">
        <f>IF(SUM($K174:AA174)=0,IF($I97="完了",IF(COUNTA(AC98:$DR98)=0,$J97,0),0),0)</f>
        <v>0</v>
      </c>
      <c r="AC174" s="29">
        <f>IF(SUM($K174:AB174)=0,IF($I97="完了",IF(COUNTA(AD98:$DR98)=0,$J97,0),0),0)</f>
        <v>0</v>
      </c>
      <c r="AD174" s="29">
        <f>IF(SUM($K174:AC174)=0,IF($I97="完了",IF(COUNTA(AE98:$DR98)=0,$J97,0),0),0)</f>
        <v>0</v>
      </c>
      <c r="AE174" s="29">
        <f>IF(SUM($K174:AD174)=0,IF($I97="完了",IF(COUNTA(AF98:$DR98)=0,$J97,0),0),0)</f>
        <v>0</v>
      </c>
      <c r="AF174" s="29">
        <f>IF(SUM($K174:AE174)=0,IF($I97="完了",IF(COUNTA(AG98:$DR98)=0,$J97,0),0),0)</f>
        <v>0</v>
      </c>
      <c r="AG174" s="29">
        <f>IF(SUM($K174:AF174)=0,IF($I97="完了",IF(COUNTA(AH98:$DR98)=0,$J97,0),0),0)</f>
        <v>0</v>
      </c>
      <c r="AH174" s="29">
        <f>IF(SUM($K174:AG174)=0,IF($I97="完了",IF(COUNTA(AI98:$DR98)=0,$J97,0),0),0)</f>
        <v>0</v>
      </c>
      <c r="AI174" s="29">
        <f>IF(SUM($K174:AH174)=0,IF($I97="完了",IF(COUNTA(AJ98:$DR98)=0,$J97,0),0),0)</f>
        <v>0</v>
      </c>
      <c r="AJ174" s="29">
        <f>IF(SUM($K174:AI174)=0,IF($I97="完了",IF(COUNTA(AK98:$DR98)=0,$J97,0),0),0)</f>
        <v>0</v>
      </c>
      <c r="AK174" s="29">
        <f>IF(SUM($K174:AJ174)=0,IF($I97="完了",IF(COUNTA(AL98:$DR98)=0,$J97,0),0),0)</f>
        <v>0</v>
      </c>
      <c r="AL174" s="29">
        <f>IF(SUM($K174:AK174)=0,IF($I97="完了",IF(COUNTA(AM98:$DR98)=0,$J97,0),0),0)</f>
        <v>0</v>
      </c>
      <c r="AM174" s="29">
        <f>IF(SUM($K174:AL174)=0,IF($I97="完了",IF(COUNTA(AN98:$DR98)=0,$J97,0),0),0)</f>
        <v>0</v>
      </c>
      <c r="AN174" s="29">
        <f>IF(SUM($K174:AM174)=0,IF($I97="完了",IF(COUNTA(AO98:$DR98)=0,$J97,0),0),0)</f>
        <v>0</v>
      </c>
      <c r="AO174" s="29">
        <f>IF(SUM($K174:AN174)=0,IF($I97="完了",IF(COUNTA(AP98:$DR98)=0,$J97,0),0),0)</f>
        <v>0</v>
      </c>
      <c r="AP174" s="29">
        <f>IF(SUM($K174:AO174)=0,IF($I97="完了",IF(COUNTA(AQ98:$DR98)=0,$J97,0),0),0)</f>
        <v>0</v>
      </c>
      <c r="AQ174" s="29">
        <f>IF(SUM($K174:AP174)=0,IF($I97="完了",IF(COUNTA(AR98:$DR98)=0,$J97,0),0),0)</f>
        <v>0</v>
      </c>
      <c r="AR174" s="29">
        <f>IF(SUM($K174:AQ174)=0,IF($I97="完了",IF(COUNTA(AS98:$DR98)=0,$J97,0),0),0)</f>
        <v>0</v>
      </c>
      <c r="AS174" s="29">
        <f>IF(SUM($K174:AR174)=0,IF($I97="完了",IF(COUNTA(AT98:$DR98)=0,$J97,0),0),0)</f>
        <v>0</v>
      </c>
      <c r="AT174" s="29">
        <f>IF(SUM($K174:AS174)=0,IF($I97="完了",IF(COUNTA(AU98:$DR98)=0,$J97,0),0),0)</f>
        <v>0</v>
      </c>
      <c r="AU174" s="29">
        <f>IF(SUM($K174:AT174)=0,IF($I97="完了",IF(COUNTA(AV98:$DR98)=0,$J97,0),0),0)</f>
        <v>0</v>
      </c>
      <c r="AV174" s="29">
        <f>IF(SUM($K174:AU174)=0,IF($I97="完了",IF(COUNTA(AW98:$DR98)=0,$J97,0),0),0)</f>
        <v>0</v>
      </c>
      <c r="AW174" s="29">
        <f>IF(SUM($K174:AV174)=0,IF($I97="完了",IF(COUNTA(AX98:$DR98)=0,$J97,0),0),0)</f>
        <v>0</v>
      </c>
      <c r="AX174" s="29">
        <f>IF(SUM($K174:AW174)=0,IF($I97="完了",IF(COUNTA(AY98:$DR98)=0,$J97,0),0),0)</f>
        <v>0</v>
      </c>
      <c r="AY174" s="29">
        <f>IF(SUM($K174:AX174)=0,IF($I97="完了",IF(COUNTA(AZ98:$DR98)=0,$J97,0),0),0)</f>
        <v>0</v>
      </c>
      <c r="AZ174" s="29">
        <f>IF(SUM($K174:AY174)=0,IF($I97="完了",IF(COUNTA(BA98:$DR98)=0,$J97,0),0),0)</f>
        <v>0</v>
      </c>
      <c r="BA174" s="29">
        <f>IF(SUM($K174:AZ174)=0,IF($I97="完了",IF(COUNTA(BB98:$DR98)=0,$J97,0),0),0)</f>
        <v>0</v>
      </c>
      <c r="BB174" s="29">
        <f>IF(SUM($K174:BA174)=0,IF($I97="完了",IF(COUNTA(BC98:$DR98)=0,$J97,0),0),0)</f>
        <v>0</v>
      </c>
      <c r="BC174" s="29">
        <f>IF(SUM($K174:BB174)=0,IF($I97="完了",IF(COUNTA(BD98:$DR98)=0,$J97,0),0),0)</f>
        <v>0</v>
      </c>
      <c r="BD174" s="29">
        <f>IF(SUM($K174:BC174)=0,IF($I97="完了",IF(COUNTA(BE98:$DR98)=0,$J97,0),0),0)</f>
        <v>0</v>
      </c>
      <c r="BE174" s="29">
        <f>IF(SUM($K174:BD174)=0,IF($I97="完了",IF(COUNTA(BF98:$DR98)=0,$J97,0),0),0)</f>
        <v>0</v>
      </c>
      <c r="BF174" s="29">
        <f>IF(SUM($K174:BE174)=0,IF($I97="完了",IF(COUNTA(BG98:$DR98)=0,$J97,0),0),0)</f>
        <v>0</v>
      </c>
      <c r="BG174" s="29">
        <f>IF(SUM($K174:BF174)=0,IF($I97="完了",IF(COUNTA(BH98:$DR98)=0,$J97,0),0),0)</f>
        <v>0</v>
      </c>
      <c r="BH174" s="29">
        <f>IF(SUM($K174:BG174)=0,IF($I97="完了",IF(COUNTA(BI98:$DR98)=0,$J97,0),0),0)</f>
        <v>0</v>
      </c>
      <c r="BI174" s="29">
        <f>IF(SUM($K174:BH174)=0,IF($I97="完了",IF(COUNTA(BJ98:$DR98)=0,$J97,0),0),0)</f>
        <v>0</v>
      </c>
      <c r="BJ174" s="29">
        <f>IF(SUM($K174:BI174)=0,IF($I97="完了",IF(COUNTA(BK98:$DR98)=0,$J97,0),0),0)</f>
        <v>0</v>
      </c>
      <c r="BK174" s="29">
        <f>IF(SUM($K174:BJ174)=0,IF($I97="完了",IF(COUNTA(BL98:$DR98)=0,$J97,0),0),0)</f>
        <v>0</v>
      </c>
      <c r="BL174" s="29">
        <f>IF(SUM($K174:BK174)=0,IF($I97="完了",IF(COUNTA(BM98:$DR98)=0,$J97,0),0),0)</f>
        <v>0</v>
      </c>
      <c r="BM174" s="29">
        <f>IF(SUM($K174:BL174)=0,IF($I97="完了",IF(COUNTA(BN98:$DR98)=0,$J97,0),0),0)</f>
        <v>0</v>
      </c>
      <c r="BN174" s="29">
        <f>IF(SUM($K174:BM174)=0,IF($I97="完了",IF(COUNTA(BO98:$DR98)=0,$J97,0),0),0)</f>
        <v>0</v>
      </c>
      <c r="BO174" s="29">
        <f>IF(SUM($K174:BN174)=0,IF($I97="完了",IF(COUNTA(BP98:$DR98)=0,$J97,0),0),0)</f>
        <v>0</v>
      </c>
      <c r="BP174" s="29">
        <f>IF(SUM($K174:BO174)=0,IF($I97="完了",IF(COUNTA(BQ98:$DR98)=0,$J97,0),0),0)</f>
        <v>0</v>
      </c>
      <c r="BQ174" s="29">
        <f>IF(SUM($K174:BP174)=0,IF($I97="完了",IF(COUNTA(BR98:$DR98)=0,$J97,0),0),0)</f>
        <v>0</v>
      </c>
      <c r="BR174" s="29">
        <f>IF(SUM($K174:BQ174)=0,IF($I97="完了",IF(COUNTA(BS98:$DR98)=0,$J97,0),0),0)</f>
        <v>0</v>
      </c>
      <c r="BS174" s="29">
        <f>IF(SUM($K174:BR174)=0,IF($I97="完了",IF(COUNTA(BT98:$DR98)=0,$J97,0),0),0)</f>
        <v>0</v>
      </c>
      <c r="BT174" s="29">
        <f>IF(SUM($K174:BS174)=0,IF($I97="完了",IF(COUNTA(BU98:$DR98)=0,$J97,0),0),0)</f>
        <v>0</v>
      </c>
      <c r="BU174" s="29">
        <f>IF(SUM($K174:BT174)=0,IF($I97="完了",IF(COUNTA(BV98:$DR98)=0,$J97,0),0),0)</f>
        <v>0</v>
      </c>
      <c r="BV174" s="29">
        <f>IF(SUM($K174:BU174)=0,IF($I97="完了",IF(COUNTA(BW98:$DR98)=0,$J97,0),0),0)</f>
        <v>0</v>
      </c>
      <c r="BW174" s="29">
        <f>IF(SUM($K174:BV174)=0,IF($I97="完了",IF(COUNTA(BX98:$DR98)=0,$J97,0),0),0)</f>
        <v>0</v>
      </c>
      <c r="BX174" s="29">
        <f>IF(SUM($K174:BW174)=0,IF($I97="完了",IF(COUNTA(BY98:$DR98)=0,$J97,0),0),0)</f>
        <v>0</v>
      </c>
      <c r="BY174" s="29">
        <f>IF(SUM($K174:BX174)=0,IF($I97="完了",IF(COUNTA(BZ98:$DR98)=0,$J97,0),0),0)</f>
        <v>0</v>
      </c>
      <c r="BZ174" s="29">
        <f>IF(SUM($K174:BY174)=0,IF($I97="完了",IF(COUNTA(CA98:$DR98)=0,$J97,0),0),0)</f>
        <v>0</v>
      </c>
      <c r="CA174" s="29">
        <f>IF(SUM($K174:BZ174)=0,IF($I97="完了",IF(COUNTA(CB98:$DR98)=0,$J97,0),0),0)</f>
        <v>0</v>
      </c>
      <c r="CB174" s="29">
        <f>IF(SUM($K174:CA174)=0,IF($I97="完了",IF(COUNTA(CC98:$DR98)=0,$J97,0),0),0)</f>
        <v>0</v>
      </c>
      <c r="CC174" s="29">
        <f>IF(SUM($K174:CB174)=0,IF($I97="完了",IF(COUNTA(CD98:$DR98)=0,$J97,0),0),0)</f>
        <v>0</v>
      </c>
      <c r="CD174" s="29">
        <f>IF(SUM($K174:CC174)=0,IF($I97="完了",IF(COUNTA(CE98:$DR98)=0,$J97,0),0),0)</f>
        <v>0</v>
      </c>
      <c r="CE174" s="29">
        <f>IF(SUM($K174:CD174)=0,IF($I97="完了",IF(COUNTA(CF98:$DR98)=0,$J97,0),0),0)</f>
        <v>0</v>
      </c>
      <c r="CF174" s="29">
        <f>IF(SUM($K174:CE174)=0,IF($I97="完了",IF(COUNTA(CG98:$DR98)=0,$J97,0),0),0)</f>
        <v>0</v>
      </c>
      <c r="CG174" s="29">
        <f>IF(SUM($K174:CF174)=0,IF($I97="完了",IF(COUNTA(CH98:$DR98)=0,$J97,0),0),0)</f>
        <v>0</v>
      </c>
      <c r="CH174" s="29">
        <f>IF(SUM($K174:CG174)=0,IF($I97="完了",IF(COUNTA(CI98:$DR98)=0,$J97,0),0),0)</f>
        <v>0</v>
      </c>
      <c r="CI174" s="29">
        <f>IF(SUM($K174:CH174)=0,IF($I97="完了",IF(COUNTA(CJ98:$DR98)=0,$J97,0),0),0)</f>
        <v>0</v>
      </c>
      <c r="CJ174" s="29">
        <f>IF(SUM($K174:CI174)=0,IF($I97="完了",IF(COUNTA(CK98:$DR98)=0,$J97,0),0),0)</f>
        <v>0</v>
      </c>
      <c r="CK174" s="29">
        <f>IF(SUM($K174:CJ174)=0,IF($I97="完了",IF(COUNTA(CL98:$DR98)=0,$J97,0),0),0)</f>
        <v>0</v>
      </c>
      <c r="CL174" s="29">
        <f>IF(SUM($K174:CK174)=0,IF($I97="完了",IF(COUNTA(CM98:$DR98)=0,$J97,0),0),0)</f>
        <v>0</v>
      </c>
      <c r="CM174" s="29">
        <f>IF(SUM($K174:CL174)=0,IF($I97="完了",IF(COUNTA(CN98:$DR98)=0,$J97,0),0),0)</f>
        <v>0</v>
      </c>
      <c r="CN174" s="29">
        <f>IF(SUM($K174:CM174)=0,IF($I97="完了",IF(COUNTA(CO98:$DR98)=0,$J97,0),0),0)</f>
        <v>0</v>
      </c>
      <c r="CO174" s="29">
        <f>IF(SUM($K174:CN174)=0,IF($I97="完了",IF(COUNTA(CP98:$DR98)=0,$J97,0),0),0)</f>
        <v>0</v>
      </c>
      <c r="CP174" s="29">
        <f>IF(SUM($K174:CO174)=0,IF($I97="完了",IF(COUNTA(CQ98:$DR98)=0,$J97,0),0),0)</f>
        <v>0</v>
      </c>
      <c r="CQ174" s="29">
        <f>IF(SUM($K174:CP174)=0,IF($I97="完了",IF(COUNTA(CR98:$DR98)=0,$J97,0),0),0)</f>
        <v>0</v>
      </c>
      <c r="CR174" s="29">
        <f>IF(SUM($K174:CQ174)=0,IF($I97="完了",IF(COUNTA(CS98:$DR98)=0,$J97,0),0),0)</f>
        <v>0</v>
      </c>
      <c r="CS174" s="29">
        <f>IF(SUM($K174:CR174)=0,IF($I97="完了",IF(COUNTA(CT98:$DR98)=0,$J97,0),0),0)</f>
        <v>0</v>
      </c>
      <c r="CT174" s="29">
        <f>IF(SUM($K174:CS174)=0,IF($I97="完了",IF(COUNTA(CU98:$DR98)=0,$J97,0),0),0)</f>
        <v>0</v>
      </c>
      <c r="CU174" s="29">
        <f>IF(SUM($K174:CT174)=0,IF($I97="完了",IF(COUNTA(CV98:$DR98)=0,$J97,0),0),0)</f>
        <v>0</v>
      </c>
      <c r="CV174" s="29">
        <f>IF(SUM($K174:CU174)=0,IF($I97="完了",IF(COUNTA(CW98:$DR98)=0,$J97,0),0),0)</f>
        <v>0</v>
      </c>
      <c r="CW174" s="29">
        <f>IF(SUM($K174:CV174)=0,IF($I97="完了",IF(COUNTA(CX98:$DR98)=0,$J97,0),0),0)</f>
        <v>0</v>
      </c>
      <c r="CX174" s="29">
        <f>IF(SUM($K174:CW174)=0,IF($I97="完了",IF(COUNTA(CY98:$DR98)=0,$J97,0),0),0)</f>
        <v>0</v>
      </c>
      <c r="CY174" s="29">
        <f>IF(SUM($K174:CX174)=0,IF($I97="完了",IF(COUNTA(CZ98:$DR98)=0,$J97,0),0),0)</f>
        <v>0</v>
      </c>
      <c r="CZ174" s="29">
        <f>IF(SUM($K174:CY174)=0,IF($I97="完了",IF(COUNTA(DA98:$DR98)=0,$J97,0),0),0)</f>
        <v>0</v>
      </c>
      <c r="DA174" s="29">
        <f>IF(SUM($K174:CZ174)=0,IF($I97="完了",IF(COUNTA(DB98:$DR98)=0,$J97,0),0),0)</f>
        <v>0</v>
      </c>
      <c r="DB174" s="29">
        <f>IF(SUM($K174:DA174)=0,IF($I97="完了",IF(COUNTA(DC98:$DR98)=0,$J97,0),0),0)</f>
        <v>0</v>
      </c>
      <c r="DC174" s="29">
        <f>IF(SUM($K174:DB174)=0,IF($I97="完了",IF(COUNTA(DD98:$DR98)=0,$J97,0),0),0)</f>
        <v>0</v>
      </c>
      <c r="DD174" s="29">
        <f>IF(SUM($K174:DC174)=0,IF($I97="完了",IF(COUNTA(DE98:$DR98)=0,$J97,0),0),0)</f>
        <v>0</v>
      </c>
      <c r="DE174" s="29">
        <f>IF(SUM($K174:DD174)=0,IF($I97="完了",IF(COUNTA(DF98:$DR98)=0,$J97,0),0),0)</f>
        <v>0</v>
      </c>
      <c r="DF174" s="29">
        <f>IF(SUM($K174:DE174)=0,IF($I97="完了",IF(COUNTA(DG98:$DR98)=0,$J97,0),0),0)</f>
        <v>0</v>
      </c>
      <c r="DG174" s="29">
        <f>IF(SUM($K174:DF174)=0,IF($I97="完了",IF(COUNTA(DH98:$DR98)=0,$J97,0),0),0)</f>
        <v>0</v>
      </c>
      <c r="DH174" s="29">
        <f>IF(SUM($K174:DG174)=0,IF($I97="完了",IF(COUNTA(DI98:$DR98)=0,$J97,0),0),0)</f>
        <v>0</v>
      </c>
      <c r="DI174" s="29">
        <f>IF(SUM($K174:DH174)=0,IF($I97="完了",IF(COUNTA(DJ98:$DR98)=0,$J97,0),0),0)</f>
        <v>0</v>
      </c>
      <c r="DJ174" s="29">
        <f>IF(SUM($K174:DI174)=0,IF($I97="完了",IF(COUNTA(DK98:$DR98)=0,$J97,0),0),0)</f>
        <v>0</v>
      </c>
      <c r="DK174" s="29">
        <f>IF(SUM($K174:DJ174)=0,IF($I97="完了",IF(COUNTA(DL98:$DR98)=0,$J97,0),0),0)</f>
        <v>0</v>
      </c>
      <c r="DL174" s="29">
        <f>IF(SUM($K174:DK174)=0,IF($I97="完了",IF(COUNTA(DM98:$DR98)=0,$J97,0),0),0)</f>
        <v>0</v>
      </c>
      <c r="DM174" s="29">
        <f>IF(SUM($K174:DL174)=0,IF($I97="完了",IF(COUNTA(DN98:$DR98)=0,$J97,0),0),0)</f>
        <v>0</v>
      </c>
      <c r="DN174" s="29">
        <f>IF(SUM($K174:DM174)=0,IF($I97="完了",IF(COUNTA(DO98:$DR98)=0,$J97,0),0),0)</f>
        <v>0</v>
      </c>
      <c r="DO174" s="29">
        <f>IF(SUM($K174:DN174)=0,IF($I97="完了",IF(COUNTA(DP98:$DR98)=0,$J97,0),0),0)</f>
        <v>0</v>
      </c>
      <c r="DP174" s="29">
        <f>IF(SUM($K174:DO174)=0,IF($I97="完了",IF(COUNTA(DQ98:$DR98)=0,$J97,0),0),0)</f>
        <v>0</v>
      </c>
      <c r="DQ174" s="29">
        <f>IF(SUM($K174:DP174)=0,IF($I97="完了",IF(COUNTA(DR98:$DR98)=0,$J97,0),0),0)</f>
        <v>0</v>
      </c>
      <c r="DR174" s="29">
        <f>IF(SUM($K174:DQ174)=0,IF($I97="完了",IF(COUNTA($DR110:DS110)=0,$J97,0),0),0)</f>
        <v>0</v>
      </c>
    </row>
    <row r="175" spans="1:122" s="26" customFormat="1" x14ac:dyDescent="0.15">
      <c r="A175" s="25"/>
      <c r="K175" s="29">
        <f>IF($I99="完了",IF(COUNTA(K100:$DR100)=0,$J99,0),0)</f>
        <v>0</v>
      </c>
      <c r="L175" s="29">
        <f>IF(SUM($K175:K175)=0,IF($I99="完了",IF(COUNTA(M100:$DR100)=0,$J99,0),0),0)</f>
        <v>0</v>
      </c>
      <c r="M175" s="29">
        <f>IF(SUM($K175:L175)=0,IF($I99="完了",IF(COUNTA(N100:$DR100)=0,$J99,0),0),0)</f>
        <v>0</v>
      </c>
      <c r="N175" s="29">
        <f>IF(SUM($K175:M175)=0,IF($I99="完了",IF(COUNTA(O100:$DR100)=0,$J99,0),0),0)</f>
        <v>0</v>
      </c>
      <c r="O175" s="29">
        <f>IF(SUM($K175:N175)=0,IF($I99="完了",IF(COUNTA(P100:$DR100)=0,$J99,0),0),0)</f>
        <v>0</v>
      </c>
      <c r="P175" s="29">
        <f>IF(SUM($K175:O175)=0,IF($I99="完了",IF(COUNTA(Q100:$DR100)=0,$J99,0),0),0)</f>
        <v>0</v>
      </c>
      <c r="Q175" s="29">
        <f>IF(SUM($K175:P175)=0,IF($I99="完了",IF(COUNTA(R100:$DR100)=0,$J99,0),0),0)</f>
        <v>0</v>
      </c>
      <c r="R175" s="29">
        <f>IF(SUM($K175:Q175)=0,IF($I99="完了",IF(COUNTA(S100:$DR100)=0,$J99,0),0),0)</f>
        <v>0</v>
      </c>
      <c r="S175" s="29">
        <f>IF(SUM($K175:R175)=0,IF($I99="完了",IF(COUNTA(T100:$DR100)=0,$J99,0),0),0)</f>
        <v>0</v>
      </c>
      <c r="T175" s="29">
        <f>IF(SUM($K175:S175)=0,IF($I99="完了",IF(COUNTA(U100:$DR100)=0,$J99,0),0),0)</f>
        <v>0</v>
      </c>
      <c r="U175" s="29">
        <f>IF(SUM($K175:T175)=0,IF($I99="完了",IF(COUNTA(V100:$DR100)=0,$J99,0),0),0)</f>
        <v>0</v>
      </c>
      <c r="V175" s="29">
        <f>IF(SUM($K175:U175)=0,IF($I99="完了",IF(COUNTA(W100:$DR100)=0,$J99,0),0),0)</f>
        <v>0</v>
      </c>
      <c r="W175" s="29">
        <f>IF(SUM($K175:V175)=0,IF($I99="完了",IF(COUNTA(X100:$DR100)=0,$J99,0),0),0)</f>
        <v>0</v>
      </c>
      <c r="X175" s="29">
        <f>IF(SUM($K175:W175)=0,IF($I99="完了",IF(COUNTA(Y100:$DR100)=0,$J99,0),0),0)</f>
        <v>0</v>
      </c>
      <c r="Y175" s="29">
        <f>IF(SUM($K175:X175)=0,IF($I99="完了",IF(COUNTA(Z100:$DR100)=0,$J99,0),0),0)</f>
        <v>0</v>
      </c>
      <c r="Z175" s="29">
        <f>IF(SUM($K175:Y175)=0,IF($I99="完了",IF(COUNTA(AA100:$DR100)=0,$J99,0),0),0)</f>
        <v>0</v>
      </c>
      <c r="AA175" s="29">
        <f>IF(SUM($K175:Z175)=0,IF($I99="完了",IF(COUNTA(AB100:$DR100)=0,$J99,0),0),0)</f>
        <v>0</v>
      </c>
      <c r="AB175" s="29">
        <f>IF(SUM($K175:AA175)=0,IF($I99="完了",IF(COUNTA(AC100:$DR100)=0,$J99,0),0),0)</f>
        <v>0</v>
      </c>
      <c r="AC175" s="29">
        <f>IF(SUM($K175:AB175)=0,IF($I99="完了",IF(COUNTA(AD100:$DR100)=0,$J99,0),0),0)</f>
        <v>0</v>
      </c>
      <c r="AD175" s="29">
        <f>IF(SUM($K175:AC175)=0,IF($I99="完了",IF(COUNTA(AE100:$DR100)=0,$J99,0),0),0)</f>
        <v>0</v>
      </c>
      <c r="AE175" s="29">
        <f>IF(SUM($K175:AD175)=0,IF($I99="完了",IF(COUNTA(AF100:$DR100)=0,$J99,0),0),0)</f>
        <v>0</v>
      </c>
      <c r="AF175" s="29">
        <f>IF(SUM($K175:AE175)=0,IF($I99="完了",IF(COUNTA(AG100:$DR100)=0,$J99,0),0),0)</f>
        <v>0</v>
      </c>
      <c r="AG175" s="29">
        <f>IF(SUM($K175:AF175)=0,IF($I99="完了",IF(COUNTA(AH100:$DR100)=0,$J99,0),0),0)</f>
        <v>0</v>
      </c>
      <c r="AH175" s="29">
        <f>IF(SUM($K175:AG175)=0,IF($I99="完了",IF(COUNTA(AI100:$DR100)=0,$J99,0),0),0)</f>
        <v>0</v>
      </c>
      <c r="AI175" s="29">
        <f>IF(SUM($K175:AH175)=0,IF($I99="完了",IF(COUNTA(AJ100:$DR100)=0,$J99,0),0),0)</f>
        <v>0</v>
      </c>
      <c r="AJ175" s="29">
        <f>IF(SUM($K175:AI175)=0,IF($I99="完了",IF(COUNTA(AK100:$DR100)=0,$J99,0),0),0)</f>
        <v>0</v>
      </c>
      <c r="AK175" s="29">
        <f>IF(SUM($K175:AJ175)=0,IF($I99="完了",IF(COUNTA(AL100:$DR100)=0,$J99,0),0),0)</f>
        <v>0</v>
      </c>
      <c r="AL175" s="29">
        <f>IF(SUM($K175:AK175)=0,IF($I99="完了",IF(COUNTA(AM100:$DR100)=0,$J99,0),0),0)</f>
        <v>0</v>
      </c>
      <c r="AM175" s="29">
        <f>IF(SUM($K175:AL175)=0,IF($I99="完了",IF(COUNTA(AN100:$DR100)=0,$J99,0),0),0)</f>
        <v>0</v>
      </c>
      <c r="AN175" s="29">
        <f>IF(SUM($K175:AM175)=0,IF($I99="完了",IF(COUNTA(AO100:$DR100)=0,$J99,0),0),0)</f>
        <v>0</v>
      </c>
      <c r="AO175" s="29">
        <f>IF(SUM($K175:AN175)=0,IF($I99="完了",IF(COUNTA(AP100:$DR100)=0,$J99,0),0),0)</f>
        <v>0</v>
      </c>
      <c r="AP175" s="29">
        <f>IF(SUM($K175:AO175)=0,IF($I99="完了",IF(COUNTA(AQ100:$DR100)=0,$J99,0),0),0)</f>
        <v>0</v>
      </c>
      <c r="AQ175" s="29">
        <f>IF(SUM($K175:AP175)=0,IF($I99="完了",IF(COUNTA(AR100:$DR100)=0,$J99,0),0),0)</f>
        <v>0</v>
      </c>
      <c r="AR175" s="29">
        <f>IF(SUM($K175:AQ175)=0,IF($I99="完了",IF(COUNTA(AS100:$DR100)=0,$J99,0),0),0)</f>
        <v>0</v>
      </c>
      <c r="AS175" s="29">
        <f>IF(SUM($K175:AR175)=0,IF($I99="完了",IF(COUNTA(AT100:$DR100)=0,$J99,0),0),0)</f>
        <v>0</v>
      </c>
      <c r="AT175" s="29">
        <f>IF(SUM($K175:AS175)=0,IF($I99="完了",IF(COUNTA(AU100:$DR100)=0,$J99,0),0),0)</f>
        <v>0</v>
      </c>
      <c r="AU175" s="29">
        <f>IF(SUM($K175:AT175)=0,IF($I99="完了",IF(COUNTA(AV100:$DR100)=0,$J99,0),0),0)</f>
        <v>0</v>
      </c>
      <c r="AV175" s="29">
        <f>IF(SUM($K175:AU175)=0,IF($I99="完了",IF(COUNTA(AW100:$DR100)=0,$J99,0),0),0)</f>
        <v>0</v>
      </c>
      <c r="AW175" s="29">
        <f>IF(SUM($K175:AV175)=0,IF($I99="完了",IF(COUNTA(AX100:$DR100)=0,$J99,0),0),0)</f>
        <v>0</v>
      </c>
      <c r="AX175" s="29">
        <f>IF(SUM($K175:AW175)=0,IF($I99="完了",IF(COUNTA(AY100:$DR100)=0,$J99,0),0),0)</f>
        <v>0</v>
      </c>
      <c r="AY175" s="29">
        <f>IF(SUM($K175:AX175)=0,IF($I99="完了",IF(COUNTA(AZ100:$DR100)=0,$J99,0),0),0)</f>
        <v>0</v>
      </c>
      <c r="AZ175" s="29">
        <f>IF(SUM($K175:AY175)=0,IF($I99="完了",IF(COUNTA(BA100:$DR100)=0,$J99,0),0),0)</f>
        <v>0</v>
      </c>
      <c r="BA175" s="29">
        <f>IF(SUM($K175:AZ175)=0,IF($I99="完了",IF(COUNTA(BB100:$DR100)=0,$J99,0),0),0)</f>
        <v>0</v>
      </c>
      <c r="BB175" s="29">
        <f>IF(SUM($K175:BA175)=0,IF($I99="完了",IF(COUNTA(BC100:$DR100)=0,$J99,0),0),0)</f>
        <v>0</v>
      </c>
      <c r="BC175" s="29">
        <f>IF(SUM($K175:BB175)=0,IF($I99="完了",IF(COUNTA(BD100:$DR100)=0,$J99,0),0),0)</f>
        <v>0</v>
      </c>
      <c r="BD175" s="29">
        <f>IF(SUM($K175:BC175)=0,IF($I99="完了",IF(COUNTA(BE100:$DR100)=0,$J99,0),0),0)</f>
        <v>0</v>
      </c>
      <c r="BE175" s="29">
        <f>IF(SUM($K175:BD175)=0,IF($I99="完了",IF(COUNTA(BF100:$DR100)=0,$J99,0),0),0)</f>
        <v>0</v>
      </c>
      <c r="BF175" s="29">
        <f>IF(SUM($K175:BE175)=0,IF($I99="完了",IF(COUNTA(BG100:$DR100)=0,$J99,0),0),0)</f>
        <v>0</v>
      </c>
      <c r="BG175" s="29">
        <f>IF(SUM($K175:BF175)=0,IF($I99="完了",IF(COUNTA(BH100:$DR100)=0,$J99,0),0),0)</f>
        <v>0</v>
      </c>
      <c r="BH175" s="29">
        <f>IF(SUM($K175:BG175)=0,IF($I99="完了",IF(COUNTA(BI100:$DR100)=0,$J99,0),0),0)</f>
        <v>0</v>
      </c>
      <c r="BI175" s="29">
        <f>IF(SUM($K175:BH175)=0,IF($I99="完了",IF(COUNTA(BJ100:$DR100)=0,$J99,0),0),0)</f>
        <v>0</v>
      </c>
      <c r="BJ175" s="29">
        <f>IF(SUM($K175:BI175)=0,IF($I99="完了",IF(COUNTA(BK100:$DR100)=0,$J99,0),0),0)</f>
        <v>0</v>
      </c>
      <c r="BK175" s="29">
        <f>IF(SUM($K175:BJ175)=0,IF($I99="完了",IF(COUNTA(BL100:$DR100)=0,$J99,0),0),0)</f>
        <v>0</v>
      </c>
      <c r="BL175" s="29">
        <f>IF(SUM($K175:BK175)=0,IF($I99="完了",IF(COUNTA(BM100:$DR100)=0,$J99,0),0),0)</f>
        <v>0</v>
      </c>
      <c r="BM175" s="29">
        <f>IF(SUM($K175:BL175)=0,IF($I99="完了",IF(COUNTA(BN100:$DR100)=0,$J99,0),0),0)</f>
        <v>0</v>
      </c>
      <c r="BN175" s="29">
        <f>IF(SUM($K175:BM175)=0,IF($I99="完了",IF(COUNTA(BO100:$DR100)=0,$J99,0),0),0)</f>
        <v>0</v>
      </c>
      <c r="BO175" s="29">
        <f>IF(SUM($K175:BN175)=0,IF($I99="完了",IF(COUNTA(BP100:$DR100)=0,$J99,0),0),0)</f>
        <v>0</v>
      </c>
      <c r="BP175" s="29">
        <f>IF(SUM($K175:BO175)=0,IF($I99="完了",IF(COUNTA(BQ100:$DR100)=0,$J99,0),0),0)</f>
        <v>0</v>
      </c>
      <c r="BQ175" s="29">
        <f>IF(SUM($K175:BP175)=0,IF($I99="完了",IF(COUNTA(BR100:$DR100)=0,$J99,0),0),0)</f>
        <v>0</v>
      </c>
      <c r="BR175" s="29">
        <f>IF(SUM($K175:BQ175)=0,IF($I99="完了",IF(COUNTA(BS100:$DR100)=0,$J99,0),0),0)</f>
        <v>0</v>
      </c>
      <c r="BS175" s="29">
        <f>IF(SUM($K175:BR175)=0,IF($I99="完了",IF(COUNTA(BT100:$DR100)=0,$J99,0),0),0)</f>
        <v>0</v>
      </c>
      <c r="BT175" s="29">
        <f>IF(SUM($K175:BS175)=0,IF($I99="完了",IF(COUNTA(BU100:$DR100)=0,$J99,0),0),0)</f>
        <v>0</v>
      </c>
      <c r="BU175" s="29">
        <f>IF(SUM($K175:BT175)=0,IF($I99="完了",IF(COUNTA(BV100:$DR100)=0,$J99,0),0),0)</f>
        <v>0</v>
      </c>
      <c r="BV175" s="29">
        <f>IF(SUM($K175:BU175)=0,IF($I99="完了",IF(COUNTA(BW100:$DR100)=0,$J99,0),0),0)</f>
        <v>0</v>
      </c>
      <c r="BW175" s="29">
        <f>IF(SUM($K175:BV175)=0,IF($I99="完了",IF(COUNTA(BX100:$DR100)=0,$J99,0),0),0)</f>
        <v>0</v>
      </c>
      <c r="BX175" s="29">
        <f>IF(SUM($K175:BW175)=0,IF($I99="完了",IF(COUNTA(BY100:$DR100)=0,$J99,0),0),0)</f>
        <v>0</v>
      </c>
      <c r="BY175" s="29">
        <f>IF(SUM($K175:BX175)=0,IF($I99="完了",IF(COUNTA(BZ100:$DR100)=0,$J99,0),0),0)</f>
        <v>0</v>
      </c>
      <c r="BZ175" s="29">
        <f>IF(SUM($K175:BY175)=0,IF($I99="完了",IF(COUNTA(CA100:$DR100)=0,$J99,0),0),0)</f>
        <v>0</v>
      </c>
      <c r="CA175" s="29">
        <f>IF(SUM($K175:BZ175)=0,IF($I99="完了",IF(COUNTA(CB100:$DR100)=0,$J99,0),0),0)</f>
        <v>0</v>
      </c>
      <c r="CB175" s="29">
        <f>IF(SUM($K175:CA175)=0,IF($I99="完了",IF(COUNTA(CC100:$DR100)=0,$J99,0),0),0)</f>
        <v>0</v>
      </c>
      <c r="CC175" s="29">
        <f>IF(SUM($K175:CB175)=0,IF($I99="完了",IF(COUNTA(CD100:$DR100)=0,$J99,0),0),0)</f>
        <v>0</v>
      </c>
      <c r="CD175" s="29">
        <f>IF(SUM($K175:CC175)=0,IF($I99="完了",IF(COUNTA(CE100:$DR100)=0,$J99,0),0),0)</f>
        <v>0</v>
      </c>
      <c r="CE175" s="29">
        <f>IF(SUM($K175:CD175)=0,IF($I99="完了",IF(COUNTA(CF100:$DR100)=0,$J99,0),0),0)</f>
        <v>0</v>
      </c>
      <c r="CF175" s="29">
        <f>IF(SUM($K175:CE175)=0,IF($I99="完了",IF(COUNTA(CG100:$DR100)=0,$J99,0),0),0)</f>
        <v>0</v>
      </c>
      <c r="CG175" s="29">
        <f>IF(SUM($K175:CF175)=0,IF($I99="完了",IF(COUNTA(CH100:$DR100)=0,$J99,0),0),0)</f>
        <v>0</v>
      </c>
      <c r="CH175" s="29">
        <f>IF(SUM($K175:CG175)=0,IF($I99="完了",IF(COUNTA(CI100:$DR100)=0,$J99,0),0),0)</f>
        <v>0</v>
      </c>
      <c r="CI175" s="29">
        <f>IF(SUM($K175:CH175)=0,IF($I99="完了",IF(COUNTA(CJ100:$DR100)=0,$J99,0),0),0)</f>
        <v>0</v>
      </c>
      <c r="CJ175" s="29">
        <f>IF(SUM($K175:CI175)=0,IF($I99="完了",IF(COUNTA(CK100:$DR100)=0,$J99,0),0),0)</f>
        <v>0</v>
      </c>
      <c r="CK175" s="29">
        <f>IF(SUM($K175:CJ175)=0,IF($I99="完了",IF(COUNTA(CL100:$DR100)=0,$J99,0),0),0)</f>
        <v>0</v>
      </c>
      <c r="CL175" s="29">
        <f>IF(SUM($K175:CK175)=0,IF($I99="完了",IF(COUNTA(CM100:$DR100)=0,$J99,0),0),0)</f>
        <v>0</v>
      </c>
      <c r="CM175" s="29">
        <f>IF(SUM($K175:CL175)=0,IF($I99="完了",IF(COUNTA(CN100:$DR100)=0,$J99,0),0),0)</f>
        <v>0</v>
      </c>
      <c r="CN175" s="29">
        <f>IF(SUM($K175:CM175)=0,IF($I99="完了",IF(COUNTA(CO100:$DR100)=0,$J99,0),0),0)</f>
        <v>0</v>
      </c>
      <c r="CO175" s="29">
        <f>IF(SUM($K175:CN175)=0,IF($I99="完了",IF(COUNTA(CP100:$DR100)=0,$J99,0),0),0)</f>
        <v>0</v>
      </c>
      <c r="CP175" s="29">
        <f>IF(SUM($K175:CO175)=0,IF($I99="完了",IF(COUNTA(CQ100:$DR100)=0,$J99,0),0),0)</f>
        <v>0</v>
      </c>
      <c r="CQ175" s="29">
        <f>IF(SUM($K175:CP175)=0,IF($I99="完了",IF(COUNTA(CR100:$DR100)=0,$J99,0),0),0)</f>
        <v>0</v>
      </c>
      <c r="CR175" s="29">
        <f>IF(SUM($K175:CQ175)=0,IF($I99="完了",IF(COUNTA(CS100:$DR100)=0,$J99,0),0),0)</f>
        <v>0</v>
      </c>
      <c r="CS175" s="29">
        <f>IF(SUM($K175:CR175)=0,IF($I99="完了",IF(COUNTA(CT100:$DR100)=0,$J99,0),0),0)</f>
        <v>0</v>
      </c>
      <c r="CT175" s="29">
        <f>IF(SUM($K175:CS175)=0,IF($I99="完了",IF(COUNTA(CU100:$DR100)=0,$J99,0),0),0)</f>
        <v>0</v>
      </c>
      <c r="CU175" s="29">
        <f>IF(SUM($K175:CT175)=0,IF($I99="完了",IF(COUNTA(CV100:$DR100)=0,$J99,0),0),0)</f>
        <v>0</v>
      </c>
      <c r="CV175" s="29">
        <f>IF(SUM($K175:CU175)=0,IF($I99="完了",IF(COUNTA(CW100:$DR100)=0,$J99,0),0),0)</f>
        <v>0</v>
      </c>
      <c r="CW175" s="29">
        <f>IF(SUM($K175:CV175)=0,IF($I99="完了",IF(COUNTA(CX100:$DR100)=0,$J99,0),0),0)</f>
        <v>0</v>
      </c>
      <c r="CX175" s="29">
        <f>IF(SUM($K175:CW175)=0,IF($I99="完了",IF(COUNTA(CY100:$DR100)=0,$J99,0),0),0)</f>
        <v>0</v>
      </c>
      <c r="CY175" s="29">
        <f>IF(SUM($K175:CX175)=0,IF($I99="完了",IF(COUNTA(CZ100:$DR100)=0,$J99,0),0),0)</f>
        <v>0</v>
      </c>
      <c r="CZ175" s="29">
        <f>IF(SUM($K175:CY175)=0,IF($I99="完了",IF(COUNTA(DA100:$DR100)=0,$J99,0),0),0)</f>
        <v>0</v>
      </c>
      <c r="DA175" s="29">
        <f>IF(SUM($K175:CZ175)=0,IF($I99="完了",IF(COUNTA(DB100:$DR100)=0,$J99,0),0),0)</f>
        <v>0</v>
      </c>
      <c r="DB175" s="29">
        <f>IF(SUM($K175:DA175)=0,IF($I99="完了",IF(COUNTA(DC100:$DR100)=0,$J99,0),0),0)</f>
        <v>0</v>
      </c>
      <c r="DC175" s="29">
        <f>IF(SUM($K175:DB175)=0,IF($I99="完了",IF(COUNTA(DD100:$DR100)=0,$J99,0),0),0)</f>
        <v>0</v>
      </c>
      <c r="DD175" s="29">
        <f>IF(SUM($K175:DC175)=0,IF($I99="完了",IF(COUNTA(DE100:$DR100)=0,$J99,0),0),0)</f>
        <v>0</v>
      </c>
      <c r="DE175" s="29">
        <f>IF(SUM($K175:DD175)=0,IF($I99="完了",IF(COUNTA(DF100:$DR100)=0,$J99,0),0),0)</f>
        <v>0</v>
      </c>
      <c r="DF175" s="29">
        <f>IF(SUM($K175:DE175)=0,IF($I99="完了",IF(COUNTA(DG100:$DR100)=0,$J99,0),0),0)</f>
        <v>0</v>
      </c>
      <c r="DG175" s="29">
        <f>IF(SUM($K175:DF175)=0,IF($I99="完了",IF(COUNTA(DH100:$DR100)=0,$J99,0),0),0)</f>
        <v>0</v>
      </c>
      <c r="DH175" s="29">
        <f>IF(SUM($K175:DG175)=0,IF($I99="完了",IF(COUNTA(DI100:$DR100)=0,$J99,0),0),0)</f>
        <v>0</v>
      </c>
      <c r="DI175" s="29">
        <f>IF(SUM($K175:DH175)=0,IF($I99="完了",IF(COUNTA(DJ100:$DR100)=0,$J99,0),0),0)</f>
        <v>0</v>
      </c>
      <c r="DJ175" s="29">
        <f>IF(SUM($K175:DI175)=0,IF($I99="完了",IF(COUNTA(DK100:$DR100)=0,$J99,0),0),0)</f>
        <v>0</v>
      </c>
      <c r="DK175" s="29">
        <f>IF(SUM($K175:DJ175)=0,IF($I99="完了",IF(COUNTA(DL100:$DR100)=0,$J99,0),0),0)</f>
        <v>0</v>
      </c>
      <c r="DL175" s="29">
        <f>IF(SUM($K175:DK175)=0,IF($I99="完了",IF(COUNTA(DM100:$DR100)=0,$J99,0),0),0)</f>
        <v>0</v>
      </c>
      <c r="DM175" s="29">
        <f>IF(SUM($K175:DL175)=0,IF($I99="完了",IF(COUNTA(DN100:$DR100)=0,$J99,0),0),0)</f>
        <v>0</v>
      </c>
      <c r="DN175" s="29">
        <f>IF(SUM($K175:DM175)=0,IF($I99="完了",IF(COUNTA(DO100:$DR100)=0,$J99,0),0),0)</f>
        <v>0</v>
      </c>
      <c r="DO175" s="29">
        <f>IF(SUM($K175:DN175)=0,IF($I99="完了",IF(COUNTA(DP100:$DR100)=0,$J99,0),0),0)</f>
        <v>0</v>
      </c>
      <c r="DP175" s="29">
        <f>IF(SUM($K175:DO175)=0,IF($I99="完了",IF(COUNTA(DQ100:$DR100)=0,$J99,0),0),0)</f>
        <v>0</v>
      </c>
      <c r="DQ175" s="29">
        <f>IF(SUM($K175:DP175)=0,IF($I99="完了",IF(COUNTA(DR100:$DR100)=0,$J99,0),0),0)</f>
        <v>0</v>
      </c>
      <c r="DR175" s="29">
        <f>IF(SUM($K175:DQ175)=0,IF($I99="完了",IF(COUNTA($DR112:DS112)=0,$J99,0),0),0)</f>
        <v>0</v>
      </c>
    </row>
    <row r="176" spans="1:122" s="26" customFormat="1" x14ac:dyDescent="0.15">
      <c r="A176" s="25"/>
      <c r="K176" s="29">
        <f>IF($I101="完了",IF(COUNTA(K102:$DR102)=0,$J101,0),0)</f>
        <v>0</v>
      </c>
      <c r="L176" s="29">
        <f>IF(SUM($K176:K176)=0,IF($I101="完了",IF(COUNTA(M102:$DR102)=0,$J101,0),0),0)</f>
        <v>0</v>
      </c>
      <c r="M176" s="29">
        <f>IF(SUM($K176:L176)=0,IF($I101="完了",IF(COUNTA(N102:$DR102)=0,$J101,0),0),0)</f>
        <v>0</v>
      </c>
      <c r="N176" s="29">
        <f>IF(SUM($K176:M176)=0,IF($I101="完了",IF(COUNTA(O102:$DR102)=0,$J101,0),0),0)</f>
        <v>0</v>
      </c>
      <c r="O176" s="29">
        <f>IF(SUM($K176:N176)=0,IF($I101="完了",IF(COUNTA(P102:$DR102)=0,$J101,0),0),0)</f>
        <v>0</v>
      </c>
      <c r="P176" s="29">
        <f>IF(SUM($K176:O176)=0,IF($I101="完了",IF(COUNTA(Q102:$DR102)=0,$J101,0),0),0)</f>
        <v>0</v>
      </c>
      <c r="Q176" s="29">
        <f>IF(SUM($K176:P176)=0,IF($I101="完了",IF(COUNTA(R102:$DR102)=0,$J101,0),0),0)</f>
        <v>0</v>
      </c>
      <c r="R176" s="29">
        <f>IF(SUM($K176:Q176)=0,IF($I101="完了",IF(COUNTA(S102:$DR102)=0,$J101,0),0),0)</f>
        <v>0</v>
      </c>
      <c r="S176" s="29">
        <f>IF(SUM($K176:R176)=0,IF($I101="完了",IF(COUNTA(T102:$DR102)=0,$J101,0),0),0)</f>
        <v>0</v>
      </c>
      <c r="T176" s="29">
        <f>IF(SUM($K176:S176)=0,IF($I101="完了",IF(COUNTA(U102:$DR102)=0,$J101,0),0),0)</f>
        <v>0</v>
      </c>
      <c r="U176" s="29">
        <f>IF(SUM($K176:T176)=0,IF($I101="完了",IF(COUNTA(V102:$DR102)=0,$J101,0),0),0)</f>
        <v>0</v>
      </c>
      <c r="V176" s="29">
        <f>IF(SUM($K176:U176)=0,IF($I101="完了",IF(COUNTA(W102:$DR102)=0,$J101,0),0),0)</f>
        <v>0</v>
      </c>
      <c r="W176" s="29">
        <f>IF(SUM($K176:V176)=0,IF($I101="完了",IF(COUNTA(X102:$DR102)=0,$J101,0),0),0)</f>
        <v>0</v>
      </c>
      <c r="X176" s="29">
        <f>IF(SUM($K176:W176)=0,IF($I101="完了",IF(COUNTA(Y102:$DR102)=0,$J101,0),0),0)</f>
        <v>0</v>
      </c>
      <c r="Y176" s="29">
        <f>IF(SUM($K176:X176)=0,IF($I101="完了",IF(COUNTA(Z102:$DR102)=0,$J101,0),0),0)</f>
        <v>0</v>
      </c>
      <c r="Z176" s="29">
        <f>IF(SUM($K176:Y176)=0,IF($I101="完了",IF(COUNTA(AA102:$DR102)=0,$J101,0),0),0)</f>
        <v>0</v>
      </c>
      <c r="AA176" s="29">
        <f>IF(SUM($K176:Z176)=0,IF($I101="完了",IF(COUNTA(AB102:$DR102)=0,$J101,0),0),0)</f>
        <v>0</v>
      </c>
      <c r="AB176" s="29">
        <f>IF(SUM($K176:AA176)=0,IF($I101="完了",IF(COUNTA(AC102:$DR102)=0,$J101,0),0),0)</f>
        <v>0</v>
      </c>
      <c r="AC176" s="29">
        <f>IF(SUM($K176:AB176)=0,IF($I101="完了",IF(COUNTA(AD102:$DR102)=0,$J101,0),0),0)</f>
        <v>0</v>
      </c>
      <c r="AD176" s="29">
        <f>IF(SUM($K176:AC176)=0,IF($I101="完了",IF(COUNTA(AE102:$DR102)=0,$J101,0),0),0)</f>
        <v>0</v>
      </c>
      <c r="AE176" s="29">
        <f>IF(SUM($K176:AD176)=0,IF($I101="完了",IF(COUNTA(AF102:$DR102)=0,$J101,0),0),0)</f>
        <v>0</v>
      </c>
      <c r="AF176" s="29">
        <f>IF(SUM($K176:AE176)=0,IF($I101="完了",IF(COUNTA(AG102:$DR102)=0,$J101,0),0),0)</f>
        <v>0</v>
      </c>
      <c r="AG176" s="29">
        <f>IF(SUM($K176:AF176)=0,IF($I101="完了",IF(COUNTA(AH102:$DR102)=0,$J101,0),0),0)</f>
        <v>0</v>
      </c>
      <c r="AH176" s="29">
        <f>IF(SUM($K176:AG176)=0,IF($I101="完了",IF(COUNTA(AI102:$DR102)=0,$J101,0),0),0)</f>
        <v>0</v>
      </c>
      <c r="AI176" s="29">
        <f>IF(SUM($K176:AH176)=0,IF($I101="完了",IF(COUNTA(AJ102:$DR102)=0,$J101,0),0),0)</f>
        <v>0</v>
      </c>
      <c r="AJ176" s="29">
        <f>IF(SUM($K176:AI176)=0,IF($I101="完了",IF(COUNTA(AK102:$DR102)=0,$J101,0),0),0)</f>
        <v>0</v>
      </c>
      <c r="AK176" s="29">
        <f>IF(SUM($K176:AJ176)=0,IF($I101="完了",IF(COUNTA(AL102:$DR102)=0,$J101,0),0),0)</f>
        <v>0</v>
      </c>
      <c r="AL176" s="29">
        <f>IF(SUM($K176:AK176)=0,IF($I101="完了",IF(COUNTA(AM102:$DR102)=0,$J101,0),0),0)</f>
        <v>0</v>
      </c>
      <c r="AM176" s="29">
        <f>IF(SUM($K176:AL176)=0,IF($I101="完了",IF(COUNTA(AN102:$DR102)=0,$J101,0),0),0)</f>
        <v>0</v>
      </c>
      <c r="AN176" s="29">
        <f>IF(SUM($K176:AM176)=0,IF($I101="完了",IF(COUNTA(AO102:$DR102)=0,$J101,0),0),0)</f>
        <v>0</v>
      </c>
      <c r="AO176" s="29">
        <f>IF(SUM($K176:AN176)=0,IF($I101="完了",IF(COUNTA(AP102:$DR102)=0,$J101,0),0),0)</f>
        <v>0</v>
      </c>
      <c r="AP176" s="29">
        <f>IF(SUM($K176:AO176)=0,IF($I101="完了",IF(COUNTA(AQ102:$DR102)=0,$J101,0),0),0)</f>
        <v>0</v>
      </c>
      <c r="AQ176" s="29">
        <f>IF(SUM($K176:AP176)=0,IF($I101="完了",IF(COUNTA(AR102:$DR102)=0,$J101,0),0),0)</f>
        <v>0</v>
      </c>
      <c r="AR176" s="29">
        <f>IF(SUM($K176:AQ176)=0,IF($I101="完了",IF(COUNTA(AS102:$DR102)=0,$J101,0),0),0)</f>
        <v>0</v>
      </c>
      <c r="AS176" s="29">
        <f>IF(SUM($K176:AR176)=0,IF($I101="完了",IF(COUNTA(AT102:$DR102)=0,$J101,0),0),0)</f>
        <v>0</v>
      </c>
      <c r="AT176" s="29">
        <f>IF(SUM($K176:AS176)=0,IF($I101="完了",IF(COUNTA(AU102:$DR102)=0,$J101,0),0),0)</f>
        <v>0</v>
      </c>
      <c r="AU176" s="29">
        <f>IF(SUM($K176:AT176)=0,IF($I101="完了",IF(COUNTA(AV102:$DR102)=0,$J101,0),0),0)</f>
        <v>0</v>
      </c>
      <c r="AV176" s="29">
        <f>IF(SUM($K176:AU176)=0,IF($I101="完了",IF(COUNTA(AW102:$DR102)=0,$J101,0),0),0)</f>
        <v>0</v>
      </c>
      <c r="AW176" s="29">
        <f>IF(SUM($K176:AV176)=0,IF($I101="完了",IF(COUNTA(AX102:$DR102)=0,$J101,0),0),0)</f>
        <v>0</v>
      </c>
      <c r="AX176" s="29">
        <f>IF(SUM($K176:AW176)=0,IF($I101="完了",IF(COUNTA(AY102:$DR102)=0,$J101,0),0),0)</f>
        <v>0</v>
      </c>
      <c r="AY176" s="29">
        <f>IF(SUM($K176:AX176)=0,IF($I101="完了",IF(COUNTA(AZ102:$DR102)=0,$J101,0),0),0)</f>
        <v>0</v>
      </c>
      <c r="AZ176" s="29">
        <f>IF(SUM($K176:AY176)=0,IF($I101="完了",IF(COUNTA(BA102:$DR102)=0,$J101,0),0),0)</f>
        <v>0</v>
      </c>
      <c r="BA176" s="29">
        <f>IF(SUM($K176:AZ176)=0,IF($I101="完了",IF(COUNTA(BB102:$DR102)=0,$J101,0),0),0)</f>
        <v>0</v>
      </c>
      <c r="BB176" s="29">
        <f>IF(SUM($K176:BA176)=0,IF($I101="完了",IF(COUNTA(BC102:$DR102)=0,$J101,0),0),0)</f>
        <v>0</v>
      </c>
      <c r="BC176" s="29">
        <f>IF(SUM($K176:BB176)=0,IF($I101="完了",IF(COUNTA(BD102:$DR102)=0,$J101,0),0),0)</f>
        <v>0</v>
      </c>
      <c r="BD176" s="29">
        <f>IF(SUM($K176:BC176)=0,IF($I101="完了",IF(COUNTA(BE102:$DR102)=0,$J101,0),0),0)</f>
        <v>0</v>
      </c>
      <c r="BE176" s="29">
        <f>IF(SUM($K176:BD176)=0,IF($I101="完了",IF(COUNTA(BF102:$DR102)=0,$J101,0),0),0)</f>
        <v>0</v>
      </c>
      <c r="BF176" s="29">
        <f>IF(SUM($K176:BE176)=0,IF($I101="完了",IF(COUNTA(BG102:$DR102)=0,$J101,0),0),0)</f>
        <v>0</v>
      </c>
      <c r="BG176" s="29">
        <f>IF(SUM($K176:BF176)=0,IF($I101="完了",IF(COUNTA(BH102:$DR102)=0,$J101,0),0),0)</f>
        <v>0</v>
      </c>
      <c r="BH176" s="29">
        <f>IF(SUM($K176:BG176)=0,IF($I101="完了",IF(COUNTA(BI102:$DR102)=0,$J101,0),0),0)</f>
        <v>0</v>
      </c>
      <c r="BI176" s="29">
        <f>IF(SUM($K176:BH176)=0,IF($I101="完了",IF(COUNTA(BJ102:$DR102)=0,$J101,0),0),0)</f>
        <v>0</v>
      </c>
      <c r="BJ176" s="29">
        <f>IF(SUM($K176:BI176)=0,IF($I101="完了",IF(COUNTA(BK102:$DR102)=0,$J101,0),0),0)</f>
        <v>0</v>
      </c>
      <c r="BK176" s="29">
        <f>IF(SUM($K176:BJ176)=0,IF($I101="完了",IF(COUNTA(BL102:$DR102)=0,$J101,0),0),0)</f>
        <v>0</v>
      </c>
      <c r="BL176" s="29">
        <f>IF(SUM($K176:BK176)=0,IF($I101="完了",IF(COUNTA(BM102:$DR102)=0,$J101,0),0),0)</f>
        <v>0</v>
      </c>
      <c r="BM176" s="29">
        <f>IF(SUM($K176:BL176)=0,IF($I101="完了",IF(COUNTA(BN102:$DR102)=0,$J101,0),0),0)</f>
        <v>0</v>
      </c>
      <c r="BN176" s="29">
        <f>IF(SUM($K176:BM176)=0,IF($I101="完了",IF(COUNTA(BO102:$DR102)=0,$J101,0),0),0)</f>
        <v>0</v>
      </c>
      <c r="BO176" s="29">
        <f>IF(SUM($K176:BN176)=0,IF($I101="完了",IF(COUNTA(BP102:$DR102)=0,$J101,0),0),0)</f>
        <v>0</v>
      </c>
      <c r="BP176" s="29">
        <f>IF(SUM($K176:BO176)=0,IF($I101="完了",IF(COUNTA(BQ102:$DR102)=0,$J101,0),0),0)</f>
        <v>0</v>
      </c>
      <c r="BQ176" s="29">
        <f>IF(SUM($K176:BP176)=0,IF($I101="完了",IF(COUNTA(BR102:$DR102)=0,$J101,0),0),0)</f>
        <v>0</v>
      </c>
      <c r="BR176" s="29">
        <f>IF(SUM($K176:BQ176)=0,IF($I101="完了",IF(COUNTA(BS102:$DR102)=0,$J101,0),0),0)</f>
        <v>0</v>
      </c>
      <c r="BS176" s="29">
        <f>IF(SUM($K176:BR176)=0,IF($I101="完了",IF(COUNTA(BT102:$DR102)=0,$J101,0),0),0)</f>
        <v>0</v>
      </c>
      <c r="BT176" s="29">
        <f>IF(SUM($K176:BS176)=0,IF($I101="完了",IF(COUNTA(BU102:$DR102)=0,$J101,0),0),0)</f>
        <v>0</v>
      </c>
      <c r="BU176" s="29">
        <f>IF(SUM($K176:BT176)=0,IF($I101="完了",IF(COUNTA(BV102:$DR102)=0,$J101,0),0),0)</f>
        <v>0</v>
      </c>
      <c r="BV176" s="29">
        <f>IF(SUM($K176:BU176)=0,IF($I101="完了",IF(COUNTA(BW102:$DR102)=0,$J101,0),0),0)</f>
        <v>0</v>
      </c>
      <c r="BW176" s="29">
        <f>IF(SUM($K176:BV176)=0,IF($I101="完了",IF(COUNTA(BX102:$DR102)=0,$J101,0),0),0)</f>
        <v>0</v>
      </c>
      <c r="BX176" s="29">
        <f>IF(SUM($K176:BW176)=0,IF($I101="完了",IF(COUNTA(BY102:$DR102)=0,$J101,0),0),0)</f>
        <v>0</v>
      </c>
      <c r="BY176" s="29">
        <f>IF(SUM($K176:BX176)=0,IF($I101="完了",IF(COUNTA(BZ102:$DR102)=0,$J101,0),0),0)</f>
        <v>0</v>
      </c>
      <c r="BZ176" s="29">
        <f>IF(SUM($K176:BY176)=0,IF($I101="完了",IF(COUNTA(CA102:$DR102)=0,$J101,0),0),0)</f>
        <v>0</v>
      </c>
      <c r="CA176" s="29">
        <f>IF(SUM($K176:BZ176)=0,IF($I101="完了",IF(COUNTA(CB102:$DR102)=0,$J101,0),0),0)</f>
        <v>0</v>
      </c>
      <c r="CB176" s="29">
        <f>IF(SUM($K176:CA176)=0,IF($I101="完了",IF(COUNTA(CC102:$DR102)=0,$J101,0),0),0)</f>
        <v>0</v>
      </c>
      <c r="CC176" s="29">
        <f>IF(SUM($K176:CB176)=0,IF($I101="完了",IF(COUNTA(CD102:$DR102)=0,$J101,0),0),0)</f>
        <v>0</v>
      </c>
      <c r="CD176" s="29">
        <f>IF(SUM($K176:CC176)=0,IF($I101="完了",IF(COUNTA(CE102:$DR102)=0,$J101,0),0),0)</f>
        <v>0</v>
      </c>
      <c r="CE176" s="29">
        <f>IF(SUM($K176:CD176)=0,IF($I101="完了",IF(COUNTA(CF102:$DR102)=0,$J101,0),0),0)</f>
        <v>0</v>
      </c>
      <c r="CF176" s="29">
        <f>IF(SUM($K176:CE176)=0,IF($I101="完了",IF(COUNTA(CG102:$DR102)=0,$J101,0),0),0)</f>
        <v>0</v>
      </c>
      <c r="CG176" s="29">
        <f>IF(SUM($K176:CF176)=0,IF($I101="完了",IF(COUNTA(CH102:$DR102)=0,$J101,0),0),0)</f>
        <v>0</v>
      </c>
      <c r="CH176" s="29">
        <f>IF(SUM($K176:CG176)=0,IF($I101="完了",IF(COUNTA(CI102:$DR102)=0,$J101,0),0),0)</f>
        <v>0</v>
      </c>
      <c r="CI176" s="29">
        <f>IF(SUM($K176:CH176)=0,IF($I101="完了",IF(COUNTA(CJ102:$DR102)=0,$J101,0),0),0)</f>
        <v>0</v>
      </c>
      <c r="CJ176" s="29">
        <f>IF(SUM($K176:CI176)=0,IF($I101="完了",IF(COUNTA(CK102:$DR102)=0,$J101,0),0),0)</f>
        <v>0</v>
      </c>
      <c r="CK176" s="29">
        <f>IF(SUM($K176:CJ176)=0,IF($I101="完了",IF(COUNTA(CL102:$DR102)=0,$J101,0),0),0)</f>
        <v>0</v>
      </c>
      <c r="CL176" s="29">
        <f>IF(SUM($K176:CK176)=0,IF($I101="完了",IF(COUNTA(CM102:$DR102)=0,$J101,0),0),0)</f>
        <v>0</v>
      </c>
      <c r="CM176" s="29">
        <f>IF(SUM($K176:CL176)=0,IF($I101="完了",IF(COUNTA(CN102:$DR102)=0,$J101,0),0),0)</f>
        <v>0</v>
      </c>
      <c r="CN176" s="29">
        <f>IF(SUM($K176:CM176)=0,IF($I101="完了",IF(COUNTA(CO102:$DR102)=0,$J101,0),0),0)</f>
        <v>0</v>
      </c>
      <c r="CO176" s="29">
        <f>IF(SUM($K176:CN176)=0,IF($I101="完了",IF(COUNTA(CP102:$DR102)=0,$J101,0),0),0)</f>
        <v>0</v>
      </c>
      <c r="CP176" s="29">
        <f>IF(SUM($K176:CO176)=0,IF($I101="完了",IF(COUNTA(CQ102:$DR102)=0,$J101,0),0),0)</f>
        <v>0</v>
      </c>
      <c r="CQ176" s="29">
        <f>IF(SUM($K176:CP176)=0,IF($I101="完了",IF(COUNTA(CR102:$DR102)=0,$J101,0),0),0)</f>
        <v>0</v>
      </c>
      <c r="CR176" s="29">
        <f>IF(SUM($K176:CQ176)=0,IF($I101="完了",IF(COUNTA(CS102:$DR102)=0,$J101,0),0),0)</f>
        <v>0</v>
      </c>
      <c r="CS176" s="29">
        <f>IF(SUM($K176:CR176)=0,IF($I101="完了",IF(COUNTA(CT102:$DR102)=0,$J101,0),0),0)</f>
        <v>0</v>
      </c>
      <c r="CT176" s="29">
        <f>IF(SUM($K176:CS176)=0,IF($I101="完了",IF(COUNTA(CU102:$DR102)=0,$J101,0),0),0)</f>
        <v>0</v>
      </c>
      <c r="CU176" s="29">
        <f>IF(SUM($K176:CT176)=0,IF($I101="完了",IF(COUNTA(CV102:$DR102)=0,$J101,0),0),0)</f>
        <v>0</v>
      </c>
      <c r="CV176" s="29">
        <f>IF(SUM($K176:CU176)=0,IF($I101="完了",IF(COUNTA(CW102:$DR102)=0,$J101,0),0),0)</f>
        <v>0</v>
      </c>
      <c r="CW176" s="29">
        <f>IF(SUM($K176:CV176)=0,IF($I101="完了",IF(COUNTA(CX102:$DR102)=0,$J101,0),0),0)</f>
        <v>0</v>
      </c>
      <c r="CX176" s="29">
        <f>IF(SUM($K176:CW176)=0,IF($I101="完了",IF(COUNTA(CY102:$DR102)=0,$J101,0),0),0)</f>
        <v>0</v>
      </c>
      <c r="CY176" s="29">
        <f>IF(SUM($K176:CX176)=0,IF($I101="完了",IF(COUNTA(CZ102:$DR102)=0,$J101,0),0),0)</f>
        <v>0</v>
      </c>
      <c r="CZ176" s="29">
        <f>IF(SUM($K176:CY176)=0,IF($I101="完了",IF(COUNTA(DA102:$DR102)=0,$J101,0),0),0)</f>
        <v>0</v>
      </c>
      <c r="DA176" s="29">
        <f>IF(SUM($K176:CZ176)=0,IF($I101="完了",IF(COUNTA(DB102:$DR102)=0,$J101,0),0),0)</f>
        <v>0</v>
      </c>
      <c r="DB176" s="29">
        <f>IF(SUM($K176:DA176)=0,IF($I101="完了",IF(COUNTA(DC102:$DR102)=0,$J101,0),0),0)</f>
        <v>0</v>
      </c>
      <c r="DC176" s="29">
        <f>IF(SUM($K176:DB176)=0,IF($I101="完了",IF(COUNTA(DD102:$DR102)=0,$J101,0),0),0)</f>
        <v>0</v>
      </c>
      <c r="DD176" s="29">
        <f>IF(SUM($K176:DC176)=0,IF($I101="完了",IF(COUNTA(DE102:$DR102)=0,$J101,0),0),0)</f>
        <v>0</v>
      </c>
      <c r="DE176" s="29">
        <f>IF(SUM($K176:DD176)=0,IF($I101="完了",IF(COUNTA(DF102:$DR102)=0,$J101,0),0),0)</f>
        <v>0</v>
      </c>
      <c r="DF176" s="29">
        <f>IF(SUM($K176:DE176)=0,IF($I101="完了",IF(COUNTA(DG102:$DR102)=0,$J101,0),0),0)</f>
        <v>0</v>
      </c>
      <c r="DG176" s="29">
        <f>IF(SUM($K176:DF176)=0,IF($I101="完了",IF(COUNTA(DH102:$DR102)=0,$J101,0),0),0)</f>
        <v>0</v>
      </c>
      <c r="DH176" s="29">
        <f>IF(SUM($K176:DG176)=0,IF($I101="完了",IF(COUNTA(DI102:$DR102)=0,$J101,0),0),0)</f>
        <v>0</v>
      </c>
      <c r="DI176" s="29">
        <f>IF(SUM($K176:DH176)=0,IF($I101="完了",IF(COUNTA(DJ102:$DR102)=0,$J101,0),0),0)</f>
        <v>0</v>
      </c>
      <c r="DJ176" s="29">
        <f>IF(SUM($K176:DI176)=0,IF($I101="完了",IF(COUNTA(DK102:$DR102)=0,$J101,0),0),0)</f>
        <v>0</v>
      </c>
      <c r="DK176" s="29">
        <f>IF(SUM($K176:DJ176)=0,IF($I101="完了",IF(COUNTA(DL102:$DR102)=0,$J101,0),0),0)</f>
        <v>0</v>
      </c>
      <c r="DL176" s="29">
        <f>IF(SUM($K176:DK176)=0,IF($I101="完了",IF(COUNTA(DM102:$DR102)=0,$J101,0),0),0)</f>
        <v>0</v>
      </c>
      <c r="DM176" s="29">
        <f>IF(SUM($K176:DL176)=0,IF($I101="完了",IF(COUNTA(DN102:$DR102)=0,$J101,0),0),0)</f>
        <v>0</v>
      </c>
      <c r="DN176" s="29">
        <f>IF(SUM($K176:DM176)=0,IF($I101="完了",IF(COUNTA(DO102:$DR102)=0,$J101,0),0),0)</f>
        <v>0</v>
      </c>
      <c r="DO176" s="29">
        <f>IF(SUM($K176:DN176)=0,IF($I101="完了",IF(COUNTA(DP102:$DR102)=0,$J101,0),0),0)</f>
        <v>0</v>
      </c>
      <c r="DP176" s="29">
        <f>IF(SUM($K176:DO176)=0,IF($I101="完了",IF(COUNTA(DQ102:$DR102)=0,$J101,0),0),0)</f>
        <v>0</v>
      </c>
      <c r="DQ176" s="29">
        <f>IF(SUM($K176:DP176)=0,IF($I101="完了",IF(COUNTA(DR102:$DR102)=0,$J101,0),0),0)</f>
        <v>0</v>
      </c>
      <c r="DR176" s="29">
        <f>IF(SUM($K176:DQ176)=0,IF($I101="完了",IF(COUNTA($DR114:DS114)=0,$J101,0),0),0)</f>
        <v>0</v>
      </c>
    </row>
    <row r="177" spans="1:123" s="26" customFormat="1" x14ac:dyDescent="0.15">
      <c r="A177" s="25"/>
      <c r="K177" s="29">
        <f>IF($I103="完了",IF(COUNTA(K104:$DR104)=0,$J103,0),0)</f>
        <v>0</v>
      </c>
      <c r="L177" s="29">
        <f>IF(SUM($K177:K177)=0,IF($I103="完了",IF(COUNTA(M104:$DR104)=0,$J103,0),0),0)</f>
        <v>0</v>
      </c>
      <c r="M177" s="29">
        <f>IF(SUM($K177:L177)=0,IF($I103="完了",IF(COUNTA(N104:$DR104)=0,$J103,0),0),0)</f>
        <v>0</v>
      </c>
      <c r="N177" s="29">
        <f>IF(SUM($K177:M177)=0,IF($I103="完了",IF(COUNTA(O104:$DR104)=0,$J103,0),0),0)</f>
        <v>0</v>
      </c>
      <c r="O177" s="29">
        <f>IF(SUM($K177:N177)=0,IF($I103="完了",IF(COUNTA(P104:$DR104)=0,$J103,0),0),0)</f>
        <v>0</v>
      </c>
      <c r="P177" s="29">
        <f>IF(SUM($K177:O177)=0,IF($I103="完了",IF(COUNTA(Q104:$DR104)=0,$J103,0),0),0)</f>
        <v>0</v>
      </c>
      <c r="Q177" s="29">
        <f>IF(SUM($K177:P177)=0,IF($I103="完了",IF(COUNTA(R104:$DR104)=0,$J103,0),0),0)</f>
        <v>0</v>
      </c>
      <c r="R177" s="29">
        <f>IF(SUM($K177:Q177)=0,IF($I103="完了",IF(COUNTA(S104:$DR104)=0,$J103,0),0),0)</f>
        <v>0</v>
      </c>
      <c r="S177" s="29">
        <f>IF(SUM($K177:R177)=0,IF($I103="完了",IF(COUNTA(T104:$DR104)=0,$J103,0),0),0)</f>
        <v>0</v>
      </c>
      <c r="T177" s="29">
        <f>IF(SUM($K177:S177)=0,IF($I103="完了",IF(COUNTA(U104:$DR104)=0,$J103,0),0),0)</f>
        <v>0</v>
      </c>
      <c r="U177" s="29">
        <f>IF(SUM($K177:T177)=0,IF($I103="完了",IF(COUNTA(V104:$DR104)=0,$J103,0),0),0)</f>
        <v>0</v>
      </c>
      <c r="V177" s="29">
        <f>IF(SUM($K177:U177)=0,IF($I103="完了",IF(COUNTA(W104:$DR104)=0,$J103,0),0),0)</f>
        <v>0</v>
      </c>
      <c r="W177" s="29">
        <f>IF(SUM($K177:V177)=0,IF($I103="完了",IF(COUNTA(X104:$DR104)=0,$J103,0),0),0)</f>
        <v>0</v>
      </c>
      <c r="X177" s="29">
        <f>IF(SUM($K177:W177)=0,IF($I103="完了",IF(COUNTA(Y104:$DR104)=0,$J103,0),0),0)</f>
        <v>0</v>
      </c>
      <c r="Y177" s="29">
        <f>IF(SUM($K177:X177)=0,IF($I103="完了",IF(COUNTA(Z104:$DR104)=0,$J103,0),0),0)</f>
        <v>0</v>
      </c>
      <c r="Z177" s="29">
        <f>IF(SUM($K177:Y177)=0,IF($I103="完了",IF(COUNTA(AA104:$DR104)=0,$J103,0),0),0)</f>
        <v>0</v>
      </c>
      <c r="AA177" s="29">
        <f>IF(SUM($K177:Z177)=0,IF($I103="完了",IF(COUNTA(AB104:$DR104)=0,$J103,0),0),0)</f>
        <v>0</v>
      </c>
      <c r="AB177" s="29">
        <f>IF(SUM($K177:AA177)=0,IF($I103="完了",IF(COUNTA(AC104:$DR104)=0,$J103,0),0),0)</f>
        <v>0</v>
      </c>
      <c r="AC177" s="29">
        <f>IF(SUM($K177:AB177)=0,IF($I103="完了",IF(COUNTA(AD104:$DR104)=0,$J103,0),0),0)</f>
        <v>0</v>
      </c>
      <c r="AD177" s="29">
        <f>IF(SUM($K177:AC177)=0,IF($I103="完了",IF(COUNTA(AE104:$DR104)=0,$J103,0),0),0)</f>
        <v>0</v>
      </c>
      <c r="AE177" s="29">
        <f>IF(SUM($K177:AD177)=0,IF($I103="完了",IF(COUNTA(AF104:$DR104)=0,$J103,0),0),0)</f>
        <v>0</v>
      </c>
      <c r="AF177" s="29">
        <f>IF(SUM($K177:AE177)=0,IF($I103="完了",IF(COUNTA(AG104:$DR104)=0,$J103,0),0),0)</f>
        <v>0</v>
      </c>
      <c r="AG177" s="29">
        <f>IF(SUM($K177:AF177)=0,IF($I103="完了",IF(COUNTA(AH104:$DR104)=0,$J103,0),0),0)</f>
        <v>0</v>
      </c>
      <c r="AH177" s="29">
        <f>IF(SUM($K177:AG177)=0,IF($I103="完了",IF(COUNTA(AI104:$DR104)=0,$J103,0),0),0)</f>
        <v>0</v>
      </c>
      <c r="AI177" s="29">
        <f>IF(SUM($K177:AH177)=0,IF($I103="完了",IF(COUNTA(AJ104:$DR104)=0,$J103,0),0),0)</f>
        <v>0</v>
      </c>
      <c r="AJ177" s="29">
        <f>IF(SUM($K177:AI177)=0,IF($I103="完了",IF(COUNTA(AK104:$DR104)=0,$J103,0),0),0)</f>
        <v>0</v>
      </c>
      <c r="AK177" s="29">
        <f>IF(SUM($K177:AJ177)=0,IF($I103="完了",IF(COUNTA(AL104:$DR104)=0,$J103,0),0),0)</f>
        <v>0</v>
      </c>
      <c r="AL177" s="29">
        <f>IF(SUM($K177:AK177)=0,IF($I103="完了",IF(COUNTA(AM104:$DR104)=0,$J103,0),0),0)</f>
        <v>0</v>
      </c>
      <c r="AM177" s="29">
        <f>IF(SUM($K177:AL177)=0,IF($I103="完了",IF(COUNTA(AN104:$DR104)=0,$J103,0),0),0)</f>
        <v>0</v>
      </c>
      <c r="AN177" s="29">
        <f>IF(SUM($K177:AM177)=0,IF($I103="完了",IF(COUNTA(AO104:$DR104)=0,$J103,0),0),0)</f>
        <v>0</v>
      </c>
      <c r="AO177" s="29">
        <f>IF(SUM($K177:AN177)=0,IF($I103="完了",IF(COUNTA(AP104:$DR104)=0,$J103,0),0),0)</f>
        <v>0</v>
      </c>
      <c r="AP177" s="29">
        <f>IF(SUM($K177:AO177)=0,IF($I103="完了",IF(COUNTA(AQ104:$DR104)=0,$J103,0),0),0)</f>
        <v>0</v>
      </c>
      <c r="AQ177" s="29">
        <f>IF(SUM($K177:AP177)=0,IF($I103="完了",IF(COUNTA(AR104:$DR104)=0,$J103,0),0),0)</f>
        <v>0</v>
      </c>
      <c r="AR177" s="29">
        <f>IF(SUM($K177:AQ177)=0,IF($I103="完了",IF(COUNTA(AS104:$DR104)=0,$J103,0),0),0)</f>
        <v>0</v>
      </c>
      <c r="AS177" s="29">
        <f>IF(SUM($K177:AR177)=0,IF($I103="完了",IF(COUNTA(AT104:$DR104)=0,$J103,0),0),0)</f>
        <v>0</v>
      </c>
      <c r="AT177" s="29">
        <f>IF(SUM($K177:AS177)=0,IF($I103="完了",IF(COUNTA(AU104:$DR104)=0,$J103,0),0),0)</f>
        <v>0</v>
      </c>
      <c r="AU177" s="29">
        <f>IF(SUM($K177:AT177)=0,IF($I103="完了",IF(COUNTA(AV104:$DR104)=0,$J103,0),0),0)</f>
        <v>0</v>
      </c>
      <c r="AV177" s="29">
        <f>IF(SUM($K177:AU177)=0,IF($I103="完了",IF(COUNTA(AW104:$DR104)=0,$J103,0),0),0)</f>
        <v>0</v>
      </c>
      <c r="AW177" s="29">
        <f>IF(SUM($K177:AV177)=0,IF($I103="完了",IF(COUNTA(AX104:$DR104)=0,$J103,0),0),0)</f>
        <v>0</v>
      </c>
      <c r="AX177" s="29">
        <f>IF(SUM($K177:AW177)=0,IF($I103="完了",IF(COUNTA(AY104:$DR104)=0,$J103,0),0),0)</f>
        <v>0</v>
      </c>
      <c r="AY177" s="29">
        <f>IF(SUM($K177:AX177)=0,IF($I103="完了",IF(COUNTA(AZ104:$DR104)=0,$J103,0),0),0)</f>
        <v>0</v>
      </c>
      <c r="AZ177" s="29">
        <f>IF(SUM($K177:AY177)=0,IF($I103="完了",IF(COUNTA(BA104:$DR104)=0,$J103,0),0),0)</f>
        <v>0</v>
      </c>
      <c r="BA177" s="29">
        <f>IF(SUM($K177:AZ177)=0,IF($I103="完了",IF(COUNTA(BB104:$DR104)=0,$J103,0),0),0)</f>
        <v>0</v>
      </c>
      <c r="BB177" s="29">
        <f>IF(SUM($K177:BA177)=0,IF($I103="完了",IF(COUNTA(BC104:$DR104)=0,$J103,0),0),0)</f>
        <v>0</v>
      </c>
      <c r="BC177" s="29">
        <f>IF(SUM($K177:BB177)=0,IF($I103="完了",IF(COUNTA(BD104:$DR104)=0,$J103,0),0),0)</f>
        <v>0</v>
      </c>
      <c r="BD177" s="29">
        <f>IF(SUM($K177:BC177)=0,IF($I103="完了",IF(COUNTA(BE104:$DR104)=0,$J103,0),0),0)</f>
        <v>0</v>
      </c>
      <c r="BE177" s="29">
        <f>IF(SUM($K177:BD177)=0,IF($I103="完了",IF(COUNTA(BF104:$DR104)=0,$J103,0),0),0)</f>
        <v>0</v>
      </c>
      <c r="BF177" s="29">
        <f>IF(SUM($K177:BE177)=0,IF($I103="完了",IF(COUNTA(BG104:$DR104)=0,$J103,0),0),0)</f>
        <v>0</v>
      </c>
      <c r="BG177" s="29">
        <f>IF(SUM($K177:BF177)=0,IF($I103="完了",IF(COUNTA(BH104:$DR104)=0,$J103,0),0),0)</f>
        <v>0</v>
      </c>
      <c r="BH177" s="29">
        <f>IF(SUM($K177:BG177)=0,IF($I103="完了",IF(COUNTA(BI104:$DR104)=0,$J103,0),0),0)</f>
        <v>0</v>
      </c>
      <c r="BI177" s="29">
        <f>IF(SUM($K177:BH177)=0,IF($I103="完了",IF(COUNTA(BJ104:$DR104)=0,$J103,0),0),0)</f>
        <v>0</v>
      </c>
      <c r="BJ177" s="29">
        <f>IF(SUM($K177:BI177)=0,IF($I103="完了",IF(COUNTA(BK104:$DR104)=0,$J103,0),0),0)</f>
        <v>0</v>
      </c>
      <c r="BK177" s="29">
        <f>IF(SUM($K177:BJ177)=0,IF($I103="完了",IF(COUNTA(BL104:$DR104)=0,$J103,0),0),0)</f>
        <v>0</v>
      </c>
      <c r="BL177" s="29">
        <f>IF(SUM($K177:BK177)=0,IF($I103="完了",IF(COUNTA(BM104:$DR104)=0,$J103,0),0),0)</f>
        <v>0</v>
      </c>
      <c r="BM177" s="29">
        <f>IF(SUM($K177:BL177)=0,IF($I103="完了",IF(COUNTA(BN104:$DR104)=0,$J103,0),0),0)</f>
        <v>0</v>
      </c>
      <c r="BN177" s="29">
        <f>IF(SUM($K177:BM177)=0,IF($I103="完了",IF(COUNTA(BO104:$DR104)=0,$J103,0),0),0)</f>
        <v>0</v>
      </c>
      <c r="BO177" s="29">
        <f>IF(SUM($K177:BN177)=0,IF($I103="完了",IF(COUNTA(BP104:$DR104)=0,$J103,0),0),0)</f>
        <v>0</v>
      </c>
      <c r="BP177" s="29">
        <f>IF(SUM($K177:BO177)=0,IF($I103="完了",IF(COUNTA(BQ104:$DR104)=0,$J103,0),0),0)</f>
        <v>0</v>
      </c>
      <c r="BQ177" s="29">
        <f>IF(SUM($K177:BP177)=0,IF($I103="完了",IF(COUNTA(BR104:$DR104)=0,$J103,0),0),0)</f>
        <v>0</v>
      </c>
      <c r="BR177" s="29">
        <f>IF(SUM($K177:BQ177)=0,IF($I103="完了",IF(COUNTA(BS104:$DR104)=0,$J103,0),0),0)</f>
        <v>0</v>
      </c>
      <c r="BS177" s="29">
        <f>IF(SUM($K177:BR177)=0,IF($I103="完了",IF(COUNTA(BT104:$DR104)=0,$J103,0),0),0)</f>
        <v>0</v>
      </c>
      <c r="BT177" s="29">
        <f>IF(SUM($K177:BS177)=0,IF($I103="完了",IF(COUNTA(BU104:$DR104)=0,$J103,0),0),0)</f>
        <v>0</v>
      </c>
      <c r="BU177" s="29">
        <f>IF(SUM($K177:BT177)=0,IF($I103="完了",IF(COUNTA(BV104:$DR104)=0,$J103,0),0),0)</f>
        <v>0</v>
      </c>
      <c r="BV177" s="29">
        <f>IF(SUM($K177:BU177)=0,IF($I103="完了",IF(COUNTA(BW104:$DR104)=0,$J103,0),0),0)</f>
        <v>0</v>
      </c>
      <c r="BW177" s="29">
        <f>IF(SUM($K177:BV177)=0,IF($I103="完了",IF(COUNTA(BX104:$DR104)=0,$J103,0),0),0)</f>
        <v>0</v>
      </c>
      <c r="BX177" s="29">
        <f>IF(SUM($K177:BW177)=0,IF($I103="完了",IF(COUNTA(BY104:$DR104)=0,$J103,0),0),0)</f>
        <v>0</v>
      </c>
      <c r="BY177" s="29">
        <f>IF(SUM($K177:BX177)=0,IF($I103="完了",IF(COUNTA(BZ104:$DR104)=0,$J103,0),0),0)</f>
        <v>0</v>
      </c>
      <c r="BZ177" s="29">
        <f>IF(SUM($K177:BY177)=0,IF($I103="完了",IF(COUNTA(CA104:$DR104)=0,$J103,0),0),0)</f>
        <v>0</v>
      </c>
      <c r="CA177" s="29">
        <f>IF(SUM($K177:BZ177)=0,IF($I103="完了",IF(COUNTA(CB104:$DR104)=0,$J103,0),0),0)</f>
        <v>0</v>
      </c>
      <c r="CB177" s="29">
        <f>IF(SUM($K177:CA177)=0,IF($I103="完了",IF(COUNTA(CC104:$DR104)=0,$J103,0),0),0)</f>
        <v>0</v>
      </c>
      <c r="CC177" s="29">
        <f>IF(SUM($K177:CB177)=0,IF($I103="完了",IF(COUNTA(CD104:$DR104)=0,$J103,0),0),0)</f>
        <v>0</v>
      </c>
      <c r="CD177" s="29">
        <f>IF(SUM($K177:CC177)=0,IF($I103="完了",IF(COUNTA(CE104:$DR104)=0,$J103,0),0),0)</f>
        <v>0</v>
      </c>
      <c r="CE177" s="29">
        <f>IF(SUM($K177:CD177)=0,IF($I103="完了",IF(COUNTA(CF104:$DR104)=0,$J103,0),0),0)</f>
        <v>0</v>
      </c>
      <c r="CF177" s="29">
        <f>IF(SUM($K177:CE177)=0,IF($I103="完了",IF(COUNTA(CG104:$DR104)=0,$J103,0),0),0)</f>
        <v>0</v>
      </c>
      <c r="CG177" s="29">
        <f>IF(SUM($K177:CF177)=0,IF($I103="完了",IF(COUNTA(CH104:$DR104)=0,$J103,0),0),0)</f>
        <v>0</v>
      </c>
      <c r="CH177" s="29">
        <f>IF(SUM($K177:CG177)=0,IF($I103="完了",IF(COUNTA(CI104:$DR104)=0,$J103,0),0),0)</f>
        <v>0</v>
      </c>
      <c r="CI177" s="29">
        <f>IF(SUM($K177:CH177)=0,IF($I103="完了",IF(COUNTA(CJ104:$DR104)=0,$J103,0),0),0)</f>
        <v>0</v>
      </c>
      <c r="CJ177" s="29">
        <f>IF(SUM($K177:CI177)=0,IF($I103="完了",IF(COUNTA(CK104:$DR104)=0,$J103,0),0),0)</f>
        <v>0</v>
      </c>
      <c r="CK177" s="29">
        <f>IF(SUM($K177:CJ177)=0,IF($I103="完了",IF(COUNTA(CL104:$DR104)=0,$J103,0),0),0)</f>
        <v>0</v>
      </c>
      <c r="CL177" s="29">
        <f>IF(SUM($K177:CK177)=0,IF($I103="完了",IF(COUNTA(CM104:$DR104)=0,$J103,0),0),0)</f>
        <v>0</v>
      </c>
      <c r="CM177" s="29">
        <f>IF(SUM($K177:CL177)=0,IF($I103="完了",IF(COUNTA(CN104:$DR104)=0,$J103,0),0),0)</f>
        <v>0</v>
      </c>
      <c r="CN177" s="29">
        <f>IF(SUM($K177:CM177)=0,IF($I103="完了",IF(COUNTA(CO104:$DR104)=0,$J103,0),0),0)</f>
        <v>0</v>
      </c>
      <c r="CO177" s="29">
        <f>IF(SUM($K177:CN177)=0,IF($I103="完了",IF(COUNTA(CP104:$DR104)=0,$J103,0),0),0)</f>
        <v>0</v>
      </c>
      <c r="CP177" s="29">
        <f>IF(SUM($K177:CO177)=0,IF($I103="完了",IF(COUNTA(CQ104:$DR104)=0,$J103,0),0),0)</f>
        <v>0</v>
      </c>
      <c r="CQ177" s="29">
        <f>IF(SUM($K177:CP177)=0,IF($I103="完了",IF(COUNTA(CR104:$DR104)=0,$J103,0),0),0)</f>
        <v>0</v>
      </c>
      <c r="CR177" s="29">
        <f>IF(SUM($K177:CQ177)=0,IF($I103="完了",IF(COUNTA(CS104:$DR104)=0,$J103,0),0),0)</f>
        <v>0</v>
      </c>
      <c r="CS177" s="29">
        <f>IF(SUM($K177:CR177)=0,IF($I103="完了",IF(COUNTA(CT104:$DR104)=0,$J103,0),0),0)</f>
        <v>0</v>
      </c>
      <c r="CT177" s="29">
        <f>IF(SUM($K177:CS177)=0,IF($I103="完了",IF(COUNTA(CU104:$DR104)=0,$J103,0),0),0)</f>
        <v>0</v>
      </c>
      <c r="CU177" s="29">
        <f>IF(SUM($K177:CT177)=0,IF($I103="完了",IF(COUNTA(CV104:$DR104)=0,$J103,0),0),0)</f>
        <v>0</v>
      </c>
      <c r="CV177" s="29">
        <f>IF(SUM($K177:CU177)=0,IF($I103="完了",IF(COUNTA(CW104:$DR104)=0,$J103,0),0),0)</f>
        <v>0</v>
      </c>
      <c r="CW177" s="29">
        <f>IF(SUM($K177:CV177)=0,IF($I103="完了",IF(COUNTA(CX104:$DR104)=0,$J103,0),0),0)</f>
        <v>0</v>
      </c>
      <c r="CX177" s="29">
        <f>IF(SUM($K177:CW177)=0,IF($I103="完了",IF(COUNTA(CY104:$DR104)=0,$J103,0),0),0)</f>
        <v>0</v>
      </c>
      <c r="CY177" s="29">
        <f>IF(SUM($K177:CX177)=0,IF($I103="完了",IF(COUNTA(CZ104:$DR104)=0,$J103,0),0),0)</f>
        <v>0</v>
      </c>
      <c r="CZ177" s="29">
        <f>IF(SUM($K177:CY177)=0,IF($I103="完了",IF(COUNTA(DA104:$DR104)=0,$J103,0),0),0)</f>
        <v>0</v>
      </c>
      <c r="DA177" s="29">
        <f>IF(SUM($K177:CZ177)=0,IF($I103="完了",IF(COUNTA(DB104:$DR104)=0,$J103,0),0),0)</f>
        <v>0</v>
      </c>
      <c r="DB177" s="29">
        <f>IF(SUM($K177:DA177)=0,IF($I103="完了",IF(COUNTA(DC104:$DR104)=0,$J103,0),0),0)</f>
        <v>0</v>
      </c>
      <c r="DC177" s="29">
        <f>IF(SUM($K177:DB177)=0,IF($I103="完了",IF(COUNTA(DD104:$DR104)=0,$J103,0),0),0)</f>
        <v>0</v>
      </c>
      <c r="DD177" s="29">
        <f>IF(SUM($K177:DC177)=0,IF($I103="完了",IF(COUNTA(DE104:$DR104)=0,$J103,0),0),0)</f>
        <v>0</v>
      </c>
      <c r="DE177" s="29">
        <f>IF(SUM($K177:DD177)=0,IF($I103="完了",IF(COUNTA(DF104:$DR104)=0,$J103,0),0),0)</f>
        <v>0</v>
      </c>
      <c r="DF177" s="29">
        <f>IF(SUM($K177:DE177)=0,IF($I103="完了",IF(COUNTA(DG104:$DR104)=0,$J103,0),0),0)</f>
        <v>0</v>
      </c>
      <c r="DG177" s="29">
        <f>IF(SUM($K177:DF177)=0,IF($I103="完了",IF(COUNTA(DH104:$DR104)=0,$J103,0),0),0)</f>
        <v>0</v>
      </c>
      <c r="DH177" s="29">
        <f>IF(SUM($K177:DG177)=0,IF($I103="完了",IF(COUNTA(DI104:$DR104)=0,$J103,0),0),0)</f>
        <v>0</v>
      </c>
      <c r="DI177" s="29">
        <f>IF(SUM($K177:DH177)=0,IF($I103="完了",IF(COUNTA(DJ104:$DR104)=0,$J103,0),0),0)</f>
        <v>0</v>
      </c>
      <c r="DJ177" s="29">
        <f>IF(SUM($K177:DI177)=0,IF($I103="完了",IF(COUNTA(DK104:$DR104)=0,$J103,0),0),0)</f>
        <v>0</v>
      </c>
      <c r="DK177" s="29">
        <f>IF(SUM($K177:DJ177)=0,IF($I103="完了",IF(COUNTA(DL104:$DR104)=0,$J103,0),0),0)</f>
        <v>0</v>
      </c>
      <c r="DL177" s="29">
        <f>IF(SUM($K177:DK177)=0,IF($I103="完了",IF(COUNTA(DM104:$DR104)=0,$J103,0),0),0)</f>
        <v>0</v>
      </c>
      <c r="DM177" s="29">
        <f>IF(SUM($K177:DL177)=0,IF($I103="完了",IF(COUNTA(DN104:$DR104)=0,$J103,0),0),0)</f>
        <v>0</v>
      </c>
      <c r="DN177" s="29">
        <f>IF(SUM($K177:DM177)=0,IF($I103="完了",IF(COUNTA(DO104:$DR104)=0,$J103,0),0),0)</f>
        <v>0</v>
      </c>
      <c r="DO177" s="29">
        <f>IF(SUM($K177:DN177)=0,IF($I103="完了",IF(COUNTA(DP104:$DR104)=0,$J103,0),0),0)</f>
        <v>0</v>
      </c>
      <c r="DP177" s="29">
        <f>IF(SUM($K177:DO177)=0,IF($I103="完了",IF(COUNTA(DQ104:$DR104)=0,$J103,0),0),0)</f>
        <v>0</v>
      </c>
      <c r="DQ177" s="29">
        <f>IF(SUM($K177:DP177)=0,IF($I103="完了",IF(COUNTA(DR104:$DR104)=0,$J103,0),0),0)</f>
        <v>0</v>
      </c>
      <c r="DR177" s="29">
        <f>IF(SUM($K177:DQ177)=0,IF($I103="完了",IF(COUNTA($DR116:DS116)=0,$J103,0),0),0)</f>
        <v>0</v>
      </c>
    </row>
    <row r="178" spans="1:123" s="26" customFormat="1" x14ac:dyDescent="0.15">
      <c r="A178" s="25"/>
      <c r="K178" s="29">
        <f>IF($I105="完了",IF(COUNTA(K106:$DR106)=0,$J105,0),0)</f>
        <v>0</v>
      </c>
      <c r="L178" s="29">
        <f>IF(SUM($K178:K178)=0,IF($I105="完了",IF(COUNTA(M106:$DR106)=0,$J105,0),0),0)</f>
        <v>0</v>
      </c>
      <c r="M178" s="29">
        <f>IF(SUM($K178:L178)=0,IF($I105="完了",IF(COUNTA(N106:$DR106)=0,$J105,0),0),0)</f>
        <v>0</v>
      </c>
      <c r="N178" s="29">
        <f>IF(SUM($K178:M178)=0,IF($I105="完了",IF(COUNTA(O106:$DR106)=0,$J105,0),0),0)</f>
        <v>0</v>
      </c>
      <c r="O178" s="29">
        <f>IF(SUM($K178:N178)=0,IF($I105="完了",IF(COUNTA(P106:$DR106)=0,$J105,0),0),0)</f>
        <v>0</v>
      </c>
      <c r="P178" s="29">
        <f>IF(SUM($K178:O178)=0,IF($I105="完了",IF(COUNTA(Q106:$DR106)=0,$J105,0),0),0)</f>
        <v>0</v>
      </c>
      <c r="Q178" s="29">
        <f>IF(SUM($K178:P178)=0,IF($I105="完了",IF(COUNTA(R106:$DR106)=0,$J105,0),0),0)</f>
        <v>0</v>
      </c>
      <c r="R178" s="29">
        <f>IF(SUM($K178:Q178)=0,IF($I105="完了",IF(COUNTA(S106:$DR106)=0,$J105,0),0),0)</f>
        <v>0</v>
      </c>
      <c r="S178" s="29">
        <f>IF(SUM($K178:R178)=0,IF($I105="完了",IF(COUNTA(T106:$DR106)=0,$J105,0),0),0)</f>
        <v>0</v>
      </c>
      <c r="T178" s="29">
        <f>IF(SUM($K178:S178)=0,IF($I105="完了",IF(COUNTA(U106:$DR106)=0,$J105,0),0),0)</f>
        <v>0</v>
      </c>
      <c r="U178" s="29">
        <f>IF(SUM($K178:T178)=0,IF($I105="完了",IF(COUNTA(V106:$DR106)=0,$J105,0),0),0)</f>
        <v>0</v>
      </c>
      <c r="V178" s="29">
        <f>IF(SUM($K178:U178)=0,IF($I105="完了",IF(COUNTA(W106:$DR106)=0,$J105,0),0),0)</f>
        <v>0</v>
      </c>
      <c r="W178" s="29">
        <f>IF(SUM($K178:V178)=0,IF($I105="完了",IF(COUNTA(X106:$DR106)=0,$J105,0),0),0)</f>
        <v>0</v>
      </c>
      <c r="X178" s="29">
        <f>IF(SUM($K178:W178)=0,IF($I105="完了",IF(COUNTA(Y106:$DR106)=0,$J105,0),0),0)</f>
        <v>0</v>
      </c>
      <c r="Y178" s="29">
        <f>IF(SUM($K178:X178)=0,IF($I105="完了",IF(COUNTA(Z106:$DR106)=0,$J105,0),0),0)</f>
        <v>0</v>
      </c>
      <c r="Z178" s="29">
        <f>IF(SUM($K178:Y178)=0,IF($I105="完了",IF(COUNTA(AA106:$DR106)=0,$J105,0),0),0)</f>
        <v>0</v>
      </c>
      <c r="AA178" s="29">
        <f>IF(SUM($K178:Z178)=0,IF($I105="完了",IF(COUNTA(AB106:$DR106)=0,$J105,0),0),0)</f>
        <v>0</v>
      </c>
      <c r="AB178" s="29">
        <f>IF(SUM($K178:AA178)=0,IF($I105="完了",IF(COUNTA(AC106:$DR106)=0,$J105,0),0),0)</f>
        <v>0</v>
      </c>
      <c r="AC178" s="29">
        <f>IF(SUM($K178:AB178)=0,IF($I105="完了",IF(COUNTA(AD106:$DR106)=0,$J105,0),0),0)</f>
        <v>0</v>
      </c>
      <c r="AD178" s="29">
        <f>IF(SUM($K178:AC178)=0,IF($I105="完了",IF(COUNTA(AE106:$DR106)=0,$J105,0),0),0)</f>
        <v>0</v>
      </c>
      <c r="AE178" s="29">
        <f>IF(SUM($K178:AD178)=0,IF($I105="完了",IF(COUNTA(AF106:$DR106)=0,$J105,0),0),0)</f>
        <v>0</v>
      </c>
      <c r="AF178" s="29">
        <f>IF(SUM($K178:AE178)=0,IF($I105="完了",IF(COUNTA(AG106:$DR106)=0,$J105,0),0),0)</f>
        <v>0</v>
      </c>
      <c r="AG178" s="29">
        <f>IF(SUM($K178:AF178)=0,IF($I105="完了",IF(COUNTA(AH106:$DR106)=0,$J105,0),0),0)</f>
        <v>0</v>
      </c>
      <c r="AH178" s="29">
        <f>IF(SUM($K178:AG178)=0,IF($I105="完了",IF(COUNTA(AI106:$DR106)=0,$J105,0),0),0)</f>
        <v>0</v>
      </c>
      <c r="AI178" s="29">
        <f>IF(SUM($K178:AH178)=0,IF($I105="完了",IF(COUNTA(AJ106:$DR106)=0,$J105,0),0),0)</f>
        <v>0</v>
      </c>
      <c r="AJ178" s="29">
        <f>IF(SUM($K178:AI178)=0,IF($I105="完了",IF(COUNTA(AK106:$DR106)=0,$J105,0),0),0)</f>
        <v>0</v>
      </c>
      <c r="AK178" s="29">
        <f>IF(SUM($K178:AJ178)=0,IF($I105="完了",IF(COUNTA(AL106:$DR106)=0,$J105,0),0),0)</f>
        <v>0</v>
      </c>
      <c r="AL178" s="29">
        <f>IF(SUM($K178:AK178)=0,IF($I105="完了",IF(COUNTA(AM106:$DR106)=0,$J105,0),0),0)</f>
        <v>0</v>
      </c>
      <c r="AM178" s="29">
        <f>IF(SUM($K178:AL178)=0,IF($I105="完了",IF(COUNTA(AN106:$DR106)=0,$J105,0),0),0)</f>
        <v>0</v>
      </c>
      <c r="AN178" s="29">
        <f>IF(SUM($K178:AM178)=0,IF($I105="完了",IF(COUNTA(AO106:$DR106)=0,$J105,0),0),0)</f>
        <v>0</v>
      </c>
      <c r="AO178" s="29">
        <f>IF(SUM($K178:AN178)=0,IF($I105="完了",IF(COUNTA(AP106:$DR106)=0,$J105,0),0),0)</f>
        <v>0</v>
      </c>
      <c r="AP178" s="29">
        <f>IF(SUM($K178:AO178)=0,IF($I105="完了",IF(COUNTA(AQ106:$DR106)=0,$J105,0),0),0)</f>
        <v>0</v>
      </c>
      <c r="AQ178" s="29">
        <f>IF(SUM($K178:AP178)=0,IF($I105="完了",IF(COUNTA(AR106:$DR106)=0,$J105,0),0),0)</f>
        <v>0</v>
      </c>
      <c r="AR178" s="29">
        <f>IF(SUM($K178:AQ178)=0,IF($I105="完了",IF(COUNTA(AS106:$DR106)=0,$J105,0),0),0)</f>
        <v>0</v>
      </c>
      <c r="AS178" s="29">
        <f>IF(SUM($K178:AR178)=0,IF($I105="完了",IF(COUNTA(AT106:$DR106)=0,$J105,0),0),0)</f>
        <v>0</v>
      </c>
      <c r="AT178" s="29">
        <f>IF(SUM($K178:AS178)=0,IF($I105="完了",IF(COUNTA(AU106:$DR106)=0,$J105,0),0),0)</f>
        <v>0</v>
      </c>
      <c r="AU178" s="29">
        <f>IF(SUM($K178:AT178)=0,IF($I105="完了",IF(COUNTA(AV106:$DR106)=0,$J105,0),0),0)</f>
        <v>0</v>
      </c>
      <c r="AV178" s="29">
        <f>IF(SUM($K178:AU178)=0,IF($I105="完了",IF(COUNTA(AW106:$DR106)=0,$J105,0),0),0)</f>
        <v>0</v>
      </c>
      <c r="AW178" s="29">
        <f>IF(SUM($K178:AV178)=0,IF($I105="完了",IF(COUNTA(AX106:$DR106)=0,$J105,0),0),0)</f>
        <v>0</v>
      </c>
      <c r="AX178" s="29">
        <f>IF(SUM($K178:AW178)=0,IF($I105="完了",IF(COUNTA(AY106:$DR106)=0,$J105,0),0),0)</f>
        <v>0</v>
      </c>
      <c r="AY178" s="29">
        <f>IF(SUM($K178:AX178)=0,IF($I105="完了",IF(COUNTA(AZ106:$DR106)=0,$J105,0),0),0)</f>
        <v>0</v>
      </c>
      <c r="AZ178" s="29">
        <f>IF(SUM($K178:AY178)=0,IF($I105="完了",IF(COUNTA(BA106:$DR106)=0,$J105,0),0),0)</f>
        <v>0</v>
      </c>
      <c r="BA178" s="29">
        <f>IF(SUM($K178:AZ178)=0,IF($I105="完了",IF(COUNTA(BB106:$DR106)=0,$J105,0),0),0)</f>
        <v>0</v>
      </c>
      <c r="BB178" s="29">
        <f>IF(SUM($K178:BA178)=0,IF($I105="完了",IF(COUNTA(BC106:$DR106)=0,$J105,0),0),0)</f>
        <v>0</v>
      </c>
      <c r="BC178" s="29">
        <f>IF(SUM($K178:BB178)=0,IF($I105="完了",IF(COUNTA(BD106:$DR106)=0,$J105,0),0),0)</f>
        <v>0</v>
      </c>
      <c r="BD178" s="29">
        <f>IF(SUM($K178:BC178)=0,IF($I105="完了",IF(COUNTA(BE106:$DR106)=0,$J105,0),0),0)</f>
        <v>0</v>
      </c>
      <c r="BE178" s="29">
        <f>IF(SUM($K178:BD178)=0,IF($I105="完了",IF(COUNTA(BF106:$DR106)=0,$J105,0),0),0)</f>
        <v>0</v>
      </c>
      <c r="BF178" s="29">
        <f>IF(SUM($K178:BE178)=0,IF($I105="完了",IF(COUNTA(BG106:$DR106)=0,$J105,0),0),0)</f>
        <v>0</v>
      </c>
      <c r="BG178" s="29">
        <f>IF(SUM($K178:BF178)=0,IF($I105="完了",IF(COUNTA(BH106:$DR106)=0,$J105,0),0),0)</f>
        <v>0</v>
      </c>
      <c r="BH178" s="29">
        <f>IF(SUM($K178:BG178)=0,IF($I105="完了",IF(COUNTA(BI106:$DR106)=0,$J105,0),0),0)</f>
        <v>0</v>
      </c>
      <c r="BI178" s="29">
        <f>IF(SUM($K178:BH178)=0,IF($I105="完了",IF(COUNTA(BJ106:$DR106)=0,$J105,0),0),0)</f>
        <v>0</v>
      </c>
      <c r="BJ178" s="29">
        <f>IF(SUM($K178:BI178)=0,IF($I105="完了",IF(COUNTA(BK106:$DR106)=0,$J105,0),0),0)</f>
        <v>0</v>
      </c>
      <c r="BK178" s="29">
        <f>IF(SUM($K178:BJ178)=0,IF($I105="完了",IF(COUNTA(BL106:$DR106)=0,$J105,0),0),0)</f>
        <v>0</v>
      </c>
      <c r="BL178" s="29">
        <f>IF(SUM($K178:BK178)=0,IF($I105="完了",IF(COUNTA(BM106:$DR106)=0,$J105,0),0),0)</f>
        <v>0</v>
      </c>
      <c r="BM178" s="29">
        <f>IF(SUM($K178:BL178)=0,IF($I105="完了",IF(COUNTA(BN106:$DR106)=0,$J105,0),0),0)</f>
        <v>0</v>
      </c>
      <c r="BN178" s="29">
        <f>IF(SUM($K178:BM178)=0,IF($I105="完了",IF(COUNTA(BO106:$DR106)=0,$J105,0),0),0)</f>
        <v>0</v>
      </c>
      <c r="BO178" s="29">
        <f>IF(SUM($K178:BN178)=0,IF($I105="完了",IF(COUNTA(BP106:$DR106)=0,$J105,0),0),0)</f>
        <v>0</v>
      </c>
      <c r="BP178" s="29">
        <f>IF(SUM($K178:BO178)=0,IF($I105="完了",IF(COUNTA(BQ106:$DR106)=0,$J105,0),0),0)</f>
        <v>0</v>
      </c>
      <c r="BQ178" s="29">
        <f>IF(SUM($K178:BP178)=0,IF($I105="完了",IF(COUNTA(BR106:$DR106)=0,$J105,0),0),0)</f>
        <v>0</v>
      </c>
      <c r="BR178" s="29">
        <f>IF(SUM($K178:BQ178)=0,IF($I105="完了",IF(COUNTA(BS106:$DR106)=0,$J105,0),0),0)</f>
        <v>0</v>
      </c>
      <c r="BS178" s="29">
        <f>IF(SUM($K178:BR178)=0,IF($I105="完了",IF(COUNTA(BT106:$DR106)=0,$J105,0),0),0)</f>
        <v>0</v>
      </c>
      <c r="BT178" s="29">
        <f>IF(SUM($K178:BS178)=0,IF($I105="完了",IF(COUNTA(BU106:$DR106)=0,$J105,0),0),0)</f>
        <v>0</v>
      </c>
      <c r="BU178" s="29">
        <f>IF(SUM($K178:BT178)=0,IF($I105="完了",IF(COUNTA(BV106:$DR106)=0,$J105,0),0),0)</f>
        <v>0</v>
      </c>
      <c r="BV178" s="29">
        <f>IF(SUM($K178:BU178)=0,IF($I105="完了",IF(COUNTA(BW106:$DR106)=0,$J105,0),0),0)</f>
        <v>0</v>
      </c>
      <c r="BW178" s="29">
        <f>IF(SUM($K178:BV178)=0,IF($I105="完了",IF(COUNTA(BX106:$DR106)=0,$J105,0),0),0)</f>
        <v>0</v>
      </c>
      <c r="BX178" s="29">
        <f>IF(SUM($K178:BW178)=0,IF($I105="完了",IF(COUNTA(BY106:$DR106)=0,$J105,0),0),0)</f>
        <v>0</v>
      </c>
      <c r="BY178" s="29">
        <f>IF(SUM($K178:BX178)=0,IF($I105="完了",IF(COUNTA(BZ106:$DR106)=0,$J105,0),0),0)</f>
        <v>0</v>
      </c>
      <c r="BZ178" s="29">
        <f>IF(SUM($K178:BY178)=0,IF($I105="完了",IF(COUNTA(CA106:$DR106)=0,$J105,0),0),0)</f>
        <v>0</v>
      </c>
      <c r="CA178" s="29">
        <f>IF(SUM($K178:BZ178)=0,IF($I105="完了",IF(COUNTA(CB106:$DR106)=0,$J105,0),0),0)</f>
        <v>0</v>
      </c>
      <c r="CB178" s="29">
        <f>IF(SUM($K178:CA178)=0,IF($I105="完了",IF(COUNTA(CC106:$DR106)=0,$J105,0),0),0)</f>
        <v>0</v>
      </c>
      <c r="CC178" s="29">
        <f>IF(SUM($K178:CB178)=0,IF($I105="完了",IF(COUNTA(CD106:$DR106)=0,$J105,0),0),0)</f>
        <v>0</v>
      </c>
      <c r="CD178" s="29">
        <f>IF(SUM($K178:CC178)=0,IF($I105="完了",IF(COUNTA(CE106:$DR106)=0,$J105,0),0),0)</f>
        <v>0</v>
      </c>
      <c r="CE178" s="29">
        <f>IF(SUM($K178:CD178)=0,IF($I105="完了",IF(COUNTA(CF106:$DR106)=0,$J105,0),0),0)</f>
        <v>0</v>
      </c>
      <c r="CF178" s="29">
        <f>IF(SUM($K178:CE178)=0,IF($I105="完了",IF(COUNTA(CG106:$DR106)=0,$J105,0),0),0)</f>
        <v>0</v>
      </c>
      <c r="CG178" s="29">
        <f>IF(SUM($K178:CF178)=0,IF($I105="完了",IF(COUNTA(CH106:$DR106)=0,$J105,0),0),0)</f>
        <v>0</v>
      </c>
      <c r="CH178" s="29">
        <f>IF(SUM($K178:CG178)=0,IF($I105="完了",IF(COUNTA(CI106:$DR106)=0,$J105,0),0),0)</f>
        <v>0</v>
      </c>
      <c r="CI178" s="29">
        <f>IF(SUM($K178:CH178)=0,IF($I105="完了",IF(COUNTA(CJ106:$DR106)=0,$J105,0),0),0)</f>
        <v>0</v>
      </c>
      <c r="CJ178" s="29">
        <f>IF(SUM($K178:CI178)=0,IF($I105="完了",IF(COUNTA(CK106:$DR106)=0,$J105,0),0),0)</f>
        <v>0</v>
      </c>
      <c r="CK178" s="29">
        <f>IF(SUM($K178:CJ178)=0,IF($I105="完了",IF(COUNTA(CL106:$DR106)=0,$J105,0),0),0)</f>
        <v>0</v>
      </c>
      <c r="CL178" s="29">
        <f>IF(SUM($K178:CK178)=0,IF($I105="完了",IF(COUNTA(CM106:$DR106)=0,$J105,0),0),0)</f>
        <v>0</v>
      </c>
      <c r="CM178" s="29">
        <f>IF(SUM($K178:CL178)=0,IF($I105="完了",IF(COUNTA(CN106:$DR106)=0,$J105,0),0),0)</f>
        <v>0</v>
      </c>
      <c r="CN178" s="29">
        <f>IF(SUM($K178:CM178)=0,IF($I105="完了",IF(COUNTA(CO106:$DR106)=0,$J105,0),0),0)</f>
        <v>0</v>
      </c>
      <c r="CO178" s="29">
        <f>IF(SUM($K178:CN178)=0,IF($I105="完了",IF(COUNTA(CP106:$DR106)=0,$J105,0),0),0)</f>
        <v>0</v>
      </c>
      <c r="CP178" s="29">
        <f>IF(SUM($K178:CO178)=0,IF($I105="完了",IF(COUNTA(CQ106:$DR106)=0,$J105,0),0),0)</f>
        <v>0</v>
      </c>
      <c r="CQ178" s="29">
        <f>IF(SUM($K178:CP178)=0,IF($I105="完了",IF(COUNTA(CR106:$DR106)=0,$J105,0),0),0)</f>
        <v>0</v>
      </c>
      <c r="CR178" s="29">
        <f>IF(SUM($K178:CQ178)=0,IF($I105="完了",IF(COUNTA(CS106:$DR106)=0,$J105,0),0),0)</f>
        <v>0</v>
      </c>
      <c r="CS178" s="29">
        <f>IF(SUM($K178:CR178)=0,IF($I105="完了",IF(COUNTA(CT106:$DR106)=0,$J105,0),0),0)</f>
        <v>0</v>
      </c>
      <c r="CT178" s="29">
        <f>IF(SUM($K178:CS178)=0,IF($I105="完了",IF(COUNTA(CU106:$DR106)=0,$J105,0),0),0)</f>
        <v>0</v>
      </c>
      <c r="CU178" s="29">
        <f>IF(SUM($K178:CT178)=0,IF($I105="完了",IF(COUNTA(CV106:$DR106)=0,$J105,0),0),0)</f>
        <v>0</v>
      </c>
      <c r="CV178" s="29">
        <f>IF(SUM($K178:CU178)=0,IF($I105="完了",IF(COUNTA(CW106:$DR106)=0,$J105,0),0),0)</f>
        <v>0</v>
      </c>
      <c r="CW178" s="29">
        <f>IF(SUM($K178:CV178)=0,IF($I105="完了",IF(COUNTA(CX106:$DR106)=0,$J105,0),0),0)</f>
        <v>0</v>
      </c>
      <c r="CX178" s="29">
        <f>IF(SUM($K178:CW178)=0,IF($I105="完了",IF(COUNTA(CY106:$DR106)=0,$J105,0),0),0)</f>
        <v>0</v>
      </c>
      <c r="CY178" s="29">
        <f>IF(SUM($K178:CX178)=0,IF($I105="完了",IF(COUNTA(CZ106:$DR106)=0,$J105,0),0),0)</f>
        <v>0</v>
      </c>
      <c r="CZ178" s="29">
        <f>IF(SUM($K178:CY178)=0,IF($I105="完了",IF(COUNTA(DA106:$DR106)=0,$J105,0),0),0)</f>
        <v>0</v>
      </c>
      <c r="DA178" s="29">
        <f>IF(SUM($K178:CZ178)=0,IF($I105="完了",IF(COUNTA(DB106:$DR106)=0,$J105,0),0),0)</f>
        <v>0</v>
      </c>
      <c r="DB178" s="29">
        <f>IF(SUM($K178:DA178)=0,IF($I105="完了",IF(COUNTA(DC106:$DR106)=0,$J105,0),0),0)</f>
        <v>0</v>
      </c>
      <c r="DC178" s="29">
        <f>IF(SUM($K178:DB178)=0,IF($I105="完了",IF(COUNTA(DD106:$DR106)=0,$J105,0),0),0)</f>
        <v>0</v>
      </c>
      <c r="DD178" s="29">
        <f>IF(SUM($K178:DC178)=0,IF($I105="完了",IF(COUNTA(DE106:$DR106)=0,$J105,0),0),0)</f>
        <v>0</v>
      </c>
      <c r="DE178" s="29">
        <f>IF(SUM($K178:DD178)=0,IF($I105="完了",IF(COUNTA(DF106:$DR106)=0,$J105,0),0),0)</f>
        <v>0</v>
      </c>
      <c r="DF178" s="29">
        <f>IF(SUM($K178:DE178)=0,IF($I105="完了",IF(COUNTA(DG106:$DR106)=0,$J105,0),0),0)</f>
        <v>0</v>
      </c>
      <c r="DG178" s="29">
        <f>IF(SUM($K178:DF178)=0,IF($I105="完了",IF(COUNTA(DH106:$DR106)=0,$J105,0),0),0)</f>
        <v>0</v>
      </c>
      <c r="DH178" s="29">
        <f>IF(SUM($K178:DG178)=0,IF($I105="完了",IF(COUNTA(DI106:$DR106)=0,$J105,0),0),0)</f>
        <v>0</v>
      </c>
      <c r="DI178" s="29">
        <f>IF(SUM($K178:DH178)=0,IF($I105="完了",IF(COUNTA(DJ106:$DR106)=0,$J105,0),0),0)</f>
        <v>0</v>
      </c>
      <c r="DJ178" s="29">
        <f>IF(SUM($K178:DI178)=0,IF($I105="完了",IF(COUNTA(DK106:$DR106)=0,$J105,0),0),0)</f>
        <v>0</v>
      </c>
      <c r="DK178" s="29">
        <f>IF(SUM($K178:DJ178)=0,IF($I105="完了",IF(COUNTA(DL106:$DR106)=0,$J105,0),0),0)</f>
        <v>0</v>
      </c>
      <c r="DL178" s="29">
        <f>IF(SUM($K178:DK178)=0,IF($I105="完了",IF(COUNTA(DM106:$DR106)=0,$J105,0),0),0)</f>
        <v>0</v>
      </c>
      <c r="DM178" s="29">
        <f>IF(SUM($K178:DL178)=0,IF($I105="完了",IF(COUNTA(DN106:$DR106)=0,$J105,0),0),0)</f>
        <v>0</v>
      </c>
      <c r="DN178" s="29">
        <f>IF(SUM($K178:DM178)=0,IF($I105="完了",IF(COUNTA(DO106:$DR106)=0,$J105,0),0),0)</f>
        <v>0</v>
      </c>
      <c r="DO178" s="29">
        <f>IF(SUM($K178:DN178)=0,IF($I105="完了",IF(COUNTA(DP106:$DR106)=0,$J105,0),0),0)</f>
        <v>0</v>
      </c>
      <c r="DP178" s="29">
        <f>IF(SUM($K178:DO178)=0,IF($I105="完了",IF(COUNTA(DQ106:$DR106)=0,$J105,0),0),0)</f>
        <v>0</v>
      </c>
      <c r="DQ178" s="29">
        <f>IF(SUM($K178:DP178)=0,IF($I105="完了",IF(COUNTA(DR106:$DR106)=0,$J105,0),0),0)</f>
        <v>0</v>
      </c>
      <c r="DR178" s="29">
        <f>IF(SUM($K178:DQ178)=0,IF($I105="完了",IF(COUNTA($DR118:DS118)=0,$J105,0),0),0)</f>
        <v>0</v>
      </c>
    </row>
    <row r="179" spans="1:123" s="26" customFormat="1" x14ac:dyDescent="0.15">
      <c r="A179" s="25"/>
      <c r="K179" s="29">
        <f>IF($I107="完了",IF(COUNTA(K108:$DR108)=0,$J107,0),0)</f>
        <v>0</v>
      </c>
      <c r="L179" s="29">
        <f>IF(SUM($K179:K179)=0,IF($I107="完了",IF(COUNTA(M108:$DR108)=0,$J107,0),0),0)</f>
        <v>0</v>
      </c>
      <c r="M179" s="29">
        <f>IF(SUM($K179:L179)=0,IF($I107="完了",IF(COUNTA(N108:$DR108)=0,$J107,0),0),0)</f>
        <v>0</v>
      </c>
      <c r="N179" s="29">
        <f>IF(SUM($K179:M179)=0,IF($I107="完了",IF(COUNTA(O108:$DR108)=0,$J107,0),0),0)</f>
        <v>0</v>
      </c>
      <c r="O179" s="29">
        <f>IF(SUM($K179:N179)=0,IF($I107="完了",IF(COUNTA(P108:$DR108)=0,$J107,0),0),0)</f>
        <v>0</v>
      </c>
      <c r="P179" s="29">
        <f>IF(SUM($K179:O179)=0,IF($I107="完了",IF(COUNTA(Q108:$DR108)=0,$J107,0),0),0)</f>
        <v>0</v>
      </c>
      <c r="Q179" s="29">
        <f>IF(SUM($K179:P179)=0,IF($I107="完了",IF(COUNTA(R108:$DR108)=0,$J107,0),0),0)</f>
        <v>0</v>
      </c>
      <c r="R179" s="29">
        <f>IF(SUM($K179:Q179)=0,IF($I107="完了",IF(COUNTA(S108:$DR108)=0,$J107,0),0),0)</f>
        <v>0</v>
      </c>
      <c r="S179" s="29">
        <f>IF(SUM($K179:R179)=0,IF($I107="完了",IF(COUNTA(T108:$DR108)=0,$J107,0),0),0)</f>
        <v>0</v>
      </c>
      <c r="T179" s="29">
        <f>IF(SUM($K179:S179)=0,IF($I107="完了",IF(COUNTA(U108:$DR108)=0,$J107,0),0),0)</f>
        <v>0</v>
      </c>
      <c r="U179" s="29">
        <f>IF(SUM($K179:T179)=0,IF($I107="完了",IF(COUNTA(V108:$DR108)=0,$J107,0),0),0)</f>
        <v>0</v>
      </c>
      <c r="V179" s="29">
        <f>IF(SUM($K179:U179)=0,IF($I107="完了",IF(COUNTA(W108:$DR108)=0,$J107,0),0),0)</f>
        <v>0</v>
      </c>
      <c r="W179" s="29">
        <f>IF(SUM($K179:V179)=0,IF($I107="完了",IF(COUNTA(X108:$DR108)=0,$J107,0),0),0)</f>
        <v>0</v>
      </c>
      <c r="X179" s="29">
        <f>IF(SUM($K179:W179)=0,IF($I107="完了",IF(COUNTA(Y108:$DR108)=0,$J107,0),0),0)</f>
        <v>0</v>
      </c>
      <c r="Y179" s="29">
        <f>IF(SUM($K179:X179)=0,IF($I107="完了",IF(COUNTA(Z108:$DR108)=0,$J107,0),0),0)</f>
        <v>0</v>
      </c>
      <c r="Z179" s="29">
        <f>IF(SUM($K179:Y179)=0,IF($I107="完了",IF(COUNTA(AA108:$DR108)=0,$J107,0),0),0)</f>
        <v>0</v>
      </c>
      <c r="AA179" s="29">
        <f>IF(SUM($K179:Z179)=0,IF($I107="完了",IF(COUNTA(AB108:$DR108)=0,$J107,0),0),0)</f>
        <v>0</v>
      </c>
      <c r="AB179" s="29">
        <f>IF(SUM($K179:AA179)=0,IF($I107="完了",IF(COUNTA(AC108:$DR108)=0,$J107,0),0),0)</f>
        <v>0</v>
      </c>
      <c r="AC179" s="29">
        <f>IF(SUM($K179:AB179)=0,IF($I107="完了",IF(COUNTA(AD108:$DR108)=0,$J107,0),0),0)</f>
        <v>0</v>
      </c>
      <c r="AD179" s="29">
        <f>IF(SUM($K179:AC179)=0,IF($I107="完了",IF(COUNTA(AE108:$DR108)=0,$J107,0),0),0)</f>
        <v>0</v>
      </c>
      <c r="AE179" s="29">
        <f>IF(SUM($K179:AD179)=0,IF($I107="完了",IF(COUNTA(AF108:$DR108)=0,$J107,0),0),0)</f>
        <v>0</v>
      </c>
      <c r="AF179" s="29">
        <f>IF(SUM($K179:AE179)=0,IF($I107="完了",IF(COUNTA(AG108:$DR108)=0,$J107,0),0),0)</f>
        <v>0</v>
      </c>
      <c r="AG179" s="29">
        <f>IF(SUM($K179:AF179)=0,IF($I107="完了",IF(COUNTA(AH108:$DR108)=0,$J107,0),0),0)</f>
        <v>0</v>
      </c>
      <c r="AH179" s="29">
        <f>IF(SUM($K179:AG179)=0,IF($I107="完了",IF(COUNTA(AI108:$DR108)=0,$J107,0),0),0)</f>
        <v>0</v>
      </c>
      <c r="AI179" s="29">
        <f>IF(SUM($K179:AH179)=0,IF($I107="完了",IF(COUNTA(AJ108:$DR108)=0,$J107,0),0),0)</f>
        <v>0</v>
      </c>
      <c r="AJ179" s="29">
        <f>IF(SUM($K179:AI179)=0,IF($I107="完了",IF(COUNTA(AK108:$DR108)=0,$J107,0),0),0)</f>
        <v>0</v>
      </c>
      <c r="AK179" s="29">
        <f>IF(SUM($K179:AJ179)=0,IF($I107="完了",IF(COUNTA(AL108:$DR108)=0,$J107,0),0),0)</f>
        <v>0</v>
      </c>
      <c r="AL179" s="29">
        <f>IF(SUM($K179:AK179)=0,IF($I107="完了",IF(COUNTA(AM108:$DR108)=0,$J107,0),0),0)</f>
        <v>0</v>
      </c>
      <c r="AM179" s="29">
        <f>IF(SUM($K179:AL179)=0,IF($I107="完了",IF(COUNTA(AN108:$DR108)=0,$J107,0),0),0)</f>
        <v>0</v>
      </c>
      <c r="AN179" s="29">
        <f>IF(SUM($K179:AM179)=0,IF($I107="完了",IF(COUNTA(AO108:$DR108)=0,$J107,0),0),0)</f>
        <v>0</v>
      </c>
      <c r="AO179" s="29">
        <f>IF(SUM($K179:AN179)=0,IF($I107="完了",IF(COUNTA(AP108:$DR108)=0,$J107,0),0),0)</f>
        <v>0</v>
      </c>
      <c r="AP179" s="29">
        <f>IF(SUM($K179:AO179)=0,IF($I107="完了",IF(COUNTA(AQ108:$DR108)=0,$J107,0),0),0)</f>
        <v>0</v>
      </c>
      <c r="AQ179" s="29">
        <f>IF(SUM($K179:AP179)=0,IF($I107="完了",IF(COUNTA(AR108:$DR108)=0,$J107,0),0),0)</f>
        <v>0</v>
      </c>
      <c r="AR179" s="29">
        <f>IF(SUM($K179:AQ179)=0,IF($I107="完了",IF(COUNTA(AS108:$DR108)=0,$J107,0),0),0)</f>
        <v>0</v>
      </c>
      <c r="AS179" s="29">
        <f>IF(SUM($K179:AR179)=0,IF($I107="完了",IF(COUNTA(AT108:$DR108)=0,$J107,0),0),0)</f>
        <v>0</v>
      </c>
      <c r="AT179" s="29">
        <f>IF(SUM($K179:AS179)=0,IF($I107="完了",IF(COUNTA(AU108:$DR108)=0,$J107,0),0),0)</f>
        <v>0</v>
      </c>
      <c r="AU179" s="29">
        <f>IF(SUM($K179:AT179)=0,IF($I107="完了",IF(COUNTA(AV108:$DR108)=0,$J107,0),0),0)</f>
        <v>0</v>
      </c>
      <c r="AV179" s="29">
        <f>IF(SUM($K179:AU179)=0,IF($I107="完了",IF(COUNTA(AW108:$DR108)=0,$J107,0),0),0)</f>
        <v>0</v>
      </c>
      <c r="AW179" s="29">
        <f>IF(SUM($K179:AV179)=0,IF($I107="完了",IF(COUNTA(AX108:$DR108)=0,$J107,0),0),0)</f>
        <v>0</v>
      </c>
      <c r="AX179" s="29">
        <f>IF(SUM($K179:AW179)=0,IF($I107="完了",IF(COUNTA(AY108:$DR108)=0,$J107,0),0),0)</f>
        <v>0</v>
      </c>
      <c r="AY179" s="29">
        <f>IF(SUM($K179:AX179)=0,IF($I107="完了",IF(COUNTA(AZ108:$DR108)=0,$J107,0),0),0)</f>
        <v>0</v>
      </c>
      <c r="AZ179" s="29">
        <f>IF(SUM($K179:AY179)=0,IF($I107="完了",IF(COUNTA(BA108:$DR108)=0,$J107,0),0),0)</f>
        <v>0</v>
      </c>
      <c r="BA179" s="29">
        <f>IF(SUM($K179:AZ179)=0,IF($I107="完了",IF(COUNTA(BB108:$DR108)=0,$J107,0),0),0)</f>
        <v>0</v>
      </c>
      <c r="BB179" s="29">
        <f>IF(SUM($K179:BA179)=0,IF($I107="完了",IF(COUNTA(BC108:$DR108)=0,$J107,0),0),0)</f>
        <v>0</v>
      </c>
      <c r="BC179" s="29">
        <f>IF(SUM($K179:BB179)=0,IF($I107="完了",IF(COUNTA(BD108:$DR108)=0,$J107,0),0),0)</f>
        <v>0</v>
      </c>
      <c r="BD179" s="29">
        <f>IF(SUM($K179:BC179)=0,IF($I107="完了",IF(COUNTA(BE108:$DR108)=0,$J107,0),0),0)</f>
        <v>0</v>
      </c>
      <c r="BE179" s="29">
        <f>IF(SUM($K179:BD179)=0,IF($I107="完了",IF(COUNTA(BF108:$DR108)=0,$J107,0),0),0)</f>
        <v>0</v>
      </c>
      <c r="BF179" s="29">
        <f>IF(SUM($K179:BE179)=0,IF($I107="完了",IF(COUNTA(BG108:$DR108)=0,$J107,0),0),0)</f>
        <v>0</v>
      </c>
      <c r="BG179" s="29">
        <f>IF(SUM($K179:BF179)=0,IF($I107="完了",IF(COUNTA(BH108:$DR108)=0,$J107,0),0),0)</f>
        <v>0</v>
      </c>
      <c r="BH179" s="29">
        <f>IF(SUM($K179:BG179)=0,IF($I107="完了",IF(COUNTA(BI108:$DR108)=0,$J107,0),0),0)</f>
        <v>0</v>
      </c>
      <c r="BI179" s="29">
        <f>IF(SUM($K179:BH179)=0,IF($I107="完了",IF(COUNTA(BJ108:$DR108)=0,$J107,0),0),0)</f>
        <v>0</v>
      </c>
      <c r="BJ179" s="29">
        <f>IF(SUM($K179:BI179)=0,IF($I107="完了",IF(COUNTA(BK108:$DR108)=0,$J107,0),0),0)</f>
        <v>0</v>
      </c>
      <c r="BK179" s="29">
        <f>IF(SUM($K179:BJ179)=0,IF($I107="完了",IF(COUNTA(BL108:$DR108)=0,$J107,0),0),0)</f>
        <v>0</v>
      </c>
      <c r="BL179" s="29">
        <f>IF(SUM($K179:BK179)=0,IF($I107="完了",IF(COUNTA(BM108:$DR108)=0,$J107,0),0),0)</f>
        <v>0</v>
      </c>
      <c r="BM179" s="29">
        <f>IF(SUM($K179:BL179)=0,IF($I107="完了",IF(COUNTA(BN108:$DR108)=0,$J107,0),0),0)</f>
        <v>0</v>
      </c>
      <c r="BN179" s="29">
        <f>IF(SUM($K179:BM179)=0,IF($I107="完了",IF(COUNTA(BO108:$DR108)=0,$J107,0),0),0)</f>
        <v>0</v>
      </c>
      <c r="BO179" s="29">
        <f>IF(SUM($K179:BN179)=0,IF($I107="完了",IF(COUNTA(BP108:$DR108)=0,$J107,0),0),0)</f>
        <v>0</v>
      </c>
      <c r="BP179" s="29">
        <f>IF(SUM($K179:BO179)=0,IF($I107="完了",IF(COUNTA(BQ108:$DR108)=0,$J107,0),0),0)</f>
        <v>0</v>
      </c>
      <c r="BQ179" s="29">
        <f>IF(SUM($K179:BP179)=0,IF($I107="完了",IF(COUNTA(BR108:$DR108)=0,$J107,0),0),0)</f>
        <v>0</v>
      </c>
      <c r="BR179" s="29">
        <f>IF(SUM($K179:BQ179)=0,IF($I107="完了",IF(COUNTA(BS108:$DR108)=0,$J107,0),0),0)</f>
        <v>0</v>
      </c>
      <c r="BS179" s="29">
        <f>IF(SUM($K179:BR179)=0,IF($I107="完了",IF(COUNTA(BT108:$DR108)=0,$J107,0),0),0)</f>
        <v>0</v>
      </c>
      <c r="BT179" s="29">
        <f>IF(SUM($K179:BS179)=0,IF($I107="完了",IF(COUNTA(BU108:$DR108)=0,$J107,0),0),0)</f>
        <v>0</v>
      </c>
      <c r="BU179" s="29">
        <f>IF(SUM($K179:BT179)=0,IF($I107="完了",IF(COUNTA(BV108:$DR108)=0,$J107,0),0),0)</f>
        <v>0</v>
      </c>
      <c r="BV179" s="29">
        <f>IF(SUM($K179:BU179)=0,IF($I107="完了",IF(COUNTA(BW108:$DR108)=0,$J107,0),0),0)</f>
        <v>0</v>
      </c>
      <c r="BW179" s="29">
        <f>IF(SUM($K179:BV179)=0,IF($I107="完了",IF(COUNTA(BX108:$DR108)=0,$J107,0),0),0)</f>
        <v>0</v>
      </c>
      <c r="BX179" s="29">
        <f>IF(SUM($K179:BW179)=0,IF($I107="完了",IF(COUNTA(BY108:$DR108)=0,$J107,0),0),0)</f>
        <v>0</v>
      </c>
      <c r="BY179" s="29">
        <f>IF(SUM($K179:BX179)=0,IF($I107="完了",IF(COUNTA(BZ108:$DR108)=0,$J107,0),0),0)</f>
        <v>0</v>
      </c>
      <c r="BZ179" s="29">
        <f>IF(SUM($K179:BY179)=0,IF($I107="完了",IF(COUNTA(CA108:$DR108)=0,$J107,0),0),0)</f>
        <v>0</v>
      </c>
      <c r="CA179" s="29">
        <f>IF(SUM($K179:BZ179)=0,IF($I107="完了",IF(COUNTA(CB108:$DR108)=0,$J107,0),0),0)</f>
        <v>0</v>
      </c>
      <c r="CB179" s="29">
        <f>IF(SUM($K179:CA179)=0,IF($I107="完了",IF(COUNTA(CC108:$DR108)=0,$J107,0),0),0)</f>
        <v>0</v>
      </c>
      <c r="CC179" s="29">
        <f>IF(SUM($K179:CB179)=0,IF($I107="完了",IF(COUNTA(CD108:$DR108)=0,$J107,0),0),0)</f>
        <v>0</v>
      </c>
      <c r="CD179" s="29">
        <f>IF(SUM($K179:CC179)=0,IF($I107="完了",IF(COUNTA(CE108:$DR108)=0,$J107,0),0),0)</f>
        <v>0</v>
      </c>
      <c r="CE179" s="29">
        <f>IF(SUM($K179:CD179)=0,IF($I107="完了",IF(COUNTA(CF108:$DR108)=0,$J107,0),0),0)</f>
        <v>0</v>
      </c>
      <c r="CF179" s="29">
        <f>IF(SUM($K179:CE179)=0,IF($I107="完了",IF(COUNTA(CG108:$DR108)=0,$J107,0),0),0)</f>
        <v>0</v>
      </c>
      <c r="CG179" s="29">
        <f>IF(SUM($K179:CF179)=0,IF($I107="完了",IF(COUNTA(CH108:$DR108)=0,$J107,0),0),0)</f>
        <v>0</v>
      </c>
      <c r="CH179" s="29">
        <f>IF(SUM($K179:CG179)=0,IF($I107="完了",IF(COUNTA(CI108:$DR108)=0,$J107,0),0),0)</f>
        <v>0</v>
      </c>
      <c r="CI179" s="29">
        <f>IF(SUM($K179:CH179)=0,IF($I107="完了",IF(COUNTA(CJ108:$DR108)=0,$J107,0),0),0)</f>
        <v>0</v>
      </c>
      <c r="CJ179" s="29">
        <f>IF(SUM($K179:CI179)=0,IF($I107="完了",IF(COUNTA(CK108:$DR108)=0,$J107,0),0),0)</f>
        <v>0</v>
      </c>
      <c r="CK179" s="29">
        <f>IF(SUM($K179:CJ179)=0,IF($I107="完了",IF(COUNTA(CL108:$DR108)=0,$J107,0),0),0)</f>
        <v>0</v>
      </c>
      <c r="CL179" s="29">
        <f>IF(SUM($K179:CK179)=0,IF($I107="完了",IF(COUNTA(CM108:$DR108)=0,$J107,0),0),0)</f>
        <v>0</v>
      </c>
      <c r="CM179" s="29">
        <f>IF(SUM($K179:CL179)=0,IF($I107="完了",IF(COUNTA(CN108:$DR108)=0,$J107,0),0),0)</f>
        <v>0</v>
      </c>
      <c r="CN179" s="29">
        <f>IF(SUM($K179:CM179)=0,IF($I107="完了",IF(COUNTA(CO108:$DR108)=0,$J107,0),0),0)</f>
        <v>0</v>
      </c>
      <c r="CO179" s="29">
        <f>IF(SUM($K179:CN179)=0,IF($I107="完了",IF(COUNTA(CP108:$DR108)=0,$J107,0),0),0)</f>
        <v>0</v>
      </c>
      <c r="CP179" s="29">
        <f>IF(SUM($K179:CO179)=0,IF($I107="完了",IF(COUNTA(CQ108:$DR108)=0,$J107,0),0),0)</f>
        <v>0</v>
      </c>
      <c r="CQ179" s="29">
        <f>IF(SUM($K179:CP179)=0,IF($I107="完了",IF(COUNTA(CR108:$DR108)=0,$J107,0),0),0)</f>
        <v>0</v>
      </c>
      <c r="CR179" s="29">
        <f>IF(SUM($K179:CQ179)=0,IF($I107="完了",IF(COUNTA(CS108:$DR108)=0,$J107,0),0),0)</f>
        <v>0</v>
      </c>
      <c r="CS179" s="29">
        <f>IF(SUM($K179:CR179)=0,IF($I107="完了",IF(COUNTA(CT108:$DR108)=0,$J107,0),0),0)</f>
        <v>0</v>
      </c>
      <c r="CT179" s="29">
        <f>IF(SUM($K179:CS179)=0,IF($I107="完了",IF(COUNTA(CU108:$DR108)=0,$J107,0),0),0)</f>
        <v>0</v>
      </c>
      <c r="CU179" s="29">
        <f>IF(SUM($K179:CT179)=0,IF($I107="完了",IF(COUNTA(CV108:$DR108)=0,$J107,0),0),0)</f>
        <v>0</v>
      </c>
      <c r="CV179" s="29">
        <f>IF(SUM($K179:CU179)=0,IF($I107="完了",IF(COUNTA(CW108:$DR108)=0,$J107,0),0),0)</f>
        <v>0</v>
      </c>
      <c r="CW179" s="29">
        <f>IF(SUM($K179:CV179)=0,IF($I107="完了",IF(COUNTA(CX108:$DR108)=0,$J107,0),0),0)</f>
        <v>0</v>
      </c>
      <c r="CX179" s="29">
        <f>IF(SUM($K179:CW179)=0,IF($I107="完了",IF(COUNTA(CY108:$DR108)=0,$J107,0),0),0)</f>
        <v>0</v>
      </c>
      <c r="CY179" s="29">
        <f>IF(SUM($K179:CX179)=0,IF($I107="完了",IF(COUNTA(CZ108:$DR108)=0,$J107,0),0),0)</f>
        <v>0</v>
      </c>
      <c r="CZ179" s="29">
        <f>IF(SUM($K179:CY179)=0,IF($I107="完了",IF(COUNTA(DA108:$DR108)=0,$J107,0),0),0)</f>
        <v>0</v>
      </c>
      <c r="DA179" s="29">
        <f>IF(SUM($K179:CZ179)=0,IF($I107="完了",IF(COUNTA(DB108:$DR108)=0,$J107,0),0),0)</f>
        <v>0</v>
      </c>
      <c r="DB179" s="29">
        <f>IF(SUM($K179:DA179)=0,IF($I107="完了",IF(COUNTA(DC108:$DR108)=0,$J107,0),0),0)</f>
        <v>0</v>
      </c>
      <c r="DC179" s="29">
        <f>IF(SUM($K179:DB179)=0,IF($I107="完了",IF(COUNTA(DD108:$DR108)=0,$J107,0),0),0)</f>
        <v>0</v>
      </c>
      <c r="DD179" s="29">
        <f>IF(SUM($K179:DC179)=0,IF($I107="完了",IF(COUNTA(DE108:$DR108)=0,$J107,0),0),0)</f>
        <v>0</v>
      </c>
      <c r="DE179" s="29">
        <f>IF(SUM($K179:DD179)=0,IF($I107="完了",IF(COUNTA(DF108:$DR108)=0,$J107,0),0),0)</f>
        <v>0</v>
      </c>
      <c r="DF179" s="29">
        <f>IF(SUM($K179:DE179)=0,IF($I107="完了",IF(COUNTA(DG108:$DR108)=0,$J107,0),0),0)</f>
        <v>0</v>
      </c>
      <c r="DG179" s="29">
        <f>IF(SUM($K179:DF179)=0,IF($I107="完了",IF(COUNTA(DH108:$DR108)=0,$J107,0),0),0)</f>
        <v>0</v>
      </c>
      <c r="DH179" s="29">
        <f>IF(SUM($K179:DG179)=0,IF($I107="完了",IF(COUNTA(DI108:$DR108)=0,$J107,0),0),0)</f>
        <v>0</v>
      </c>
      <c r="DI179" s="29">
        <f>IF(SUM($K179:DH179)=0,IF($I107="完了",IF(COUNTA(DJ108:$DR108)=0,$J107,0),0),0)</f>
        <v>0</v>
      </c>
      <c r="DJ179" s="29">
        <f>IF(SUM($K179:DI179)=0,IF($I107="完了",IF(COUNTA(DK108:$DR108)=0,$J107,0),0),0)</f>
        <v>0</v>
      </c>
      <c r="DK179" s="29">
        <f>IF(SUM($K179:DJ179)=0,IF($I107="完了",IF(COUNTA(DL108:$DR108)=0,$J107,0),0),0)</f>
        <v>0</v>
      </c>
      <c r="DL179" s="29">
        <f>IF(SUM($K179:DK179)=0,IF($I107="完了",IF(COUNTA(DM108:$DR108)=0,$J107,0),0),0)</f>
        <v>0</v>
      </c>
      <c r="DM179" s="29">
        <f>IF(SUM($K179:DL179)=0,IF($I107="完了",IF(COUNTA(DN108:$DR108)=0,$J107,0),0),0)</f>
        <v>0</v>
      </c>
      <c r="DN179" s="29">
        <f>IF(SUM($K179:DM179)=0,IF($I107="完了",IF(COUNTA(DO108:$DR108)=0,$J107,0),0),0)</f>
        <v>0</v>
      </c>
      <c r="DO179" s="29">
        <f>IF(SUM($K179:DN179)=0,IF($I107="完了",IF(COUNTA(DP108:$DR108)=0,$J107,0),0),0)</f>
        <v>0</v>
      </c>
      <c r="DP179" s="29">
        <f>IF(SUM($K179:DO179)=0,IF($I107="完了",IF(COUNTA(DQ108:$DR108)=0,$J107,0),0),0)</f>
        <v>0</v>
      </c>
      <c r="DQ179" s="29">
        <f>IF(SUM($K179:DP179)=0,IF($I107="完了",IF(COUNTA(DR108:$DR108)=0,$J107,0),0),0)</f>
        <v>0</v>
      </c>
      <c r="DR179" s="29">
        <f>IF(SUM($K179:DQ179)=0,IF($I107="完了",IF(COUNTA($DR120:DS120)=0,$J107,0),0),0)</f>
        <v>0</v>
      </c>
    </row>
    <row r="180" spans="1:123" s="26" customFormat="1" x14ac:dyDescent="0.15">
      <c r="A180" s="2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</row>
    <row r="181" spans="1:123" s="26" customFormat="1" x14ac:dyDescent="0.15">
      <c r="A181" s="2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</row>
    <row r="182" spans="1:123" s="26" customFormat="1" x14ac:dyDescent="0.15">
      <c r="A182" s="2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</row>
    <row r="183" spans="1:123" s="26" customFormat="1" x14ac:dyDescent="0.15">
      <c r="A183" s="2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</row>
    <row r="184" spans="1:123" s="26" customFormat="1" x14ac:dyDescent="0.15">
      <c r="A184" s="2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</row>
    <row r="185" spans="1:123" s="26" customFormat="1" x14ac:dyDescent="0.15">
      <c r="A185" s="2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</row>
    <row r="186" spans="1:123" s="26" customFormat="1" x14ac:dyDescent="0.15">
      <c r="A186" s="2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</row>
    <row r="187" spans="1:123" s="26" customFormat="1" x14ac:dyDescent="0.15">
      <c r="A187" s="2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</row>
    <row r="188" spans="1:123" s="26" customFormat="1" x14ac:dyDescent="0.15">
      <c r="A188" s="2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</row>
    <row r="189" spans="1:123" s="26" customFormat="1" x14ac:dyDescent="0.15">
      <c r="A189" s="2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</row>
    <row r="190" spans="1:123" s="26" customFormat="1" x14ac:dyDescent="0.15">
      <c r="A190" s="2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</row>
    <row r="191" spans="1:123" s="26" customFormat="1" x14ac:dyDescent="0.15">
      <c r="A191" s="2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</row>
    <row r="192" spans="1:123" s="26" customFormat="1" x14ac:dyDescent="0.15">
      <c r="A192" s="2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1:123" s="26" customFormat="1" x14ac:dyDescent="0.15">
      <c r="A193" s="2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1:123" s="26" customFormat="1" x14ac:dyDescent="0.15">
      <c r="A194" s="2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1:123" s="26" customFormat="1" x14ac:dyDescent="0.15">
      <c r="A195" s="2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1:123" s="26" customFormat="1" x14ac:dyDescent="0.15">
      <c r="A196" s="2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1:123" s="26" customFormat="1" x14ac:dyDescent="0.15">
      <c r="A197" s="2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</sheetData>
  <autoFilter ref="A4:DR52">
    <filterColumn colId="0" showButton="0"/>
  </autoFilter>
  <mergeCells count="482">
    <mergeCell ref="AL1:AP1"/>
    <mergeCell ref="I37:I38"/>
    <mergeCell ref="A3:A4"/>
    <mergeCell ref="A39:A40"/>
    <mergeCell ref="B39:B40"/>
    <mergeCell ref="C39:C40"/>
    <mergeCell ref="E39:E4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39:I40"/>
    <mergeCell ref="D39:D40"/>
    <mergeCell ref="F39:F40"/>
    <mergeCell ref="A37:A38"/>
    <mergeCell ref="B37:B38"/>
    <mergeCell ref="C37:C38"/>
    <mergeCell ref="E37:E38"/>
    <mergeCell ref="C49:C50"/>
    <mergeCell ref="A49:A50"/>
    <mergeCell ref="B43:B44"/>
    <mergeCell ref="C43:C44"/>
    <mergeCell ref="E43:E44"/>
    <mergeCell ref="I43:I44"/>
    <mergeCell ref="B41:B42"/>
    <mergeCell ref="A41:A42"/>
    <mergeCell ref="H49:H50"/>
    <mergeCell ref="A47:A48"/>
    <mergeCell ref="A43:A44"/>
    <mergeCell ref="A45:A46"/>
    <mergeCell ref="G43:G44"/>
    <mergeCell ref="G45:G46"/>
    <mergeCell ref="G47:G48"/>
    <mergeCell ref="F47:F48"/>
    <mergeCell ref="E49:E50"/>
    <mergeCell ref="C41:C42"/>
    <mergeCell ref="E41:E42"/>
    <mergeCell ref="D41:D42"/>
    <mergeCell ref="D43:D44"/>
    <mergeCell ref="D45:D46"/>
    <mergeCell ref="D47:D48"/>
    <mergeCell ref="A51:A52"/>
    <mergeCell ref="I49:I50"/>
    <mergeCell ref="B51:B52"/>
    <mergeCell ref="C51:C52"/>
    <mergeCell ref="E51:E52"/>
    <mergeCell ref="I51:I52"/>
    <mergeCell ref="B45:B46"/>
    <mergeCell ref="C45:C46"/>
    <mergeCell ref="E45:E46"/>
    <mergeCell ref="I45:I46"/>
    <mergeCell ref="B47:B48"/>
    <mergeCell ref="C47:C48"/>
    <mergeCell ref="E47:E48"/>
    <mergeCell ref="I47:I48"/>
    <mergeCell ref="F49:F50"/>
    <mergeCell ref="F51:F52"/>
    <mergeCell ref="F45:F46"/>
    <mergeCell ref="H51:H52"/>
    <mergeCell ref="H45:H46"/>
    <mergeCell ref="H47:H48"/>
    <mergeCell ref="G49:G50"/>
    <mergeCell ref="G51:G52"/>
    <mergeCell ref="D49:D50"/>
    <mergeCell ref="B49:B50"/>
    <mergeCell ref="D35:D36"/>
    <mergeCell ref="F35:F36"/>
    <mergeCell ref="H35:H36"/>
    <mergeCell ref="D37:D38"/>
    <mergeCell ref="F37:F38"/>
    <mergeCell ref="H37:H38"/>
    <mergeCell ref="G37:G38"/>
    <mergeCell ref="D51:D52"/>
    <mergeCell ref="I41:I42"/>
    <mergeCell ref="F41:F42"/>
    <mergeCell ref="F43:F44"/>
    <mergeCell ref="H41:H42"/>
    <mergeCell ref="H43:H44"/>
    <mergeCell ref="G41:G42"/>
    <mergeCell ref="G39:G40"/>
    <mergeCell ref="H39:H40"/>
    <mergeCell ref="C33:C34"/>
    <mergeCell ref="E33:E34"/>
    <mergeCell ref="I33:I34"/>
    <mergeCell ref="D33:D34"/>
    <mergeCell ref="F33:F34"/>
    <mergeCell ref="H33:H34"/>
    <mergeCell ref="G33:G34"/>
    <mergeCell ref="G35:G36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3:A34"/>
    <mergeCell ref="B33:B34"/>
    <mergeCell ref="A35:A36"/>
    <mergeCell ref="B35:B36"/>
    <mergeCell ref="C35:C36"/>
    <mergeCell ref="E35:E36"/>
    <mergeCell ref="I35:I36"/>
    <mergeCell ref="A29:A30"/>
    <mergeCell ref="B29:B30"/>
    <mergeCell ref="C29:C30"/>
    <mergeCell ref="E29:E30"/>
    <mergeCell ref="I29:I30"/>
    <mergeCell ref="D29:D30"/>
    <mergeCell ref="F29:F30"/>
    <mergeCell ref="H29:H30"/>
    <mergeCell ref="G29:G30"/>
    <mergeCell ref="A27:A28"/>
    <mergeCell ref="B27:B28"/>
    <mergeCell ref="C27:C28"/>
    <mergeCell ref="E27:E28"/>
    <mergeCell ref="I27:I28"/>
    <mergeCell ref="D27:D28"/>
    <mergeCell ref="F27:F28"/>
    <mergeCell ref="H27:H28"/>
    <mergeCell ref="A25:A26"/>
    <mergeCell ref="B25:B26"/>
    <mergeCell ref="C25:C26"/>
    <mergeCell ref="E25:E26"/>
    <mergeCell ref="I25:I26"/>
    <mergeCell ref="D25:D26"/>
    <mergeCell ref="F25:F26"/>
    <mergeCell ref="H25:H26"/>
    <mergeCell ref="G25:G26"/>
    <mergeCell ref="G27:G28"/>
    <mergeCell ref="A23:A24"/>
    <mergeCell ref="B23:B24"/>
    <mergeCell ref="C23:C24"/>
    <mergeCell ref="E23:E24"/>
    <mergeCell ref="I23:I24"/>
    <mergeCell ref="D23:D24"/>
    <mergeCell ref="F23:F24"/>
    <mergeCell ref="H23:H24"/>
    <mergeCell ref="A21:A22"/>
    <mergeCell ref="B21:B22"/>
    <mergeCell ref="C21:C22"/>
    <mergeCell ref="E21:E22"/>
    <mergeCell ref="I21:I22"/>
    <mergeCell ref="D21:D22"/>
    <mergeCell ref="F21:F22"/>
    <mergeCell ref="H21:H22"/>
    <mergeCell ref="G21:G22"/>
    <mergeCell ref="G23:G24"/>
    <mergeCell ref="A19:A20"/>
    <mergeCell ref="B19:B20"/>
    <mergeCell ref="C19:C20"/>
    <mergeCell ref="E19:E20"/>
    <mergeCell ref="I19:I20"/>
    <mergeCell ref="D19:D20"/>
    <mergeCell ref="F19:F20"/>
    <mergeCell ref="H19:H20"/>
    <mergeCell ref="G19:G20"/>
    <mergeCell ref="A17:A18"/>
    <mergeCell ref="B17:B18"/>
    <mergeCell ref="C17:C18"/>
    <mergeCell ref="E17:E18"/>
    <mergeCell ref="I17:I18"/>
    <mergeCell ref="D17:D18"/>
    <mergeCell ref="F17:F18"/>
    <mergeCell ref="H17:H18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3:D14"/>
    <mergeCell ref="D15:D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5:D6"/>
    <mergeCell ref="D7:D8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H55:H56"/>
    <mergeCell ref="I55:I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H63:H64"/>
    <mergeCell ref="I63:I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</mergeCells>
  <phoneticPr fontId="1"/>
  <conditionalFormatting sqref="K113:DR113 K4:DR52">
    <cfRule type="expression" dxfId="67" priority="117">
      <formula>ISERROR(MATCH(K$4,INDIRECT("データ!$B$2:$B$15"),0))=FALSE</formula>
    </cfRule>
    <cfRule type="expression" dxfId="66" priority="118">
      <formula>WEEKDAY(K$4)=7</formula>
    </cfRule>
    <cfRule type="expression" dxfId="65" priority="119">
      <formula>WEEKDAY(K$4)=1</formula>
    </cfRule>
  </conditionalFormatting>
  <conditionalFormatting sqref="J11 J17 J19 J21 J31 J33 J35 J37 J39 J41 J43 J45 J47 J49 J51 J9 D9:D10 I9:I10 J29 J25 J23 D45:I52 D41:I42 E39:I40 E43:I44 D17:I38">
    <cfRule type="expression" dxfId="64" priority="116">
      <formula>$C9=""</formula>
    </cfRule>
  </conditionalFormatting>
  <conditionalFormatting sqref="J12 J18 J20 J22 J32 J34 J36 J38 J40 J42 J44 J46 J48 J50 J52 J10 J30 J26 J24">
    <cfRule type="expression" dxfId="63" priority="115">
      <formula>$C9=""</formula>
    </cfRule>
  </conditionalFormatting>
  <conditionalFormatting sqref="J5">
    <cfRule type="expression" dxfId="62" priority="97">
      <formula>$C5=""</formula>
    </cfRule>
  </conditionalFormatting>
  <conditionalFormatting sqref="J6">
    <cfRule type="expression" dxfId="61" priority="96">
      <formula>$C5=""</formula>
    </cfRule>
  </conditionalFormatting>
  <conditionalFormatting sqref="J7">
    <cfRule type="expression" dxfId="60" priority="95">
      <formula>$C7=""</formula>
    </cfRule>
  </conditionalFormatting>
  <conditionalFormatting sqref="J8">
    <cfRule type="expression" dxfId="59" priority="94">
      <formula>$C7=""</formula>
    </cfRule>
  </conditionalFormatting>
  <conditionalFormatting sqref="G7:I8 D7:E8">
    <cfRule type="expression" dxfId="58" priority="86">
      <formula>$C7=""</formula>
    </cfRule>
  </conditionalFormatting>
  <conditionalFormatting sqref="G15:I16 D15:E16">
    <cfRule type="expression" dxfId="57" priority="78">
      <formula>$C15=""</formula>
    </cfRule>
  </conditionalFormatting>
  <conditionalFormatting sqref="K51:DR51 K49:DR49 K47:DR47 K45:DR45 K43:DR43 K41:DR41 K37:DR37 K35:DR35 K33:DR33 K31:DR31 K29:DR29 K27:DR27 K21:DR21 K19:DR19 K9:DR9 K7:DR7 K25:DR25 K23:DR23 K5:DR5 K17:DR17 K15:DR15 K13:DR13 K11:DR11 K39:DR39">
    <cfRule type="expression" dxfId="56" priority="89">
      <formula>K5&lt;&gt;""</formula>
    </cfRule>
  </conditionalFormatting>
  <conditionalFormatting sqref="K52:DR52 K50:DR50 K48:DR48 K46:DR46 K44:DR44 K42:DR42 K40:DR40 K38:DR38 K36:DR36 K34:DR34 K32:DR32 K30:DR30 K28:DR28 K24:DR24 K22:DR22 K20:DR20 K10:DR10 K8:DR8 K6:DR6 K26:DR26 K18:DR18 K16:DR16 K14:DR14 K12:DR12">
    <cfRule type="expression" dxfId="55" priority="88">
      <formula>K6&lt;&gt;""</formula>
    </cfRule>
  </conditionalFormatting>
  <conditionalFormatting sqref="D11:E12">
    <cfRule type="expression" dxfId="54" priority="84">
      <formula>$C11=""</formula>
    </cfRule>
  </conditionalFormatting>
  <conditionalFormatting sqref="F7:F8">
    <cfRule type="expression" dxfId="53" priority="85">
      <formula>$C7=""</formula>
    </cfRule>
  </conditionalFormatting>
  <conditionalFormatting sqref="C7:C12 D39:D40 D43:D44 C17:C52">
    <cfRule type="expression" dxfId="52" priority="79">
      <formula>$I7="遂行中"</formula>
    </cfRule>
    <cfRule type="expression" dxfId="51" priority="81">
      <formula>$I7="完了"</formula>
    </cfRule>
  </conditionalFormatting>
  <conditionalFormatting sqref="F11:F12">
    <cfRule type="expression" dxfId="50" priority="60">
      <formula>$C11=""</formula>
    </cfRule>
  </conditionalFormatting>
  <conditionalFormatting sqref="J15">
    <cfRule type="expression" dxfId="49" priority="77">
      <formula>$C15=""</formula>
    </cfRule>
  </conditionalFormatting>
  <conditionalFormatting sqref="J16">
    <cfRule type="expression" dxfId="48" priority="76">
      <formula>$C15=""</formula>
    </cfRule>
  </conditionalFormatting>
  <conditionalFormatting sqref="C15:C16">
    <cfRule type="expression" dxfId="47" priority="73">
      <formula>$I15="遂行中"</formula>
    </cfRule>
    <cfRule type="expression" dxfId="46" priority="74">
      <formula>$I15="完了"</formula>
    </cfRule>
  </conditionalFormatting>
  <conditionalFormatting sqref="D13:D14">
    <cfRule type="expression" dxfId="45" priority="72">
      <formula>$C13=""</formula>
    </cfRule>
  </conditionalFormatting>
  <conditionalFormatting sqref="J13">
    <cfRule type="expression" dxfId="44" priority="71">
      <formula>$C13=""</formula>
    </cfRule>
  </conditionalFormatting>
  <conditionalFormatting sqref="J14">
    <cfRule type="expression" dxfId="43" priority="70">
      <formula>$C13=""</formula>
    </cfRule>
  </conditionalFormatting>
  <conditionalFormatting sqref="C13:C14">
    <cfRule type="expression" dxfId="42" priority="67">
      <formula>$I13="遂行中"</formula>
    </cfRule>
    <cfRule type="expression" dxfId="41" priority="68">
      <formula>$I13="完了"</formula>
    </cfRule>
  </conditionalFormatting>
  <conditionalFormatting sqref="E9:E10 G9:H10">
    <cfRule type="expression" dxfId="40" priority="59">
      <formula>$C9=""</formula>
    </cfRule>
  </conditionalFormatting>
  <conditionalFormatting sqref="F9:F10">
    <cfRule type="expression" dxfId="39" priority="58">
      <formula>$C9=""</formula>
    </cfRule>
  </conditionalFormatting>
  <conditionalFormatting sqref="F15:F16">
    <cfRule type="expression" dxfId="38" priority="57">
      <formula>$C15=""</formula>
    </cfRule>
  </conditionalFormatting>
  <conditionalFormatting sqref="D5:I6">
    <cfRule type="expression" dxfId="37" priority="30">
      <formula>$C5=""</formula>
    </cfRule>
  </conditionalFormatting>
  <conditionalFormatting sqref="C5:C6">
    <cfRule type="expression" dxfId="36" priority="28">
      <formula>$I5="遂行中"</formula>
    </cfRule>
    <cfRule type="expression" dxfId="35" priority="29">
      <formula>$I5="完了"</formula>
    </cfRule>
  </conditionalFormatting>
  <conditionalFormatting sqref="I11:I12">
    <cfRule type="expression" dxfId="34" priority="27">
      <formula>$C11=""</formula>
    </cfRule>
  </conditionalFormatting>
  <conditionalFormatting sqref="G11:G12">
    <cfRule type="expression" dxfId="33" priority="26">
      <formula>$C11=""</formula>
    </cfRule>
  </conditionalFormatting>
  <conditionalFormatting sqref="H11:H12">
    <cfRule type="expression" dxfId="32" priority="25">
      <formula>$C11=""</formula>
    </cfRule>
  </conditionalFormatting>
  <conditionalFormatting sqref="E13:E14">
    <cfRule type="expression" dxfId="31" priority="24">
      <formula>$C13=""</formula>
    </cfRule>
  </conditionalFormatting>
  <conditionalFormatting sqref="F13:F14">
    <cfRule type="expression" dxfId="30" priority="23">
      <formula>$C13=""</formula>
    </cfRule>
  </conditionalFormatting>
  <conditionalFormatting sqref="G13:G14">
    <cfRule type="expression" dxfId="29" priority="22">
      <formula>$C13=""</formula>
    </cfRule>
  </conditionalFormatting>
  <conditionalFormatting sqref="H13:H14">
    <cfRule type="expression" dxfId="28" priority="21">
      <formula>$C13=""</formula>
    </cfRule>
  </conditionalFormatting>
  <conditionalFormatting sqref="I13:I14">
    <cfRule type="expression" dxfId="27" priority="20">
      <formula>$C13=""</formula>
    </cfRule>
  </conditionalFormatting>
  <conditionalFormatting sqref="J27">
    <cfRule type="expression" dxfId="26" priority="19">
      <formula>$C27=""</formula>
    </cfRule>
  </conditionalFormatting>
  <conditionalFormatting sqref="J28">
    <cfRule type="expression" dxfId="25" priority="18">
      <formula>$C27=""</formula>
    </cfRule>
  </conditionalFormatting>
  <conditionalFormatting sqref="K53:DR108">
    <cfRule type="expression" dxfId="24" priority="15">
      <formula>ISERROR(MATCH(K$4,INDIRECT("データ!$B$2:$B$15"),0))=FALSE</formula>
    </cfRule>
    <cfRule type="expression" dxfId="23" priority="16">
      <formula>WEEKDAY(K$4)=7</formula>
    </cfRule>
    <cfRule type="expression" dxfId="22" priority="17">
      <formula>WEEKDAY(K$4)=1</formula>
    </cfRule>
  </conditionalFormatting>
  <conditionalFormatting sqref="J55 J57 J61 J63 J65 J67 J69 J81 J83 J85 J87 J89 J91 J93 J95 J97 J99 J101 J103 J105 J107 J79 J73 J75 J71 J59 D55:I108">
    <cfRule type="expression" dxfId="21" priority="14">
      <formula>$C55=""</formula>
    </cfRule>
  </conditionalFormatting>
  <conditionalFormatting sqref="J56 J58 J62 J64 J66 J68 J70 J82 J84 J86 J88 J90 J92 J94 J96 J98 J100 J102 J104 J106 J108 J80 J74 J76 J72 J60">
    <cfRule type="expression" dxfId="20" priority="13">
      <formula>$C55=""</formula>
    </cfRule>
  </conditionalFormatting>
  <conditionalFormatting sqref="G53:I54 D53:E54">
    <cfRule type="expression" dxfId="19" priority="8">
      <formula>$C53=""</formula>
    </cfRule>
  </conditionalFormatting>
  <conditionalFormatting sqref="K107:DR107 K105:DR105 K103:DR103 K101:DR101 K99:DR99 K97:DR97 K95:DR95 K89:DR89 K87:DR87 K85:DR85 K83:DR83 K81:DR81 K79:DR79 K77:DR77 K69:DR69 K67:DR67 K65:DR65 K63:DR63 K61:DR61 K75:DR75 K73:DR73 K71:DR71 K57:DR57 K55:DR55 K53:DR53 K59:DR59 K91:DR91 K93:DR93">
    <cfRule type="expression" dxfId="18" priority="12">
      <formula>K53&lt;&gt;""</formula>
    </cfRule>
  </conditionalFormatting>
  <conditionalFormatting sqref="K108:DR108 K106:DR106 K104:DR104 K102:DR102 K100:DR100 K98:DR98 K96:DR96 K94:DR94 K92:DR92 K90:DR90 K88:DR88 K86:DR86 K84:DR84 K82:DR82 K80:DR80 K78:DR78 K72:DR72 K70:DR70 K68:DR68 K66:DR66 K64:DR64 K62:DR62 K76:DR76 K74:DR74 K60:DR60 K58:DR58 K56:DR56 K54:DR54">
    <cfRule type="expression" dxfId="17" priority="11">
      <formula>K54&lt;&gt;""</formula>
    </cfRule>
  </conditionalFormatting>
  <conditionalFormatting sqref="C55:C108">
    <cfRule type="expression" dxfId="16" priority="9">
      <formula>$I55="遂行中"</formula>
    </cfRule>
    <cfRule type="expression" dxfId="15" priority="10">
      <formula>$I55="完了"</formula>
    </cfRule>
  </conditionalFormatting>
  <conditionalFormatting sqref="J53">
    <cfRule type="expression" dxfId="14" priority="7">
      <formula>$C53=""</formula>
    </cfRule>
  </conditionalFormatting>
  <conditionalFormatting sqref="J54">
    <cfRule type="expression" dxfId="13" priority="6">
      <formula>$C53=""</formula>
    </cfRule>
  </conditionalFormatting>
  <conditionalFormatting sqref="C53:C54">
    <cfRule type="expression" dxfId="12" priority="4">
      <formula>$I53="遂行中"</formula>
    </cfRule>
    <cfRule type="expression" dxfId="11" priority="5">
      <formula>$I53="完了"</formula>
    </cfRule>
  </conditionalFormatting>
  <conditionalFormatting sqref="F53:F54">
    <cfRule type="expression" dxfId="10" priority="3">
      <formula>$C53=""</formula>
    </cfRule>
  </conditionalFormatting>
  <conditionalFormatting sqref="J77">
    <cfRule type="expression" dxfId="9" priority="2">
      <formula>$C77=""</formula>
    </cfRule>
  </conditionalFormatting>
  <conditionalFormatting sqref="J78">
    <cfRule type="expression" dxfId="8" priority="1">
      <formula>$C77=""</formula>
    </cfRule>
  </conditionalFormatting>
  <dataValidations count="3">
    <dataValidation type="list" allowBlank="1" showInputMessage="1" showErrorMessage="1" sqref="I5:I108">
      <formula1>"未着手,遂行中,完了,保留"</formula1>
    </dataValidation>
    <dataValidation type="list" allowBlank="1" showInputMessage="1" showErrorMessage="1" sqref="E5:H108">
      <formula1>"○"</formula1>
    </dataValidation>
    <dataValidation type="whole" allowBlank="1" showInputMessage="1" showErrorMessage="1" errorTitle="1～50までの整数を入力して下さい" sqref="K5:DR108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landscape" horizontalDpi="4294967292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topLeftCell="A7" zoomScaleNormal="100" zoomScaleSheetLayoutView="100" workbookViewId="0">
      <selection activeCell="A27" sqref="A27: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ガント!J113</f>
        <v>日付</v>
      </c>
      <c r="B27" s="52">
        <f>ガント!K113</f>
        <v>41740</v>
      </c>
      <c r="C27" s="52">
        <f>ガント!L113</f>
        <v>41741</v>
      </c>
      <c r="D27" s="52">
        <f>ガント!M113</f>
        <v>41742</v>
      </c>
      <c r="E27" s="52">
        <f>ガント!N113</f>
        <v>41743</v>
      </c>
      <c r="F27" s="52">
        <f>ガント!O113</f>
        <v>41744</v>
      </c>
      <c r="G27" s="52">
        <f>ガント!P113</f>
        <v>41745</v>
      </c>
      <c r="H27" s="52">
        <f>ガント!Q113</f>
        <v>41746</v>
      </c>
      <c r="I27" s="52">
        <f>ガント!R113</f>
        <v>41747</v>
      </c>
      <c r="J27" s="52">
        <f>ガント!S113</f>
        <v>41748</v>
      </c>
      <c r="K27" s="52">
        <f>ガント!T113</f>
        <v>41749</v>
      </c>
      <c r="L27" s="52">
        <f>ガント!U113</f>
        <v>41750</v>
      </c>
      <c r="M27" s="52">
        <f>ガント!V113</f>
        <v>41751</v>
      </c>
      <c r="N27" s="52">
        <f>ガント!W113</f>
        <v>41752</v>
      </c>
      <c r="O27" s="52">
        <f>ガント!X113</f>
        <v>41753</v>
      </c>
      <c r="P27" s="52">
        <f>ガント!Y113</f>
        <v>41754</v>
      </c>
      <c r="Q27" s="52">
        <f>ガント!Z113</f>
        <v>41755</v>
      </c>
      <c r="R27" s="52">
        <f>ガント!AA113</f>
        <v>41756</v>
      </c>
      <c r="S27" s="52">
        <f>ガント!AB113</f>
        <v>41757</v>
      </c>
      <c r="T27" s="52">
        <f>ガント!AC113</f>
        <v>41758</v>
      </c>
      <c r="U27" s="52">
        <f>ガント!AD113</f>
        <v>41759</v>
      </c>
      <c r="V27" s="52">
        <f>ガント!AE113</f>
        <v>41760</v>
      </c>
      <c r="W27" s="52">
        <f>ガント!AF113</f>
        <v>41761</v>
      </c>
      <c r="X27" s="52">
        <f>ガント!AG113</f>
        <v>41762</v>
      </c>
      <c r="Y27" s="52">
        <f>ガント!AH113</f>
        <v>41763</v>
      </c>
      <c r="Z27" s="52">
        <f>ガント!AI113</f>
        <v>41764</v>
      </c>
      <c r="AA27" s="52">
        <f>ガント!AJ113</f>
        <v>41765</v>
      </c>
      <c r="AB27" s="52">
        <f>ガント!AK113</f>
        <v>41766</v>
      </c>
      <c r="AC27" s="52">
        <f>ガント!AL113</f>
        <v>41767</v>
      </c>
      <c r="AD27" s="52">
        <f>ガント!AM113</f>
        <v>41768</v>
      </c>
      <c r="AE27" s="52">
        <f>ガント!AN113</f>
        <v>41769</v>
      </c>
      <c r="AF27" s="52">
        <f>ガント!AO113</f>
        <v>41770</v>
      </c>
      <c r="AG27" s="52">
        <f>ガント!AP113</f>
        <v>41771</v>
      </c>
      <c r="AH27" s="52">
        <f>ガント!AQ113</f>
        <v>41772</v>
      </c>
      <c r="AI27" s="52">
        <f>ガント!AR113</f>
        <v>41773</v>
      </c>
      <c r="AJ27" s="52">
        <f>ガント!AS113</f>
        <v>41774</v>
      </c>
      <c r="AK27" s="52">
        <f>ガント!AT113</f>
        <v>41775</v>
      </c>
      <c r="AL27" s="52">
        <f>ガント!AU113</f>
        <v>41776</v>
      </c>
      <c r="AM27" s="52">
        <f>ガント!AV113</f>
        <v>41777</v>
      </c>
      <c r="AN27" s="52">
        <f>ガント!AW113</f>
        <v>41778</v>
      </c>
      <c r="AO27" s="52">
        <f>ガント!AX113</f>
        <v>41779</v>
      </c>
      <c r="AP27" s="52">
        <f>ガント!AY113</f>
        <v>41780</v>
      </c>
      <c r="AQ27" s="52">
        <f>ガント!AZ113</f>
        <v>41781</v>
      </c>
      <c r="AR27" s="52">
        <f>ガント!BA113</f>
        <v>41782</v>
      </c>
      <c r="AS27" s="52">
        <f>ガント!BB113</f>
        <v>41783</v>
      </c>
      <c r="AT27" s="52">
        <f>ガント!BC113</f>
        <v>41784</v>
      </c>
      <c r="AU27" s="52">
        <f>ガント!BD113</f>
        <v>41785</v>
      </c>
      <c r="AV27" s="52">
        <f>ガント!BE113</f>
        <v>41786</v>
      </c>
      <c r="AW27" s="52">
        <f>ガント!BF113</f>
        <v>41787</v>
      </c>
      <c r="AX27" s="52">
        <f>ガント!BG113</f>
        <v>41788</v>
      </c>
      <c r="AY27" s="52">
        <f>ガント!BH113</f>
        <v>41789</v>
      </c>
      <c r="AZ27" s="52">
        <f>ガント!BI113</f>
        <v>41790</v>
      </c>
      <c r="BA27" s="52">
        <f>ガント!BJ113</f>
        <v>41791</v>
      </c>
      <c r="BB27" s="52">
        <f>ガント!BK113</f>
        <v>41792</v>
      </c>
      <c r="BC27" s="52">
        <f>ガント!BL113</f>
        <v>41793</v>
      </c>
      <c r="BD27" s="52">
        <f>ガント!BM113</f>
        <v>41794</v>
      </c>
      <c r="BE27" s="52">
        <f>ガント!BN113</f>
        <v>41795</v>
      </c>
      <c r="BF27" s="52">
        <f>ガント!BO113</f>
        <v>41796</v>
      </c>
      <c r="BG27" s="52">
        <f>ガント!BP113</f>
        <v>41797</v>
      </c>
      <c r="BH27" s="52">
        <f>ガント!BQ113</f>
        <v>41798</v>
      </c>
      <c r="BI27" s="52">
        <f>ガント!BR113</f>
        <v>41799</v>
      </c>
      <c r="BJ27" s="52">
        <f>ガント!BS113</f>
        <v>41800</v>
      </c>
      <c r="BK27" s="52">
        <f>ガント!BT113</f>
        <v>41801</v>
      </c>
      <c r="BL27" s="52">
        <f>ガント!BU113</f>
        <v>41802</v>
      </c>
      <c r="BM27" s="52">
        <f>ガント!BV113</f>
        <v>41803</v>
      </c>
      <c r="BN27" s="52">
        <f>ガント!BW113</f>
        <v>41804</v>
      </c>
      <c r="BO27" s="52">
        <f>ガント!BX113</f>
        <v>41805</v>
      </c>
      <c r="BP27" s="52">
        <f>ガント!BY113</f>
        <v>41806</v>
      </c>
      <c r="BQ27" s="52">
        <f>ガント!BZ113</f>
        <v>41807</v>
      </c>
      <c r="BR27" s="52">
        <f>ガント!CA113</f>
        <v>41808</v>
      </c>
      <c r="BS27" s="52">
        <f>ガント!CB113</f>
        <v>41809</v>
      </c>
      <c r="BT27" s="52">
        <f>ガント!CC113</f>
        <v>41810</v>
      </c>
      <c r="BU27" s="52">
        <f>ガント!CD113</f>
        <v>41811</v>
      </c>
      <c r="BV27" s="52">
        <f>ガント!CE113</f>
        <v>41812</v>
      </c>
      <c r="BW27" s="52">
        <f>ガント!CF113</f>
        <v>41813</v>
      </c>
      <c r="BX27" s="52">
        <f>ガント!CG113</f>
        <v>41814</v>
      </c>
      <c r="BY27" s="52">
        <f>ガント!CH113</f>
        <v>41815</v>
      </c>
      <c r="BZ27" s="52">
        <f>ガント!CI113</f>
        <v>41816</v>
      </c>
      <c r="CA27" s="52">
        <f>ガント!CJ113</f>
        <v>41817</v>
      </c>
      <c r="CB27" s="52">
        <f>ガント!CK113</f>
        <v>41818</v>
      </c>
      <c r="CC27" s="52">
        <f>ガント!CL113</f>
        <v>41819</v>
      </c>
      <c r="CD27" s="52">
        <f>ガント!CM113</f>
        <v>41820</v>
      </c>
      <c r="CE27" s="52">
        <f>ガント!CN113</f>
        <v>41821</v>
      </c>
      <c r="CF27" s="52">
        <f>ガント!CO113</f>
        <v>41822</v>
      </c>
      <c r="CG27" s="52">
        <f>ガント!CP113</f>
        <v>41823</v>
      </c>
      <c r="CH27" s="52">
        <f>ガント!CQ113</f>
        <v>41824</v>
      </c>
      <c r="CI27" s="52">
        <f>ガント!CR113</f>
        <v>41825</v>
      </c>
      <c r="CJ27" s="52">
        <f>ガント!CS113</f>
        <v>41826</v>
      </c>
      <c r="CK27" s="52">
        <f>ガント!CT113</f>
        <v>41827</v>
      </c>
      <c r="CL27" s="52">
        <f>ガント!CU113</f>
        <v>41828</v>
      </c>
      <c r="CM27" s="52">
        <f>ガント!CV113</f>
        <v>41829</v>
      </c>
      <c r="CN27" s="52">
        <f>ガント!CW113</f>
        <v>41830</v>
      </c>
      <c r="CO27" s="52">
        <f>ガント!CX113</f>
        <v>41831</v>
      </c>
      <c r="CP27" s="52">
        <f>ガント!CY113</f>
        <v>41832</v>
      </c>
      <c r="CQ27" s="52">
        <f>ガント!CZ113</f>
        <v>41833</v>
      </c>
      <c r="CR27" s="52">
        <f>ガント!DA113</f>
        <v>41834</v>
      </c>
      <c r="CS27" s="52">
        <f>ガント!DB113</f>
        <v>41835</v>
      </c>
      <c r="CT27" s="52">
        <f>ガント!DC113</f>
        <v>41836</v>
      </c>
      <c r="CU27" s="52">
        <f>ガント!DD113</f>
        <v>41837</v>
      </c>
      <c r="CV27" s="52">
        <f>ガント!DE113</f>
        <v>41838</v>
      </c>
      <c r="CW27" s="52">
        <f>ガント!DF113</f>
        <v>41839</v>
      </c>
      <c r="CX27" s="52">
        <f>ガント!DG113</f>
        <v>41840</v>
      </c>
      <c r="CY27" s="52">
        <f>ガント!DH113</f>
        <v>41841</v>
      </c>
      <c r="CZ27" s="52">
        <f>ガント!DI113</f>
        <v>41842</v>
      </c>
      <c r="DA27" s="52">
        <f>ガント!DJ113</f>
        <v>41843</v>
      </c>
      <c r="DB27" s="52">
        <f>ガント!DK113</f>
        <v>41844</v>
      </c>
      <c r="DC27" s="52">
        <f>ガント!DL113</f>
        <v>41845</v>
      </c>
      <c r="DD27" s="52">
        <f>ガント!DM113</f>
        <v>41846</v>
      </c>
      <c r="DE27" s="52">
        <f>ガント!DN113</f>
        <v>41847</v>
      </c>
      <c r="DF27" s="52">
        <f>ガント!DO113</f>
        <v>41848</v>
      </c>
      <c r="DG27" s="52">
        <f>ガント!DP113</f>
        <v>41849</v>
      </c>
      <c r="DH27" s="52">
        <f>ガント!DQ113</f>
        <v>41850</v>
      </c>
      <c r="DI27" s="52">
        <f>ガント!DR113</f>
        <v>41851</v>
      </c>
    </row>
    <row r="28" spans="1:113" ht="14.25" thickTop="1" x14ac:dyDescent="0.15">
      <c r="A28" s="50" t="str">
        <f>ガント!J114</f>
        <v>PV</v>
      </c>
      <c r="B28" s="51">
        <f>ガント!K114</f>
        <v>8</v>
      </c>
      <c r="C28" s="51">
        <f>ガント!L114</f>
        <v>8</v>
      </c>
      <c r="D28" s="51">
        <f>ガント!M114</f>
        <v>8</v>
      </c>
      <c r="E28" s="51">
        <f>ガント!N114</f>
        <v>12</v>
      </c>
      <c r="F28" s="51">
        <f>ガント!O114</f>
        <v>16</v>
      </c>
      <c r="G28" s="51">
        <f>ガント!P114</f>
        <v>20</v>
      </c>
      <c r="H28" s="51">
        <f>ガント!Q114</f>
        <v>24</v>
      </c>
      <c r="I28" s="51">
        <f>ガント!R114</f>
        <v>36</v>
      </c>
      <c r="J28" s="51">
        <f>ガント!S114</f>
        <v>36</v>
      </c>
      <c r="K28" s="51">
        <f>ガント!T114</f>
        <v>36</v>
      </c>
      <c r="L28" s="51">
        <f>ガント!U114</f>
        <v>40</v>
      </c>
      <c r="M28" s="51">
        <f>ガント!V114</f>
        <v>44</v>
      </c>
      <c r="N28" s="51">
        <f>ガント!W114</f>
        <v>48</v>
      </c>
      <c r="O28" s="51">
        <f>ガント!X114</f>
        <v>52</v>
      </c>
      <c r="P28" s="51">
        <f>ガント!Y114</f>
        <v>68</v>
      </c>
      <c r="Q28" s="51">
        <f>ガント!Z114</f>
        <v>68</v>
      </c>
      <c r="R28" s="51">
        <f>ガント!AA114</f>
        <v>68</v>
      </c>
      <c r="S28" s="51">
        <f>ガント!AB114</f>
        <v>71</v>
      </c>
      <c r="T28" s="51">
        <f>ガント!AC114</f>
        <v>74</v>
      </c>
      <c r="U28" s="51">
        <f>ガント!AD114</f>
        <v>74</v>
      </c>
      <c r="V28" s="51">
        <f>ガント!AE114</f>
        <v>74</v>
      </c>
      <c r="W28" s="51">
        <f>ガント!AF114</f>
        <v>74</v>
      </c>
      <c r="X28" s="51">
        <f>ガント!AG114</f>
        <v>74</v>
      </c>
      <c r="Y28" s="51">
        <f>ガント!AH114</f>
        <v>74</v>
      </c>
      <c r="Z28" s="51">
        <f>ガント!AI114</f>
        <v>76</v>
      </c>
      <c r="AA28" s="51">
        <f>ガント!AJ114</f>
        <v>78</v>
      </c>
      <c r="AB28" s="51">
        <f>ガント!AK114</f>
        <v>80</v>
      </c>
      <c r="AC28" s="51">
        <f>ガント!AL114</f>
        <v>82</v>
      </c>
      <c r="AD28" s="51">
        <f>ガント!AM114</f>
        <v>88</v>
      </c>
      <c r="AE28" s="51">
        <f>ガント!AN114</f>
        <v>88</v>
      </c>
      <c r="AF28" s="51">
        <f>ガント!AO114</f>
        <v>88</v>
      </c>
      <c r="AG28" s="51">
        <f>ガント!AP114</f>
        <v>91</v>
      </c>
      <c r="AH28" s="51">
        <f>ガント!AQ114</f>
        <v>94</v>
      </c>
      <c r="AI28" s="51">
        <f>ガント!AR114</f>
        <v>97</v>
      </c>
      <c r="AJ28" s="51">
        <f>ガント!AS114</f>
        <v>100</v>
      </c>
      <c r="AK28" s="51">
        <f>ガント!AT114</f>
        <v>113</v>
      </c>
      <c r="AL28" s="51">
        <f>ガント!AU114</f>
        <v>113</v>
      </c>
      <c r="AM28" s="51">
        <f>ガント!AV114</f>
        <v>113</v>
      </c>
      <c r="AN28" s="51">
        <f>ガント!AW114</f>
        <v>116</v>
      </c>
      <c r="AO28" s="51">
        <f>ガント!AX114</f>
        <v>119</v>
      </c>
      <c r="AP28" s="51">
        <f>ガント!AY114</f>
        <v>122</v>
      </c>
      <c r="AQ28" s="51">
        <f>ガント!AZ114</f>
        <v>125</v>
      </c>
      <c r="AR28" s="51">
        <f>ガント!BA114</f>
        <v>139</v>
      </c>
      <c r="AS28" s="51">
        <f>ガント!BB114</f>
        <v>139</v>
      </c>
      <c r="AT28" s="51">
        <f>ガント!BC114</f>
        <v>139</v>
      </c>
      <c r="AU28" s="51">
        <f>ガント!BD114</f>
        <v>142</v>
      </c>
      <c r="AV28" s="51">
        <f>ガント!BE114</f>
        <v>145</v>
      </c>
      <c r="AW28" s="51">
        <f>ガント!BF114</f>
        <v>148</v>
      </c>
      <c r="AX28" s="51">
        <f>ガント!BG114</f>
        <v>151</v>
      </c>
      <c r="AY28" s="51">
        <f>ガント!BH114</f>
        <v>165</v>
      </c>
      <c r="AZ28" s="51">
        <f>ガント!BI114</f>
        <v>165</v>
      </c>
      <c r="BA28" s="51">
        <f>ガント!BJ114</f>
        <v>165</v>
      </c>
      <c r="BB28" s="51">
        <f>ガント!BK114</f>
        <v>168</v>
      </c>
      <c r="BC28" s="51">
        <f>ガント!BL114</f>
        <v>171</v>
      </c>
      <c r="BD28" s="51">
        <f>ガント!BM114</f>
        <v>174</v>
      </c>
      <c r="BE28" s="51">
        <f>ガント!BN114</f>
        <v>177</v>
      </c>
      <c r="BF28" s="51">
        <f>ガント!BO114</f>
        <v>191</v>
      </c>
      <c r="BG28" s="51">
        <f>ガント!BP114</f>
        <v>191</v>
      </c>
      <c r="BH28" s="51">
        <f>ガント!BQ114</f>
        <v>191</v>
      </c>
      <c r="BI28" s="51">
        <f>ガント!BR114</f>
        <v>194</v>
      </c>
      <c r="BJ28" s="51">
        <f>ガント!BS114</f>
        <v>197</v>
      </c>
      <c r="BK28" s="51">
        <f>ガント!BT114</f>
        <v>200</v>
      </c>
      <c r="BL28" s="51">
        <f>ガント!BU114</f>
        <v>203</v>
      </c>
      <c r="BM28" s="51">
        <f>ガント!BV114</f>
        <v>216</v>
      </c>
      <c r="BN28" s="51">
        <f>ガント!BW114</f>
        <v>216</v>
      </c>
      <c r="BO28" s="51">
        <f>ガント!BX114</f>
        <v>216</v>
      </c>
      <c r="BP28" s="51">
        <f>ガント!BY114</f>
        <v>218</v>
      </c>
      <c r="BQ28" s="51">
        <f>ガント!BZ114</f>
        <v>220</v>
      </c>
      <c r="BR28" s="51">
        <f>ガント!CA114</f>
        <v>222</v>
      </c>
      <c r="BS28" s="51">
        <f>ガント!CB114</f>
        <v>224</v>
      </c>
      <c r="BT28" s="51">
        <f>ガント!CC114</f>
        <v>237</v>
      </c>
      <c r="BU28" s="51">
        <f>ガント!CD114</f>
        <v>237</v>
      </c>
      <c r="BV28" s="51">
        <f>ガント!CE114</f>
        <v>237</v>
      </c>
      <c r="BW28" s="51">
        <f>ガント!CF114</f>
        <v>239</v>
      </c>
      <c r="BX28" s="51">
        <f>ガント!CG114</f>
        <v>241</v>
      </c>
      <c r="BY28" s="51">
        <f>ガント!CH114</f>
        <v>243</v>
      </c>
      <c r="BZ28" s="51">
        <f>ガント!CI114</f>
        <v>245</v>
      </c>
      <c r="CA28" s="51">
        <f>ガント!CJ114</f>
        <v>258</v>
      </c>
      <c r="CB28" s="51">
        <f>ガント!CK114</f>
        <v>258</v>
      </c>
      <c r="CC28" s="51">
        <f>ガント!CL114</f>
        <v>258</v>
      </c>
      <c r="CD28" s="51">
        <f>ガント!CM114</f>
        <v>261</v>
      </c>
      <c r="CE28" s="51">
        <f>ガント!CN114</f>
        <v>264</v>
      </c>
      <c r="CF28" s="51">
        <f>ガント!CO114</f>
        <v>267</v>
      </c>
      <c r="CG28" s="51">
        <f>ガント!CP114</f>
        <v>270</v>
      </c>
      <c r="CH28" s="51">
        <f>ガント!CQ114</f>
        <v>285</v>
      </c>
      <c r="CI28" s="51">
        <f>ガント!CR114</f>
        <v>285</v>
      </c>
      <c r="CJ28" s="51">
        <f>ガント!CS114</f>
        <v>285</v>
      </c>
      <c r="CK28" s="51">
        <f>ガント!CT114</f>
        <v>287</v>
      </c>
      <c r="CL28" s="51">
        <f>ガント!CU114</f>
        <v>289</v>
      </c>
      <c r="CM28" s="51">
        <f>ガント!CV114</f>
        <v>291</v>
      </c>
      <c r="CN28" s="51">
        <f>ガント!CW114</f>
        <v>295</v>
      </c>
      <c r="CO28" s="51">
        <f>ガント!CX114</f>
        <v>308</v>
      </c>
      <c r="CP28" s="51">
        <f>ガント!CY114</f>
        <v>308</v>
      </c>
      <c r="CQ28" s="51">
        <f>ガント!CZ114</f>
        <v>308</v>
      </c>
      <c r="CR28" s="51">
        <f>ガント!DA114</f>
        <v>311</v>
      </c>
      <c r="CS28" s="51">
        <f>ガント!DB114</f>
        <v>314</v>
      </c>
      <c r="CT28" s="51">
        <f>ガント!DC114</f>
        <v>317</v>
      </c>
      <c r="CU28" s="51">
        <f>ガント!DD114</f>
        <v>320</v>
      </c>
      <c r="CV28" s="51">
        <f>ガント!DE114</f>
        <v>334</v>
      </c>
      <c r="CW28" s="51">
        <f>ガント!DF114</f>
        <v>334</v>
      </c>
      <c r="CX28" s="51">
        <f>ガント!DG114</f>
        <v>334</v>
      </c>
      <c r="CY28" s="51">
        <f>ガント!DH114</f>
        <v>337</v>
      </c>
      <c r="CZ28" s="51">
        <f>ガント!DI114</f>
        <v>340</v>
      </c>
      <c r="DA28" s="51">
        <f>ガント!DJ114</f>
        <v>343</v>
      </c>
      <c r="DB28" s="51">
        <f>ガント!DK114</f>
        <v>347</v>
      </c>
      <c r="DC28" s="51">
        <f>ガント!DL114</f>
        <v>361</v>
      </c>
      <c r="DD28" s="51">
        <f>ガント!DM114</f>
        <v>361</v>
      </c>
      <c r="DE28" s="51">
        <f>ガント!DN114</f>
        <v>361</v>
      </c>
      <c r="DF28" s="51">
        <f>ガント!DO114</f>
        <v>361</v>
      </c>
      <c r="DG28" s="51">
        <f>ガント!DP114</f>
        <v>361</v>
      </c>
      <c r="DH28" s="51">
        <f>ガント!DQ114</f>
        <v>361</v>
      </c>
      <c r="DI28" s="51">
        <f>ガント!DR114</f>
        <v>361</v>
      </c>
    </row>
    <row r="29" spans="1:113" x14ac:dyDescent="0.15">
      <c r="A29" s="36" t="str">
        <f>ガント!J115</f>
        <v>AC</v>
      </c>
      <c r="B29" s="51">
        <f ca="1">IF(TODAY()&gt;=B$27,ガント!K115,NA())</f>
        <v>4</v>
      </c>
      <c r="C29" s="51">
        <f ca="1">IF(TODAY()&gt;=C$27,ガント!L115,NA())</f>
        <v>4</v>
      </c>
      <c r="D29" s="51">
        <f ca="1">IF(TODAY()&gt;=D$27,ガント!M115,NA())</f>
        <v>4</v>
      </c>
      <c r="E29" s="51">
        <f ca="1">IF(TODAY()&gt;=E$27,ガント!N115,NA())</f>
        <v>4</v>
      </c>
      <c r="F29" s="51">
        <f ca="1">IF(TODAY()&gt;=F$27,ガント!O115,NA())</f>
        <v>4</v>
      </c>
      <c r="G29" s="51">
        <f ca="1">IF(TODAY()&gt;=G$27,ガント!P115,NA())</f>
        <v>4</v>
      </c>
      <c r="H29" s="51">
        <f ca="1">IF(TODAY()&gt;=H$27,ガント!Q115,NA())</f>
        <v>4</v>
      </c>
      <c r="I29" s="51">
        <f ca="1">IF(TODAY()&gt;=I$27,ガント!R115,NA())</f>
        <v>16</v>
      </c>
      <c r="J29" s="51">
        <f ca="1">IF(TODAY()&gt;=J$27,ガント!S115,NA())</f>
        <v>16</v>
      </c>
      <c r="K29" s="51">
        <f ca="1">IF(TODAY()&gt;=K$27,ガント!T115,NA())</f>
        <v>16</v>
      </c>
      <c r="L29" s="51">
        <f ca="1">IF(TODAY()&gt;=L$27,ガント!U115,NA())</f>
        <v>16</v>
      </c>
      <c r="M29" s="51">
        <f ca="1">IF(TODAY()&gt;=M$27,ガント!V115,NA())</f>
        <v>16</v>
      </c>
      <c r="N29" s="51">
        <f ca="1">IF(TODAY()&gt;=N$27,ガント!W115,NA())</f>
        <v>16</v>
      </c>
      <c r="O29" s="51">
        <f ca="1">IF(TODAY()&gt;=O$27,ガント!X115,NA())</f>
        <v>16</v>
      </c>
      <c r="P29" s="51">
        <f ca="1">IF(TODAY()&gt;=P$27,ガント!Y115,NA())</f>
        <v>32</v>
      </c>
      <c r="Q29" s="51">
        <f ca="1">IF(TODAY()&gt;=Q$27,ガント!Z115,NA())</f>
        <v>32</v>
      </c>
      <c r="R29" s="51">
        <f ca="1">IF(TODAY()&gt;=R$27,ガント!AA115,NA())</f>
        <v>32</v>
      </c>
      <c r="S29" s="51">
        <f ca="1">IF(TODAY()&gt;=S$27,ガント!AB115,NA())</f>
        <v>41</v>
      </c>
      <c r="T29" s="51">
        <f ca="1">IF(TODAY()&gt;=T$27,ガント!AC115,NA())</f>
        <v>44</v>
      </c>
      <c r="U29" s="51">
        <f ca="1">IF(TODAY()&gt;=U$27,ガント!AD115,NA())</f>
        <v>47</v>
      </c>
      <c r="V29" s="51">
        <f ca="1">IF(TODAY()&gt;=V$27,ガント!AE115,NA())</f>
        <v>50</v>
      </c>
      <c r="W29" s="51">
        <f ca="1">IF(TODAY()&gt;=W$27,ガント!AF115,NA())</f>
        <v>53</v>
      </c>
      <c r="X29" s="51">
        <f ca="1">IF(TODAY()&gt;=X$27,ガント!AG115,NA())</f>
        <v>53</v>
      </c>
      <c r="Y29" s="51">
        <f ca="1">IF(TODAY()&gt;=Y$27,ガント!AH115,NA())</f>
        <v>53</v>
      </c>
      <c r="Z29" s="51">
        <f ca="1">IF(TODAY()&gt;=Z$27,ガント!AI115,NA())</f>
        <v>53</v>
      </c>
      <c r="AA29" s="51">
        <f ca="1">IF(TODAY()&gt;=AA$27,ガント!AJ115,NA())</f>
        <v>56</v>
      </c>
      <c r="AB29" s="51">
        <f ca="1">IF(TODAY()&gt;=AB$27,ガント!AK115,NA())</f>
        <v>59</v>
      </c>
      <c r="AC29" s="51">
        <f ca="1">IF(TODAY()&gt;=AC$27,ガント!AL115,NA())</f>
        <v>60</v>
      </c>
      <c r="AD29" s="51">
        <f ca="1">IF(TODAY()&gt;=AD$27,ガント!AM115,NA())</f>
        <v>75</v>
      </c>
      <c r="AE29" s="51">
        <f ca="1">IF(TODAY()&gt;=AE$27,ガント!AN115,NA())</f>
        <v>75</v>
      </c>
      <c r="AF29" s="51">
        <f ca="1">IF(TODAY()&gt;=AF$27,ガント!AO115,NA())</f>
        <v>75</v>
      </c>
      <c r="AG29" s="51">
        <f ca="1">IF(TODAY()&gt;=AG$27,ガント!AP115,NA())</f>
        <v>78</v>
      </c>
      <c r="AH29" s="51">
        <f ca="1">IF(TODAY()&gt;=AH$27,ガント!AQ115,NA())</f>
        <v>78</v>
      </c>
      <c r="AI29" s="51">
        <f ca="1">IF(TODAY()&gt;=AI$27,ガント!AR115,NA())</f>
        <v>78</v>
      </c>
      <c r="AJ29" s="51">
        <f ca="1">IF(TODAY()&gt;=AJ$27,ガント!AS115,NA())</f>
        <v>78</v>
      </c>
      <c r="AK29" s="51">
        <f ca="1">IF(TODAY()&gt;=AK$27,ガント!AT115,NA())</f>
        <v>100</v>
      </c>
      <c r="AL29" s="51">
        <f ca="1">IF(TODAY()&gt;=AL$27,ガント!AU115,NA())</f>
        <v>100</v>
      </c>
      <c r="AM29" s="51">
        <f ca="1">IF(TODAY()&gt;=AM$27,ガント!AV115,NA())</f>
        <v>100</v>
      </c>
      <c r="AN29" s="51">
        <f ca="1">IF(TODAY()&gt;=AN$27,ガント!AW115,NA())</f>
        <v>101</v>
      </c>
      <c r="AO29" s="51">
        <f ca="1">IF(TODAY()&gt;=AO$27,ガント!AX115,NA())</f>
        <v>102</v>
      </c>
      <c r="AP29" s="51">
        <f ca="1">IF(TODAY()&gt;=AP$27,ガント!AY115,NA())</f>
        <v>103</v>
      </c>
      <c r="AQ29" s="51">
        <f ca="1">IF(TODAY()&gt;=AQ$27,ガント!AZ115,NA())</f>
        <v>106</v>
      </c>
      <c r="AR29" s="51">
        <f ca="1">IF(TODAY()&gt;=AR$27,ガント!BA115,NA())</f>
        <v>122</v>
      </c>
      <c r="AS29" s="51">
        <f ca="1">IF(TODAY()&gt;=AS$27,ガント!BB115,NA())</f>
        <v>122</v>
      </c>
      <c r="AT29" s="51">
        <f ca="1">IF(TODAY()&gt;=AT$27,ガント!BC115,NA())</f>
        <v>122</v>
      </c>
      <c r="AU29" s="51">
        <f ca="1">IF(TODAY()&gt;=AU$27,ガント!BD115,NA())</f>
        <v>131</v>
      </c>
      <c r="AV29" s="51" t="e">
        <f ca="1">IF(TODAY()&gt;=AV$27,ガント!BE115,NA())</f>
        <v>#N/A</v>
      </c>
      <c r="AW29" s="51" t="e">
        <f ca="1">IF(TODAY()&gt;=AW$27,ガント!BF115,NA())</f>
        <v>#N/A</v>
      </c>
      <c r="AX29" s="51" t="e">
        <f ca="1">IF(TODAY()&gt;=AX$27,ガント!BG115,NA())</f>
        <v>#N/A</v>
      </c>
      <c r="AY29" s="51" t="e">
        <f ca="1">IF(TODAY()&gt;=AY$27,ガント!BH115,NA())</f>
        <v>#N/A</v>
      </c>
      <c r="AZ29" s="51" t="e">
        <f ca="1">IF(TODAY()&gt;=AZ$27,ガント!BI115,NA())</f>
        <v>#N/A</v>
      </c>
      <c r="BA29" s="51" t="e">
        <f ca="1">IF(TODAY()&gt;=BA$27,ガント!BJ115,NA())</f>
        <v>#N/A</v>
      </c>
      <c r="BB29" s="51" t="e">
        <f ca="1">IF(TODAY()&gt;=BB$27,ガント!BK115,NA())</f>
        <v>#N/A</v>
      </c>
      <c r="BC29" s="51" t="e">
        <f ca="1">IF(TODAY()&gt;=BC$27,ガント!BL115,NA())</f>
        <v>#N/A</v>
      </c>
      <c r="BD29" s="51" t="e">
        <f ca="1">IF(TODAY()&gt;=BD$27,ガント!BM115,NA())</f>
        <v>#N/A</v>
      </c>
      <c r="BE29" s="51" t="e">
        <f ca="1">IF(TODAY()&gt;=BE$27,ガント!BN115,NA())</f>
        <v>#N/A</v>
      </c>
      <c r="BF29" s="51" t="e">
        <f ca="1">IF(TODAY()&gt;=BF$27,ガント!BO115,NA())</f>
        <v>#N/A</v>
      </c>
      <c r="BG29" s="51" t="e">
        <f ca="1">IF(TODAY()&gt;=BG$27,ガント!BP115,NA())</f>
        <v>#N/A</v>
      </c>
      <c r="BH29" s="51" t="e">
        <f ca="1">IF(TODAY()&gt;=BH$27,ガント!BQ115,NA())</f>
        <v>#N/A</v>
      </c>
      <c r="BI29" s="51" t="e">
        <f ca="1">IF(TODAY()&gt;=BI$27,ガント!BR115,NA())</f>
        <v>#N/A</v>
      </c>
      <c r="BJ29" s="51" t="e">
        <f ca="1">IF(TODAY()&gt;=BJ$27,ガント!BS115,NA())</f>
        <v>#N/A</v>
      </c>
      <c r="BK29" s="51" t="e">
        <f ca="1">IF(TODAY()&gt;=BK$27,ガント!BT115,NA())</f>
        <v>#N/A</v>
      </c>
      <c r="BL29" s="51" t="e">
        <f ca="1">IF(TODAY()&gt;=BL$27,ガント!BU115,NA())</f>
        <v>#N/A</v>
      </c>
      <c r="BM29" s="51" t="e">
        <f ca="1">IF(TODAY()&gt;=BM$27,ガント!BV115,NA())</f>
        <v>#N/A</v>
      </c>
      <c r="BN29" s="51" t="e">
        <f ca="1">IF(TODAY()&gt;=BN$27,ガント!BW115,NA())</f>
        <v>#N/A</v>
      </c>
      <c r="BO29" s="51" t="e">
        <f ca="1">IF(TODAY()&gt;=BO$27,ガント!BX115,NA())</f>
        <v>#N/A</v>
      </c>
      <c r="BP29" s="51" t="e">
        <f ca="1">IF(TODAY()&gt;=BP$27,ガント!BY115,NA())</f>
        <v>#N/A</v>
      </c>
      <c r="BQ29" s="51" t="e">
        <f ca="1">IF(TODAY()&gt;=BQ$27,ガント!BZ115,NA())</f>
        <v>#N/A</v>
      </c>
      <c r="BR29" s="51" t="e">
        <f ca="1">IF(TODAY()&gt;=BR$27,ガント!CA115,NA())</f>
        <v>#N/A</v>
      </c>
      <c r="BS29" s="51" t="e">
        <f ca="1">IF(TODAY()&gt;=BS$27,ガント!CB115,NA())</f>
        <v>#N/A</v>
      </c>
      <c r="BT29" s="51" t="e">
        <f ca="1">IF(TODAY()&gt;=BT$27,ガント!CC115,NA())</f>
        <v>#N/A</v>
      </c>
      <c r="BU29" s="51" t="e">
        <f ca="1">IF(TODAY()&gt;=BU$27,ガント!CD115,NA())</f>
        <v>#N/A</v>
      </c>
      <c r="BV29" s="51" t="e">
        <f ca="1">IF(TODAY()&gt;=BV$27,ガント!CE115,NA())</f>
        <v>#N/A</v>
      </c>
      <c r="BW29" s="51" t="e">
        <f ca="1">IF(TODAY()&gt;=BW$27,ガント!CF115,NA())</f>
        <v>#N/A</v>
      </c>
      <c r="BX29" s="51" t="e">
        <f ca="1">IF(TODAY()&gt;=BX$27,ガント!CG115,NA())</f>
        <v>#N/A</v>
      </c>
      <c r="BY29" s="51" t="e">
        <f ca="1">IF(TODAY()&gt;=BY$27,ガント!CH115,NA())</f>
        <v>#N/A</v>
      </c>
      <c r="BZ29" s="51" t="e">
        <f ca="1">IF(TODAY()&gt;=BZ$27,ガント!CI115,NA())</f>
        <v>#N/A</v>
      </c>
      <c r="CA29" s="51" t="e">
        <f ca="1">IF(TODAY()&gt;=CA$27,ガント!CJ115,NA())</f>
        <v>#N/A</v>
      </c>
      <c r="CB29" s="51" t="e">
        <f ca="1">IF(TODAY()&gt;=CB$27,ガント!CK115,NA())</f>
        <v>#N/A</v>
      </c>
      <c r="CC29" s="51" t="e">
        <f ca="1">IF(TODAY()&gt;=CC$27,ガント!CL115,NA())</f>
        <v>#N/A</v>
      </c>
      <c r="CD29" s="51" t="e">
        <f ca="1">IF(TODAY()&gt;=CD$27,ガント!CM115,NA())</f>
        <v>#N/A</v>
      </c>
      <c r="CE29" s="51" t="e">
        <f ca="1">IF(TODAY()&gt;=CE$27,ガント!CN115,NA())</f>
        <v>#N/A</v>
      </c>
      <c r="CF29" s="51" t="e">
        <f ca="1">IF(TODAY()&gt;=CF$27,ガント!CO115,NA())</f>
        <v>#N/A</v>
      </c>
      <c r="CG29" s="51" t="e">
        <f ca="1">IF(TODAY()&gt;=CG$27,ガント!CP115,NA())</f>
        <v>#N/A</v>
      </c>
      <c r="CH29" s="51" t="e">
        <f ca="1">IF(TODAY()&gt;=CH$27,ガント!CQ115,NA())</f>
        <v>#N/A</v>
      </c>
      <c r="CI29" s="51" t="e">
        <f ca="1">IF(TODAY()&gt;=CI$27,ガント!CR115,NA())</f>
        <v>#N/A</v>
      </c>
      <c r="CJ29" s="51" t="e">
        <f ca="1">IF(TODAY()&gt;=CJ$27,ガント!CS115,NA())</f>
        <v>#N/A</v>
      </c>
      <c r="CK29" s="51" t="e">
        <f ca="1">IF(TODAY()&gt;=CK$27,ガント!CT115,NA())</f>
        <v>#N/A</v>
      </c>
      <c r="CL29" s="51" t="e">
        <f ca="1">IF(TODAY()&gt;=CL$27,ガント!CU115,NA())</f>
        <v>#N/A</v>
      </c>
      <c r="CM29" s="51" t="e">
        <f ca="1">IF(TODAY()&gt;=CM$27,ガント!CV115,NA())</f>
        <v>#N/A</v>
      </c>
      <c r="CN29" s="51" t="e">
        <f ca="1">IF(TODAY()&gt;=CN$27,ガント!CW115,NA())</f>
        <v>#N/A</v>
      </c>
      <c r="CO29" s="51" t="e">
        <f ca="1">IF(TODAY()&gt;=CO$27,ガント!CX115,NA())</f>
        <v>#N/A</v>
      </c>
      <c r="CP29" s="51" t="e">
        <f ca="1">IF(TODAY()&gt;=CP$27,ガント!CY115,NA())</f>
        <v>#N/A</v>
      </c>
      <c r="CQ29" s="51" t="e">
        <f ca="1">IF(TODAY()&gt;=CQ$27,ガント!CZ115,NA())</f>
        <v>#N/A</v>
      </c>
      <c r="CR29" s="51" t="e">
        <f ca="1">IF(TODAY()&gt;=CR$27,ガント!DA115,NA())</f>
        <v>#N/A</v>
      </c>
      <c r="CS29" s="51" t="e">
        <f ca="1">IF(TODAY()&gt;=CS$27,ガント!DB115,NA())</f>
        <v>#N/A</v>
      </c>
      <c r="CT29" s="51" t="e">
        <f ca="1">IF(TODAY()&gt;=CT$27,ガント!DC115,NA())</f>
        <v>#N/A</v>
      </c>
      <c r="CU29" s="51" t="e">
        <f ca="1">IF(TODAY()&gt;=CU$27,ガント!DD115,NA())</f>
        <v>#N/A</v>
      </c>
      <c r="CV29" s="51" t="e">
        <f ca="1">IF(TODAY()&gt;=CV$27,ガント!DE115,NA())</f>
        <v>#N/A</v>
      </c>
      <c r="CW29" s="51" t="e">
        <f ca="1">IF(TODAY()&gt;=CW$27,ガント!DF115,NA())</f>
        <v>#N/A</v>
      </c>
      <c r="CX29" s="51" t="e">
        <f ca="1">IF(TODAY()&gt;=CX$27,ガント!DG115,NA())</f>
        <v>#N/A</v>
      </c>
      <c r="CY29" s="51" t="e">
        <f ca="1">IF(TODAY()&gt;=CY$27,ガント!DH115,NA())</f>
        <v>#N/A</v>
      </c>
      <c r="CZ29" s="51" t="e">
        <f ca="1">IF(TODAY()&gt;=CZ$27,ガント!DI115,NA())</f>
        <v>#N/A</v>
      </c>
      <c r="DA29" s="51" t="e">
        <f ca="1">IF(TODAY()&gt;=DA$27,ガント!DJ115,NA())</f>
        <v>#N/A</v>
      </c>
      <c r="DB29" s="51" t="e">
        <f ca="1">IF(TODAY()&gt;=DB$27,ガント!DK115,NA())</f>
        <v>#N/A</v>
      </c>
      <c r="DC29" s="51" t="e">
        <f ca="1">IF(TODAY()&gt;=DC$27,ガント!DL115,NA())</f>
        <v>#N/A</v>
      </c>
      <c r="DD29" s="51" t="e">
        <f ca="1">IF(TODAY()&gt;=DD$27,ガント!DM115,NA())</f>
        <v>#N/A</v>
      </c>
      <c r="DE29" s="51" t="e">
        <f ca="1">IF(TODAY()&gt;=DE$27,ガント!DN115,NA())</f>
        <v>#N/A</v>
      </c>
      <c r="DF29" s="51" t="e">
        <f ca="1">IF(TODAY()&gt;=DF$27,ガント!DO115,NA())</f>
        <v>#N/A</v>
      </c>
      <c r="DG29" s="51" t="e">
        <f ca="1">IF(TODAY()&gt;=DG$27,ガント!DP115,NA())</f>
        <v>#N/A</v>
      </c>
      <c r="DH29" s="51" t="e">
        <f ca="1">IF(TODAY()&gt;=DH$27,ガント!DQ115,NA())</f>
        <v>#N/A</v>
      </c>
      <c r="DI29" s="51" t="e">
        <f ca="1">IF(TODAY()&gt;=DI$27,ガント!DR115,NA())</f>
        <v>#N/A</v>
      </c>
    </row>
    <row r="30" spans="1:113" ht="14.25" thickBot="1" x14ac:dyDescent="0.2">
      <c r="A30" s="47" t="str">
        <f>ガント!J116</f>
        <v>EV</v>
      </c>
      <c r="B30" s="48" t="e">
        <f ca="1">IF(TODAY()&gt;=B$27,ガント!K116,NA())</f>
        <v>#REF!</v>
      </c>
      <c r="C30" s="48" t="e">
        <f ca="1">IF(TODAY()&gt;=C$27,ガント!L116,NA())</f>
        <v>#REF!</v>
      </c>
      <c r="D30" s="48" t="e">
        <f ca="1">IF(TODAY()&gt;=D$27,ガント!M116,NA())</f>
        <v>#REF!</v>
      </c>
      <c r="E30" s="48" t="e">
        <f ca="1">IF(TODAY()&gt;=E$27,ガント!N116,NA())</f>
        <v>#REF!</v>
      </c>
      <c r="F30" s="48" t="e">
        <f ca="1">IF(TODAY()&gt;=F$27,ガント!O116,NA())</f>
        <v>#REF!</v>
      </c>
      <c r="G30" s="48" t="e">
        <f ca="1">IF(TODAY()&gt;=G$27,ガント!P116,NA())</f>
        <v>#REF!</v>
      </c>
      <c r="H30" s="48" t="e">
        <f ca="1">IF(TODAY()&gt;=H$27,ガント!Q116,NA())</f>
        <v>#REF!</v>
      </c>
      <c r="I30" s="48" t="e">
        <f ca="1">IF(TODAY()&gt;=I$27,ガント!R116,NA())</f>
        <v>#REF!</v>
      </c>
      <c r="J30" s="48" t="e">
        <f ca="1">IF(TODAY()&gt;=J$27,ガント!S116,NA())</f>
        <v>#REF!</v>
      </c>
      <c r="K30" s="48" t="e">
        <f ca="1">IF(TODAY()&gt;=K$27,ガント!T116,NA())</f>
        <v>#REF!</v>
      </c>
      <c r="L30" s="48" t="e">
        <f ca="1">IF(TODAY()&gt;=L$27,ガント!U116,NA())</f>
        <v>#REF!</v>
      </c>
      <c r="M30" s="48" t="e">
        <f ca="1">IF(TODAY()&gt;=M$27,ガント!V116,NA())</f>
        <v>#REF!</v>
      </c>
      <c r="N30" s="48" t="e">
        <f ca="1">IF(TODAY()&gt;=N$27,ガント!W116,NA())</f>
        <v>#REF!</v>
      </c>
      <c r="O30" s="48" t="e">
        <f ca="1">IF(TODAY()&gt;=O$27,ガント!X116,NA())</f>
        <v>#REF!</v>
      </c>
      <c r="P30" s="48" t="e">
        <f ca="1">IF(TODAY()&gt;=P$27,ガント!Y116,NA())</f>
        <v>#REF!</v>
      </c>
      <c r="Q30" s="48" t="e">
        <f ca="1">IF(TODAY()&gt;=Q$27,ガント!Z116,NA())</f>
        <v>#REF!</v>
      </c>
      <c r="R30" s="48" t="e">
        <f ca="1">IF(TODAY()&gt;=R$27,ガント!AA116,NA())</f>
        <v>#REF!</v>
      </c>
      <c r="S30" s="48" t="e">
        <f ca="1">IF(TODAY()&gt;=S$27,ガント!AB116,NA())</f>
        <v>#REF!</v>
      </c>
      <c r="T30" s="48" t="e">
        <f ca="1">IF(TODAY()&gt;=T$27,ガント!AC116,NA())</f>
        <v>#REF!</v>
      </c>
      <c r="U30" s="48" t="e">
        <f ca="1">IF(TODAY()&gt;=U$27,ガント!AD116,NA())</f>
        <v>#REF!</v>
      </c>
      <c r="V30" s="48" t="e">
        <f ca="1">IF(TODAY()&gt;=V$27,ガント!AE116,NA())</f>
        <v>#REF!</v>
      </c>
      <c r="W30" s="48" t="e">
        <f ca="1">IF(TODAY()&gt;=W$27,ガント!AF116,NA())</f>
        <v>#REF!</v>
      </c>
      <c r="X30" s="48" t="e">
        <f ca="1">IF(TODAY()&gt;=X$27,ガント!AG116,NA())</f>
        <v>#REF!</v>
      </c>
      <c r="Y30" s="48" t="e">
        <f ca="1">IF(TODAY()&gt;=Y$27,ガント!AH116,NA())</f>
        <v>#REF!</v>
      </c>
      <c r="Z30" s="48" t="e">
        <f ca="1">IF(TODAY()&gt;=Z$27,ガント!AI116,NA())</f>
        <v>#REF!</v>
      </c>
      <c r="AA30" s="48" t="e">
        <f ca="1">IF(TODAY()&gt;=AA$27,ガント!AJ116,NA())</f>
        <v>#REF!</v>
      </c>
      <c r="AB30" s="48" t="e">
        <f ca="1">IF(TODAY()&gt;=AB$27,ガント!AK116,NA())</f>
        <v>#REF!</v>
      </c>
      <c r="AC30" s="48" t="e">
        <f ca="1">IF(TODAY()&gt;=AC$27,ガント!AL116,NA())</f>
        <v>#REF!</v>
      </c>
      <c r="AD30" s="48" t="e">
        <f ca="1">IF(TODAY()&gt;=AD$27,ガント!AM116,NA())</f>
        <v>#REF!</v>
      </c>
      <c r="AE30" s="48" t="e">
        <f ca="1">IF(TODAY()&gt;=AE$27,ガント!AN116,NA())</f>
        <v>#REF!</v>
      </c>
      <c r="AF30" s="48" t="e">
        <f ca="1">IF(TODAY()&gt;=AF$27,ガント!AO116,NA())</f>
        <v>#REF!</v>
      </c>
      <c r="AG30" s="48" t="e">
        <f ca="1">IF(TODAY()&gt;=AG$27,ガント!AP116,NA())</f>
        <v>#REF!</v>
      </c>
      <c r="AH30" s="48" t="e">
        <f ca="1">IF(TODAY()&gt;=AH$27,ガント!AQ116,NA())</f>
        <v>#REF!</v>
      </c>
      <c r="AI30" s="48" t="e">
        <f ca="1">IF(TODAY()&gt;=AI$27,ガント!AR116,NA())</f>
        <v>#REF!</v>
      </c>
      <c r="AJ30" s="48" t="e">
        <f ca="1">IF(TODAY()&gt;=AJ$27,ガント!AS116,NA())</f>
        <v>#REF!</v>
      </c>
      <c r="AK30" s="48" t="e">
        <f ca="1">IF(TODAY()&gt;=AK$27,ガント!AT116,NA())</f>
        <v>#REF!</v>
      </c>
      <c r="AL30" s="48" t="e">
        <f ca="1">IF(TODAY()&gt;=AL$27,ガント!AU116,NA())</f>
        <v>#REF!</v>
      </c>
      <c r="AM30" s="48" t="e">
        <f ca="1">IF(TODAY()&gt;=AM$27,ガント!AV116,NA())</f>
        <v>#REF!</v>
      </c>
      <c r="AN30" s="48" t="e">
        <f ca="1">IF(TODAY()&gt;=AN$27,ガント!AW116,NA())</f>
        <v>#REF!</v>
      </c>
      <c r="AO30" s="48" t="e">
        <f ca="1">IF(TODAY()&gt;=AO$27,ガント!AX116,NA())</f>
        <v>#REF!</v>
      </c>
      <c r="AP30" s="48" t="e">
        <f ca="1">IF(TODAY()&gt;=AP$27,ガント!AY116,NA())</f>
        <v>#REF!</v>
      </c>
      <c r="AQ30" s="48" t="e">
        <f ca="1">IF(TODAY()&gt;=AQ$27,ガント!AZ116,NA())</f>
        <v>#REF!</v>
      </c>
      <c r="AR30" s="48" t="e">
        <f ca="1">IF(TODAY()&gt;=AR$27,ガント!BA116,NA())</f>
        <v>#REF!</v>
      </c>
      <c r="AS30" s="48" t="e">
        <f ca="1">IF(TODAY()&gt;=AS$27,ガント!BB116,NA())</f>
        <v>#REF!</v>
      </c>
      <c r="AT30" s="48" t="e">
        <f ca="1">IF(TODAY()&gt;=AT$27,ガント!BC116,NA())</f>
        <v>#REF!</v>
      </c>
      <c r="AU30" s="48" t="e">
        <f ca="1">IF(TODAY()&gt;=AU$27,ガント!BD116,NA())</f>
        <v>#REF!</v>
      </c>
      <c r="AV30" s="48" t="e">
        <f ca="1">IF(TODAY()&gt;=AV$27,ガント!BE116,NA())</f>
        <v>#N/A</v>
      </c>
      <c r="AW30" s="48" t="e">
        <f ca="1">IF(TODAY()&gt;=AW$27,ガント!BF116,NA())</f>
        <v>#N/A</v>
      </c>
      <c r="AX30" s="48" t="e">
        <f ca="1">IF(TODAY()&gt;=AX$27,ガント!BG116,NA())</f>
        <v>#N/A</v>
      </c>
      <c r="AY30" s="48" t="e">
        <f ca="1">IF(TODAY()&gt;=AY$27,ガント!BH116,NA())</f>
        <v>#N/A</v>
      </c>
      <c r="AZ30" s="48" t="e">
        <f ca="1">IF(TODAY()&gt;=AZ$27,ガント!BI116,NA())</f>
        <v>#N/A</v>
      </c>
      <c r="BA30" s="48" t="e">
        <f ca="1">IF(TODAY()&gt;=BA$27,ガント!BJ116,NA())</f>
        <v>#N/A</v>
      </c>
      <c r="BB30" s="48" t="e">
        <f ca="1">IF(TODAY()&gt;=BB$27,ガント!BK116,NA())</f>
        <v>#N/A</v>
      </c>
      <c r="BC30" s="48" t="e">
        <f ca="1">IF(TODAY()&gt;=BC$27,ガント!BL116,NA())</f>
        <v>#N/A</v>
      </c>
      <c r="BD30" s="48" t="e">
        <f ca="1">IF(TODAY()&gt;=BD$27,ガント!BM116,NA())</f>
        <v>#N/A</v>
      </c>
      <c r="BE30" s="48" t="e">
        <f ca="1">IF(TODAY()&gt;=BE$27,ガント!BN116,NA())</f>
        <v>#N/A</v>
      </c>
      <c r="BF30" s="48" t="e">
        <f ca="1">IF(TODAY()&gt;=BF$27,ガント!BO116,NA())</f>
        <v>#N/A</v>
      </c>
      <c r="BG30" s="48" t="e">
        <f ca="1">IF(TODAY()&gt;=BG$27,ガント!BP116,NA())</f>
        <v>#N/A</v>
      </c>
      <c r="BH30" s="48" t="e">
        <f ca="1">IF(TODAY()&gt;=BH$27,ガント!BQ116,NA())</f>
        <v>#N/A</v>
      </c>
      <c r="BI30" s="48" t="e">
        <f ca="1">IF(TODAY()&gt;=BI$27,ガント!BR116,NA())</f>
        <v>#N/A</v>
      </c>
      <c r="BJ30" s="48" t="e">
        <f ca="1">IF(TODAY()&gt;=BJ$27,ガント!BS116,NA())</f>
        <v>#N/A</v>
      </c>
      <c r="BK30" s="48" t="e">
        <f ca="1">IF(TODAY()&gt;=BK$27,ガント!BT116,NA())</f>
        <v>#N/A</v>
      </c>
      <c r="BL30" s="48" t="e">
        <f ca="1">IF(TODAY()&gt;=BL$27,ガント!BU116,NA())</f>
        <v>#N/A</v>
      </c>
      <c r="BM30" s="48" t="e">
        <f ca="1">IF(TODAY()&gt;=BM$27,ガント!BV116,NA())</f>
        <v>#N/A</v>
      </c>
      <c r="BN30" s="48" t="e">
        <f ca="1">IF(TODAY()&gt;=BN$27,ガント!BW116,NA())</f>
        <v>#N/A</v>
      </c>
      <c r="BO30" s="48" t="e">
        <f ca="1">IF(TODAY()&gt;=BO$27,ガント!BX116,NA())</f>
        <v>#N/A</v>
      </c>
      <c r="BP30" s="48" t="e">
        <f ca="1">IF(TODAY()&gt;=BP$27,ガント!BY116,NA())</f>
        <v>#N/A</v>
      </c>
      <c r="BQ30" s="48" t="e">
        <f ca="1">IF(TODAY()&gt;=BQ$27,ガント!BZ116,NA())</f>
        <v>#N/A</v>
      </c>
      <c r="BR30" s="48" t="e">
        <f ca="1">IF(TODAY()&gt;=BR$27,ガント!CA116,NA())</f>
        <v>#N/A</v>
      </c>
      <c r="BS30" s="48" t="e">
        <f ca="1">IF(TODAY()&gt;=BS$27,ガント!CB116,NA())</f>
        <v>#N/A</v>
      </c>
      <c r="BT30" s="48" t="e">
        <f ca="1">IF(TODAY()&gt;=BT$27,ガント!CC116,NA())</f>
        <v>#N/A</v>
      </c>
      <c r="BU30" s="48" t="e">
        <f ca="1">IF(TODAY()&gt;=BU$27,ガント!CD116,NA())</f>
        <v>#N/A</v>
      </c>
      <c r="BV30" s="48" t="e">
        <f ca="1">IF(TODAY()&gt;=BV$27,ガント!CE116,NA())</f>
        <v>#N/A</v>
      </c>
      <c r="BW30" s="48" t="e">
        <f ca="1">IF(TODAY()&gt;=BW$27,ガント!CF116,NA())</f>
        <v>#N/A</v>
      </c>
      <c r="BX30" s="48" t="e">
        <f ca="1">IF(TODAY()&gt;=BX$27,ガント!CG116,NA())</f>
        <v>#N/A</v>
      </c>
      <c r="BY30" s="48" t="e">
        <f ca="1">IF(TODAY()&gt;=BY$27,ガント!CH116,NA())</f>
        <v>#N/A</v>
      </c>
      <c r="BZ30" s="48" t="e">
        <f ca="1">IF(TODAY()&gt;=BZ$27,ガント!CI116,NA())</f>
        <v>#N/A</v>
      </c>
      <c r="CA30" s="48" t="e">
        <f ca="1">IF(TODAY()&gt;=CA$27,ガント!CJ116,NA())</f>
        <v>#N/A</v>
      </c>
      <c r="CB30" s="48" t="e">
        <f ca="1">IF(TODAY()&gt;=CB$27,ガント!CK116,NA())</f>
        <v>#N/A</v>
      </c>
      <c r="CC30" s="48" t="e">
        <f ca="1">IF(TODAY()&gt;=CC$27,ガント!CL116,NA())</f>
        <v>#N/A</v>
      </c>
      <c r="CD30" s="48" t="e">
        <f ca="1">IF(TODAY()&gt;=CD$27,ガント!CM116,NA())</f>
        <v>#N/A</v>
      </c>
      <c r="CE30" s="48" t="e">
        <f ca="1">IF(TODAY()&gt;=CE$27,ガント!CN116,NA())</f>
        <v>#N/A</v>
      </c>
      <c r="CF30" s="48" t="e">
        <f ca="1">IF(TODAY()&gt;=CF$27,ガント!CO116,NA())</f>
        <v>#N/A</v>
      </c>
      <c r="CG30" s="48" t="e">
        <f ca="1">IF(TODAY()&gt;=CG$27,ガント!CP116,NA())</f>
        <v>#N/A</v>
      </c>
      <c r="CH30" s="48" t="e">
        <f ca="1">IF(TODAY()&gt;=CH$27,ガント!CQ116,NA())</f>
        <v>#N/A</v>
      </c>
      <c r="CI30" s="48" t="e">
        <f ca="1">IF(TODAY()&gt;=CI$27,ガント!CR116,NA())</f>
        <v>#N/A</v>
      </c>
      <c r="CJ30" s="48" t="e">
        <f ca="1">IF(TODAY()&gt;=CJ$27,ガント!CS116,NA())</f>
        <v>#N/A</v>
      </c>
      <c r="CK30" s="48" t="e">
        <f ca="1">IF(TODAY()&gt;=CK$27,ガント!CT116,NA())</f>
        <v>#N/A</v>
      </c>
      <c r="CL30" s="48" t="e">
        <f ca="1">IF(TODAY()&gt;=CL$27,ガント!CU116,NA())</f>
        <v>#N/A</v>
      </c>
      <c r="CM30" s="48" t="e">
        <f ca="1">IF(TODAY()&gt;=CM$27,ガント!CV116,NA())</f>
        <v>#N/A</v>
      </c>
      <c r="CN30" s="48" t="e">
        <f ca="1">IF(TODAY()&gt;=CN$27,ガント!CW116,NA())</f>
        <v>#N/A</v>
      </c>
      <c r="CO30" s="48" t="e">
        <f ca="1">IF(TODAY()&gt;=CO$27,ガント!CX116,NA())</f>
        <v>#N/A</v>
      </c>
      <c r="CP30" s="48" t="e">
        <f ca="1">IF(TODAY()&gt;=CP$27,ガント!CY116,NA())</f>
        <v>#N/A</v>
      </c>
      <c r="CQ30" s="48" t="e">
        <f ca="1">IF(TODAY()&gt;=CQ$27,ガント!CZ116,NA())</f>
        <v>#N/A</v>
      </c>
      <c r="CR30" s="48" t="e">
        <f ca="1">IF(TODAY()&gt;=CR$27,ガント!DA116,NA())</f>
        <v>#N/A</v>
      </c>
      <c r="CS30" s="48" t="e">
        <f ca="1">IF(TODAY()&gt;=CS$27,ガント!DB116,NA())</f>
        <v>#N/A</v>
      </c>
      <c r="CT30" s="48" t="e">
        <f ca="1">IF(TODAY()&gt;=CT$27,ガント!DC116,NA())</f>
        <v>#N/A</v>
      </c>
      <c r="CU30" s="48" t="e">
        <f ca="1">IF(TODAY()&gt;=CU$27,ガント!DD116,NA())</f>
        <v>#N/A</v>
      </c>
      <c r="CV30" s="48" t="e">
        <f ca="1">IF(TODAY()&gt;=CV$27,ガント!DE116,NA())</f>
        <v>#N/A</v>
      </c>
      <c r="CW30" s="48" t="e">
        <f ca="1">IF(TODAY()&gt;=CW$27,ガント!DF116,NA())</f>
        <v>#N/A</v>
      </c>
      <c r="CX30" s="48" t="e">
        <f ca="1">IF(TODAY()&gt;=CX$27,ガント!DG116,NA())</f>
        <v>#N/A</v>
      </c>
      <c r="CY30" s="48" t="e">
        <f ca="1">IF(TODAY()&gt;=CY$27,ガント!DH116,NA())</f>
        <v>#N/A</v>
      </c>
      <c r="CZ30" s="48" t="e">
        <f ca="1">IF(TODAY()&gt;=CZ$27,ガント!DI116,NA())</f>
        <v>#N/A</v>
      </c>
      <c r="DA30" s="48" t="e">
        <f ca="1">IF(TODAY()&gt;=DA$27,ガント!DJ116,NA())</f>
        <v>#N/A</v>
      </c>
      <c r="DB30" s="48" t="e">
        <f ca="1">IF(TODAY()&gt;=DB$27,ガント!DK116,NA())</f>
        <v>#N/A</v>
      </c>
      <c r="DC30" s="48" t="e">
        <f ca="1">IF(TODAY()&gt;=DC$27,ガント!DL116,NA())</f>
        <v>#N/A</v>
      </c>
      <c r="DD30" s="48" t="e">
        <f ca="1">IF(TODAY()&gt;=DD$27,ガント!DM116,NA())</f>
        <v>#N/A</v>
      </c>
      <c r="DE30" s="48" t="e">
        <f ca="1">IF(TODAY()&gt;=DE$27,ガント!DN116,NA())</f>
        <v>#N/A</v>
      </c>
      <c r="DF30" s="48" t="e">
        <f ca="1">IF(TODAY()&gt;=DF$27,ガント!DO116,NA())</f>
        <v>#N/A</v>
      </c>
      <c r="DG30" s="48" t="e">
        <f ca="1">IF(TODAY()&gt;=DG$27,ガント!DP116,NA())</f>
        <v>#N/A</v>
      </c>
      <c r="DH30" s="48" t="e">
        <f ca="1">IF(TODAY()&gt;=DH$27,ガント!DQ116,NA())</f>
        <v>#N/A</v>
      </c>
      <c r="DI30" s="48" t="e">
        <f ca="1">IF(TODAY()&gt;=DI$27,ガント!DR116,NA())</f>
        <v>#N/A</v>
      </c>
    </row>
    <row r="31" spans="1:113" ht="14.25" thickTop="1" x14ac:dyDescent="0.15">
      <c r="A31" s="45" t="s">
        <v>42</v>
      </c>
      <c r="B31" s="46" t="e">
        <f t="shared" ref="B31:AG31" ca="1" si="0">IF(ISERR(B30-B28),NA(),B30-B28)</f>
        <v>#N/A</v>
      </c>
      <c r="C31" s="46" t="e">
        <f t="shared" ca="1" si="0"/>
        <v>#N/A</v>
      </c>
      <c r="D31" s="46" t="e">
        <f t="shared" ca="1" si="0"/>
        <v>#N/A</v>
      </c>
      <c r="E31" s="46" t="e">
        <f t="shared" ca="1" si="0"/>
        <v>#N/A</v>
      </c>
      <c r="F31" s="46" t="e">
        <f t="shared" ca="1" si="0"/>
        <v>#N/A</v>
      </c>
      <c r="G31" s="46" t="e">
        <f t="shared" ca="1" si="0"/>
        <v>#N/A</v>
      </c>
      <c r="H31" s="46" t="e">
        <f t="shared" ca="1" si="0"/>
        <v>#N/A</v>
      </c>
      <c r="I31" s="46" t="e">
        <f t="shared" ca="1" si="0"/>
        <v>#N/A</v>
      </c>
      <c r="J31" s="46" t="e">
        <f t="shared" ca="1" si="0"/>
        <v>#N/A</v>
      </c>
      <c r="K31" s="46" t="e">
        <f t="shared" ca="1" si="0"/>
        <v>#N/A</v>
      </c>
      <c r="L31" s="46" t="e">
        <f t="shared" ca="1" si="0"/>
        <v>#N/A</v>
      </c>
      <c r="M31" s="46" t="e">
        <f t="shared" ca="1" si="0"/>
        <v>#N/A</v>
      </c>
      <c r="N31" s="46" t="e">
        <f t="shared" ca="1" si="0"/>
        <v>#N/A</v>
      </c>
      <c r="O31" s="46" t="e">
        <f t="shared" ca="1" si="0"/>
        <v>#N/A</v>
      </c>
      <c r="P31" s="46" t="e">
        <f t="shared" ca="1" si="0"/>
        <v>#N/A</v>
      </c>
      <c r="Q31" s="46" t="e">
        <f t="shared" ca="1" si="0"/>
        <v>#N/A</v>
      </c>
      <c r="R31" s="46" t="e">
        <f t="shared" ca="1" si="0"/>
        <v>#N/A</v>
      </c>
      <c r="S31" s="46" t="e">
        <f t="shared" ca="1" si="0"/>
        <v>#N/A</v>
      </c>
      <c r="T31" s="46" t="e">
        <f t="shared" ca="1" si="0"/>
        <v>#N/A</v>
      </c>
      <c r="U31" s="46" t="e">
        <f t="shared" ca="1" si="0"/>
        <v>#N/A</v>
      </c>
      <c r="V31" s="46" t="e">
        <f t="shared" ca="1" si="0"/>
        <v>#N/A</v>
      </c>
      <c r="W31" s="46" t="e">
        <f t="shared" ca="1" si="0"/>
        <v>#N/A</v>
      </c>
      <c r="X31" s="46" t="e">
        <f t="shared" ca="1" si="0"/>
        <v>#N/A</v>
      </c>
      <c r="Y31" s="46" t="e">
        <f t="shared" ca="1" si="0"/>
        <v>#N/A</v>
      </c>
      <c r="Z31" s="46" t="e">
        <f t="shared" ca="1" si="0"/>
        <v>#N/A</v>
      </c>
      <c r="AA31" s="46" t="e">
        <f t="shared" ca="1" si="0"/>
        <v>#N/A</v>
      </c>
      <c r="AB31" s="46" t="e">
        <f t="shared" ca="1" si="0"/>
        <v>#N/A</v>
      </c>
      <c r="AC31" s="46" t="e">
        <f t="shared" ca="1" si="0"/>
        <v>#N/A</v>
      </c>
      <c r="AD31" s="46" t="e">
        <f ca="1">IF(ISERR(AD30-AD28),NA(),AD30-AD28)</f>
        <v>#N/A</v>
      </c>
      <c r="AE31" s="46" t="e">
        <f t="shared" ca="1" si="0"/>
        <v>#N/A</v>
      </c>
      <c r="AF31" s="46" t="e">
        <f t="shared" ca="1" si="0"/>
        <v>#N/A</v>
      </c>
      <c r="AG31" s="46" t="e">
        <f t="shared" ca="1" si="0"/>
        <v>#N/A</v>
      </c>
      <c r="AH31" s="46" t="e">
        <f t="shared" ref="AH31:BM31" ca="1" si="1">IF(ISERR(AH30-AH28),NA(),AH30-AH28)</f>
        <v>#N/A</v>
      </c>
      <c r="AI31" s="46" t="e">
        <f t="shared" ca="1" si="1"/>
        <v>#N/A</v>
      </c>
      <c r="AJ31" s="46" t="e">
        <f t="shared" ca="1" si="1"/>
        <v>#N/A</v>
      </c>
      <c r="AK31" s="46" t="e">
        <f t="shared" ca="1" si="1"/>
        <v>#N/A</v>
      </c>
      <c r="AL31" s="46" t="e">
        <f t="shared" ca="1" si="1"/>
        <v>#N/A</v>
      </c>
      <c r="AM31" s="46" t="e">
        <f t="shared" ca="1" si="1"/>
        <v>#N/A</v>
      </c>
      <c r="AN31" s="46" t="e">
        <f t="shared" ca="1" si="1"/>
        <v>#N/A</v>
      </c>
      <c r="AO31" s="46" t="e">
        <f t="shared" ca="1" si="1"/>
        <v>#N/A</v>
      </c>
      <c r="AP31" s="46" t="e">
        <f t="shared" ca="1" si="1"/>
        <v>#N/A</v>
      </c>
      <c r="AQ31" s="46" t="e">
        <f t="shared" ca="1" si="1"/>
        <v>#N/A</v>
      </c>
      <c r="AR31" s="46" t="e">
        <f t="shared" ca="1" si="1"/>
        <v>#N/A</v>
      </c>
      <c r="AS31" s="46" t="e">
        <f t="shared" ca="1" si="1"/>
        <v>#N/A</v>
      </c>
      <c r="AT31" s="46" t="e">
        <f t="shared" ca="1" si="1"/>
        <v>#N/A</v>
      </c>
      <c r="AU31" s="46" t="e">
        <f t="shared" ca="1" si="1"/>
        <v>#N/A</v>
      </c>
      <c r="AV31" s="46" t="e">
        <f t="shared" ca="1" si="1"/>
        <v>#N/A</v>
      </c>
      <c r="AW31" s="46" t="e">
        <f t="shared" ca="1" si="1"/>
        <v>#N/A</v>
      </c>
      <c r="AX31" s="46" t="e">
        <f t="shared" ca="1" si="1"/>
        <v>#N/A</v>
      </c>
      <c r="AY31" s="46" t="e">
        <f t="shared" ca="1" si="1"/>
        <v>#N/A</v>
      </c>
      <c r="AZ31" s="46" t="e">
        <f t="shared" ca="1" si="1"/>
        <v>#N/A</v>
      </c>
      <c r="BA31" s="46" t="e">
        <f t="shared" ca="1" si="1"/>
        <v>#N/A</v>
      </c>
      <c r="BB31" s="46" t="e">
        <f t="shared" ca="1" si="1"/>
        <v>#N/A</v>
      </c>
      <c r="BC31" s="46" t="e">
        <f t="shared" ca="1" si="1"/>
        <v>#N/A</v>
      </c>
      <c r="BD31" s="46" t="e">
        <f t="shared" ca="1" si="1"/>
        <v>#N/A</v>
      </c>
      <c r="BE31" s="46" t="e">
        <f t="shared" ca="1" si="1"/>
        <v>#N/A</v>
      </c>
      <c r="BF31" s="46" t="e">
        <f t="shared" ca="1" si="1"/>
        <v>#N/A</v>
      </c>
      <c r="BG31" s="46" t="e">
        <f t="shared" ca="1" si="1"/>
        <v>#N/A</v>
      </c>
      <c r="BH31" s="46" t="e">
        <f t="shared" ca="1" si="1"/>
        <v>#N/A</v>
      </c>
      <c r="BI31" s="46" t="e">
        <f t="shared" ca="1" si="1"/>
        <v>#N/A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43</v>
      </c>
      <c r="B32" s="44" t="e">
        <f t="shared" ref="B32:AG32" ca="1" si="4">IF(ISERR(B30-B29),NA(),B30-B29)</f>
        <v>#N/A</v>
      </c>
      <c r="C32" s="44" t="e">
        <f t="shared" ca="1" si="4"/>
        <v>#N/A</v>
      </c>
      <c r="D32" s="44" t="e">
        <f t="shared" ca="1" si="4"/>
        <v>#N/A</v>
      </c>
      <c r="E32" s="44" t="e">
        <f t="shared" ca="1" si="4"/>
        <v>#N/A</v>
      </c>
      <c r="F32" s="44" t="e">
        <f t="shared" ca="1" si="4"/>
        <v>#N/A</v>
      </c>
      <c r="G32" s="44" t="e">
        <f t="shared" ca="1" si="4"/>
        <v>#N/A</v>
      </c>
      <c r="H32" s="44" t="e">
        <f t="shared" ca="1" si="4"/>
        <v>#N/A</v>
      </c>
      <c r="I32" s="44" t="e">
        <f t="shared" ca="1" si="4"/>
        <v>#N/A</v>
      </c>
      <c r="J32" s="44" t="e">
        <f t="shared" ca="1" si="4"/>
        <v>#N/A</v>
      </c>
      <c r="K32" s="44" t="e">
        <f t="shared" ca="1" si="4"/>
        <v>#N/A</v>
      </c>
      <c r="L32" s="44" t="e">
        <f t="shared" ca="1" si="4"/>
        <v>#N/A</v>
      </c>
      <c r="M32" s="44" t="e">
        <f t="shared" ca="1" si="4"/>
        <v>#N/A</v>
      </c>
      <c r="N32" s="44" t="e">
        <f t="shared" ca="1" si="4"/>
        <v>#N/A</v>
      </c>
      <c r="O32" s="44" t="e">
        <f t="shared" ca="1" si="4"/>
        <v>#N/A</v>
      </c>
      <c r="P32" s="44" t="e">
        <f t="shared" ca="1" si="4"/>
        <v>#N/A</v>
      </c>
      <c r="Q32" s="44" t="e">
        <f t="shared" ca="1" si="4"/>
        <v>#N/A</v>
      </c>
      <c r="R32" s="44" t="e">
        <f t="shared" ca="1" si="4"/>
        <v>#N/A</v>
      </c>
      <c r="S32" s="44" t="e">
        <f t="shared" ca="1" si="4"/>
        <v>#N/A</v>
      </c>
      <c r="T32" s="44" t="e">
        <f t="shared" ca="1" si="4"/>
        <v>#N/A</v>
      </c>
      <c r="U32" s="44" t="e">
        <f t="shared" ca="1" si="4"/>
        <v>#N/A</v>
      </c>
      <c r="V32" s="44" t="e">
        <f t="shared" ca="1" si="4"/>
        <v>#N/A</v>
      </c>
      <c r="W32" s="44" t="e">
        <f t="shared" ca="1" si="4"/>
        <v>#N/A</v>
      </c>
      <c r="X32" s="44" t="e">
        <f t="shared" ca="1" si="4"/>
        <v>#N/A</v>
      </c>
      <c r="Y32" s="44" t="e">
        <f t="shared" ca="1" si="4"/>
        <v>#N/A</v>
      </c>
      <c r="Z32" s="44" t="e">
        <f t="shared" ca="1" si="4"/>
        <v>#N/A</v>
      </c>
      <c r="AA32" s="44" t="e">
        <f t="shared" ca="1" si="4"/>
        <v>#N/A</v>
      </c>
      <c r="AB32" s="44" t="e">
        <f t="shared" ca="1" si="4"/>
        <v>#N/A</v>
      </c>
      <c r="AC32" s="44" t="e">
        <f t="shared" ca="1" si="4"/>
        <v>#N/A</v>
      </c>
      <c r="AD32" s="44" t="e">
        <f t="shared" ca="1" si="4"/>
        <v>#N/A</v>
      </c>
      <c r="AE32" s="44" t="e">
        <f t="shared" ca="1" si="4"/>
        <v>#N/A</v>
      </c>
      <c r="AF32" s="44" t="e">
        <f t="shared" ca="1" si="4"/>
        <v>#N/A</v>
      </c>
      <c r="AG32" s="44" t="e">
        <f t="shared" ca="1" si="4"/>
        <v>#N/A</v>
      </c>
      <c r="AH32" s="44" t="e">
        <f t="shared" ref="AH32:BM32" ca="1" si="5">IF(ISERR(AH30-AH29),NA(),AH30-AH29)</f>
        <v>#N/A</v>
      </c>
      <c r="AI32" s="44" t="e">
        <f t="shared" ca="1" si="5"/>
        <v>#N/A</v>
      </c>
      <c r="AJ32" s="44" t="e">
        <f t="shared" ca="1" si="5"/>
        <v>#N/A</v>
      </c>
      <c r="AK32" s="44" t="e">
        <f t="shared" ca="1" si="5"/>
        <v>#N/A</v>
      </c>
      <c r="AL32" s="44" t="e">
        <f t="shared" ca="1" si="5"/>
        <v>#N/A</v>
      </c>
      <c r="AM32" s="44" t="e">
        <f t="shared" ca="1" si="5"/>
        <v>#N/A</v>
      </c>
      <c r="AN32" s="44" t="e">
        <f t="shared" ca="1" si="5"/>
        <v>#N/A</v>
      </c>
      <c r="AO32" s="44" t="e">
        <f t="shared" ca="1" si="5"/>
        <v>#N/A</v>
      </c>
      <c r="AP32" s="44" t="e">
        <f t="shared" ca="1" si="5"/>
        <v>#N/A</v>
      </c>
      <c r="AQ32" s="44" t="e">
        <f t="shared" ca="1" si="5"/>
        <v>#N/A</v>
      </c>
      <c r="AR32" s="44" t="e">
        <f t="shared" ca="1" si="5"/>
        <v>#N/A</v>
      </c>
      <c r="AS32" s="44" t="e">
        <f t="shared" ca="1" si="5"/>
        <v>#N/A</v>
      </c>
      <c r="AT32" s="44" t="e">
        <f t="shared" ca="1" si="5"/>
        <v>#N/A</v>
      </c>
      <c r="AU32" s="44" t="e">
        <f t="shared" ca="1" si="5"/>
        <v>#N/A</v>
      </c>
      <c r="AV32" s="44" t="e">
        <f t="shared" ca="1" si="5"/>
        <v>#N/A</v>
      </c>
      <c r="AW32" s="44" t="e">
        <f t="shared" ca="1" si="5"/>
        <v>#N/A</v>
      </c>
      <c r="AX32" s="44" t="e">
        <f t="shared" ca="1" si="5"/>
        <v>#N/A</v>
      </c>
      <c r="AY32" s="44" t="e">
        <f t="shared" ca="1" si="5"/>
        <v>#N/A</v>
      </c>
      <c r="AZ32" s="44" t="e">
        <f t="shared" ca="1" si="5"/>
        <v>#N/A</v>
      </c>
      <c r="BA32" s="44" t="e">
        <f t="shared" ca="1" si="5"/>
        <v>#N/A</v>
      </c>
      <c r="BB32" s="44" t="e">
        <f t="shared" ca="1" si="5"/>
        <v>#N/A</v>
      </c>
      <c r="BC32" s="44" t="e">
        <f t="shared" ca="1" si="5"/>
        <v>#N/A</v>
      </c>
      <c r="BD32" s="44" t="e">
        <f t="shared" ca="1" si="5"/>
        <v>#N/A</v>
      </c>
      <c r="BE32" s="44" t="e">
        <f t="shared" ca="1" si="5"/>
        <v>#N/A</v>
      </c>
      <c r="BF32" s="44" t="e">
        <f t="shared" ca="1" si="5"/>
        <v>#N/A</v>
      </c>
      <c r="BG32" s="44" t="e">
        <f t="shared" ca="1" si="5"/>
        <v>#N/A</v>
      </c>
      <c r="BH32" s="44" t="e">
        <f t="shared" ca="1" si="5"/>
        <v>#N/A</v>
      </c>
      <c r="BI32" s="44" t="e">
        <f t="shared" ca="1" si="5"/>
        <v>#N/A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44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 t="e">
        <f t="shared" ca="1" si="9"/>
        <v>#N/A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45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7" priority="1">
      <formula>ISERROR(MATCH(B$4,INDIRECT("データ!$B$2:$B$15"),0))=FALSE</formula>
    </cfRule>
    <cfRule type="expression" dxfId="6" priority="2">
      <formula>WEEKDAY(B$4)=7</formula>
    </cfRule>
    <cfRule type="expression" dxfId="5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F10" sqref="F10"/>
    </sheetView>
  </sheetViews>
  <sheetFormatPr defaultColWidth="9"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94</v>
      </c>
    </row>
    <row r="3" spans="1:8" ht="27" customHeight="1" x14ac:dyDescent="0.15">
      <c r="A3" s="61" t="s">
        <v>95</v>
      </c>
      <c r="B3" s="62" t="s">
        <v>103</v>
      </c>
      <c r="C3" s="62" t="s">
        <v>96</v>
      </c>
      <c r="D3" s="62" t="s">
        <v>97</v>
      </c>
      <c r="E3" s="62" t="s">
        <v>98</v>
      </c>
      <c r="F3" s="62" t="s">
        <v>99</v>
      </c>
      <c r="G3" s="62" t="s">
        <v>100</v>
      </c>
      <c r="H3" s="62" t="s">
        <v>101</v>
      </c>
    </row>
    <row r="4" spans="1:8" ht="27" x14ac:dyDescent="0.15">
      <c r="A4" s="67" t="s">
        <v>105</v>
      </c>
      <c r="B4" s="64" t="s">
        <v>106</v>
      </c>
      <c r="C4" s="64" t="s">
        <v>104</v>
      </c>
      <c r="D4" s="65" t="s">
        <v>107</v>
      </c>
      <c r="E4" s="64" t="s">
        <v>102</v>
      </c>
      <c r="F4" s="65" t="s">
        <v>108</v>
      </c>
      <c r="G4" s="64" t="s">
        <v>25</v>
      </c>
      <c r="H4" s="65"/>
    </row>
    <row r="5" spans="1:8" ht="27" x14ac:dyDescent="0.15">
      <c r="A5" s="63">
        <f>ROW()-4</f>
        <v>1</v>
      </c>
      <c r="B5" s="64" t="s">
        <v>128</v>
      </c>
      <c r="C5" s="64" t="s">
        <v>129</v>
      </c>
      <c r="D5" s="65" t="s">
        <v>130</v>
      </c>
      <c r="E5" s="64" t="s">
        <v>131</v>
      </c>
      <c r="F5" s="65" t="s">
        <v>132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133</v>
      </c>
      <c r="C6" s="64" t="s">
        <v>104</v>
      </c>
      <c r="D6" s="65" t="s">
        <v>134</v>
      </c>
      <c r="E6" s="64" t="s">
        <v>131</v>
      </c>
      <c r="F6" s="65" t="s">
        <v>135</v>
      </c>
      <c r="G6" s="64"/>
      <c r="H6" s="65"/>
    </row>
    <row r="7" spans="1:8" ht="27" x14ac:dyDescent="0.15">
      <c r="A7" s="63">
        <f t="shared" si="0"/>
        <v>3</v>
      </c>
      <c r="B7" s="64" t="s">
        <v>133</v>
      </c>
      <c r="C7" s="64" t="s">
        <v>104</v>
      </c>
      <c r="D7" s="65" t="s">
        <v>142</v>
      </c>
      <c r="E7" s="64" t="s">
        <v>102</v>
      </c>
      <c r="F7" s="65" t="s">
        <v>143</v>
      </c>
      <c r="G7" s="64"/>
      <c r="H7" s="65"/>
    </row>
    <row r="8" spans="1:8" ht="27" x14ac:dyDescent="0.15">
      <c r="A8" s="63">
        <f t="shared" si="0"/>
        <v>4</v>
      </c>
      <c r="B8" s="64" t="s">
        <v>106</v>
      </c>
      <c r="C8" s="64" t="s">
        <v>104</v>
      </c>
      <c r="D8" s="65" t="s">
        <v>149</v>
      </c>
      <c r="E8" s="64" t="s">
        <v>102</v>
      </c>
      <c r="F8" s="65" t="s">
        <v>150</v>
      </c>
      <c r="G8" s="64"/>
      <c r="H8" s="65"/>
    </row>
    <row r="9" spans="1:8" ht="27" x14ac:dyDescent="0.15">
      <c r="A9" s="63">
        <f t="shared" si="0"/>
        <v>5</v>
      </c>
      <c r="B9" s="64" t="s">
        <v>106</v>
      </c>
      <c r="C9" s="64" t="s">
        <v>133</v>
      </c>
      <c r="D9" s="65" t="s">
        <v>151</v>
      </c>
      <c r="E9" s="64" t="s">
        <v>131</v>
      </c>
      <c r="F9" s="65" t="s">
        <v>152</v>
      </c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4" priority="2">
      <formula>$E4="完了"</formula>
    </cfRule>
  </conditionalFormatting>
  <conditionalFormatting sqref="C4:C29">
    <cfRule type="expression" dxfId="3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workbookViewId="0">
      <selection activeCell="B8" sqref="B8:F8"/>
    </sheetView>
  </sheetViews>
  <sheetFormatPr defaultRowHeight="13.5" x14ac:dyDescent="0.15"/>
  <sheetData>
    <row r="2" spans="1:6" x14ac:dyDescent="0.15">
      <c r="A2" s="68" t="s">
        <v>17</v>
      </c>
      <c r="B2" s="93" t="s">
        <v>140</v>
      </c>
      <c r="C2" s="94"/>
      <c r="D2" s="94"/>
      <c r="E2" s="94"/>
      <c r="F2" s="94"/>
    </row>
    <row r="3" spans="1:6" x14ac:dyDescent="0.15">
      <c r="A3" s="97" t="s">
        <v>125</v>
      </c>
      <c r="B3" s="95"/>
      <c r="C3" s="96"/>
      <c r="D3" s="96"/>
      <c r="E3" s="96"/>
      <c r="F3" s="96"/>
    </row>
    <row r="4" spans="1:6" x14ac:dyDescent="0.15">
      <c r="A4" s="98"/>
      <c r="B4" s="95"/>
      <c r="C4" s="96"/>
      <c r="D4" s="96"/>
      <c r="E4" s="96"/>
      <c r="F4" s="96"/>
    </row>
    <row r="5" spans="1:6" x14ac:dyDescent="0.15">
      <c r="A5" s="97" t="s">
        <v>126</v>
      </c>
      <c r="B5" s="95"/>
      <c r="C5" s="96"/>
      <c r="D5" s="96"/>
      <c r="E5" s="96"/>
      <c r="F5" s="96"/>
    </row>
    <row r="6" spans="1:6" x14ac:dyDescent="0.15">
      <c r="A6" s="98"/>
      <c r="B6" s="95"/>
      <c r="C6" s="96"/>
      <c r="D6" s="96"/>
      <c r="E6" s="96"/>
      <c r="F6" s="96"/>
    </row>
    <row r="7" spans="1:6" ht="12.6" customHeight="1" x14ac:dyDescent="0.15">
      <c r="A7" s="97" t="s">
        <v>127</v>
      </c>
      <c r="B7" s="95" t="s">
        <v>141</v>
      </c>
      <c r="C7" s="96"/>
      <c r="D7" s="96"/>
      <c r="E7" s="96"/>
      <c r="F7" s="96"/>
    </row>
    <row r="8" spans="1:6" ht="12.6" customHeight="1" x14ac:dyDescent="0.15">
      <c r="A8" s="98"/>
      <c r="B8" s="95"/>
      <c r="C8" s="96"/>
      <c r="D8" s="96"/>
      <c r="E8" s="96"/>
      <c r="F8" s="96"/>
    </row>
    <row r="9" spans="1:6" x14ac:dyDescent="0.15">
      <c r="A9" s="21"/>
      <c r="B9" s="22"/>
      <c r="C9" s="21"/>
    </row>
  </sheetData>
  <mergeCells count="10">
    <mergeCell ref="B2:F2"/>
    <mergeCell ref="B4:F4"/>
    <mergeCell ref="B6:F6"/>
    <mergeCell ref="B8:F8"/>
    <mergeCell ref="A3:A4"/>
    <mergeCell ref="A5:A6"/>
    <mergeCell ref="A7:A8"/>
    <mergeCell ref="B3:F3"/>
    <mergeCell ref="B5:F5"/>
    <mergeCell ref="B7:F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47</v>
      </c>
      <c r="B1" s="35" t="s">
        <v>48</v>
      </c>
      <c r="C1" s="99" t="s">
        <v>49</v>
      </c>
      <c r="D1" s="100"/>
      <c r="E1" s="101"/>
      <c r="F1" s="35" t="s">
        <v>50</v>
      </c>
      <c r="G1" s="35" t="s">
        <v>51</v>
      </c>
      <c r="H1" s="35" t="s">
        <v>23</v>
      </c>
      <c r="I1" s="35" t="s">
        <v>109</v>
      </c>
    </row>
    <row r="2" spans="1:9" x14ac:dyDescent="0.15">
      <c r="B2" s="53">
        <v>1</v>
      </c>
      <c r="C2" s="54"/>
      <c r="D2" s="55" t="s">
        <v>52</v>
      </c>
      <c r="E2" s="56">
        <v>41740</v>
      </c>
      <c r="F2" s="53" t="s">
        <v>53</v>
      </c>
      <c r="G2" s="53" t="s">
        <v>54</v>
      </c>
      <c r="H2" s="53" t="s">
        <v>55</v>
      </c>
      <c r="I2" s="57" t="s">
        <v>93</v>
      </c>
    </row>
    <row r="3" spans="1:9" x14ac:dyDescent="0.15">
      <c r="A3" t="s">
        <v>56</v>
      </c>
      <c r="B3" s="53">
        <v>2</v>
      </c>
      <c r="C3" s="54">
        <v>41743</v>
      </c>
      <c r="D3" s="55" t="s">
        <v>52</v>
      </c>
      <c r="E3" s="56">
        <v>41747</v>
      </c>
      <c r="F3" s="53" t="s">
        <v>57</v>
      </c>
      <c r="G3" s="53" t="s">
        <v>58</v>
      </c>
      <c r="H3" s="53" t="s">
        <v>59</v>
      </c>
      <c r="I3" s="58"/>
    </row>
    <row r="4" spans="1:9" x14ac:dyDescent="0.15">
      <c r="B4" s="53">
        <v>3</v>
      </c>
      <c r="C4" s="54">
        <v>41750</v>
      </c>
      <c r="D4" s="55" t="s">
        <v>52</v>
      </c>
      <c r="E4" s="56">
        <v>41754</v>
      </c>
      <c r="F4" s="53" t="s">
        <v>60</v>
      </c>
      <c r="G4" s="53" t="s">
        <v>61</v>
      </c>
      <c r="H4" s="53" t="s">
        <v>62</v>
      </c>
      <c r="I4" s="58" t="s">
        <v>63</v>
      </c>
    </row>
    <row r="5" spans="1:9" x14ac:dyDescent="0.15">
      <c r="B5" s="53">
        <v>4</v>
      </c>
      <c r="C5" s="54">
        <v>41757</v>
      </c>
      <c r="D5" s="55" t="s">
        <v>64</v>
      </c>
      <c r="E5" s="56">
        <v>41768</v>
      </c>
      <c r="F5" s="53" t="s">
        <v>65</v>
      </c>
      <c r="G5" s="53" t="s">
        <v>66</v>
      </c>
      <c r="H5" s="53" t="s">
        <v>67</v>
      </c>
      <c r="I5" s="57"/>
    </row>
    <row r="6" spans="1:9" x14ac:dyDescent="0.15">
      <c r="A6" t="s">
        <v>68</v>
      </c>
      <c r="B6" s="53">
        <v>5</v>
      </c>
      <c r="C6" s="54">
        <v>41771</v>
      </c>
      <c r="D6" s="55" t="s">
        <v>64</v>
      </c>
      <c r="E6" s="56">
        <v>41775</v>
      </c>
      <c r="F6" s="53" t="s">
        <v>69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64</v>
      </c>
      <c r="E7" s="56">
        <v>41782</v>
      </c>
      <c r="F7" s="53" t="s">
        <v>69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64</v>
      </c>
      <c r="E8" s="56">
        <v>41789</v>
      </c>
      <c r="F8" s="53" t="s">
        <v>69</v>
      </c>
      <c r="G8" s="53" t="s">
        <v>70</v>
      </c>
      <c r="H8" s="53" t="s">
        <v>71</v>
      </c>
      <c r="I8" s="57"/>
    </row>
    <row r="9" spans="1:9" x14ac:dyDescent="0.15">
      <c r="B9" s="53">
        <v>8</v>
      </c>
      <c r="C9" s="54">
        <v>41792</v>
      </c>
      <c r="D9" s="55" t="s">
        <v>64</v>
      </c>
      <c r="E9" s="56">
        <v>41796</v>
      </c>
      <c r="F9" s="53" t="s">
        <v>72</v>
      </c>
      <c r="G9" s="53" t="s">
        <v>41</v>
      </c>
      <c r="H9" s="53" t="s">
        <v>73</v>
      </c>
      <c r="I9" s="57"/>
    </row>
    <row r="10" spans="1:9" x14ac:dyDescent="0.15">
      <c r="A10" t="s">
        <v>74</v>
      </c>
      <c r="B10" s="53">
        <v>9</v>
      </c>
      <c r="C10" s="54">
        <v>41799</v>
      </c>
      <c r="D10" s="55" t="s">
        <v>64</v>
      </c>
      <c r="E10" s="56">
        <v>41803</v>
      </c>
      <c r="F10" s="53" t="s">
        <v>75</v>
      </c>
      <c r="G10" s="53"/>
      <c r="H10" s="53" t="s">
        <v>76</v>
      </c>
      <c r="I10" s="57"/>
    </row>
    <row r="11" spans="1:9" x14ac:dyDescent="0.15">
      <c r="B11" s="53">
        <v>10</v>
      </c>
      <c r="C11" s="54">
        <v>41806</v>
      </c>
      <c r="D11" s="55" t="s">
        <v>64</v>
      </c>
      <c r="E11" s="56">
        <v>41810</v>
      </c>
      <c r="F11" s="53" t="s">
        <v>77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64</v>
      </c>
      <c r="E12" s="56">
        <v>41817</v>
      </c>
      <c r="F12" s="53" t="s">
        <v>77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64</v>
      </c>
      <c r="E13" s="56">
        <v>41824</v>
      </c>
      <c r="F13" s="53" t="s">
        <v>77</v>
      </c>
      <c r="G13" s="53" t="s">
        <v>78</v>
      </c>
      <c r="H13" s="53" t="s">
        <v>79</v>
      </c>
      <c r="I13" s="57"/>
    </row>
    <row r="14" spans="1:9" x14ac:dyDescent="0.15">
      <c r="B14" s="53">
        <v>13</v>
      </c>
      <c r="C14" s="54">
        <v>41827</v>
      </c>
      <c r="D14" s="55" t="s">
        <v>64</v>
      </c>
      <c r="E14" s="56">
        <v>41831</v>
      </c>
      <c r="F14" s="53" t="s">
        <v>80</v>
      </c>
      <c r="G14" s="53" t="s">
        <v>81</v>
      </c>
      <c r="H14" s="53" t="s">
        <v>82</v>
      </c>
      <c r="I14" s="57"/>
    </row>
    <row r="15" spans="1:9" x14ac:dyDescent="0.15">
      <c r="A15" t="s">
        <v>83</v>
      </c>
      <c r="B15" s="53">
        <v>14</v>
      </c>
      <c r="C15" s="54">
        <v>41834</v>
      </c>
      <c r="D15" s="55" t="s">
        <v>64</v>
      </c>
      <c r="E15" s="56">
        <v>41838</v>
      </c>
      <c r="F15" s="53" t="s">
        <v>84</v>
      </c>
      <c r="G15" s="53" t="s">
        <v>85</v>
      </c>
      <c r="H15" s="53" t="s">
        <v>86</v>
      </c>
      <c r="I15" s="57"/>
    </row>
    <row r="16" spans="1:9" x14ac:dyDescent="0.15">
      <c r="B16" s="53">
        <v>15</v>
      </c>
      <c r="C16" s="54">
        <v>41841</v>
      </c>
      <c r="D16" s="55" t="s">
        <v>64</v>
      </c>
      <c r="E16" s="56">
        <v>41845</v>
      </c>
      <c r="F16" s="53" t="s">
        <v>87</v>
      </c>
      <c r="G16" s="53" t="s">
        <v>88</v>
      </c>
      <c r="H16" s="53" t="s">
        <v>86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sqref="A1:C5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102" t="s">
        <v>18</v>
      </c>
      <c r="C1" s="102"/>
      <c r="D1" s="9" t="s">
        <v>27</v>
      </c>
    </row>
    <row r="2" spans="1:4" x14ac:dyDescent="0.15">
      <c r="A2" s="21" t="s">
        <v>125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126</v>
      </c>
      <c r="B3" s="22">
        <v>41760</v>
      </c>
      <c r="C3" s="21" t="s">
        <v>19</v>
      </c>
    </row>
    <row r="4" spans="1:4" x14ac:dyDescent="0.15">
      <c r="A4" s="21" t="s">
        <v>127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"/>
  <sheetViews>
    <sheetView workbookViewId="0">
      <selection sqref="A1:DI2"/>
    </sheetView>
  </sheetViews>
  <sheetFormatPr defaultRowHeight="13.5" x14ac:dyDescent="0.15"/>
  <sheetData>
    <row r="1" spans="1:113" ht="14.25" thickBot="1" x14ac:dyDescent="0.2">
      <c r="A1" s="47" t="s">
        <v>147</v>
      </c>
      <c r="B1" s="52">
        <v>41740</v>
      </c>
      <c r="C1" s="52">
        <v>41741</v>
      </c>
      <c r="D1" s="52">
        <v>41742</v>
      </c>
      <c r="E1" s="52">
        <v>41743</v>
      </c>
      <c r="F1" s="52">
        <v>41744</v>
      </c>
      <c r="G1" s="52">
        <v>41745</v>
      </c>
      <c r="H1" s="52">
        <v>41746</v>
      </c>
      <c r="I1" s="52">
        <v>41747</v>
      </c>
      <c r="J1" s="52">
        <v>41748</v>
      </c>
      <c r="K1" s="52">
        <v>41749</v>
      </c>
      <c r="L1" s="52">
        <v>41750</v>
      </c>
      <c r="M1" s="52">
        <v>41751</v>
      </c>
      <c r="N1" s="52">
        <v>41752</v>
      </c>
      <c r="O1" s="52">
        <v>41753</v>
      </c>
      <c r="P1" s="52">
        <v>41754</v>
      </c>
      <c r="Q1" s="52">
        <v>41755</v>
      </c>
      <c r="R1" s="52">
        <v>41756</v>
      </c>
      <c r="S1" s="52">
        <v>41757</v>
      </c>
      <c r="T1" s="52">
        <v>41758</v>
      </c>
      <c r="U1" s="52">
        <v>41759</v>
      </c>
      <c r="V1" s="52">
        <v>41760</v>
      </c>
      <c r="W1" s="52">
        <v>41761</v>
      </c>
      <c r="X1" s="52">
        <v>41762</v>
      </c>
      <c r="Y1" s="52">
        <v>41763</v>
      </c>
      <c r="Z1" s="52">
        <v>41764</v>
      </c>
      <c r="AA1" s="52">
        <v>41765</v>
      </c>
      <c r="AB1" s="52">
        <v>41766</v>
      </c>
      <c r="AC1" s="52">
        <v>41767</v>
      </c>
      <c r="AD1" s="52">
        <v>41768</v>
      </c>
      <c r="AE1" s="52">
        <v>41769</v>
      </c>
      <c r="AF1" s="52">
        <v>41770</v>
      </c>
      <c r="AG1" s="52">
        <v>41771</v>
      </c>
      <c r="AH1" s="52">
        <v>41772</v>
      </c>
      <c r="AI1" s="52">
        <v>41773</v>
      </c>
      <c r="AJ1" s="52">
        <v>41774</v>
      </c>
      <c r="AK1" s="52">
        <v>41775</v>
      </c>
      <c r="AL1" s="52">
        <v>41776</v>
      </c>
      <c r="AM1" s="52">
        <v>41777</v>
      </c>
      <c r="AN1" s="52">
        <v>41778</v>
      </c>
      <c r="AO1" s="52">
        <v>41779</v>
      </c>
      <c r="AP1" s="52">
        <v>41780</v>
      </c>
      <c r="AQ1" s="52">
        <v>41781</v>
      </c>
      <c r="AR1" s="52">
        <v>41782</v>
      </c>
      <c r="AS1" s="52">
        <v>41783</v>
      </c>
      <c r="AT1" s="52">
        <v>41784</v>
      </c>
      <c r="AU1" s="52">
        <v>41785</v>
      </c>
      <c r="AV1" s="52">
        <v>41786</v>
      </c>
      <c r="AW1" s="52">
        <v>41787</v>
      </c>
      <c r="AX1" s="52">
        <v>41788</v>
      </c>
      <c r="AY1" s="52">
        <v>41789</v>
      </c>
      <c r="AZ1" s="52">
        <v>41790</v>
      </c>
      <c r="BA1" s="52">
        <v>41791</v>
      </c>
      <c r="BB1" s="52">
        <v>41792</v>
      </c>
      <c r="BC1" s="52">
        <v>41793</v>
      </c>
      <c r="BD1" s="52">
        <v>41794</v>
      </c>
      <c r="BE1" s="52">
        <v>41795</v>
      </c>
      <c r="BF1" s="52">
        <v>41796</v>
      </c>
      <c r="BG1" s="52">
        <v>41797</v>
      </c>
      <c r="BH1" s="52">
        <v>41798</v>
      </c>
      <c r="BI1" s="52">
        <v>41799</v>
      </c>
      <c r="BJ1" s="52">
        <v>41800</v>
      </c>
      <c r="BK1" s="52">
        <v>41801</v>
      </c>
      <c r="BL1" s="52">
        <v>41802</v>
      </c>
      <c r="BM1" s="52">
        <v>41803</v>
      </c>
      <c r="BN1" s="52">
        <v>41804</v>
      </c>
      <c r="BO1" s="52">
        <v>41805</v>
      </c>
      <c r="BP1" s="52">
        <v>41806</v>
      </c>
      <c r="BQ1" s="52">
        <v>41807</v>
      </c>
      <c r="BR1" s="52">
        <v>41808</v>
      </c>
      <c r="BS1" s="52">
        <v>41809</v>
      </c>
      <c r="BT1" s="52">
        <v>41810</v>
      </c>
      <c r="BU1" s="52">
        <v>41811</v>
      </c>
      <c r="BV1" s="52">
        <v>41812</v>
      </c>
      <c r="BW1" s="52">
        <v>41813</v>
      </c>
      <c r="BX1" s="52">
        <v>41814</v>
      </c>
      <c r="BY1" s="52">
        <v>41815</v>
      </c>
      <c r="BZ1" s="52">
        <v>41816</v>
      </c>
      <c r="CA1" s="52">
        <v>41817</v>
      </c>
      <c r="CB1" s="52">
        <v>41818</v>
      </c>
      <c r="CC1" s="52">
        <v>41819</v>
      </c>
      <c r="CD1" s="52">
        <v>41820</v>
      </c>
      <c r="CE1" s="52">
        <v>41821</v>
      </c>
      <c r="CF1" s="52">
        <v>41822</v>
      </c>
      <c r="CG1" s="52">
        <v>41823</v>
      </c>
      <c r="CH1" s="52">
        <v>41824</v>
      </c>
      <c r="CI1" s="52">
        <v>41825</v>
      </c>
      <c r="CJ1" s="52">
        <v>41826</v>
      </c>
      <c r="CK1" s="52">
        <v>41827</v>
      </c>
      <c r="CL1" s="52">
        <v>41828</v>
      </c>
      <c r="CM1" s="52">
        <v>41829</v>
      </c>
      <c r="CN1" s="52">
        <v>41830</v>
      </c>
      <c r="CO1" s="52">
        <v>41831</v>
      </c>
      <c r="CP1" s="52">
        <v>41832</v>
      </c>
      <c r="CQ1" s="52">
        <v>41833</v>
      </c>
      <c r="CR1" s="52">
        <v>41834</v>
      </c>
      <c r="CS1" s="52">
        <v>41835</v>
      </c>
      <c r="CT1" s="52">
        <v>41836</v>
      </c>
      <c r="CU1" s="52">
        <v>41837</v>
      </c>
      <c r="CV1" s="52">
        <v>41838</v>
      </c>
      <c r="CW1" s="52">
        <v>41839</v>
      </c>
      <c r="CX1" s="52">
        <v>41840</v>
      </c>
      <c r="CY1" s="52">
        <v>41841</v>
      </c>
      <c r="CZ1" s="52">
        <v>41842</v>
      </c>
      <c r="DA1" s="52">
        <v>41843</v>
      </c>
      <c r="DB1" s="52">
        <v>41844</v>
      </c>
      <c r="DC1" s="52">
        <v>41845</v>
      </c>
      <c r="DD1" s="52">
        <v>41846</v>
      </c>
      <c r="DE1" s="52">
        <v>41847</v>
      </c>
      <c r="DF1" s="52">
        <v>41848</v>
      </c>
      <c r="DG1" s="52">
        <v>41849</v>
      </c>
      <c r="DH1" s="52">
        <v>41850</v>
      </c>
      <c r="DI1" s="52">
        <v>41851</v>
      </c>
    </row>
    <row r="2" spans="1:113" ht="14.25" thickTop="1" x14ac:dyDescent="0.15">
      <c r="A2" s="50" t="s">
        <v>148</v>
      </c>
      <c r="B2" s="51">
        <v>8</v>
      </c>
      <c r="C2" s="51">
        <v>8</v>
      </c>
      <c r="D2" s="51">
        <v>8</v>
      </c>
      <c r="E2" s="51">
        <v>12</v>
      </c>
      <c r="F2" s="51">
        <v>16</v>
      </c>
      <c r="G2" s="51">
        <v>20</v>
      </c>
      <c r="H2" s="51">
        <v>24</v>
      </c>
      <c r="I2" s="51">
        <v>36</v>
      </c>
      <c r="J2" s="51">
        <v>36</v>
      </c>
      <c r="K2" s="51">
        <v>36</v>
      </c>
      <c r="L2" s="51">
        <v>40</v>
      </c>
      <c r="M2" s="51">
        <v>44</v>
      </c>
      <c r="N2" s="51">
        <v>48</v>
      </c>
      <c r="O2" s="51">
        <v>52</v>
      </c>
      <c r="P2" s="51">
        <v>68</v>
      </c>
      <c r="Q2" s="51">
        <v>68</v>
      </c>
      <c r="R2" s="51">
        <v>68</v>
      </c>
      <c r="S2" s="51">
        <v>71</v>
      </c>
      <c r="T2" s="51">
        <v>74</v>
      </c>
      <c r="U2" s="51">
        <v>74</v>
      </c>
      <c r="V2" s="51">
        <v>74</v>
      </c>
      <c r="W2" s="51">
        <v>74</v>
      </c>
      <c r="X2" s="51">
        <v>74</v>
      </c>
      <c r="Y2" s="51">
        <v>74</v>
      </c>
      <c r="Z2" s="51">
        <v>76</v>
      </c>
      <c r="AA2" s="51">
        <v>78</v>
      </c>
      <c r="AB2" s="51">
        <v>80</v>
      </c>
      <c r="AC2" s="51">
        <v>82</v>
      </c>
      <c r="AD2" s="51">
        <v>88</v>
      </c>
      <c r="AE2" s="51">
        <v>88</v>
      </c>
      <c r="AF2" s="51">
        <v>88</v>
      </c>
      <c r="AG2" s="51">
        <v>91</v>
      </c>
      <c r="AH2" s="51">
        <v>94</v>
      </c>
      <c r="AI2" s="51">
        <v>97</v>
      </c>
      <c r="AJ2" s="51">
        <v>100</v>
      </c>
      <c r="AK2" s="51">
        <v>113</v>
      </c>
      <c r="AL2" s="51">
        <v>113</v>
      </c>
      <c r="AM2" s="51">
        <v>113</v>
      </c>
      <c r="AN2" s="51">
        <v>116</v>
      </c>
      <c r="AO2" s="51">
        <v>119</v>
      </c>
      <c r="AP2" s="51">
        <v>122</v>
      </c>
      <c r="AQ2" s="51">
        <v>125</v>
      </c>
      <c r="AR2" s="51">
        <v>139</v>
      </c>
      <c r="AS2" s="51">
        <v>139</v>
      </c>
      <c r="AT2" s="51">
        <v>139</v>
      </c>
      <c r="AU2" s="51">
        <v>142</v>
      </c>
      <c r="AV2" s="51">
        <v>145</v>
      </c>
      <c r="AW2" s="51">
        <v>148</v>
      </c>
      <c r="AX2" s="51">
        <v>151</v>
      </c>
      <c r="AY2" s="51">
        <v>165</v>
      </c>
      <c r="AZ2" s="51">
        <v>165</v>
      </c>
      <c r="BA2" s="51">
        <v>165</v>
      </c>
      <c r="BB2" s="51">
        <v>168</v>
      </c>
      <c r="BC2" s="51">
        <v>171</v>
      </c>
      <c r="BD2" s="51">
        <v>174</v>
      </c>
      <c r="BE2" s="51">
        <v>177</v>
      </c>
      <c r="BF2" s="51">
        <v>191</v>
      </c>
      <c r="BG2" s="51">
        <v>191</v>
      </c>
      <c r="BH2" s="51">
        <v>191</v>
      </c>
      <c r="BI2" s="51">
        <v>194</v>
      </c>
      <c r="BJ2" s="51">
        <v>197</v>
      </c>
      <c r="BK2" s="51">
        <v>200</v>
      </c>
      <c r="BL2" s="51">
        <v>203</v>
      </c>
      <c r="BM2" s="51">
        <v>216</v>
      </c>
      <c r="BN2" s="51">
        <v>216</v>
      </c>
      <c r="BO2" s="51">
        <v>216</v>
      </c>
      <c r="BP2" s="51">
        <v>218</v>
      </c>
      <c r="BQ2" s="51">
        <v>220</v>
      </c>
      <c r="BR2" s="51">
        <v>222</v>
      </c>
      <c r="BS2" s="51">
        <v>224</v>
      </c>
      <c r="BT2" s="51">
        <v>237</v>
      </c>
      <c r="BU2" s="51">
        <v>237</v>
      </c>
      <c r="BV2" s="51">
        <v>237</v>
      </c>
      <c r="BW2" s="51">
        <v>239</v>
      </c>
      <c r="BX2" s="51">
        <v>241</v>
      </c>
      <c r="BY2" s="51">
        <v>243</v>
      </c>
      <c r="BZ2" s="51">
        <v>245</v>
      </c>
      <c r="CA2" s="51">
        <v>258</v>
      </c>
      <c r="CB2" s="51">
        <v>258</v>
      </c>
      <c r="CC2" s="51">
        <v>258</v>
      </c>
      <c r="CD2" s="51">
        <v>261</v>
      </c>
      <c r="CE2" s="51">
        <v>264</v>
      </c>
      <c r="CF2" s="51">
        <v>267</v>
      </c>
      <c r="CG2" s="51">
        <v>270</v>
      </c>
      <c r="CH2" s="51">
        <v>284</v>
      </c>
      <c r="CI2" s="51">
        <v>284</v>
      </c>
      <c r="CJ2" s="51">
        <v>284</v>
      </c>
      <c r="CK2" s="51">
        <v>286</v>
      </c>
      <c r="CL2" s="51">
        <v>288</v>
      </c>
      <c r="CM2" s="51">
        <v>290</v>
      </c>
      <c r="CN2" s="51">
        <v>294</v>
      </c>
      <c r="CO2" s="51">
        <v>307</v>
      </c>
      <c r="CP2" s="51">
        <v>307</v>
      </c>
      <c r="CQ2" s="51">
        <v>307</v>
      </c>
      <c r="CR2" s="51">
        <v>310</v>
      </c>
      <c r="CS2" s="51">
        <v>313</v>
      </c>
      <c r="CT2" s="51">
        <v>316</v>
      </c>
      <c r="CU2" s="51">
        <v>319</v>
      </c>
      <c r="CV2" s="51">
        <v>333</v>
      </c>
      <c r="CW2" s="51">
        <v>333</v>
      </c>
      <c r="CX2" s="51">
        <v>333</v>
      </c>
      <c r="CY2" s="51">
        <v>336</v>
      </c>
      <c r="CZ2" s="51">
        <v>339</v>
      </c>
      <c r="DA2" s="51">
        <v>342</v>
      </c>
      <c r="DB2" s="51">
        <v>346</v>
      </c>
      <c r="DC2" s="51">
        <v>360</v>
      </c>
      <c r="DD2" s="51">
        <v>360</v>
      </c>
      <c r="DE2" s="51">
        <v>360</v>
      </c>
      <c r="DF2" s="51">
        <v>360</v>
      </c>
      <c r="DG2" s="51">
        <v>360</v>
      </c>
      <c r="DH2" s="51">
        <v>360</v>
      </c>
      <c r="DI2" s="51">
        <v>360</v>
      </c>
    </row>
  </sheetData>
  <phoneticPr fontId="1"/>
  <conditionalFormatting sqref="B1:DI1">
    <cfRule type="expression" dxfId="2" priority="1">
      <formula>ISERROR(MATCH(B$4,INDIRECT("データ!$B$2:$B$15"),0))=FALSE</formula>
    </cfRule>
    <cfRule type="expression" dxfId="1" priority="2">
      <formula>WEEKDAY(B$4)=7</formula>
    </cfRule>
    <cfRule type="expression" dxfId="0" priority="3">
      <formula>WEEKDAY(B$4)=1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ガント</vt:lpstr>
      <vt:lpstr>EVM</vt:lpstr>
      <vt:lpstr>懸案</vt:lpstr>
      <vt:lpstr>参考→</vt:lpstr>
      <vt:lpstr>予定表</vt:lpstr>
      <vt:lpstr>データ</vt:lpstr>
      <vt:lpstr>Sheet2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2014-05-23T08:50:05Z</cp:lastPrinted>
  <dcterms:created xsi:type="dcterms:W3CDTF">2014-03-28T03:10:58Z</dcterms:created>
  <dcterms:modified xsi:type="dcterms:W3CDTF">2014-05-26T11:51:05Z</dcterms:modified>
</cp:coreProperties>
</file>