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9" i="1"/>
  <c r="C8" i="1"/>
  <c r="C7" i="1"/>
</calcChain>
</file>

<file path=xl/sharedStrings.xml><?xml version="1.0" encoding="utf-8"?>
<sst xmlns="http://schemas.openxmlformats.org/spreadsheetml/2006/main" count="419" uniqueCount="271">
  <si>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</si>
  <si>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</si>
  <si>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</si>
  <si>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</si>
  <si>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</si>
  <si>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</si>
  <si>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</si>
  <si>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</si>
  <si>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</si>
  <si>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</si>
  <si>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</si>
  <si>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plasma state estimation</t>
  </si>
  <si>
    <t>linear reconstruction</t>
  </si>
  <si>
    <t>non-linear reconstruction</t>
  </si>
  <si>
    <t>PFP</t>
  </si>
  <si>
    <t>FP</t>
  </si>
  <si>
    <t>PFPO1</t>
  </si>
  <si>
    <t>PFPO2</t>
  </si>
  <si>
    <t>FPO1</t>
  </si>
  <si>
    <t>FPO2</t>
  </si>
  <si>
    <t>FPO3</t>
  </si>
  <si>
    <t>phase</t>
  </si>
  <si>
    <t>.</t>
  </si>
  <si>
    <t>responsible</t>
  </si>
  <si>
    <t>IO</t>
  </si>
  <si>
    <t>SCOD</t>
  </si>
  <si>
    <t>after</t>
  </si>
  <si>
    <t>before</t>
  </si>
  <si>
    <t>ferritic model</t>
  </si>
  <si>
    <t>diag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</si>
  <si>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</si>
  <si>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</si>
  <si>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</si>
  <si>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</si>
  <si>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</si>
  <si>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</si>
  <si>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</si>
  <si>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</si>
  <si>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</si>
  <si>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</si>
  <si>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</si>
  <si>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</si>
  <si>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</si>
  <si>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</si>
  <si>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(mag-only 2D)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</si>
  <si>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</si>
  <si>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</si>
  <si>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</si>
  <si>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</si>
  <si>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</si>
  <si>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</si>
  <si>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</si>
  <si>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</si>
  <si>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lin-conv</t>
  </si>
  <si>
    <t>lin-code2d</t>
  </si>
  <si>
    <t>lin-code3d</t>
  </si>
  <si>
    <t>pkm-mag2d</t>
  </si>
  <si>
    <t>pkm-full2d</t>
  </si>
  <si>
    <t>pekm-full3d</t>
  </si>
  <si>
    <t>nlr</t>
  </si>
  <si>
    <t>nlr-obj</t>
  </si>
  <si>
    <t>nlr-param</t>
  </si>
  <si>
    <t>nlr3d</t>
  </si>
  <si>
    <t>wm-3d-eddy</t>
  </si>
  <si>
    <t>wm-3d-cal</t>
  </si>
  <si>
    <t>lin-bm-full-real</t>
  </si>
  <si>
    <t>nlr2d</t>
  </si>
  <si>
    <t>transport model</t>
  </si>
  <si>
    <t>tm</t>
  </si>
  <si>
    <t>tm-trans2d</t>
  </si>
  <si>
    <t>tm-trans3d</t>
  </si>
  <si>
    <t>tm-trans2d-forw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</si>
  <si>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</si>
  <si>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</si>
  <si>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</si>
  <si>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</si>
  <si>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</si>
  <si>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</si>
  <si>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</si>
  <si>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</si>
  <si>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</si>
  <si>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check existing code convergence (mag constraint / shifted grids)</t>
  </si>
  <si>
    <t>develop generic parametrizations (flux functions)</t>
  </si>
  <si>
    <t>commission 2D non-linear reconstruction</t>
  </si>
  <si>
    <t>commission 3D non-linear reconstruction</t>
  </si>
  <si>
    <t>F4E</t>
  </si>
  <si>
    <t>calculate proximity to ideal low-n linear stability in 2d equilibrium</t>
  </si>
  <si>
    <t>develop benchmark and quality metrics</t>
  </si>
  <si>
    <t>calculate positions of low-n rational surfaces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</si>
  <si>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</si>
  <si>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</si>
  <si>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</si>
  <si>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</si>
  <si>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</si>
  <si>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</si>
  <si>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interface to engineering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</si>
  <si>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</si>
  <si>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</si>
  <si>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</si>
  <si>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</si>
  <si>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</si>
  <si>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</si>
  <si>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</si>
  <si>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ms-ferritic-inserts</t>
  </si>
  <si>
    <t>ms-ferritic-tbm</t>
  </si>
  <si>
    <t>synthetic diagnostics</t>
  </si>
  <si>
    <t>FP diagnostic forward models</t>
  </si>
  <si>
    <t>PFPO1 diagnostic forward models</t>
  </si>
  <si>
    <t>PFPO2 diagnostic forward models</t>
  </si>
  <si>
    <t>ms-mag-only</t>
  </si>
  <si>
    <t>ms-full-diag-tbm</t>
  </si>
  <si>
    <t>wm-disrupt-low</t>
  </si>
  <si>
    <t>FP,wm-2d-cal</t>
  </si>
  <si>
    <t>wm-shield</t>
  </si>
  <si>
    <t>wm-disrupt-half</t>
  </si>
  <si>
    <t>ms-wm-3d</t>
  </si>
  <si>
    <t>wm-shield-3d</t>
  </si>
  <si>
    <t>wm-wf-3d</t>
  </si>
  <si>
    <t>wm-ol-3d</t>
  </si>
  <si>
    <t>sdiag-FP</t>
  </si>
  <si>
    <t>sdiag-PFPO1</t>
  </si>
  <si>
    <t>sdiag-PFPO2</t>
  </si>
  <si>
    <t>wm-2d-eddy,sdiag-FP</t>
  </si>
  <si>
    <t>lin-metric</t>
  </si>
  <si>
    <t>develop Kalman filters for plasma (mag-only + initial kinetic 2D)</t>
  </si>
  <si>
    <t>pkm-initial-kinetic2d</t>
  </si>
  <si>
    <t>ms-trans2d</t>
  </si>
  <si>
    <t>pkm-2d</t>
  </si>
  <si>
    <t>ms-pkm2d</t>
  </si>
  <si>
    <t>pkm-dnb</t>
  </si>
  <si>
    <t>ms-pekm3d</t>
  </si>
  <si>
    <t>validate positions of low-n rational surface on RTN</t>
  </si>
  <si>
    <t>interface with inductive compensator used by quench detection system</t>
  </si>
  <si>
    <t>define interfaces to ensure timely propagation of EM data</t>
  </si>
  <si>
    <t>eng</t>
  </si>
  <si>
    <t>eng-data</t>
  </si>
  <si>
    <t>calculate forces on EM components (coils, feeders, vessel, sieldblocks)</t>
  </si>
  <si>
    <t>eng-dBdt</t>
  </si>
  <si>
    <t>eng-force</t>
  </si>
  <si>
    <t>eng-fatigue</t>
  </si>
  <si>
    <t>eng-qd</t>
  </si>
  <si>
    <t>eng-full-pulse</t>
  </si>
  <si>
    <t>ms-eng-baseline</t>
  </si>
  <si>
    <t>ms-eng-full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</si>
  <si>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</si>
  <si>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</si>
  <si>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</si>
  <si>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</si>
  <si>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</si>
  <si>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</si>
  <si>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</si>
  <si>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</si>
  <si>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</si>
  <si>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</si>
  <si>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</si>
  <si>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</si>
  <si>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</si>
  <si>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</si>
  <si>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</si>
  <si>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</si>
  <si>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ms-nlr3d</t>
  </si>
  <si>
    <t>sdiag</t>
  </si>
  <si>
    <t>diag-wf</t>
  </si>
  <si>
    <t>fm-dipole-tbm,diag-full-tbm</t>
  </si>
  <si>
    <t>pkm</t>
  </si>
  <si>
    <t>pekm-3d</t>
  </si>
  <si>
    <t>ms-sdiag</t>
  </si>
  <si>
    <t xml:space="preserve">validate / develop magnet commissioning waveforms </t>
  </si>
  <si>
    <t>develop commissioning waveforms to target TBMs</t>
  </si>
  <si>
    <t>ms-lin-code3d</t>
  </si>
  <si>
    <t>ms-lin-code-rt2d</t>
  </si>
  <si>
    <t>benchmark (mag-only)</t>
  </si>
  <si>
    <t>benchmark (mag + initial kinetic)</t>
  </si>
  <si>
    <t>benchmark (full diagnostic baseline)</t>
  </si>
  <si>
    <t>benchmark (other tokamaks, full diagnostic baseline)</t>
  </si>
  <si>
    <t>lin-code2d,sdiag-FP,lin-metric</t>
  </si>
  <si>
    <t>lin-code2d,sdiag-PFPO1,lin-bm-mag</t>
  </si>
  <si>
    <t>lin-bm-initial-kinetic</t>
  </si>
  <si>
    <t>lin-code2d,sdiag-PFPO2,lin-bm-initial-kinetic</t>
  </si>
  <si>
    <t>ms-wm-2d-slow</t>
  </si>
  <si>
    <t>ms-wm-2d-fast</t>
  </si>
  <si>
    <t>ms-wm-2d-fast-shield</t>
  </si>
  <si>
    <t>validate 3D wall model on Alcator-C mod data</t>
  </si>
  <si>
    <t>validate / develop 2D magnet commissioning waveforms</t>
  </si>
  <si>
    <t>validate / develop 3D magnet commissioning waveforms (ELM)</t>
  </si>
  <si>
    <t>ms-wm-ol-3d</t>
  </si>
  <si>
    <t>wm-ol-3d-fast</t>
  </si>
  <si>
    <t>measure open-loop vessel response (2D model)</t>
  </si>
  <si>
    <t>measure open-loop vessel response (3D model)</t>
  </si>
  <si>
    <t>develop 3D shield-block models</t>
  </si>
  <si>
    <t>develop 2D shield-block models</t>
  </si>
  <si>
    <t>ms-ferritic-inserts,ms-wm-3d,PFPO1</t>
  </si>
  <si>
    <t>establish need to provide information on other stability boundaries</t>
  </si>
  <si>
    <t>lin-code3d,PFPO2,sta-other</t>
  </si>
  <si>
    <t xml:space="preserve">calculate high-n peeling / ballooning stability (ELMs) </t>
  </si>
  <si>
    <t xml:space="preserve">benchmark 2D equilibrium + 1D transport model </t>
  </si>
  <si>
    <t xml:space="preserve">benchmark 3D equilibrium + 1D transport model </t>
  </si>
  <si>
    <r>
      <t>calculate d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dt waveforms along all superconducting paths (includes disruptions)</t>
    </r>
  </si>
  <si>
    <t>nlr-opp-2d</t>
  </si>
  <si>
    <t>nlr-opp-3d</t>
  </si>
  <si>
    <t>refactor non-linear search for real-time (ML model)</t>
  </si>
  <si>
    <t>nlr-refactor</t>
  </si>
  <si>
    <t>ms-lin-code3d,ms-nlr2d</t>
  </si>
  <si>
    <t>full set of synthetic diagnostics available</t>
  </si>
  <si>
    <t>re-calibrate diagnostics following TBM installation</t>
  </si>
  <si>
    <t>full baseline diagnostics + TBMs available</t>
  </si>
  <si>
    <t xml:space="preserve">3D reconstruction codes available on SDCC </t>
  </si>
  <si>
    <t>ferritic insert model available</t>
  </si>
  <si>
    <t>ferritic TBM model available</t>
  </si>
  <si>
    <t>slow transient 2D model available</t>
  </si>
  <si>
    <t>tune model to fit disruption behaviour (low current)</t>
  </si>
  <si>
    <t>fast transient 2D model available</t>
  </si>
  <si>
    <t>tune model to fit disruption behaviour (half current)</t>
  </si>
  <si>
    <t>fast transient 2D model available + shield-blocks</t>
  </si>
  <si>
    <t>fast transient 3D model available</t>
  </si>
  <si>
    <t>tune 2D and 3D models to fit disruption behaviour (full current)</t>
  </si>
  <si>
    <t>fast transient 3D model available + shield-blocks</t>
  </si>
  <si>
    <t>baseline low-n stability metrics available</t>
  </si>
  <si>
    <t>coupled 2D equilibrium + 1D transport model available</t>
  </si>
  <si>
    <t>coupled 3D equilibrium + 1D transport model available</t>
  </si>
  <si>
    <t>2D plasma Kalman filter available</t>
  </si>
  <si>
    <t>establish operation with switched diagnostics (DNB duty cycle)</t>
  </si>
  <si>
    <t>3D plasma Kalman filter available</t>
  </si>
  <si>
    <t>baseline engineering data available</t>
  </si>
  <si>
    <t>calculate lifetime consumption of EM components (fatigue)</t>
  </si>
  <si>
    <t>develop full-pulse reconstructions (pre/post plasma) to inform AC-loss calculations</t>
  </si>
  <si>
    <t>full-set of engineering data available</t>
  </si>
  <si>
    <t>couple non-linear search algorithms (optimizers) to 2D code</t>
  </si>
  <si>
    <t>non-linear 2D reconstructions available</t>
  </si>
  <si>
    <t>couple non-linear search algorithms (optimizers) to 3D code</t>
  </si>
  <si>
    <t>non-linear 3D reconstructions available</t>
  </si>
  <si>
    <t>eng-force,eng-dBdt</t>
  </si>
  <si>
    <t>as-built correction coil geometric data available</t>
  </si>
  <si>
    <t>as-built ELM coil data  available</t>
  </si>
  <si>
    <t>ms-elmf</t>
  </si>
  <si>
    <t>ms-ccf</t>
  </si>
  <si>
    <t>cc-coil-map3d</t>
  </si>
  <si>
    <t>elm-coil-map3d</t>
  </si>
  <si>
    <t>as-built coil cage geometric data available (TFC, PFC, CS)</t>
  </si>
  <si>
    <t>ms-coildata</t>
  </si>
  <si>
    <t>elm-coil-map3d,sta-high-n</t>
  </si>
  <si>
    <t>built 3D ELM coil field maps</t>
  </si>
  <si>
    <t>built 3D field maps + check toroidal field symmetry</t>
  </si>
  <si>
    <t>built 3D correction coil field maps + check corrected field symmetry</t>
  </si>
  <si>
    <t>magnetics-only +  interferometer available</t>
  </si>
  <si>
    <t>ms-mag-only,tfopp,fm-dipole</t>
  </si>
  <si>
    <t>wm-wf,ms-mag-only</t>
  </si>
  <si>
    <t>ms-kinetic1</t>
  </si>
  <si>
    <t>(PoPola, MSE-LS, TS edge, Reflectometry) available</t>
  </si>
  <si>
    <t>(DIP, TIP, TS core &lt;80%) available</t>
  </si>
  <si>
    <t>ms-diag-full</t>
  </si>
  <si>
    <t>magnetics-only +  interferometer inference</t>
  </si>
  <si>
    <t xml:space="preserve">initial kinetic inference </t>
  </si>
  <si>
    <t xml:space="preserve">full baseline inference </t>
  </si>
  <si>
    <t xml:space="preserve">full baseline diagnostics inference + TBM </t>
  </si>
  <si>
    <t xml:space="preserve">update insert geometry from measurements </t>
  </si>
  <si>
    <t xml:space="preserve">update TBM geometry from measurements </t>
  </si>
  <si>
    <t>diagnostic feed pre-processing</t>
  </si>
  <si>
    <t>adapt existing 2D codes to IMAS</t>
  </si>
  <si>
    <t>adapt existing 3D codes to IMAS</t>
  </si>
  <si>
    <t xml:space="preserve">select real-time 2D reconstruction code and make available on SDCC </t>
  </si>
  <si>
    <t>ms-lin-code2d-bm</t>
  </si>
  <si>
    <t>benchmarked real-time codes available on SDCC</t>
  </si>
  <si>
    <t xml:space="preserve">code refactoring to improve performance and physics fidelity 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</si>
  <si>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</si>
  <si>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</si>
  <si>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</si>
  <si>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</si>
  <si>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</si>
  <si>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</si>
  <si>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 xml:space="preserve">tune 3D wall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</si>
</sst>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topLeftCell="C1" workbookViewId="0">
      <pane ySplit="1" topLeftCell="A2" activePane="bottomLeft" state="frozen"/>
      <selection pane="bottomLeft" activeCell="G5" sqref="G5"/>
    </sheetView>
  </sheetViews>
  <sheetFormatPr defaultRowHeight="14.5" x14ac:dyDescent="0.35"/>
  <cols>
    <col min="1" max="1" width="26.36328125" bestFit="1" customWidth="1"/>
    <col min="2" max="2" width="75.08984375" bestFit="1" customWidth="1"/>
    <col min="3" max="3" width="8.08984375" style="5" bestFit="1" customWidth="1"/>
    <col min="4" max="4" width="19.1796875" bestFit="1" customWidth="1"/>
    <col min="5" max="5" width="17.90625" bestFit="1" customWidth="1"/>
    <col min="6" max="6" width="37.81640625" bestFit="1" customWidth="1"/>
    <col min="7" max="7" width="10.453125" bestFit="1" customWidth="1"/>
    <col min="8" max="8" width="11.08984375" bestFit="1" customWidth="1"/>
    <col min="9" max="9" width="13.54296875" bestFit="1" customWidth="1"/>
  </cols>
  <sheetData>
    <row r="1" spans="1:10" x14ac:dyDescent="0.35">
      <c r="A1" s="1" t="s">
        <v>0</v>
      </c>
      <c r="B1" s="1" t="s">
        <v>1</v>
      </c>
      <c r="C1" s="4" t="s">
        <v>4</v>
      </c>
      <c r="D1" s="1" t="s">
        <v>2</v>
      </c>
      <c r="E1" s="1" t="s">
        <v>27</v>
      </c>
      <c r="F1" s="1" t="s">
        <v>26</v>
      </c>
      <c r="G1" s="1" t="s">
        <v>6</v>
      </c>
      <c r="H1" s="1" t="s">
        <v>7</v>
      </c>
      <c r="I1" s="1" t="s">
        <v>23</v>
      </c>
      <c r="J1" s="1"/>
    </row>
    <row r="2" spans="1:10" s="2" customFormat="1" x14ac:dyDescent="0.35">
      <c r="A2" s="2" t="s">
        <v>22</v>
      </c>
      <c r="C2" s="6"/>
    </row>
    <row r="3" spans="1:10" x14ac:dyDescent="0.35">
      <c r="A3" t="s">
        <v>21</v>
      </c>
      <c r="B3" t="s">
        <v>21</v>
      </c>
      <c r="C3" s="5">
        <f>3*12</f>
        <v>36</v>
      </c>
      <c r="D3" t="s">
        <v>14</v>
      </c>
      <c r="E3" t="s">
        <v>15</v>
      </c>
      <c r="I3" t="s">
        <v>24</v>
      </c>
    </row>
    <row r="4" spans="1:10" x14ac:dyDescent="0.35">
      <c r="A4" t="s">
        <v>21</v>
      </c>
      <c r="B4" t="s">
        <v>21</v>
      </c>
      <c r="C4" s="5">
        <v>18</v>
      </c>
      <c r="D4" t="s">
        <v>15</v>
      </c>
      <c r="E4" t="s">
        <v>16</v>
      </c>
      <c r="G4" s="3"/>
      <c r="I4" t="s">
        <v>24</v>
      </c>
    </row>
    <row r="5" spans="1:10" x14ac:dyDescent="0.35">
      <c r="A5" t="s">
        <v>21</v>
      </c>
      <c r="B5" t="s">
        <v>21</v>
      </c>
      <c r="C5" s="5">
        <v>18</v>
      </c>
      <c r="D5" t="s">
        <v>16</v>
      </c>
      <c r="G5" s="3">
        <v>47088</v>
      </c>
      <c r="I5" t="s">
        <v>24</v>
      </c>
    </row>
    <row r="6" spans="1:10" x14ac:dyDescent="0.35">
      <c r="A6" t="s">
        <v>21</v>
      </c>
      <c r="B6" t="s">
        <v>21</v>
      </c>
      <c r="C6" s="5">
        <v>21</v>
      </c>
      <c r="D6" t="s">
        <v>17</v>
      </c>
      <c r="F6" t="s">
        <v>16</v>
      </c>
      <c r="I6" t="s">
        <v>24</v>
      </c>
    </row>
    <row r="7" spans="1:10" x14ac:dyDescent="0.35">
      <c r="A7" t="s">
        <v>21</v>
      </c>
      <c r="B7" t="s">
        <v>21</v>
      </c>
      <c r="C7" s="5">
        <f>16+8</f>
        <v>24</v>
      </c>
      <c r="D7" t="s">
        <v>18</v>
      </c>
      <c r="F7" t="s">
        <v>17</v>
      </c>
      <c r="I7" t="s">
        <v>24</v>
      </c>
    </row>
    <row r="8" spans="1:10" x14ac:dyDescent="0.35">
      <c r="A8" t="s">
        <v>21</v>
      </c>
      <c r="B8" t="s">
        <v>21</v>
      </c>
      <c r="C8" s="5">
        <f>16+8</f>
        <v>24</v>
      </c>
      <c r="D8" t="s">
        <v>19</v>
      </c>
      <c r="F8" t="s">
        <v>18</v>
      </c>
      <c r="I8" t="s">
        <v>24</v>
      </c>
    </row>
    <row r="9" spans="1:10" x14ac:dyDescent="0.35">
      <c r="A9" t="s">
        <v>21</v>
      </c>
      <c r="B9" t="s">
        <v>21</v>
      </c>
      <c r="C9" s="5">
        <f>16+8</f>
        <v>24</v>
      </c>
      <c r="D9" t="s">
        <v>20</v>
      </c>
      <c r="F9" t="s">
        <v>19</v>
      </c>
      <c r="I9" t="s">
        <v>24</v>
      </c>
    </row>
    <row r="10" spans="1:10" x14ac:dyDescent="0.35">
      <c r="A10" t="s">
        <v>22</v>
      </c>
    </row>
    <row r="11" spans="1:10" x14ac:dyDescent="0.35">
      <c r="A11" s="2" t="s">
        <v>74</v>
      </c>
      <c r="B11" s="2" t="s">
        <v>0</v>
      </c>
      <c r="C11" s="6"/>
      <c r="D11" s="2" t="s">
        <v>8</v>
      </c>
      <c r="E11" s="2"/>
      <c r="G11" s="2"/>
      <c r="H11" s="2"/>
      <c r="I11" t="s">
        <v>33</v>
      </c>
    </row>
    <row r="12" spans="1:10" x14ac:dyDescent="0.35">
      <c r="A12" s="2"/>
      <c r="B12" s="2" t="s">
        <v>238</v>
      </c>
      <c r="C12" s="6">
        <v>-24</v>
      </c>
      <c r="D12" s="2" t="s">
        <v>239</v>
      </c>
      <c r="E12" s="2"/>
      <c r="F12" s="2" t="s">
        <v>14</v>
      </c>
      <c r="G12" s="2"/>
      <c r="H12" s="2"/>
      <c r="I12" t="s">
        <v>32</v>
      </c>
    </row>
    <row r="13" spans="1:10" x14ac:dyDescent="0.35">
      <c r="A13" s="2"/>
      <c r="B13" s="2" t="s">
        <v>9</v>
      </c>
      <c r="C13" s="6">
        <v>3</v>
      </c>
      <c r="D13" s="2" t="s">
        <v>10</v>
      </c>
      <c r="E13" s="2"/>
      <c r="F13" s="2" t="s">
        <v>239</v>
      </c>
      <c r="G13" s="2"/>
      <c r="H13" s="2"/>
      <c r="I13" t="s">
        <v>25</v>
      </c>
    </row>
    <row r="14" spans="1:10" x14ac:dyDescent="0.35">
      <c r="A14" s="2"/>
      <c r="B14" s="2" t="s">
        <v>242</v>
      </c>
      <c r="C14" s="6">
        <v>9</v>
      </c>
      <c r="D14" s="2" t="s">
        <v>96</v>
      </c>
      <c r="E14" s="2"/>
      <c r="F14" s="2" t="s">
        <v>10</v>
      </c>
      <c r="G14" s="2"/>
      <c r="H14" s="2"/>
      <c r="I14" t="s">
        <v>25</v>
      </c>
    </row>
    <row r="15" spans="1:10" x14ac:dyDescent="0.35">
      <c r="A15" s="2"/>
      <c r="B15" s="2" t="s">
        <v>232</v>
      </c>
      <c r="C15" s="6">
        <v>9</v>
      </c>
      <c r="D15" s="2" t="s">
        <v>235</v>
      </c>
      <c r="E15" s="2" t="s">
        <v>15</v>
      </c>
      <c r="G15" s="2"/>
      <c r="H15" s="2"/>
    </row>
    <row r="16" spans="1:10" x14ac:dyDescent="0.35">
      <c r="A16" s="2"/>
      <c r="B16" s="2" t="s">
        <v>243</v>
      </c>
      <c r="C16" s="6">
        <v>9</v>
      </c>
      <c r="D16" s="2" t="s">
        <v>236</v>
      </c>
      <c r="E16" s="2"/>
      <c r="F16" s="2" t="s">
        <v>235</v>
      </c>
      <c r="G16" s="2"/>
      <c r="H16" s="2"/>
      <c r="I16" t="s">
        <v>25</v>
      </c>
    </row>
    <row r="17" spans="1:10" x14ac:dyDescent="0.35">
      <c r="A17" s="2"/>
      <c r="B17" s="2" t="s">
        <v>233</v>
      </c>
      <c r="C17" s="6">
        <v>12</v>
      </c>
      <c r="D17" s="2" t="s">
        <v>234</v>
      </c>
      <c r="E17" s="2"/>
      <c r="F17" s="2" t="s">
        <v>15</v>
      </c>
      <c r="G17" s="2"/>
      <c r="H17" s="2"/>
    </row>
    <row r="18" spans="1:10" x14ac:dyDescent="0.35">
      <c r="A18" s="2"/>
      <c r="B18" s="2" t="s">
        <v>241</v>
      </c>
      <c r="C18" s="6">
        <v>9</v>
      </c>
      <c r="D18" s="2" t="s">
        <v>237</v>
      </c>
      <c r="E18" s="2"/>
      <c r="F18" s="2" t="s">
        <v>234</v>
      </c>
      <c r="G18" s="2"/>
      <c r="H18" s="2"/>
      <c r="I18" t="s">
        <v>25</v>
      </c>
    </row>
    <row r="19" spans="1:10" x14ac:dyDescent="0.35">
      <c r="A19" s="2" t="s">
        <v>22</v>
      </c>
      <c r="B19" s="2"/>
      <c r="C19" s="6"/>
      <c r="D19" s="2"/>
      <c r="E19" s="2"/>
      <c r="F19" s="2"/>
      <c r="G19" s="2"/>
      <c r="H19" s="2"/>
      <c r="I19" s="2"/>
      <c r="J19" s="2"/>
    </row>
    <row r="20" spans="1:10" x14ac:dyDescent="0.35">
      <c r="A20" s="2" t="s">
        <v>105</v>
      </c>
      <c r="B20" s="2" t="s">
        <v>0</v>
      </c>
      <c r="C20" s="6"/>
      <c r="D20" s="2" t="s">
        <v>161</v>
      </c>
      <c r="E20" s="2"/>
      <c r="F20" s="2"/>
      <c r="G20" s="2"/>
      <c r="H20" s="2"/>
      <c r="I20" s="2"/>
      <c r="J20" s="2"/>
    </row>
    <row r="21" spans="1:10" x14ac:dyDescent="0.35">
      <c r="A21" s="2"/>
      <c r="B21" s="2" t="s">
        <v>106</v>
      </c>
      <c r="C21" s="6">
        <v>16</v>
      </c>
      <c r="D21" s="2" t="s">
        <v>119</v>
      </c>
      <c r="E21" s="2"/>
      <c r="F21" s="2"/>
      <c r="G21" s="2"/>
      <c r="H21" s="7">
        <v>44652</v>
      </c>
      <c r="I21" s="2"/>
      <c r="J21" s="2"/>
    </row>
    <row r="22" spans="1:10" x14ac:dyDescent="0.35">
      <c r="A22" s="2"/>
      <c r="B22" s="2" t="s">
        <v>107</v>
      </c>
      <c r="C22" s="6">
        <v>18</v>
      </c>
      <c r="D22" s="2" t="s">
        <v>120</v>
      </c>
      <c r="E22" s="2" t="s">
        <v>15</v>
      </c>
      <c r="F22" s="2"/>
      <c r="G22" s="2"/>
      <c r="H22" s="2"/>
      <c r="I22" s="2"/>
      <c r="J22" s="2"/>
    </row>
    <row r="23" spans="1:10" x14ac:dyDescent="0.35">
      <c r="A23" s="2"/>
      <c r="B23" s="2" t="s">
        <v>108</v>
      </c>
      <c r="C23" s="6">
        <v>18</v>
      </c>
      <c r="D23" s="2" t="s">
        <v>121</v>
      </c>
      <c r="E23" s="2" t="s">
        <v>16</v>
      </c>
      <c r="F23" s="2"/>
      <c r="G23" s="2"/>
      <c r="H23" s="2"/>
      <c r="I23" s="2"/>
      <c r="J23" s="2"/>
    </row>
    <row r="24" spans="1:10" x14ac:dyDescent="0.35">
      <c r="A24" s="2"/>
      <c r="B24" s="2" t="s">
        <v>203</v>
      </c>
      <c r="C24" s="6">
        <v>0</v>
      </c>
      <c r="D24" s="2" t="s">
        <v>166</v>
      </c>
      <c r="E24" s="2"/>
      <c r="F24" s="2" t="s">
        <v>121</v>
      </c>
      <c r="G24" s="2"/>
      <c r="H24" s="2"/>
      <c r="I24" s="2"/>
      <c r="J24" s="2"/>
    </row>
    <row r="25" spans="1:10" x14ac:dyDescent="0.35">
      <c r="A25" s="2" t="s">
        <v>22</v>
      </c>
      <c r="B25" s="2"/>
      <c r="C25" s="6"/>
      <c r="D25" s="2"/>
      <c r="E25" s="2"/>
      <c r="F25" s="2"/>
      <c r="G25" s="2"/>
      <c r="H25" s="2"/>
    </row>
    <row r="26" spans="1:10" x14ac:dyDescent="0.35">
      <c r="A26" t="s">
        <v>257</v>
      </c>
      <c r="B26" s="2" t="s">
        <v>0</v>
      </c>
      <c r="C26" s="6"/>
      <c r="D26" s="2" t="s">
        <v>29</v>
      </c>
      <c r="E26" s="2"/>
      <c r="G26" s="2"/>
      <c r="H26" s="2"/>
      <c r="I26" s="2" t="s">
        <v>31</v>
      </c>
      <c r="J26" s="2"/>
    </row>
    <row r="27" spans="1:10" x14ac:dyDescent="0.35">
      <c r="A27" s="2"/>
      <c r="B27" s="2" t="s">
        <v>167</v>
      </c>
      <c r="C27" s="6">
        <v>9</v>
      </c>
      <c r="D27" s="2" t="s">
        <v>162</v>
      </c>
      <c r="E27" s="2" t="s">
        <v>15</v>
      </c>
      <c r="F27" s="2"/>
      <c r="G27" s="2"/>
      <c r="H27" s="2"/>
      <c r="I27" s="2"/>
      <c r="J27" s="2"/>
    </row>
    <row r="28" spans="1:10" x14ac:dyDescent="0.35">
      <c r="B28" s="2" t="s">
        <v>244</v>
      </c>
      <c r="C28" s="6">
        <v>6</v>
      </c>
      <c r="D28" s="2" t="s">
        <v>109</v>
      </c>
      <c r="E28" s="2"/>
      <c r="F28" t="s">
        <v>14</v>
      </c>
      <c r="G28" s="2"/>
      <c r="H28" s="2"/>
      <c r="I28" s="2" t="s">
        <v>31</v>
      </c>
      <c r="J28" s="2"/>
    </row>
    <row r="29" spans="1:10" x14ac:dyDescent="0.35">
      <c r="B29" s="2" t="s">
        <v>251</v>
      </c>
      <c r="C29" s="6">
        <v>9</v>
      </c>
      <c r="D29" s="2" t="s">
        <v>97</v>
      </c>
      <c r="E29" s="2" t="s">
        <v>16</v>
      </c>
      <c r="F29" s="2" t="s">
        <v>245</v>
      </c>
      <c r="G29" s="2"/>
      <c r="H29" s="2"/>
      <c r="I29" t="s">
        <v>25</v>
      </c>
      <c r="J29" s="2"/>
    </row>
    <row r="30" spans="1:10" x14ac:dyDescent="0.35">
      <c r="B30" s="2" t="s">
        <v>249</v>
      </c>
      <c r="C30" s="6">
        <v>6</v>
      </c>
      <c r="D30" s="2" t="s">
        <v>247</v>
      </c>
      <c r="E30" s="2"/>
      <c r="F30" t="s">
        <v>15</v>
      </c>
      <c r="G30" s="2"/>
      <c r="H30" s="2"/>
      <c r="I30" s="2" t="s">
        <v>31</v>
      </c>
      <c r="J30" s="2"/>
    </row>
    <row r="31" spans="1:10" x14ac:dyDescent="0.35">
      <c r="B31" s="2" t="s">
        <v>252</v>
      </c>
      <c r="C31" s="6">
        <v>9</v>
      </c>
      <c r="D31" s="2" t="s">
        <v>98</v>
      </c>
      <c r="E31" s="2" t="s">
        <v>17</v>
      </c>
      <c r="G31" s="2"/>
      <c r="H31" s="2"/>
      <c r="I31" s="2"/>
      <c r="J31" s="2"/>
    </row>
    <row r="32" spans="1:10" x14ac:dyDescent="0.35">
      <c r="B32" s="2" t="s">
        <v>248</v>
      </c>
      <c r="C32" s="6">
        <v>9</v>
      </c>
      <c r="D32" s="2" t="s">
        <v>250</v>
      </c>
      <c r="E32" s="2"/>
      <c r="F32" t="s">
        <v>16</v>
      </c>
      <c r="G32" s="2"/>
      <c r="H32" s="2"/>
      <c r="I32" s="2"/>
      <c r="J32" s="2"/>
    </row>
    <row r="33" spans="1:10" x14ac:dyDescent="0.35">
      <c r="B33" s="2" t="s">
        <v>253</v>
      </c>
      <c r="C33" s="6">
        <v>6</v>
      </c>
      <c r="D33" s="2" t="s">
        <v>75</v>
      </c>
      <c r="E33" s="2" t="s">
        <v>18</v>
      </c>
      <c r="F33" s="2" t="s">
        <v>250</v>
      </c>
      <c r="G33" s="2"/>
      <c r="H33" s="2"/>
      <c r="I33" s="2"/>
      <c r="J33" s="2"/>
    </row>
    <row r="34" spans="1:10" x14ac:dyDescent="0.35">
      <c r="A34" s="2"/>
      <c r="B34" s="2" t="s">
        <v>168</v>
      </c>
      <c r="C34" s="6">
        <v>12</v>
      </c>
      <c r="D34" s="2" t="s">
        <v>76</v>
      </c>
      <c r="E34" s="2" t="s">
        <v>17</v>
      </c>
      <c r="F34" s="2"/>
      <c r="G34" s="2"/>
      <c r="H34" s="2"/>
      <c r="I34" s="2"/>
      <c r="J34" s="2"/>
    </row>
    <row r="35" spans="1:10" x14ac:dyDescent="0.35">
      <c r="B35" s="2" t="s">
        <v>204</v>
      </c>
      <c r="C35" s="6">
        <v>9</v>
      </c>
      <c r="D35" s="2" t="s">
        <v>99</v>
      </c>
      <c r="E35" s="2"/>
      <c r="F35" s="2" t="s">
        <v>76</v>
      </c>
      <c r="G35" s="2"/>
      <c r="H35" s="2"/>
      <c r="I35" s="2"/>
      <c r="J35" s="2"/>
    </row>
    <row r="36" spans="1:10" x14ac:dyDescent="0.35">
      <c r="B36" s="2" t="s">
        <v>254</v>
      </c>
      <c r="C36" s="6">
        <v>6</v>
      </c>
      <c r="D36" s="2" t="s">
        <v>100</v>
      </c>
      <c r="E36" s="2"/>
      <c r="F36" s="2" t="s">
        <v>80</v>
      </c>
      <c r="G36" s="2"/>
      <c r="H36" s="2"/>
      <c r="I36" s="2"/>
      <c r="J36" s="2"/>
    </row>
    <row r="37" spans="1:10" x14ac:dyDescent="0.35">
      <c r="B37" s="2" t="s">
        <v>205</v>
      </c>
      <c r="C37" s="6">
        <v>0</v>
      </c>
      <c r="D37" s="2" t="s">
        <v>110</v>
      </c>
      <c r="E37" s="2"/>
      <c r="F37" s="2" t="s">
        <v>100</v>
      </c>
      <c r="G37" s="2"/>
      <c r="H37" s="2"/>
      <c r="I37" s="2"/>
      <c r="J37" s="2"/>
    </row>
    <row r="38" spans="1:10" x14ac:dyDescent="0.35">
      <c r="A38" s="2" t="s">
        <v>22</v>
      </c>
      <c r="B38" s="2"/>
      <c r="C38" s="6"/>
      <c r="D38" s="2"/>
      <c r="E38" s="2"/>
      <c r="F38" s="2"/>
      <c r="G38" s="2"/>
      <c r="H38" s="2"/>
      <c r="I38" s="2"/>
      <c r="J38" s="2"/>
    </row>
    <row r="39" spans="1:10" x14ac:dyDescent="0.35">
      <c r="A39" t="s">
        <v>12</v>
      </c>
      <c r="B39" t="s">
        <v>0</v>
      </c>
      <c r="C39" s="6"/>
      <c r="D39" s="2" t="s">
        <v>39</v>
      </c>
      <c r="E39" s="2"/>
      <c r="F39" s="2"/>
      <c r="G39" s="2"/>
      <c r="H39" s="2"/>
    </row>
    <row r="40" spans="1:10" ht="13.5" customHeight="1" x14ac:dyDescent="0.35">
      <c r="B40" t="s">
        <v>258</v>
      </c>
      <c r="C40" s="6">
        <v>6</v>
      </c>
      <c r="D40" s="2" t="s">
        <v>54</v>
      </c>
      <c r="E40" s="2"/>
      <c r="F40" s="2"/>
      <c r="G40" s="7">
        <v>44562</v>
      </c>
    </row>
    <row r="41" spans="1:10" x14ac:dyDescent="0.35">
      <c r="B41" t="s">
        <v>87</v>
      </c>
      <c r="C41" s="6">
        <v>3</v>
      </c>
      <c r="D41" s="2" t="s">
        <v>123</v>
      </c>
      <c r="F41" s="2" t="s">
        <v>54</v>
      </c>
      <c r="G41" s="7"/>
      <c r="H41" s="2"/>
    </row>
    <row r="42" spans="1:10" x14ac:dyDescent="0.35">
      <c r="B42" t="s">
        <v>171</v>
      </c>
      <c r="C42" s="6">
        <v>6</v>
      </c>
      <c r="D42" s="2" t="s">
        <v>51</v>
      </c>
      <c r="E42" s="2"/>
      <c r="F42" s="2" t="s">
        <v>175</v>
      </c>
      <c r="G42" s="2"/>
      <c r="H42" s="2"/>
      <c r="I42" t="s">
        <v>85</v>
      </c>
    </row>
    <row r="43" spans="1:10" x14ac:dyDescent="0.35">
      <c r="B43" t="s">
        <v>262</v>
      </c>
      <c r="C43" s="6">
        <v>0</v>
      </c>
      <c r="D43" s="2" t="s">
        <v>261</v>
      </c>
      <c r="E43" s="2"/>
      <c r="F43" s="2" t="s">
        <v>51</v>
      </c>
      <c r="G43" s="2"/>
      <c r="H43" s="2"/>
    </row>
    <row r="44" spans="1:10" x14ac:dyDescent="0.35">
      <c r="B44" t="s">
        <v>172</v>
      </c>
      <c r="C44" s="6">
        <v>6</v>
      </c>
      <c r="D44" s="2" t="s">
        <v>177</v>
      </c>
      <c r="E44" s="2"/>
      <c r="F44" s="2" t="s">
        <v>176</v>
      </c>
      <c r="G44" s="2"/>
      <c r="H44" s="2"/>
    </row>
    <row r="45" spans="1:10" x14ac:dyDescent="0.35">
      <c r="B45" t="s">
        <v>173</v>
      </c>
      <c r="C45" s="6">
        <v>9</v>
      </c>
      <c r="D45" s="2" t="s">
        <v>52</v>
      </c>
      <c r="E45" s="2"/>
      <c r="F45" s="2" t="s">
        <v>178</v>
      </c>
      <c r="G45" s="2"/>
      <c r="H45" s="2"/>
    </row>
    <row r="46" spans="1:10" x14ac:dyDescent="0.35">
      <c r="B46" t="s">
        <v>174</v>
      </c>
      <c r="C46" s="6">
        <v>9</v>
      </c>
      <c r="D46" s="2" t="s">
        <v>65</v>
      </c>
      <c r="E46" s="2"/>
      <c r="F46" s="2" t="s">
        <v>52</v>
      </c>
      <c r="G46" s="2"/>
      <c r="H46" s="2"/>
    </row>
    <row r="47" spans="1:10" x14ac:dyDescent="0.35">
      <c r="B47" t="s">
        <v>260</v>
      </c>
      <c r="C47" s="6">
        <v>0</v>
      </c>
      <c r="D47" s="2" t="s">
        <v>170</v>
      </c>
      <c r="E47" s="2"/>
      <c r="F47" s="2" t="s">
        <v>65</v>
      </c>
      <c r="G47" s="2"/>
      <c r="H47" s="2"/>
    </row>
    <row r="48" spans="1:10" x14ac:dyDescent="0.35">
      <c r="B48" t="s">
        <v>81</v>
      </c>
      <c r="C48" s="6">
        <v>3</v>
      </c>
      <c r="D48" s="2" t="s">
        <v>53</v>
      </c>
      <c r="E48" s="2"/>
      <c r="F48" s="2" t="s">
        <v>65</v>
      </c>
      <c r="G48" s="2"/>
      <c r="H48" s="2"/>
    </row>
    <row r="49" spans="1:10" x14ac:dyDescent="0.35">
      <c r="B49" t="s">
        <v>263</v>
      </c>
      <c r="C49" s="6">
        <v>6</v>
      </c>
      <c r="D49" s="2" t="s">
        <v>38</v>
      </c>
      <c r="E49" s="2"/>
      <c r="F49" s="2" t="s">
        <v>53</v>
      </c>
      <c r="G49" s="2"/>
      <c r="H49" s="2"/>
    </row>
    <row r="50" spans="1:10" x14ac:dyDescent="0.35">
      <c r="B50" t="s">
        <v>259</v>
      </c>
      <c r="C50" s="6">
        <v>9</v>
      </c>
      <c r="D50" s="2" t="s">
        <v>55</v>
      </c>
      <c r="E50" t="s">
        <v>17</v>
      </c>
      <c r="F50" s="2"/>
      <c r="G50" s="2"/>
      <c r="H50" s="2"/>
      <c r="I50" t="s">
        <v>25</v>
      </c>
    </row>
    <row r="51" spans="1:10" x14ac:dyDescent="0.35">
      <c r="B51" t="s">
        <v>206</v>
      </c>
      <c r="C51" s="6">
        <v>0</v>
      </c>
      <c r="D51" s="2" t="s">
        <v>169</v>
      </c>
      <c r="E51" s="2"/>
      <c r="F51" s="2" t="s">
        <v>55</v>
      </c>
      <c r="G51" s="2"/>
      <c r="H51" s="2"/>
    </row>
    <row r="52" spans="1:10" x14ac:dyDescent="0.35">
      <c r="A52" t="s">
        <v>22</v>
      </c>
      <c r="B52" s="2"/>
      <c r="C52" s="6"/>
      <c r="D52" s="2"/>
      <c r="E52" s="2"/>
      <c r="F52" s="2"/>
      <c r="G52" s="2"/>
      <c r="H52" s="2"/>
      <c r="I52" s="2"/>
      <c r="J52" s="2"/>
    </row>
    <row r="53" spans="1:10" x14ac:dyDescent="0.35">
      <c r="A53" s="2" t="s">
        <v>28</v>
      </c>
      <c r="B53" s="2" t="s">
        <v>0</v>
      </c>
      <c r="C53" s="6"/>
      <c r="D53" s="2" t="s">
        <v>50</v>
      </c>
      <c r="E53" s="2"/>
      <c r="F53" s="2"/>
      <c r="G53" s="2"/>
      <c r="H53" s="2"/>
      <c r="I53" s="2"/>
      <c r="J53" s="2"/>
    </row>
    <row r="54" spans="1:10" x14ac:dyDescent="0.35">
      <c r="A54" s="2"/>
      <c r="B54" t="s">
        <v>264</v>
      </c>
      <c r="C54" s="6">
        <v>3</v>
      </c>
      <c r="D54" s="2" t="s">
        <v>265</v>
      </c>
      <c r="E54" s="2" t="s">
        <v>36</v>
      </c>
      <c r="F54" s="2"/>
      <c r="G54" s="2"/>
      <c r="H54" s="2"/>
      <c r="I54" s="2"/>
      <c r="J54" s="2"/>
    </row>
    <row r="55" spans="1:10" x14ac:dyDescent="0.35">
      <c r="A55" s="2"/>
      <c r="B55" s="2" t="s">
        <v>77</v>
      </c>
      <c r="C55" s="6">
        <v>3</v>
      </c>
      <c r="D55" s="2" t="s">
        <v>36</v>
      </c>
      <c r="F55" s="2"/>
      <c r="G55" s="7">
        <v>44409</v>
      </c>
      <c r="H55" s="2"/>
      <c r="I55" s="2"/>
      <c r="J55" s="2"/>
    </row>
    <row r="56" spans="1:10" x14ac:dyDescent="0.35">
      <c r="A56" s="2"/>
      <c r="B56" s="2" t="s">
        <v>34</v>
      </c>
      <c r="C56" s="6">
        <v>9</v>
      </c>
      <c r="D56" s="2" t="s">
        <v>37</v>
      </c>
      <c r="E56" s="2"/>
      <c r="F56" s="2" t="s">
        <v>36</v>
      </c>
      <c r="G56" s="2"/>
      <c r="H56" s="2"/>
      <c r="I56" s="2"/>
      <c r="J56" s="2"/>
    </row>
    <row r="57" spans="1:10" x14ac:dyDescent="0.35">
      <c r="A57" s="2"/>
      <c r="B57" s="2" t="s">
        <v>255</v>
      </c>
      <c r="C57" s="6">
        <v>6</v>
      </c>
      <c r="D57" s="2" t="s">
        <v>35</v>
      </c>
      <c r="E57" s="2" t="s">
        <v>97</v>
      </c>
      <c r="G57" s="2"/>
      <c r="H57" s="2"/>
      <c r="I57" s="2"/>
      <c r="J57" s="2"/>
    </row>
    <row r="58" spans="1:10" x14ac:dyDescent="0.35">
      <c r="A58" s="2"/>
      <c r="B58" s="2" t="s">
        <v>207</v>
      </c>
      <c r="C58" s="6">
        <v>0</v>
      </c>
      <c r="D58" s="2" t="s">
        <v>103</v>
      </c>
      <c r="E58" s="2"/>
      <c r="F58" s="2" t="s">
        <v>35</v>
      </c>
      <c r="G58" s="2"/>
      <c r="H58" s="2"/>
      <c r="I58" s="2"/>
      <c r="J58" s="2"/>
    </row>
    <row r="59" spans="1:10" x14ac:dyDescent="0.35">
      <c r="A59" s="2"/>
      <c r="B59" s="2" t="s">
        <v>101</v>
      </c>
      <c r="C59" s="6">
        <v>6</v>
      </c>
      <c r="D59" s="2" t="s">
        <v>79</v>
      </c>
      <c r="E59" s="2" t="s">
        <v>17</v>
      </c>
      <c r="F59" s="2"/>
      <c r="G59" s="2"/>
      <c r="H59" s="2"/>
      <c r="I59" s="2"/>
      <c r="J59" s="2"/>
    </row>
    <row r="60" spans="1:10" x14ac:dyDescent="0.35">
      <c r="A60" s="2"/>
      <c r="B60" s="2" t="s">
        <v>78</v>
      </c>
      <c r="C60" s="6">
        <v>12</v>
      </c>
      <c r="D60" s="2" t="s">
        <v>80</v>
      </c>
      <c r="E60" s="2"/>
      <c r="F60" s="2" t="s">
        <v>79</v>
      </c>
      <c r="G60" s="2"/>
      <c r="H60" s="2"/>
      <c r="I60" s="2"/>
      <c r="J60" s="2"/>
    </row>
    <row r="61" spans="1:10" x14ac:dyDescent="0.35">
      <c r="A61" s="2"/>
      <c r="B61" s="2" t="s">
        <v>256</v>
      </c>
      <c r="C61" s="6">
        <v>9</v>
      </c>
      <c r="D61" s="2" t="s">
        <v>102</v>
      </c>
      <c r="E61" s="2"/>
      <c r="F61" s="2" t="s">
        <v>163</v>
      </c>
      <c r="G61" s="2"/>
      <c r="H61" s="2"/>
      <c r="I61" s="2"/>
      <c r="J61" s="2"/>
    </row>
    <row r="62" spans="1:10" x14ac:dyDescent="0.35">
      <c r="A62" s="2"/>
      <c r="B62" s="2" t="s">
        <v>208</v>
      </c>
      <c r="C62" s="6">
        <v>0</v>
      </c>
      <c r="D62" s="2" t="s">
        <v>104</v>
      </c>
      <c r="E62" s="2"/>
      <c r="F62" s="2" t="s">
        <v>102</v>
      </c>
      <c r="G62" s="2"/>
      <c r="H62" s="2"/>
      <c r="I62" s="2"/>
      <c r="J62" s="2"/>
    </row>
    <row r="63" spans="1:10" x14ac:dyDescent="0.35">
      <c r="A63" s="2" t="s">
        <v>22</v>
      </c>
      <c r="B63" s="2"/>
      <c r="C63" s="6"/>
      <c r="D63" s="2"/>
      <c r="E63" s="2"/>
      <c r="F63" s="2"/>
      <c r="G63" s="2"/>
      <c r="H63" s="2"/>
      <c r="I63" s="2"/>
      <c r="J63" s="2"/>
    </row>
    <row r="64" spans="1:10" x14ac:dyDescent="0.35">
      <c r="A64" s="2" t="s">
        <v>3</v>
      </c>
      <c r="B64" s="2" t="s">
        <v>0</v>
      </c>
      <c r="C64" s="6"/>
      <c r="D64" s="2" t="s">
        <v>5</v>
      </c>
      <c r="E64" s="2"/>
      <c r="F64" s="2"/>
      <c r="G64" s="2"/>
      <c r="H64" s="2"/>
      <c r="I64" s="2"/>
      <c r="J64" s="2"/>
    </row>
    <row r="65" spans="1:10" x14ac:dyDescent="0.35">
      <c r="A65" s="2"/>
      <c r="B65" s="2" t="s">
        <v>266</v>
      </c>
      <c r="C65" s="6">
        <v>9</v>
      </c>
      <c r="D65" s="2" t="s">
        <v>48</v>
      </c>
      <c r="E65" s="2"/>
      <c r="F65" s="2" t="s">
        <v>37</v>
      </c>
      <c r="G65" s="7"/>
      <c r="H65" s="2"/>
      <c r="I65" s="2"/>
      <c r="J65" s="2"/>
    </row>
    <row r="66" spans="1:10" x14ac:dyDescent="0.35">
      <c r="A66" s="2"/>
      <c r="B66" s="2" t="s">
        <v>268</v>
      </c>
      <c r="C66" s="6">
        <v>6</v>
      </c>
      <c r="D66" s="2" t="s">
        <v>49</v>
      </c>
      <c r="E66" s="2"/>
      <c r="F66" s="2" t="s">
        <v>122</v>
      </c>
      <c r="G66" s="2"/>
      <c r="H66" s="2"/>
      <c r="I66" s="2"/>
      <c r="J66" s="2"/>
    </row>
    <row r="67" spans="1:10" x14ac:dyDescent="0.35">
      <c r="A67" s="2"/>
      <c r="B67" s="2" t="s">
        <v>183</v>
      </c>
      <c r="C67" s="6">
        <v>3</v>
      </c>
      <c r="D67" s="2" t="s">
        <v>40</v>
      </c>
      <c r="E67" s="2" t="s">
        <v>15</v>
      </c>
      <c r="F67" s="2"/>
      <c r="G67" s="2"/>
      <c r="H67" s="2"/>
      <c r="I67" s="2"/>
      <c r="J67" s="2"/>
    </row>
    <row r="68" spans="1:10" x14ac:dyDescent="0.35">
      <c r="A68" s="2"/>
      <c r="B68" s="2" t="s">
        <v>187</v>
      </c>
      <c r="C68" s="6">
        <v>6</v>
      </c>
      <c r="D68" s="2" t="s">
        <v>30</v>
      </c>
      <c r="E68" s="2"/>
      <c r="F68" s="2" t="s">
        <v>246</v>
      </c>
      <c r="G68" s="2"/>
      <c r="H68" s="2"/>
      <c r="I68" s="2"/>
      <c r="J68" s="2"/>
    </row>
    <row r="69" spans="1:10" x14ac:dyDescent="0.35">
      <c r="A69" s="2"/>
      <c r="B69" s="2" t="s">
        <v>269</v>
      </c>
      <c r="C69" s="6">
        <v>6</v>
      </c>
      <c r="D69" s="2" t="s">
        <v>47</v>
      </c>
      <c r="E69" s="2"/>
      <c r="F69" s="2" t="s">
        <v>30</v>
      </c>
      <c r="G69" s="2"/>
      <c r="H69" s="2"/>
      <c r="I69" s="2"/>
      <c r="J69" s="2"/>
    </row>
    <row r="70" spans="1:10" x14ac:dyDescent="0.35">
      <c r="A70" s="2"/>
      <c r="B70" s="2" t="s">
        <v>209</v>
      </c>
      <c r="C70" s="6">
        <v>0</v>
      </c>
      <c r="D70" s="2" t="s">
        <v>179</v>
      </c>
      <c r="E70" s="2"/>
      <c r="F70" s="2" t="s">
        <v>47</v>
      </c>
      <c r="G70" s="2"/>
      <c r="H70" s="2"/>
      <c r="I70" s="2"/>
      <c r="J70" s="2"/>
    </row>
    <row r="71" spans="1:10" x14ac:dyDescent="0.35">
      <c r="A71" s="2"/>
      <c r="B71" s="2" t="s">
        <v>210</v>
      </c>
      <c r="C71" s="6">
        <v>9</v>
      </c>
      <c r="D71" s="2" t="s">
        <v>111</v>
      </c>
      <c r="E71" s="2"/>
      <c r="F71" s="2" t="s">
        <v>112</v>
      </c>
      <c r="G71" s="2"/>
      <c r="H71" s="2"/>
      <c r="I71" s="2"/>
      <c r="J71" s="2"/>
    </row>
    <row r="72" spans="1:10" x14ac:dyDescent="0.35">
      <c r="A72" s="2"/>
      <c r="B72" s="2" t="s">
        <v>211</v>
      </c>
      <c r="C72" s="6">
        <v>0</v>
      </c>
      <c r="D72" s="2" t="s">
        <v>180</v>
      </c>
      <c r="E72" s="2"/>
      <c r="F72" s="2" t="s">
        <v>111</v>
      </c>
      <c r="G72" s="2"/>
      <c r="H72" s="2"/>
      <c r="I72" s="2"/>
      <c r="J72" s="2"/>
    </row>
    <row r="73" spans="1:10" x14ac:dyDescent="0.35">
      <c r="A73" s="2"/>
      <c r="B73" s="2" t="s">
        <v>190</v>
      </c>
      <c r="C73" s="6">
        <v>9</v>
      </c>
      <c r="D73" s="2" t="s">
        <v>113</v>
      </c>
      <c r="E73" s="2" t="s">
        <v>114</v>
      </c>
      <c r="F73" s="2"/>
      <c r="G73" s="2"/>
      <c r="H73" s="2"/>
      <c r="I73" s="2"/>
      <c r="J73" s="2"/>
    </row>
    <row r="74" spans="1:10" x14ac:dyDescent="0.35">
      <c r="A74" s="2"/>
      <c r="B74" s="2" t="s">
        <v>212</v>
      </c>
      <c r="C74" s="6">
        <v>3</v>
      </c>
      <c r="D74" s="2" t="s">
        <v>114</v>
      </c>
      <c r="E74" s="2" t="s">
        <v>17</v>
      </c>
      <c r="F74" s="2"/>
      <c r="G74" s="2"/>
      <c r="H74" s="2"/>
      <c r="I74" s="2"/>
      <c r="J74" s="2"/>
    </row>
    <row r="75" spans="1:10" x14ac:dyDescent="0.35">
      <c r="A75" s="2"/>
      <c r="B75" s="2" t="s">
        <v>213</v>
      </c>
      <c r="C75" s="6">
        <v>0</v>
      </c>
      <c r="D75" s="2" t="s">
        <v>181</v>
      </c>
      <c r="E75" s="2"/>
      <c r="F75" s="2" t="s">
        <v>114</v>
      </c>
      <c r="G75" s="2"/>
      <c r="H75" s="2"/>
      <c r="I75" s="2"/>
      <c r="J75" s="2"/>
    </row>
    <row r="76" spans="1:10" x14ac:dyDescent="0.35">
      <c r="A76" s="2"/>
      <c r="B76" s="2" t="s">
        <v>267</v>
      </c>
      <c r="C76" s="6">
        <v>18</v>
      </c>
      <c r="D76" s="2" t="s">
        <v>63</v>
      </c>
      <c r="E76" s="2" t="s">
        <v>46</v>
      </c>
      <c r="F76" s="2"/>
      <c r="G76" s="2"/>
      <c r="H76" s="2"/>
      <c r="I76" s="2"/>
      <c r="J76" s="2"/>
    </row>
    <row r="77" spans="1:10" x14ac:dyDescent="0.35">
      <c r="A77" s="2"/>
      <c r="B77" s="2" t="s">
        <v>182</v>
      </c>
      <c r="C77" s="6">
        <v>6</v>
      </c>
      <c r="D77" s="2" t="s">
        <v>46</v>
      </c>
      <c r="E77" s="2" t="s">
        <v>117</v>
      </c>
      <c r="F77" s="2"/>
      <c r="G77" s="2"/>
      <c r="H77" s="2"/>
      <c r="I77" s="2"/>
      <c r="J77" s="2"/>
    </row>
    <row r="78" spans="1:10" x14ac:dyDescent="0.35">
      <c r="A78" s="2"/>
      <c r="B78" s="2" t="s">
        <v>184</v>
      </c>
      <c r="C78" s="6">
        <v>3</v>
      </c>
      <c r="D78" s="2" t="s">
        <v>117</v>
      </c>
      <c r="E78" s="2" t="s">
        <v>118</v>
      </c>
      <c r="F78" s="2"/>
      <c r="G78" s="2"/>
      <c r="H78" s="2"/>
      <c r="I78" s="2"/>
      <c r="J78" s="2"/>
    </row>
    <row r="79" spans="1:10" x14ac:dyDescent="0.35">
      <c r="A79" s="2"/>
      <c r="B79" s="2" t="s">
        <v>188</v>
      </c>
      <c r="C79" s="6">
        <v>6</v>
      </c>
      <c r="D79" s="2" t="s">
        <v>118</v>
      </c>
      <c r="E79" s="2" t="s">
        <v>17</v>
      </c>
      <c r="F79" s="2"/>
      <c r="G79" s="2"/>
      <c r="H79" s="2"/>
      <c r="I79" s="2"/>
      <c r="J79" s="2"/>
    </row>
    <row r="80" spans="1:10" x14ac:dyDescent="0.35">
      <c r="A80" s="2"/>
      <c r="B80" s="2" t="s">
        <v>270</v>
      </c>
      <c r="C80" s="6">
        <v>6</v>
      </c>
      <c r="D80" s="2" t="s">
        <v>64</v>
      </c>
      <c r="E80" s="2"/>
      <c r="F80" s="2" t="s">
        <v>118</v>
      </c>
      <c r="G80" s="2"/>
      <c r="H80" s="2"/>
      <c r="I80" s="2"/>
      <c r="J80" s="2"/>
    </row>
    <row r="81" spans="1:10" x14ac:dyDescent="0.35">
      <c r="A81" s="2"/>
      <c r="B81" s="2" t="s">
        <v>214</v>
      </c>
      <c r="C81" s="6">
        <v>0</v>
      </c>
      <c r="D81" s="2" t="s">
        <v>115</v>
      </c>
      <c r="E81" s="2"/>
      <c r="F81" s="2" t="s">
        <v>64</v>
      </c>
      <c r="G81" s="2"/>
      <c r="H81" s="2"/>
      <c r="I81" s="2"/>
      <c r="J81" s="2"/>
    </row>
    <row r="82" spans="1:10" x14ac:dyDescent="0.35">
      <c r="A82" s="2"/>
      <c r="B82" s="2" t="s">
        <v>189</v>
      </c>
      <c r="C82" s="6">
        <v>9</v>
      </c>
      <c r="D82" s="2" t="s">
        <v>116</v>
      </c>
      <c r="E82" s="2"/>
      <c r="F82" s="2" t="s">
        <v>64</v>
      </c>
      <c r="G82" s="2"/>
      <c r="H82" s="2"/>
      <c r="I82" s="2"/>
      <c r="J82" s="2"/>
    </row>
    <row r="83" spans="1:10" x14ac:dyDescent="0.35">
      <c r="A83" s="2"/>
      <c r="B83" s="2" t="s">
        <v>215</v>
      </c>
      <c r="C83" s="6">
        <v>6</v>
      </c>
      <c r="D83" s="2" t="s">
        <v>186</v>
      </c>
      <c r="E83" s="2"/>
      <c r="F83" s="2" t="s">
        <v>116</v>
      </c>
      <c r="G83" s="2"/>
      <c r="H83" s="2"/>
      <c r="I83" s="2"/>
      <c r="J83" s="2"/>
    </row>
    <row r="84" spans="1:10" x14ac:dyDescent="0.35">
      <c r="A84" s="2"/>
      <c r="B84" s="2" t="s">
        <v>216</v>
      </c>
      <c r="C84" s="6">
        <v>0</v>
      </c>
      <c r="D84" s="2" t="s">
        <v>185</v>
      </c>
      <c r="E84" s="2"/>
      <c r="F84" s="2" t="s">
        <v>186</v>
      </c>
      <c r="G84" s="2"/>
      <c r="H84" s="2"/>
      <c r="I84" s="2"/>
      <c r="J84" s="2"/>
    </row>
    <row r="85" spans="1:10" x14ac:dyDescent="0.35">
      <c r="A85" s="2" t="s">
        <v>22</v>
      </c>
      <c r="B85" s="2"/>
      <c r="C85" s="6"/>
      <c r="D85" s="2"/>
      <c r="E85" s="2"/>
      <c r="F85" s="2"/>
      <c r="G85" s="2"/>
      <c r="H85" s="2"/>
      <c r="I85" s="2"/>
      <c r="J85" s="2"/>
    </row>
    <row r="86" spans="1:10" x14ac:dyDescent="0.35">
      <c r="A86" t="s">
        <v>91</v>
      </c>
      <c r="B86" t="s">
        <v>0</v>
      </c>
      <c r="D86" t="s">
        <v>144</v>
      </c>
    </row>
    <row r="87" spans="1:10" x14ac:dyDescent="0.35">
      <c r="B87" t="s">
        <v>88</v>
      </c>
      <c r="C87" s="5">
        <v>6</v>
      </c>
      <c r="D87" t="s">
        <v>145</v>
      </c>
      <c r="F87" s="2" t="s">
        <v>170</v>
      </c>
    </row>
    <row r="88" spans="1:10" x14ac:dyDescent="0.35">
      <c r="B88" t="s">
        <v>131</v>
      </c>
      <c r="C88" s="5">
        <v>3</v>
      </c>
      <c r="D88" t="s">
        <v>146</v>
      </c>
      <c r="F88" t="s">
        <v>145</v>
      </c>
    </row>
    <row r="89" spans="1:10" x14ac:dyDescent="0.35">
      <c r="B89" t="s">
        <v>86</v>
      </c>
      <c r="C89" s="5">
        <v>9</v>
      </c>
      <c r="D89" t="s">
        <v>148</v>
      </c>
      <c r="F89" s="2" t="s">
        <v>53</v>
      </c>
    </row>
    <row r="90" spans="1:10" x14ac:dyDescent="0.35">
      <c r="B90" t="s">
        <v>217</v>
      </c>
      <c r="C90" s="5">
        <v>0</v>
      </c>
      <c r="D90" t="s">
        <v>155</v>
      </c>
      <c r="F90" t="s">
        <v>148</v>
      </c>
    </row>
    <row r="91" spans="1:10" x14ac:dyDescent="0.35">
      <c r="B91" t="s">
        <v>92</v>
      </c>
      <c r="C91" s="5">
        <v>6</v>
      </c>
      <c r="D91" t="s">
        <v>147</v>
      </c>
      <c r="F91" t="s">
        <v>155</v>
      </c>
    </row>
    <row r="92" spans="1:10" x14ac:dyDescent="0.35">
      <c r="B92" t="s">
        <v>94</v>
      </c>
      <c r="C92" s="5">
        <v>12</v>
      </c>
      <c r="D92" t="s">
        <v>149</v>
      </c>
      <c r="F92" s="2" t="s">
        <v>191</v>
      </c>
    </row>
    <row r="93" spans="1:10" x14ac:dyDescent="0.35">
      <c r="B93" t="s">
        <v>192</v>
      </c>
      <c r="C93" s="5">
        <v>9</v>
      </c>
      <c r="D93" t="s">
        <v>150</v>
      </c>
      <c r="F93" t="s">
        <v>149</v>
      </c>
    </row>
    <row r="94" spans="1:10" x14ac:dyDescent="0.35">
      <c r="B94" t="s">
        <v>90</v>
      </c>
      <c r="C94" s="5">
        <v>6</v>
      </c>
      <c r="D94" t="s">
        <v>151</v>
      </c>
      <c r="F94" s="2" t="s">
        <v>193</v>
      </c>
    </row>
    <row r="95" spans="1:10" x14ac:dyDescent="0.35">
      <c r="B95" t="s">
        <v>194</v>
      </c>
      <c r="C95" s="5">
        <v>9</v>
      </c>
      <c r="D95" t="s">
        <v>152</v>
      </c>
      <c r="F95" s="2" t="s">
        <v>240</v>
      </c>
    </row>
    <row r="96" spans="1:10" x14ac:dyDescent="0.35">
      <c r="B96" t="s">
        <v>93</v>
      </c>
      <c r="C96" s="5">
        <v>9</v>
      </c>
      <c r="D96" t="s">
        <v>153</v>
      </c>
      <c r="E96" t="s">
        <v>154</v>
      </c>
    </row>
    <row r="97" spans="1:10" x14ac:dyDescent="0.35">
      <c r="B97" t="s">
        <v>89</v>
      </c>
      <c r="C97" s="5">
        <v>18</v>
      </c>
      <c r="D97" t="s">
        <v>154</v>
      </c>
      <c r="E97" t="s">
        <v>20</v>
      </c>
    </row>
    <row r="98" spans="1:10" x14ac:dyDescent="0.35">
      <c r="A98" s="2" t="s">
        <v>22</v>
      </c>
      <c r="B98" s="2"/>
      <c r="C98" s="6"/>
      <c r="D98" s="2"/>
      <c r="E98" s="2"/>
      <c r="F98" s="2"/>
      <c r="G98" s="2"/>
      <c r="H98" s="2"/>
      <c r="I98" s="2"/>
      <c r="J98" s="2"/>
    </row>
    <row r="99" spans="1:10" x14ac:dyDescent="0.35">
      <c r="A99" s="2" t="s">
        <v>67</v>
      </c>
      <c r="B99" s="2" t="s">
        <v>0</v>
      </c>
      <c r="C99" s="6"/>
      <c r="D99" s="2" t="s">
        <v>68</v>
      </c>
      <c r="E99" s="2"/>
      <c r="F99" s="2"/>
      <c r="G99" s="2"/>
      <c r="H99" s="2"/>
      <c r="I99" s="2"/>
      <c r="J99" s="2"/>
    </row>
    <row r="100" spans="1:10" x14ac:dyDescent="0.35">
      <c r="A100" s="2"/>
      <c r="B100" s="2" t="s">
        <v>156</v>
      </c>
      <c r="C100" s="6">
        <v>9</v>
      </c>
      <c r="D100" s="2" t="s">
        <v>69</v>
      </c>
      <c r="E100" s="2" t="s">
        <v>71</v>
      </c>
      <c r="F100" s="2"/>
      <c r="G100" s="2"/>
      <c r="H100" s="2"/>
      <c r="I100" s="2"/>
      <c r="J100" s="2"/>
    </row>
    <row r="101" spans="1:10" x14ac:dyDescent="0.35">
      <c r="A101" s="2"/>
      <c r="B101" s="2" t="s">
        <v>195</v>
      </c>
      <c r="C101" s="6">
        <v>6</v>
      </c>
      <c r="D101" s="2" t="s">
        <v>71</v>
      </c>
      <c r="E101" s="2" t="s">
        <v>126</v>
      </c>
      <c r="F101" s="2"/>
      <c r="G101" s="2"/>
      <c r="H101" s="2"/>
      <c r="I101" s="2"/>
      <c r="J101" s="2"/>
    </row>
    <row r="102" spans="1:10" x14ac:dyDescent="0.35">
      <c r="A102" s="2"/>
      <c r="B102" s="2" t="s">
        <v>218</v>
      </c>
      <c r="C102" s="6">
        <v>0</v>
      </c>
      <c r="D102" s="2" t="s">
        <v>126</v>
      </c>
      <c r="E102" s="2" t="s">
        <v>56</v>
      </c>
      <c r="F102" s="2"/>
      <c r="G102" s="2"/>
      <c r="H102" s="2"/>
      <c r="I102" s="2"/>
      <c r="J102" s="2"/>
    </row>
    <row r="103" spans="1:10" x14ac:dyDescent="0.35">
      <c r="A103" s="2"/>
      <c r="B103" s="2" t="s">
        <v>157</v>
      </c>
      <c r="C103" s="6">
        <v>18</v>
      </c>
      <c r="D103" s="2" t="s">
        <v>70</v>
      </c>
      <c r="E103" s="2" t="s">
        <v>72</v>
      </c>
      <c r="F103" s="2"/>
      <c r="G103" s="2"/>
      <c r="H103" s="2"/>
      <c r="I103" s="2"/>
      <c r="J103" s="2"/>
    </row>
    <row r="104" spans="1:10" x14ac:dyDescent="0.35">
      <c r="A104" s="2"/>
      <c r="B104" s="2" t="s">
        <v>196</v>
      </c>
      <c r="C104" s="6">
        <v>6</v>
      </c>
      <c r="D104" s="2" t="s">
        <v>72</v>
      </c>
      <c r="E104" s="2" t="s">
        <v>58</v>
      </c>
      <c r="F104" s="2"/>
      <c r="G104" s="2"/>
      <c r="H104" s="2"/>
      <c r="I104" s="2"/>
      <c r="J104" s="2"/>
    </row>
    <row r="105" spans="1:10" x14ac:dyDescent="0.35">
      <c r="A105" s="2"/>
      <c r="B105" s="2" t="s">
        <v>219</v>
      </c>
      <c r="C105" s="6">
        <v>0</v>
      </c>
      <c r="D105" s="2" t="s">
        <v>158</v>
      </c>
      <c r="E105" s="2"/>
      <c r="F105" s="2" t="s">
        <v>72</v>
      </c>
      <c r="G105" s="2"/>
      <c r="H105" s="2"/>
      <c r="I105" s="2"/>
      <c r="J105" s="2"/>
    </row>
    <row r="106" spans="1:10" x14ac:dyDescent="0.35">
      <c r="A106" t="s">
        <v>22</v>
      </c>
      <c r="C106" s="6"/>
      <c r="D106" s="2"/>
      <c r="E106" s="2"/>
      <c r="F106" s="2"/>
      <c r="G106" s="2"/>
      <c r="H106" s="2"/>
    </row>
    <row r="107" spans="1:10" x14ac:dyDescent="0.35">
      <c r="A107" t="s">
        <v>11</v>
      </c>
      <c r="B107" t="s">
        <v>0</v>
      </c>
      <c r="C107" s="6"/>
      <c r="D107" s="2" t="s">
        <v>164</v>
      </c>
      <c r="E107" s="2"/>
      <c r="F107" s="2"/>
      <c r="G107" s="2"/>
      <c r="H107" s="2"/>
      <c r="I107" s="2"/>
      <c r="J107" s="2"/>
    </row>
    <row r="108" spans="1:10" x14ac:dyDescent="0.35">
      <c r="B108" t="s">
        <v>44</v>
      </c>
      <c r="C108" s="6">
        <v>6</v>
      </c>
      <c r="D108" s="2" t="s">
        <v>56</v>
      </c>
      <c r="E108" s="2" t="s">
        <v>16</v>
      </c>
      <c r="F108" s="2"/>
      <c r="G108" s="2"/>
      <c r="H108" s="2"/>
      <c r="I108" s="2"/>
      <c r="J108" s="2"/>
    </row>
    <row r="109" spans="1:10" x14ac:dyDescent="0.35">
      <c r="B109" t="s">
        <v>124</v>
      </c>
      <c r="C109" s="6">
        <v>9</v>
      </c>
      <c r="D109" s="2" t="s">
        <v>125</v>
      </c>
      <c r="E109" s="2" t="s">
        <v>17</v>
      </c>
      <c r="F109" s="2"/>
      <c r="G109" s="2"/>
      <c r="H109" s="2"/>
      <c r="I109" s="2"/>
      <c r="J109" s="2"/>
    </row>
    <row r="110" spans="1:10" x14ac:dyDescent="0.35">
      <c r="B110" t="s">
        <v>45</v>
      </c>
      <c r="C110" s="6">
        <v>6</v>
      </c>
      <c r="D110" s="2" t="s">
        <v>57</v>
      </c>
      <c r="E110" s="2"/>
      <c r="F110" s="2" t="s">
        <v>125</v>
      </c>
      <c r="G110" s="2"/>
      <c r="H110" s="2"/>
      <c r="I110" s="2"/>
      <c r="J110" s="2"/>
    </row>
    <row r="111" spans="1:10" x14ac:dyDescent="0.35">
      <c r="B111" t="s">
        <v>42</v>
      </c>
      <c r="C111" s="6">
        <v>3</v>
      </c>
      <c r="D111" s="2" t="s">
        <v>127</v>
      </c>
      <c r="E111" s="2"/>
      <c r="F111" s="2" t="s">
        <v>57</v>
      </c>
      <c r="G111" s="2"/>
      <c r="H111" s="2"/>
    </row>
    <row r="112" spans="1:10" x14ac:dyDescent="0.35">
      <c r="B112" t="s">
        <v>220</v>
      </c>
      <c r="C112" s="6">
        <v>0</v>
      </c>
      <c r="D112" s="2" t="s">
        <v>128</v>
      </c>
      <c r="E112" s="2"/>
      <c r="F112" s="2" t="s">
        <v>127</v>
      </c>
      <c r="G112" s="2"/>
      <c r="H112" s="2"/>
    </row>
    <row r="113" spans="1:8" x14ac:dyDescent="0.35">
      <c r="B113" t="s">
        <v>221</v>
      </c>
      <c r="C113" s="6">
        <v>9</v>
      </c>
      <c r="D113" s="2" t="s">
        <v>129</v>
      </c>
      <c r="E113" s="2"/>
      <c r="F113" s="2" t="s">
        <v>128</v>
      </c>
      <c r="G113" s="2"/>
      <c r="H113" s="2"/>
    </row>
    <row r="114" spans="1:8" x14ac:dyDescent="0.35">
      <c r="B114" t="s">
        <v>41</v>
      </c>
      <c r="C114" s="6">
        <v>18</v>
      </c>
      <c r="D114" s="2" t="s">
        <v>58</v>
      </c>
      <c r="E114" s="2" t="s">
        <v>165</v>
      </c>
      <c r="F114" s="2"/>
      <c r="G114" s="2"/>
      <c r="H114" s="2"/>
    </row>
    <row r="115" spans="1:8" x14ac:dyDescent="0.35">
      <c r="B115" t="s">
        <v>43</v>
      </c>
      <c r="C115" s="6">
        <v>6</v>
      </c>
      <c r="D115" s="2" t="s">
        <v>165</v>
      </c>
      <c r="E115" s="2" t="s">
        <v>130</v>
      </c>
      <c r="F115" s="2"/>
      <c r="G115" s="2"/>
      <c r="H115" s="2"/>
    </row>
    <row r="116" spans="1:8" x14ac:dyDescent="0.35">
      <c r="B116" t="s">
        <v>222</v>
      </c>
      <c r="C116" s="6">
        <v>0</v>
      </c>
      <c r="D116" s="2" t="s">
        <v>130</v>
      </c>
      <c r="E116" s="2" t="s">
        <v>18</v>
      </c>
      <c r="F116" s="2"/>
      <c r="G116" s="2"/>
      <c r="H116" s="2"/>
    </row>
    <row r="117" spans="1:8" x14ac:dyDescent="0.35">
      <c r="A117" t="s">
        <v>22</v>
      </c>
      <c r="C117" s="6"/>
      <c r="D117" s="2"/>
      <c r="E117" s="2"/>
      <c r="F117" s="2"/>
      <c r="G117" s="2"/>
      <c r="H117" s="2"/>
    </row>
    <row r="118" spans="1:8" x14ac:dyDescent="0.35">
      <c r="A118" t="s">
        <v>95</v>
      </c>
      <c r="B118" t="s">
        <v>0</v>
      </c>
      <c r="D118" t="s">
        <v>134</v>
      </c>
    </row>
    <row r="119" spans="1:8" x14ac:dyDescent="0.35">
      <c r="B119" t="s">
        <v>133</v>
      </c>
      <c r="C119" s="5">
        <v>3</v>
      </c>
      <c r="D119" t="s">
        <v>135</v>
      </c>
      <c r="E119" t="s">
        <v>15</v>
      </c>
    </row>
    <row r="120" spans="1:8" x14ac:dyDescent="0.35">
      <c r="B120" t="s">
        <v>136</v>
      </c>
      <c r="C120" s="5">
        <v>6</v>
      </c>
      <c r="D120" t="s">
        <v>138</v>
      </c>
      <c r="F120" t="s">
        <v>135</v>
      </c>
    </row>
    <row r="121" spans="1:8" x14ac:dyDescent="0.35">
      <c r="B121" t="s">
        <v>223</v>
      </c>
      <c r="C121" s="5">
        <v>0</v>
      </c>
      <c r="D121" t="s">
        <v>142</v>
      </c>
      <c r="F121" t="s">
        <v>138</v>
      </c>
    </row>
    <row r="122" spans="1:8" x14ac:dyDescent="0.35">
      <c r="B122" t="s">
        <v>197</v>
      </c>
      <c r="C122" s="5">
        <v>9</v>
      </c>
      <c r="D122" t="s">
        <v>137</v>
      </c>
      <c r="E122" t="s">
        <v>16</v>
      </c>
      <c r="F122" s="2" t="s">
        <v>114</v>
      </c>
    </row>
    <row r="123" spans="1:8" x14ac:dyDescent="0.35">
      <c r="B123" t="s">
        <v>224</v>
      </c>
      <c r="C123" s="5">
        <v>12</v>
      </c>
      <c r="D123" t="s">
        <v>139</v>
      </c>
      <c r="F123" t="s">
        <v>231</v>
      </c>
    </row>
    <row r="124" spans="1:8" x14ac:dyDescent="0.35">
      <c r="B124" t="s">
        <v>132</v>
      </c>
      <c r="C124" s="5">
        <v>9</v>
      </c>
      <c r="D124" t="s">
        <v>140</v>
      </c>
      <c r="E124" t="s">
        <v>17</v>
      </c>
      <c r="F124" t="s">
        <v>137</v>
      </c>
    </row>
    <row r="125" spans="1:8" x14ac:dyDescent="0.35">
      <c r="B125" t="s">
        <v>225</v>
      </c>
      <c r="C125" s="5">
        <v>18</v>
      </c>
      <c r="D125" t="s">
        <v>141</v>
      </c>
      <c r="F125" s="2" t="s">
        <v>128</v>
      </c>
    </row>
    <row r="126" spans="1:8" x14ac:dyDescent="0.35">
      <c r="B126" t="s">
        <v>226</v>
      </c>
      <c r="C126" s="5">
        <v>0</v>
      </c>
      <c r="D126" t="s">
        <v>143</v>
      </c>
      <c r="F126" t="s">
        <v>141</v>
      </c>
    </row>
    <row r="127" spans="1:8" x14ac:dyDescent="0.35">
      <c r="A127" t="s">
        <v>22</v>
      </c>
    </row>
    <row r="128" spans="1:8" x14ac:dyDescent="0.35">
      <c r="A128" t="s">
        <v>13</v>
      </c>
      <c r="B128" t="s">
        <v>0</v>
      </c>
      <c r="D128" s="2" t="s">
        <v>59</v>
      </c>
    </row>
    <row r="129" spans="2:6" x14ac:dyDescent="0.35">
      <c r="B129" t="s">
        <v>73</v>
      </c>
      <c r="C129" s="5">
        <v>6</v>
      </c>
      <c r="D129" s="2" t="s">
        <v>60</v>
      </c>
      <c r="E129" t="s">
        <v>16</v>
      </c>
    </row>
    <row r="130" spans="2:6" x14ac:dyDescent="0.35">
      <c r="B130" t="s">
        <v>82</v>
      </c>
      <c r="C130" s="5">
        <v>9</v>
      </c>
      <c r="D130" s="2" t="s">
        <v>61</v>
      </c>
      <c r="F130" s="2" t="s">
        <v>60</v>
      </c>
    </row>
    <row r="131" spans="2:6" x14ac:dyDescent="0.35">
      <c r="B131" t="s">
        <v>200</v>
      </c>
      <c r="C131" s="5">
        <v>18</v>
      </c>
      <c r="D131" s="2" t="s">
        <v>201</v>
      </c>
      <c r="F131" s="2" t="s">
        <v>61</v>
      </c>
    </row>
    <row r="132" spans="2:6" x14ac:dyDescent="0.35">
      <c r="B132" t="s">
        <v>227</v>
      </c>
      <c r="C132" s="5">
        <v>9</v>
      </c>
      <c r="D132" s="2" t="s">
        <v>198</v>
      </c>
      <c r="F132" s="2" t="s">
        <v>201</v>
      </c>
    </row>
    <row r="133" spans="2:6" x14ac:dyDescent="0.35">
      <c r="B133" t="s">
        <v>83</v>
      </c>
      <c r="C133" s="5">
        <v>6</v>
      </c>
      <c r="D133" s="2" t="s">
        <v>66</v>
      </c>
      <c r="F133" s="2" t="s">
        <v>198</v>
      </c>
    </row>
    <row r="134" spans="2:6" x14ac:dyDescent="0.35">
      <c r="B134" t="s">
        <v>228</v>
      </c>
      <c r="C134" s="5">
        <v>0</v>
      </c>
      <c r="D134" s="2" t="s">
        <v>159</v>
      </c>
      <c r="F134" s="2" t="s">
        <v>66</v>
      </c>
    </row>
    <row r="135" spans="2:6" x14ac:dyDescent="0.35">
      <c r="B135" t="s">
        <v>229</v>
      </c>
      <c r="C135" s="5">
        <v>3</v>
      </c>
      <c r="D135" s="2" t="s">
        <v>199</v>
      </c>
      <c r="F135" s="2" t="s">
        <v>202</v>
      </c>
    </row>
    <row r="136" spans="2:6" x14ac:dyDescent="0.35">
      <c r="B136" t="s">
        <v>84</v>
      </c>
      <c r="C136" s="5">
        <v>6</v>
      </c>
      <c r="D136" s="2" t="s">
        <v>62</v>
      </c>
      <c r="F136" s="2" t="s">
        <v>199</v>
      </c>
    </row>
    <row r="137" spans="2:6" x14ac:dyDescent="0.35">
      <c r="B137" t="s">
        <v>230</v>
      </c>
      <c r="C137" s="5">
        <v>0</v>
      </c>
      <c r="D137" s="2" t="s">
        <v>160</v>
      </c>
      <c r="F137" s="2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2022-04-29T11:13:02Z</dcterms:modified>
</cp:coreProperties>
</file>