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Tokamak" sheetId="2" r:id="rId1"/>
    <sheet name="Sheet1" sheetId="3" r:id="rId2"/>
  </sheets>
  <calcPr calcId="145621"/>
</workbook>
</file>

<file path=xl/calcChain.xml><?xml version="1.0" encoding="utf-8"?>
<calcChain xmlns="http://schemas.openxmlformats.org/spreadsheetml/2006/main">
  <c r="F5" i="2" l="1"/>
  <c r="G6" i="2"/>
  <c r="G4" i="2"/>
  <c r="F524" i="3"/>
  <c r="E524" i="3"/>
  <c r="D524" i="3"/>
  <c r="E522" i="3"/>
  <c r="F522" i="3" s="1"/>
  <c r="D522" i="3"/>
</calcChain>
</file>

<file path=xl/sharedStrings.xml><?xml version="1.0" encoding="utf-8"?>
<sst xmlns="http://schemas.openxmlformats.org/spreadsheetml/2006/main" count="42" uniqueCount="25">
  <si>
    <t>TF_Coil</t>
  </si>
  <si>
    <t>Rad</t>
  </si>
  <si>
    <t>z</t>
  </si>
  <si>
    <t>Vessel</t>
  </si>
  <si>
    <t>Vessel ports</t>
  </si>
  <si>
    <t>TF external</t>
  </si>
  <si>
    <t>TF internal</t>
  </si>
  <si>
    <t>Blanket</t>
  </si>
  <si>
    <t>Plasma</t>
  </si>
  <si>
    <t>VV outer shell</t>
  </si>
  <si>
    <t>VV inner shell</t>
  </si>
  <si>
    <t>Divertor</t>
  </si>
  <si>
    <t>X-point limit</t>
  </si>
  <si>
    <t>Operation</t>
  </si>
  <si>
    <t>Maintenance</t>
  </si>
  <si>
    <t>VV</t>
  </si>
  <si>
    <t>TF</t>
  </si>
  <si>
    <t>Top</t>
  </si>
  <si>
    <t>Elevation</t>
  </si>
  <si>
    <t>Temp_op</t>
  </si>
  <si>
    <t>Temp_RH</t>
  </si>
  <si>
    <t>alpha_T</t>
  </si>
  <si>
    <t>u_vert</t>
  </si>
  <si>
    <t>required gap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</si>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</sst>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467037208584234E-2"/>
          <c:y val="1.8930127340220579E-2"/>
          <c:w val="0.75852014821676705"/>
          <c:h val="0.96213974531955881"/>
        </c:manualLayout>
      </c:layout>
      <c:scatterChart>
        <c:scatterStyle val="lineMarker"/>
        <c:varyColors val="0"/>
        <c:ser>
          <c:idx val="10"/>
          <c:order val="0"/>
          <c:tx>
            <c:strRef>
              <c:f>Tokamak!$P$1</c:f>
              <c:strCache>
                <c:ptCount val="1"/>
                <c:pt idx="0">
                  <c:v>Plasma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Tokamak!$P$4:$P$7000</c:f>
              <c:numCache>
                <c:formatCode>General</c:formatCode>
                <c:ptCount val="6997"/>
                <c:pt idx="0">
                  <c:v>11800</c:v>
                </c:pt>
                <c:pt idx="1">
                  <c:v>11800</c:v>
                </c:pt>
                <c:pt idx="2">
                  <c:v>11800</c:v>
                </c:pt>
                <c:pt idx="3">
                  <c:v>11800</c:v>
                </c:pt>
                <c:pt idx="4">
                  <c:v>11800</c:v>
                </c:pt>
                <c:pt idx="5">
                  <c:v>11800</c:v>
                </c:pt>
                <c:pt idx="6">
                  <c:v>11800</c:v>
                </c:pt>
                <c:pt idx="7">
                  <c:v>11800</c:v>
                </c:pt>
                <c:pt idx="8">
                  <c:v>11800</c:v>
                </c:pt>
                <c:pt idx="9">
                  <c:v>11800</c:v>
                </c:pt>
                <c:pt idx="10">
                  <c:v>11800</c:v>
                </c:pt>
                <c:pt idx="11">
                  <c:v>11800</c:v>
                </c:pt>
                <c:pt idx="12">
                  <c:v>11800</c:v>
                </c:pt>
                <c:pt idx="13">
                  <c:v>11800</c:v>
                </c:pt>
                <c:pt idx="14">
                  <c:v>11800</c:v>
                </c:pt>
                <c:pt idx="15">
                  <c:v>11700</c:v>
                </c:pt>
                <c:pt idx="16">
                  <c:v>11700</c:v>
                </c:pt>
                <c:pt idx="17">
                  <c:v>11700</c:v>
                </c:pt>
                <c:pt idx="18">
                  <c:v>11700</c:v>
                </c:pt>
                <c:pt idx="19">
                  <c:v>11700</c:v>
                </c:pt>
                <c:pt idx="20">
                  <c:v>11700</c:v>
                </c:pt>
                <c:pt idx="21">
                  <c:v>11700</c:v>
                </c:pt>
                <c:pt idx="22">
                  <c:v>11700</c:v>
                </c:pt>
                <c:pt idx="23">
                  <c:v>11600</c:v>
                </c:pt>
                <c:pt idx="24">
                  <c:v>11600</c:v>
                </c:pt>
                <c:pt idx="25">
                  <c:v>11600</c:v>
                </c:pt>
                <c:pt idx="26">
                  <c:v>11600</c:v>
                </c:pt>
                <c:pt idx="27">
                  <c:v>11600</c:v>
                </c:pt>
                <c:pt idx="28">
                  <c:v>11600</c:v>
                </c:pt>
                <c:pt idx="29">
                  <c:v>11600</c:v>
                </c:pt>
                <c:pt idx="30">
                  <c:v>11600</c:v>
                </c:pt>
                <c:pt idx="31">
                  <c:v>11500</c:v>
                </c:pt>
                <c:pt idx="32">
                  <c:v>11500</c:v>
                </c:pt>
                <c:pt idx="33">
                  <c:v>11500</c:v>
                </c:pt>
                <c:pt idx="34">
                  <c:v>11500</c:v>
                </c:pt>
                <c:pt idx="35">
                  <c:v>11500</c:v>
                </c:pt>
                <c:pt idx="36">
                  <c:v>11500</c:v>
                </c:pt>
                <c:pt idx="37">
                  <c:v>11500</c:v>
                </c:pt>
                <c:pt idx="38">
                  <c:v>11400</c:v>
                </c:pt>
                <c:pt idx="39">
                  <c:v>11400</c:v>
                </c:pt>
                <c:pt idx="40">
                  <c:v>11400</c:v>
                </c:pt>
                <c:pt idx="41">
                  <c:v>11400</c:v>
                </c:pt>
                <c:pt idx="42">
                  <c:v>11300</c:v>
                </c:pt>
                <c:pt idx="43">
                  <c:v>11300</c:v>
                </c:pt>
                <c:pt idx="44">
                  <c:v>11300</c:v>
                </c:pt>
                <c:pt idx="45">
                  <c:v>11300</c:v>
                </c:pt>
                <c:pt idx="46">
                  <c:v>11200</c:v>
                </c:pt>
                <c:pt idx="47">
                  <c:v>11200</c:v>
                </c:pt>
                <c:pt idx="48">
                  <c:v>11200</c:v>
                </c:pt>
                <c:pt idx="49">
                  <c:v>11200</c:v>
                </c:pt>
                <c:pt idx="50">
                  <c:v>11200</c:v>
                </c:pt>
                <c:pt idx="51">
                  <c:v>11200</c:v>
                </c:pt>
                <c:pt idx="52">
                  <c:v>11100</c:v>
                </c:pt>
                <c:pt idx="53">
                  <c:v>11100</c:v>
                </c:pt>
                <c:pt idx="54">
                  <c:v>11100</c:v>
                </c:pt>
                <c:pt idx="55">
                  <c:v>11100</c:v>
                </c:pt>
                <c:pt idx="56">
                  <c:v>11100</c:v>
                </c:pt>
                <c:pt idx="57">
                  <c:v>11000</c:v>
                </c:pt>
                <c:pt idx="58">
                  <c:v>11000</c:v>
                </c:pt>
                <c:pt idx="59">
                  <c:v>11000</c:v>
                </c:pt>
                <c:pt idx="60">
                  <c:v>10900</c:v>
                </c:pt>
                <c:pt idx="61">
                  <c:v>10900</c:v>
                </c:pt>
                <c:pt idx="62">
                  <c:v>10900</c:v>
                </c:pt>
                <c:pt idx="63">
                  <c:v>10800</c:v>
                </c:pt>
                <c:pt idx="64">
                  <c:v>10800</c:v>
                </c:pt>
                <c:pt idx="65">
                  <c:v>10800</c:v>
                </c:pt>
                <c:pt idx="66">
                  <c:v>10700</c:v>
                </c:pt>
                <c:pt idx="67">
                  <c:v>10700</c:v>
                </c:pt>
                <c:pt idx="68">
                  <c:v>10700</c:v>
                </c:pt>
                <c:pt idx="69">
                  <c:v>10600</c:v>
                </c:pt>
                <c:pt idx="70">
                  <c:v>10600</c:v>
                </c:pt>
                <c:pt idx="71">
                  <c:v>10600</c:v>
                </c:pt>
                <c:pt idx="72">
                  <c:v>10500</c:v>
                </c:pt>
                <c:pt idx="73">
                  <c:v>10500</c:v>
                </c:pt>
                <c:pt idx="74">
                  <c:v>10400</c:v>
                </c:pt>
                <c:pt idx="75">
                  <c:v>10400</c:v>
                </c:pt>
                <c:pt idx="76">
                  <c:v>10400</c:v>
                </c:pt>
                <c:pt idx="77">
                  <c:v>10400</c:v>
                </c:pt>
                <c:pt idx="78">
                  <c:v>10300</c:v>
                </c:pt>
                <c:pt idx="79">
                  <c:v>10300</c:v>
                </c:pt>
                <c:pt idx="80">
                  <c:v>10200</c:v>
                </c:pt>
                <c:pt idx="81">
                  <c:v>10200</c:v>
                </c:pt>
                <c:pt idx="82">
                  <c:v>10100</c:v>
                </c:pt>
                <c:pt idx="83">
                  <c:v>10100</c:v>
                </c:pt>
                <c:pt idx="84">
                  <c:v>10100</c:v>
                </c:pt>
                <c:pt idx="85">
                  <c:v>10000</c:v>
                </c:pt>
                <c:pt idx="86">
                  <c:v>10000</c:v>
                </c:pt>
                <c:pt idx="87">
                  <c:v>10000</c:v>
                </c:pt>
                <c:pt idx="88">
                  <c:v>9950</c:v>
                </c:pt>
                <c:pt idx="89">
                  <c:v>9920</c:v>
                </c:pt>
                <c:pt idx="90">
                  <c:v>9850</c:v>
                </c:pt>
                <c:pt idx="91">
                  <c:v>9830</c:v>
                </c:pt>
                <c:pt idx="92">
                  <c:v>9810</c:v>
                </c:pt>
                <c:pt idx="93">
                  <c:v>9750</c:v>
                </c:pt>
                <c:pt idx="94">
                  <c:v>9700</c:v>
                </c:pt>
                <c:pt idx="95">
                  <c:v>9680</c:v>
                </c:pt>
                <c:pt idx="96">
                  <c:v>9620</c:v>
                </c:pt>
                <c:pt idx="97">
                  <c:v>9580</c:v>
                </c:pt>
                <c:pt idx="98">
                  <c:v>9540</c:v>
                </c:pt>
                <c:pt idx="99">
                  <c:v>9520</c:v>
                </c:pt>
                <c:pt idx="100">
                  <c:v>9420</c:v>
                </c:pt>
                <c:pt idx="101">
                  <c:v>9420</c:v>
                </c:pt>
                <c:pt idx="102">
                  <c:v>9410</c:v>
                </c:pt>
                <c:pt idx="103">
                  <c:v>9380</c:v>
                </c:pt>
                <c:pt idx="104">
                  <c:v>9320</c:v>
                </c:pt>
                <c:pt idx="105">
                  <c:v>9260</c:v>
                </c:pt>
                <c:pt idx="106">
                  <c:v>9240</c:v>
                </c:pt>
                <c:pt idx="107">
                  <c:v>9210</c:v>
                </c:pt>
                <c:pt idx="108">
                  <c:v>9150</c:v>
                </c:pt>
                <c:pt idx="109">
                  <c:v>9100</c:v>
                </c:pt>
                <c:pt idx="110">
                  <c:v>9080</c:v>
                </c:pt>
                <c:pt idx="111">
                  <c:v>9020</c:v>
                </c:pt>
                <c:pt idx="112">
                  <c:v>8960</c:v>
                </c:pt>
                <c:pt idx="113">
                  <c:v>8950</c:v>
                </c:pt>
                <c:pt idx="114">
                  <c:v>8900</c:v>
                </c:pt>
                <c:pt idx="115">
                  <c:v>8820</c:v>
                </c:pt>
                <c:pt idx="116">
                  <c:v>8820</c:v>
                </c:pt>
                <c:pt idx="117">
                  <c:v>8810</c:v>
                </c:pt>
                <c:pt idx="118">
                  <c:v>8730</c:v>
                </c:pt>
                <c:pt idx="119">
                  <c:v>8660</c:v>
                </c:pt>
                <c:pt idx="120">
                  <c:v>8650</c:v>
                </c:pt>
                <c:pt idx="121">
                  <c:v>8630</c:v>
                </c:pt>
                <c:pt idx="122">
                  <c:v>8550</c:v>
                </c:pt>
                <c:pt idx="123">
                  <c:v>8490</c:v>
                </c:pt>
                <c:pt idx="124">
                  <c:v>8430</c:v>
                </c:pt>
                <c:pt idx="125">
                  <c:v>8350</c:v>
                </c:pt>
                <c:pt idx="126">
                  <c:v>8310</c:v>
                </c:pt>
                <c:pt idx="127">
                  <c:v>8220</c:v>
                </c:pt>
                <c:pt idx="128">
                  <c:v>8170</c:v>
                </c:pt>
                <c:pt idx="129">
                  <c:v>8100</c:v>
                </c:pt>
                <c:pt idx="130">
                  <c:v>8000</c:v>
                </c:pt>
                <c:pt idx="131">
                  <c:v>7980</c:v>
                </c:pt>
                <c:pt idx="132">
                  <c:v>7960</c:v>
                </c:pt>
                <c:pt idx="133">
                  <c:v>7870</c:v>
                </c:pt>
                <c:pt idx="134">
                  <c:v>7810</c:v>
                </c:pt>
                <c:pt idx="135">
                  <c:v>7770</c:v>
                </c:pt>
                <c:pt idx="136">
                  <c:v>7700</c:v>
                </c:pt>
                <c:pt idx="137">
                  <c:v>7630</c:v>
                </c:pt>
                <c:pt idx="138">
                  <c:v>7600</c:v>
                </c:pt>
                <c:pt idx="139">
                  <c:v>7590</c:v>
                </c:pt>
                <c:pt idx="140">
                  <c:v>7560</c:v>
                </c:pt>
                <c:pt idx="141">
                  <c:v>7510</c:v>
                </c:pt>
                <c:pt idx="142">
                  <c:v>7470</c:v>
                </c:pt>
                <c:pt idx="143">
                  <c:v>7430</c:v>
                </c:pt>
                <c:pt idx="144">
                  <c:v>7350</c:v>
                </c:pt>
                <c:pt idx="145">
                  <c:v>7330</c:v>
                </c:pt>
                <c:pt idx="146">
                  <c:v>7320</c:v>
                </c:pt>
                <c:pt idx="147">
                  <c:v>7280</c:v>
                </c:pt>
                <c:pt idx="148">
                  <c:v>7210</c:v>
                </c:pt>
                <c:pt idx="149">
                  <c:v>7190</c:v>
                </c:pt>
                <c:pt idx="150">
                  <c:v>7160</c:v>
                </c:pt>
                <c:pt idx="151">
                  <c:v>7120</c:v>
                </c:pt>
                <c:pt idx="152">
                  <c:v>7080</c:v>
                </c:pt>
                <c:pt idx="153">
                  <c:v>7050</c:v>
                </c:pt>
                <c:pt idx="154">
                  <c:v>7000</c:v>
                </c:pt>
                <c:pt idx="155">
                  <c:v>6990</c:v>
                </c:pt>
                <c:pt idx="156">
                  <c:v>6910</c:v>
                </c:pt>
                <c:pt idx="157">
                  <c:v>6910</c:v>
                </c:pt>
                <c:pt idx="158">
                  <c:v>6910</c:v>
                </c:pt>
                <c:pt idx="159">
                  <c:v>6860</c:v>
                </c:pt>
                <c:pt idx="160">
                  <c:v>6830</c:v>
                </c:pt>
                <c:pt idx="161">
                  <c:v>6830</c:v>
                </c:pt>
                <c:pt idx="162">
                  <c:v>6800</c:v>
                </c:pt>
                <c:pt idx="163">
                  <c:v>6780</c:v>
                </c:pt>
                <c:pt idx="164">
                  <c:v>6750</c:v>
                </c:pt>
                <c:pt idx="165">
                  <c:v>6730</c:v>
                </c:pt>
                <c:pt idx="166">
                  <c:v>6720</c:v>
                </c:pt>
                <c:pt idx="167">
                  <c:v>6690</c:v>
                </c:pt>
                <c:pt idx="168">
                  <c:v>6660</c:v>
                </c:pt>
                <c:pt idx="169">
                  <c:v>6630</c:v>
                </c:pt>
                <c:pt idx="170">
                  <c:v>6610</c:v>
                </c:pt>
                <c:pt idx="171">
                  <c:v>6610</c:v>
                </c:pt>
                <c:pt idx="172">
                  <c:v>6580</c:v>
                </c:pt>
                <c:pt idx="173">
                  <c:v>6560</c:v>
                </c:pt>
                <c:pt idx="174">
                  <c:v>6550</c:v>
                </c:pt>
                <c:pt idx="175">
                  <c:v>6550</c:v>
                </c:pt>
                <c:pt idx="176">
                  <c:v>6520</c:v>
                </c:pt>
                <c:pt idx="177">
                  <c:v>6500</c:v>
                </c:pt>
                <c:pt idx="178">
                  <c:v>6500</c:v>
                </c:pt>
                <c:pt idx="179">
                  <c:v>6490</c:v>
                </c:pt>
                <c:pt idx="180">
                  <c:v>6470</c:v>
                </c:pt>
                <c:pt idx="181">
                  <c:v>6450</c:v>
                </c:pt>
                <c:pt idx="182">
                  <c:v>6430</c:v>
                </c:pt>
                <c:pt idx="183">
                  <c:v>6430</c:v>
                </c:pt>
                <c:pt idx="184">
                  <c:v>6430</c:v>
                </c:pt>
                <c:pt idx="185">
                  <c:v>6400</c:v>
                </c:pt>
                <c:pt idx="186">
                  <c:v>6380</c:v>
                </c:pt>
                <c:pt idx="187">
                  <c:v>6360</c:v>
                </c:pt>
                <c:pt idx="188">
                  <c:v>6360</c:v>
                </c:pt>
                <c:pt idx="189">
                  <c:v>6360</c:v>
                </c:pt>
                <c:pt idx="190">
                  <c:v>6340</c:v>
                </c:pt>
                <c:pt idx="191">
                  <c:v>6330</c:v>
                </c:pt>
                <c:pt idx="192">
                  <c:v>6330</c:v>
                </c:pt>
                <c:pt idx="193">
                  <c:v>6310</c:v>
                </c:pt>
                <c:pt idx="194">
                  <c:v>6310</c:v>
                </c:pt>
                <c:pt idx="195">
                  <c:v>6300</c:v>
                </c:pt>
                <c:pt idx="196">
                  <c:v>6280</c:v>
                </c:pt>
                <c:pt idx="197">
                  <c:v>6280</c:v>
                </c:pt>
                <c:pt idx="198">
                  <c:v>6270</c:v>
                </c:pt>
                <c:pt idx="199">
                  <c:v>6260</c:v>
                </c:pt>
                <c:pt idx="200">
                  <c:v>6250</c:v>
                </c:pt>
                <c:pt idx="201">
                  <c:v>6240</c:v>
                </c:pt>
                <c:pt idx="202">
                  <c:v>6230</c:v>
                </c:pt>
                <c:pt idx="203">
                  <c:v>6220</c:v>
                </c:pt>
                <c:pt idx="204">
                  <c:v>6210</c:v>
                </c:pt>
                <c:pt idx="205">
                  <c:v>6210</c:v>
                </c:pt>
                <c:pt idx="206">
                  <c:v>6190</c:v>
                </c:pt>
                <c:pt idx="207">
                  <c:v>6190</c:v>
                </c:pt>
                <c:pt idx="208">
                  <c:v>6190</c:v>
                </c:pt>
                <c:pt idx="209">
                  <c:v>6180</c:v>
                </c:pt>
                <c:pt idx="210">
                  <c:v>6170</c:v>
                </c:pt>
                <c:pt idx="211">
                  <c:v>6170</c:v>
                </c:pt>
                <c:pt idx="212">
                  <c:v>6160</c:v>
                </c:pt>
                <c:pt idx="213">
                  <c:v>6160</c:v>
                </c:pt>
                <c:pt idx="214">
                  <c:v>6140</c:v>
                </c:pt>
                <c:pt idx="215">
                  <c:v>6140</c:v>
                </c:pt>
                <c:pt idx="216">
                  <c:v>6130</c:v>
                </c:pt>
                <c:pt idx="217">
                  <c:v>6120</c:v>
                </c:pt>
                <c:pt idx="218">
                  <c:v>6120</c:v>
                </c:pt>
                <c:pt idx="219">
                  <c:v>6120</c:v>
                </c:pt>
                <c:pt idx="220">
                  <c:v>6110</c:v>
                </c:pt>
                <c:pt idx="221">
                  <c:v>6110</c:v>
                </c:pt>
                <c:pt idx="222">
                  <c:v>6110</c:v>
                </c:pt>
                <c:pt idx="223">
                  <c:v>6100</c:v>
                </c:pt>
                <c:pt idx="224">
                  <c:v>6090</c:v>
                </c:pt>
                <c:pt idx="225">
                  <c:v>6090</c:v>
                </c:pt>
                <c:pt idx="226">
                  <c:v>6090</c:v>
                </c:pt>
                <c:pt idx="227">
                  <c:v>6090</c:v>
                </c:pt>
                <c:pt idx="228">
                  <c:v>6080</c:v>
                </c:pt>
                <c:pt idx="229">
                  <c:v>6080</c:v>
                </c:pt>
                <c:pt idx="230">
                  <c:v>6080</c:v>
                </c:pt>
                <c:pt idx="231">
                  <c:v>6080</c:v>
                </c:pt>
                <c:pt idx="232">
                  <c:v>6070</c:v>
                </c:pt>
                <c:pt idx="233">
                  <c:v>6070</c:v>
                </c:pt>
                <c:pt idx="234">
                  <c:v>6070</c:v>
                </c:pt>
                <c:pt idx="235">
                  <c:v>6070</c:v>
                </c:pt>
                <c:pt idx="236">
                  <c:v>6060</c:v>
                </c:pt>
                <c:pt idx="237">
                  <c:v>6060</c:v>
                </c:pt>
                <c:pt idx="238">
                  <c:v>6060</c:v>
                </c:pt>
                <c:pt idx="239">
                  <c:v>6060</c:v>
                </c:pt>
                <c:pt idx="240">
                  <c:v>6060</c:v>
                </c:pt>
                <c:pt idx="241">
                  <c:v>6060</c:v>
                </c:pt>
                <c:pt idx="242">
                  <c:v>6060</c:v>
                </c:pt>
                <c:pt idx="243">
                  <c:v>6060</c:v>
                </c:pt>
                <c:pt idx="244">
                  <c:v>6060</c:v>
                </c:pt>
                <c:pt idx="245">
                  <c:v>6060</c:v>
                </c:pt>
                <c:pt idx="246">
                  <c:v>6060</c:v>
                </c:pt>
                <c:pt idx="247">
                  <c:v>6060</c:v>
                </c:pt>
                <c:pt idx="248">
                  <c:v>6060</c:v>
                </c:pt>
                <c:pt idx="249">
                  <c:v>6060</c:v>
                </c:pt>
                <c:pt idx="250">
                  <c:v>6060</c:v>
                </c:pt>
                <c:pt idx="251">
                  <c:v>6060</c:v>
                </c:pt>
                <c:pt idx="252">
                  <c:v>6060</c:v>
                </c:pt>
                <c:pt idx="253">
                  <c:v>6060</c:v>
                </c:pt>
                <c:pt idx="254">
                  <c:v>6060</c:v>
                </c:pt>
                <c:pt idx="255">
                  <c:v>6060</c:v>
                </c:pt>
                <c:pt idx="256">
                  <c:v>6060</c:v>
                </c:pt>
                <c:pt idx="257">
                  <c:v>6060</c:v>
                </c:pt>
                <c:pt idx="258">
                  <c:v>6060</c:v>
                </c:pt>
                <c:pt idx="259">
                  <c:v>6060</c:v>
                </c:pt>
                <c:pt idx="260">
                  <c:v>6070</c:v>
                </c:pt>
                <c:pt idx="261">
                  <c:v>6070</c:v>
                </c:pt>
                <c:pt idx="262">
                  <c:v>6070</c:v>
                </c:pt>
                <c:pt idx="263">
                  <c:v>6070</c:v>
                </c:pt>
                <c:pt idx="264">
                  <c:v>6080</c:v>
                </c:pt>
                <c:pt idx="265">
                  <c:v>6080</c:v>
                </c:pt>
                <c:pt idx="266">
                  <c:v>6080</c:v>
                </c:pt>
                <c:pt idx="267">
                  <c:v>6090</c:v>
                </c:pt>
                <c:pt idx="268">
                  <c:v>6090</c:v>
                </c:pt>
                <c:pt idx="269">
                  <c:v>6100</c:v>
                </c:pt>
                <c:pt idx="270">
                  <c:v>6100</c:v>
                </c:pt>
                <c:pt idx="271">
                  <c:v>6100</c:v>
                </c:pt>
                <c:pt idx="272">
                  <c:v>6110</c:v>
                </c:pt>
                <c:pt idx="273">
                  <c:v>6110</c:v>
                </c:pt>
                <c:pt idx="274">
                  <c:v>6110</c:v>
                </c:pt>
                <c:pt idx="275">
                  <c:v>6120</c:v>
                </c:pt>
                <c:pt idx="276">
                  <c:v>6120</c:v>
                </c:pt>
                <c:pt idx="277">
                  <c:v>6130</c:v>
                </c:pt>
                <c:pt idx="278">
                  <c:v>6130</c:v>
                </c:pt>
                <c:pt idx="279">
                  <c:v>6140</c:v>
                </c:pt>
                <c:pt idx="280">
                  <c:v>6140</c:v>
                </c:pt>
                <c:pt idx="281">
                  <c:v>6150</c:v>
                </c:pt>
                <c:pt idx="282">
                  <c:v>6150</c:v>
                </c:pt>
                <c:pt idx="283">
                  <c:v>6160</c:v>
                </c:pt>
                <c:pt idx="284">
                  <c:v>6160</c:v>
                </c:pt>
                <c:pt idx="285">
                  <c:v>6170</c:v>
                </c:pt>
                <c:pt idx="286">
                  <c:v>6180</c:v>
                </c:pt>
                <c:pt idx="287">
                  <c:v>6180</c:v>
                </c:pt>
                <c:pt idx="288">
                  <c:v>6180</c:v>
                </c:pt>
                <c:pt idx="289">
                  <c:v>6190</c:v>
                </c:pt>
                <c:pt idx="290">
                  <c:v>6200</c:v>
                </c:pt>
                <c:pt idx="291">
                  <c:v>6210</c:v>
                </c:pt>
                <c:pt idx="292">
                  <c:v>6210</c:v>
                </c:pt>
                <c:pt idx="293">
                  <c:v>6220</c:v>
                </c:pt>
                <c:pt idx="294">
                  <c:v>6220</c:v>
                </c:pt>
                <c:pt idx="295">
                  <c:v>6240</c:v>
                </c:pt>
                <c:pt idx="296">
                  <c:v>6240</c:v>
                </c:pt>
                <c:pt idx="297">
                  <c:v>6250</c:v>
                </c:pt>
                <c:pt idx="298">
                  <c:v>6260</c:v>
                </c:pt>
                <c:pt idx="299">
                  <c:v>6260</c:v>
                </c:pt>
                <c:pt idx="300">
                  <c:v>6270</c:v>
                </c:pt>
                <c:pt idx="301">
                  <c:v>6280</c:v>
                </c:pt>
                <c:pt idx="302">
                  <c:v>6290</c:v>
                </c:pt>
                <c:pt idx="303">
                  <c:v>6290</c:v>
                </c:pt>
                <c:pt idx="304">
                  <c:v>6300</c:v>
                </c:pt>
                <c:pt idx="305">
                  <c:v>6310</c:v>
                </c:pt>
                <c:pt idx="306">
                  <c:v>6320</c:v>
                </c:pt>
                <c:pt idx="307">
                  <c:v>6340</c:v>
                </c:pt>
                <c:pt idx="308">
                  <c:v>6340</c:v>
                </c:pt>
                <c:pt idx="309">
                  <c:v>6360</c:v>
                </c:pt>
                <c:pt idx="310">
                  <c:v>6360</c:v>
                </c:pt>
                <c:pt idx="311">
                  <c:v>6380</c:v>
                </c:pt>
                <c:pt idx="312">
                  <c:v>6380</c:v>
                </c:pt>
                <c:pt idx="313">
                  <c:v>6400</c:v>
                </c:pt>
                <c:pt idx="314">
                  <c:v>6410</c:v>
                </c:pt>
                <c:pt idx="315">
                  <c:v>6420</c:v>
                </c:pt>
                <c:pt idx="316">
                  <c:v>6430</c:v>
                </c:pt>
                <c:pt idx="317">
                  <c:v>6440</c:v>
                </c:pt>
                <c:pt idx="318">
                  <c:v>6450</c:v>
                </c:pt>
                <c:pt idx="319">
                  <c:v>6460</c:v>
                </c:pt>
                <c:pt idx="320">
                  <c:v>6480</c:v>
                </c:pt>
                <c:pt idx="321">
                  <c:v>6500</c:v>
                </c:pt>
                <c:pt idx="322">
                  <c:v>6500</c:v>
                </c:pt>
                <c:pt idx="323">
                  <c:v>6520</c:v>
                </c:pt>
                <c:pt idx="324">
                  <c:v>6530</c:v>
                </c:pt>
                <c:pt idx="325">
                  <c:v>6530</c:v>
                </c:pt>
                <c:pt idx="326">
                  <c:v>6550</c:v>
                </c:pt>
                <c:pt idx="327">
                  <c:v>6550</c:v>
                </c:pt>
                <c:pt idx="328">
                  <c:v>6570</c:v>
                </c:pt>
                <c:pt idx="329">
                  <c:v>6590</c:v>
                </c:pt>
                <c:pt idx="330">
                  <c:v>6600</c:v>
                </c:pt>
                <c:pt idx="331">
                  <c:v>6620</c:v>
                </c:pt>
                <c:pt idx="332">
                  <c:v>6630</c:v>
                </c:pt>
                <c:pt idx="333">
                  <c:v>6650</c:v>
                </c:pt>
                <c:pt idx="334">
                  <c:v>6670</c:v>
                </c:pt>
                <c:pt idx="335">
                  <c:v>6680</c:v>
                </c:pt>
                <c:pt idx="336">
                  <c:v>6700</c:v>
                </c:pt>
                <c:pt idx="337">
                  <c:v>6720</c:v>
                </c:pt>
                <c:pt idx="338">
                  <c:v>6730</c:v>
                </c:pt>
                <c:pt idx="339">
                  <c:v>6750</c:v>
                </c:pt>
                <c:pt idx="340">
                  <c:v>6770</c:v>
                </c:pt>
                <c:pt idx="341">
                  <c:v>6780</c:v>
                </c:pt>
                <c:pt idx="342">
                  <c:v>6800</c:v>
                </c:pt>
                <c:pt idx="343">
                  <c:v>6820</c:v>
                </c:pt>
                <c:pt idx="344">
                  <c:v>6840</c:v>
                </c:pt>
                <c:pt idx="345">
                  <c:v>6850</c:v>
                </c:pt>
                <c:pt idx="346">
                  <c:v>6860</c:v>
                </c:pt>
                <c:pt idx="347">
                  <c:v>6870</c:v>
                </c:pt>
                <c:pt idx="348">
                  <c:v>6900</c:v>
                </c:pt>
                <c:pt idx="349">
                  <c:v>6940</c:v>
                </c:pt>
                <c:pt idx="350">
                  <c:v>6950</c:v>
                </c:pt>
                <c:pt idx="351">
                  <c:v>6950</c:v>
                </c:pt>
                <c:pt idx="352">
                  <c:v>6960</c:v>
                </c:pt>
                <c:pt idx="353">
                  <c:v>6990</c:v>
                </c:pt>
                <c:pt idx="354">
                  <c:v>7020</c:v>
                </c:pt>
                <c:pt idx="355">
                  <c:v>7040</c:v>
                </c:pt>
                <c:pt idx="356">
                  <c:v>7060</c:v>
                </c:pt>
                <c:pt idx="357">
                  <c:v>7100</c:v>
                </c:pt>
                <c:pt idx="358">
                  <c:v>7110</c:v>
                </c:pt>
                <c:pt idx="359">
                  <c:v>7110</c:v>
                </c:pt>
                <c:pt idx="360">
                  <c:v>7150</c:v>
                </c:pt>
                <c:pt idx="361">
                  <c:v>7160</c:v>
                </c:pt>
                <c:pt idx="362">
                  <c:v>7190</c:v>
                </c:pt>
                <c:pt idx="363">
                  <c:v>7210</c:v>
                </c:pt>
                <c:pt idx="364">
                  <c:v>7220</c:v>
                </c:pt>
                <c:pt idx="365">
                  <c:v>7250</c:v>
                </c:pt>
                <c:pt idx="366">
                  <c:v>7260</c:v>
                </c:pt>
                <c:pt idx="367">
                  <c:v>7280</c:v>
                </c:pt>
                <c:pt idx="368">
                  <c:v>7300</c:v>
                </c:pt>
                <c:pt idx="369">
                  <c:v>7310</c:v>
                </c:pt>
                <c:pt idx="370">
                  <c:v>7330</c:v>
                </c:pt>
                <c:pt idx="371">
                  <c:v>7380</c:v>
                </c:pt>
                <c:pt idx="372">
                  <c:v>7390</c:v>
                </c:pt>
                <c:pt idx="373">
                  <c:v>7390</c:v>
                </c:pt>
                <c:pt idx="374">
                  <c:v>7390</c:v>
                </c:pt>
                <c:pt idx="375">
                  <c:v>7440</c:v>
                </c:pt>
                <c:pt idx="376">
                  <c:v>7450</c:v>
                </c:pt>
                <c:pt idx="377">
                  <c:v>7480</c:v>
                </c:pt>
                <c:pt idx="378">
                  <c:v>7540</c:v>
                </c:pt>
                <c:pt idx="379">
                  <c:v>7610</c:v>
                </c:pt>
                <c:pt idx="380">
                  <c:v>7640</c:v>
                </c:pt>
                <c:pt idx="381">
                  <c:v>7670</c:v>
                </c:pt>
                <c:pt idx="382">
                  <c:v>7710</c:v>
                </c:pt>
                <c:pt idx="383">
                  <c:v>7780</c:v>
                </c:pt>
                <c:pt idx="384">
                  <c:v>7810</c:v>
                </c:pt>
                <c:pt idx="385">
                  <c:v>7850</c:v>
                </c:pt>
                <c:pt idx="386">
                  <c:v>7900</c:v>
                </c:pt>
                <c:pt idx="387">
                  <c:v>7940</c:v>
                </c:pt>
                <c:pt idx="388">
                  <c:v>7990</c:v>
                </c:pt>
                <c:pt idx="389">
                  <c:v>8010</c:v>
                </c:pt>
                <c:pt idx="390">
                  <c:v>8070</c:v>
                </c:pt>
                <c:pt idx="391">
                  <c:v>8090</c:v>
                </c:pt>
                <c:pt idx="392">
                  <c:v>8140</c:v>
                </c:pt>
                <c:pt idx="393">
                  <c:v>8160</c:v>
                </c:pt>
                <c:pt idx="394">
                  <c:v>8170</c:v>
                </c:pt>
                <c:pt idx="395">
                  <c:v>8220</c:v>
                </c:pt>
                <c:pt idx="396">
                  <c:v>8260</c:v>
                </c:pt>
                <c:pt idx="397">
                  <c:v>8310</c:v>
                </c:pt>
                <c:pt idx="398">
                  <c:v>8370</c:v>
                </c:pt>
                <c:pt idx="399">
                  <c:v>8420</c:v>
                </c:pt>
                <c:pt idx="400">
                  <c:v>8460</c:v>
                </c:pt>
                <c:pt idx="401">
                  <c:v>8520</c:v>
                </c:pt>
                <c:pt idx="402">
                  <c:v>8570</c:v>
                </c:pt>
                <c:pt idx="403">
                  <c:v>8590</c:v>
                </c:pt>
                <c:pt idx="404">
                  <c:v>8670</c:v>
                </c:pt>
                <c:pt idx="405">
                  <c:v>8690</c:v>
                </c:pt>
                <c:pt idx="406">
                  <c:v>8700</c:v>
                </c:pt>
                <c:pt idx="407">
                  <c:v>8750</c:v>
                </c:pt>
                <c:pt idx="408">
                  <c:v>8800</c:v>
                </c:pt>
                <c:pt idx="409">
                  <c:v>8840</c:v>
                </c:pt>
                <c:pt idx="410">
                  <c:v>8880</c:v>
                </c:pt>
                <c:pt idx="411">
                  <c:v>8910</c:v>
                </c:pt>
                <c:pt idx="412">
                  <c:v>8950</c:v>
                </c:pt>
                <c:pt idx="413">
                  <c:v>9000</c:v>
                </c:pt>
                <c:pt idx="414">
                  <c:v>9040</c:v>
                </c:pt>
                <c:pt idx="415">
                  <c:v>9100</c:v>
                </c:pt>
                <c:pt idx="416">
                  <c:v>9140</c:v>
                </c:pt>
                <c:pt idx="417">
                  <c:v>9180</c:v>
                </c:pt>
                <c:pt idx="418">
                  <c:v>9210</c:v>
                </c:pt>
                <c:pt idx="419">
                  <c:v>9230</c:v>
                </c:pt>
                <c:pt idx="420">
                  <c:v>9290</c:v>
                </c:pt>
                <c:pt idx="421">
                  <c:v>9380</c:v>
                </c:pt>
                <c:pt idx="422">
                  <c:v>9390</c:v>
                </c:pt>
                <c:pt idx="423">
                  <c:v>9400</c:v>
                </c:pt>
                <c:pt idx="424">
                  <c:v>9460</c:v>
                </c:pt>
                <c:pt idx="425">
                  <c:v>9480</c:v>
                </c:pt>
                <c:pt idx="426">
                  <c:v>9530</c:v>
                </c:pt>
                <c:pt idx="427">
                  <c:v>9550</c:v>
                </c:pt>
                <c:pt idx="428">
                  <c:v>9570</c:v>
                </c:pt>
                <c:pt idx="429">
                  <c:v>9640</c:v>
                </c:pt>
                <c:pt idx="430">
                  <c:v>9650</c:v>
                </c:pt>
                <c:pt idx="431">
                  <c:v>9720</c:v>
                </c:pt>
                <c:pt idx="432">
                  <c:v>9730</c:v>
                </c:pt>
                <c:pt idx="433">
                  <c:v>9740</c:v>
                </c:pt>
                <c:pt idx="434">
                  <c:v>9760</c:v>
                </c:pt>
                <c:pt idx="435">
                  <c:v>9830</c:v>
                </c:pt>
                <c:pt idx="436">
                  <c:v>9860</c:v>
                </c:pt>
                <c:pt idx="437">
                  <c:v>9900</c:v>
                </c:pt>
                <c:pt idx="438">
                  <c:v>9980</c:v>
                </c:pt>
                <c:pt idx="439">
                  <c:v>9990</c:v>
                </c:pt>
                <c:pt idx="440">
                  <c:v>9990</c:v>
                </c:pt>
                <c:pt idx="441">
                  <c:v>10000</c:v>
                </c:pt>
                <c:pt idx="442">
                  <c:v>10100</c:v>
                </c:pt>
                <c:pt idx="443">
                  <c:v>10100</c:v>
                </c:pt>
                <c:pt idx="444">
                  <c:v>10200</c:v>
                </c:pt>
                <c:pt idx="445">
                  <c:v>10200</c:v>
                </c:pt>
                <c:pt idx="446">
                  <c:v>10300</c:v>
                </c:pt>
                <c:pt idx="447">
                  <c:v>10300</c:v>
                </c:pt>
                <c:pt idx="448">
                  <c:v>10300</c:v>
                </c:pt>
                <c:pt idx="449">
                  <c:v>10400</c:v>
                </c:pt>
                <c:pt idx="450">
                  <c:v>10400</c:v>
                </c:pt>
                <c:pt idx="451">
                  <c:v>10400</c:v>
                </c:pt>
                <c:pt idx="452">
                  <c:v>10500</c:v>
                </c:pt>
                <c:pt idx="453">
                  <c:v>10500</c:v>
                </c:pt>
                <c:pt idx="454">
                  <c:v>10500</c:v>
                </c:pt>
                <c:pt idx="455">
                  <c:v>10600</c:v>
                </c:pt>
                <c:pt idx="456">
                  <c:v>10600</c:v>
                </c:pt>
                <c:pt idx="457">
                  <c:v>10600</c:v>
                </c:pt>
                <c:pt idx="458">
                  <c:v>10700</c:v>
                </c:pt>
                <c:pt idx="459">
                  <c:v>10700</c:v>
                </c:pt>
                <c:pt idx="460">
                  <c:v>10700</c:v>
                </c:pt>
                <c:pt idx="461">
                  <c:v>10800</c:v>
                </c:pt>
                <c:pt idx="462">
                  <c:v>10800</c:v>
                </c:pt>
                <c:pt idx="463">
                  <c:v>10900</c:v>
                </c:pt>
                <c:pt idx="464">
                  <c:v>10900</c:v>
                </c:pt>
                <c:pt idx="465">
                  <c:v>10900</c:v>
                </c:pt>
                <c:pt idx="466">
                  <c:v>10900</c:v>
                </c:pt>
                <c:pt idx="467">
                  <c:v>10900</c:v>
                </c:pt>
                <c:pt idx="468">
                  <c:v>11000</c:v>
                </c:pt>
                <c:pt idx="469">
                  <c:v>11000</c:v>
                </c:pt>
                <c:pt idx="470">
                  <c:v>11000</c:v>
                </c:pt>
                <c:pt idx="471">
                  <c:v>11000</c:v>
                </c:pt>
                <c:pt idx="472">
                  <c:v>11000</c:v>
                </c:pt>
                <c:pt idx="473">
                  <c:v>11100</c:v>
                </c:pt>
                <c:pt idx="474">
                  <c:v>11100</c:v>
                </c:pt>
                <c:pt idx="475">
                  <c:v>11100</c:v>
                </c:pt>
                <c:pt idx="476">
                  <c:v>11100</c:v>
                </c:pt>
                <c:pt idx="477">
                  <c:v>11200</c:v>
                </c:pt>
                <c:pt idx="478">
                  <c:v>11200</c:v>
                </c:pt>
                <c:pt idx="479">
                  <c:v>11200</c:v>
                </c:pt>
                <c:pt idx="480">
                  <c:v>11200</c:v>
                </c:pt>
                <c:pt idx="481">
                  <c:v>11300</c:v>
                </c:pt>
                <c:pt idx="482">
                  <c:v>11300</c:v>
                </c:pt>
                <c:pt idx="483">
                  <c:v>11300</c:v>
                </c:pt>
                <c:pt idx="484">
                  <c:v>11300</c:v>
                </c:pt>
                <c:pt idx="485">
                  <c:v>11400</c:v>
                </c:pt>
                <c:pt idx="486">
                  <c:v>11400</c:v>
                </c:pt>
                <c:pt idx="487">
                  <c:v>11400</c:v>
                </c:pt>
                <c:pt idx="488">
                  <c:v>11400</c:v>
                </c:pt>
                <c:pt idx="489">
                  <c:v>11400</c:v>
                </c:pt>
                <c:pt idx="490">
                  <c:v>11500</c:v>
                </c:pt>
                <c:pt idx="491">
                  <c:v>11500</c:v>
                </c:pt>
                <c:pt idx="492">
                  <c:v>11500</c:v>
                </c:pt>
                <c:pt idx="493">
                  <c:v>11500</c:v>
                </c:pt>
                <c:pt idx="494">
                  <c:v>11500</c:v>
                </c:pt>
                <c:pt idx="495">
                  <c:v>11500</c:v>
                </c:pt>
                <c:pt idx="496">
                  <c:v>11500</c:v>
                </c:pt>
                <c:pt idx="497">
                  <c:v>11600</c:v>
                </c:pt>
                <c:pt idx="498">
                  <c:v>11600</c:v>
                </c:pt>
                <c:pt idx="499">
                  <c:v>11600</c:v>
                </c:pt>
                <c:pt idx="500">
                  <c:v>11600</c:v>
                </c:pt>
                <c:pt idx="501">
                  <c:v>11600</c:v>
                </c:pt>
                <c:pt idx="502">
                  <c:v>11600</c:v>
                </c:pt>
                <c:pt idx="503">
                  <c:v>11600</c:v>
                </c:pt>
                <c:pt idx="504">
                  <c:v>11600</c:v>
                </c:pt>
                <c:pt idx="505">
                  <c:v>11700</c:v>
                </c:pt>
                <c:pt idx="506">
                  <c:v>11700</c:v>
                </c:pt>
                <c:pt idx="507">
                  <c:v>11700</c:v>
                </c:pt>
                <c:pt idx="508">
                  <c:v>11700</c:v>
                </c:pt>
                <c:pt idx="509">
                  <c:v>11700</c:v>
                </c:pt>
                <c:pt idx="510">
                  <c:v>11700</c:v>
                </c:pt>
                <c:pt idx="511">
                  <c:v>11700</c:v>
                </c:pt>
                <c:pt idx="512">
                  <c:v>11700</c:v>
                </c:pt>
                <c:pt idx="513">
                  <c:v>11700</c:v>
                </c:pt>
                <c:pt idx="514">
                  <c:v>11700</c:v>
                </c:pt>
                <c:pt idx="515">
                  <c:v>11700</c:v>
                </c:pt>
                <c:pt idx="516">
                  <c:v>11800</c:v>
                </c:pt>
                <c:pt idx="517">
                  <c:v>11800</c:v>
                </c:pt>
                <c:pt idx="518">
                  <c:v>11800</c:v>
                </c:pt>
                <c:pt idx="519">
                  <c:v>11800</c:v>
                </c:pt>
                <c:pt idx="520">
                  <c:v>11800</c:v>
                </c:pt>
                <c:pt idx="521">
                  <c:v>11800</c:v>
                </c:pt>
                <c:pt idx="522">
                  <c:v>11800</c:v>
                </c:pt>
                <c:pt idx="523">
                  <c:v>11800</c:v>
                </c:pt>
                <c:pt idx="524">
                  <c:v>11800</c:v>
                </c:pt>
                <c:pt idx="525">
                  <c:v>11800</c:v>
                </c:pt>
                <c:pt idx="526">
                  <c:v>11800</c:v>
                </c:pt>
                <c:pt idx="527">
                  <c:v>11800</c:v>
                </c:pt>
                <c:pt idx="528">
                  <c:v>11800</c:v>
                </c:pt>
                <c:pt idx="529">
                  <c:v>11800</c:v>
                </c:pt>
                <c:pt idx="530">
                  <c:v>11800</c:v>
                </c:pt>
              </c:numCache>
            </c:numRef>
          </c:xVal>
          <c:yVal>
            <c:numRef>
              <c:f>Tokamak!$Q$4:$Q$7000</c:f>
              <c:numCache>
                <c:formatCode>General</c:formatCode>
                <c:ptCount val="6997"/>
                <c:pt idx="0">
                  <c:v>35.4</c:v>
                </c:pt>
                <c:pt idx="1">
                  <c:v>106</c:v>
                </c:pt>
                <c:pt idx="2">
                  <c:v>156</c:v>
                </c:pt>
                <c:pt idx="3">
                  <c:v>209</c:v>
                </c:pt>
                <c:pt idx="4">
                  <c:v>268</c:v>
                </c:pt>
                <c:pt idx="5">
                  <c:v>273</c:v>
                </c:pt>
                <c:pt idx="6">
                  <c:v>350</c:v>
                </c:pt>
                <c:pt idx="7">
                  <c:v>409</c:v>
                </c:pt>
                <c:pt idx="8">
                  <c:v>451</c:v>
                </c:pt>
                <c:pt idx="9">
                  <c:v>473</c:v>
                </c:pt>
                <c:pt idx="10">
                  <c:v>547</c:v>
                </c:pt>
                <c:pt idx="11">
                  <c:v>552</c:v>
                </c:pt>
                <c:pt idx="12">
                  <c:v>621</c:v>
                </c:pt>
                <c:pt idx="13">
                  <c:v>652</c:v>
                </c:pt>
                <c:pt idx="14">
                  <c:v>741</c:v>
                </c:pt>
                <c:pt idx="15">
                  <c:v>788</c:v>
                </c:pt>
                <c:pt idx="16">
                  <c:v>853</c:v>
                </c:pt>
                <c:pt idx="17">
                  <c:v>885</c:v>
                </c:pt>
                <c:pt idx="18">
                  <c:v>904</c:v>
                </c:pt>
                <c:pt idx="19">
                  <c:v>976</c:v>
                </c:pt>
                <c:pt idx="20">
                  <c:v>1020</c:v>
                </c:pt>
                <c:pt idx="21">
                  <c:v>1040</c:v>
                </c:pt>
                <c:pt idx="22">
                  <c:v>1120</c:v>
                </c:pt>
                <c:pt idx="23">
                  <c:v>1220</c:v>
                </c:pt>
                <c:pt idx="24">
                  <c:v>1220</c:v>
                </c:pt>
                <c:pt idx="25">
                  <c:v>1230</c:v>
                </c:pt>
                <c:pt idx="26">
                  <c:v>1230</c:v>
                </c:pt>
                <c:pt idx="27">
                  <c:v>1330</c:v>
                </c:pt>
                <c:pt idx="28">
                  <c:v>1350</c:v>
                </c:pt>
                <c:pt idx="29">
                  <c:v>1390</c:v>
                </c:pt>
                <c:pt idx="30">
                  <c:v>1460</c:v>
                </c:pt>
                <c:pt idx="31">
                  <c:v>1530</c:v>
                </c:pt>
                <c:pt idx="32">
                  <c:v>1560</c:v>
                </c:pt>
                <c:pt idx="33">
                  <c:v>1590</c:v>
                </c:pt>
                <c:pt idx="34">
                  <c:v>1650</c:v>
                </c:pt>
                <c:pt idx="35">
                  <c:v>1690</c:v>
                </c:pt>
                <c:pt idx="36">
                  <c:v>1710</c:v>
                </c:pt>
                <c:pt idx="37">
                  <c:v>1760</c:v>
                </c:pt>
                <c:pt idx="38">
                  <c:v>1800</c:v>
                </c:pt>
                <c:pt idx="39">
                  <c:v>1890</c:v>
                </c:pt>
                <c:pt idx="40">
                  <c:v>1940</c:v>
                </c:pt>
                <c:pt idx="41">
                  <c:v>2020</c:v>
                </c:pt>
                <c:pt idx="42">
                  <c:v>2060</c:v>
                </c:pt>
                <c:pt idx="43">
                  <c:v>2120</c:v>
                </c:pt>
                <c:pt idx="44">
                  <c:v>2120</c:v>
                </c:pt>
                <c:pt idx="45">
                  <c:v>2170</c:v>
                </c:pt>
                <c:pt idx="46">
                  <c:v>2250</c:v>
                </c:pt>
                <c:pt idx="47">
                  <c:v>2260</c:v>
                </c:pt>
                <c:pt idx="48">
                  <c:v>2260</c:v>
                </c:pt>
                <c:pt idx="49">
                  <c:v>2360</c:v>
                </c:pt>
                <c:pt idx="50">
                  <c:v>2370</c:v>
                </c:pt>
                <c:pt idx="51">
                  <c:v>2390</c:v>
                </c:pt>
                <c:pt idx="52">
                  <c:v>2440</c:v>
                </c:pt>
                <c:pt idx="53">
                  <c:v>2470</c:v>
                </c:pt>
                <c:pt idx="54">
                  <c:v>2540</c:v>
                </c:pt>
                <c:pt idx="55">
                  <c:v>2550</c:v>
                </c:pt>
                <c:pt idx="56">
                  <c:v>2560</c:v>
                </c:pt>
                <c:pt idx="57">
                  <c:v>2650</c:v>
                </c:pt>
                <c:pt idx="58">
                  <c:v>2730</c:v>
                </c:pt>
                <c:pt idx="59">
                  <c:v>2740</c:v>
                </c:pt>
                <c:pt idx="60">
                  <c:v>2740</c:v>
                </c:pt>
                <c:pt idx="61">
                  <c:v>2830</c:v>
                </c:pt>
                <c:pt idx="62">
                  <c:v>2890</c:v>
                </c:pt>
                <c:pt idx="63">
                  <c:v>2930</c:v>
                </c:pt>
                <c:pt idx="64">
                  <c:v>2990</c:v>
                </c:pt>
                <c:pt idx="65">
                  <c:v>3020</c:v>
                </c:pt>
                <c:pt idx="66">
                  <c:v>3040</c:v>
                </c:pt>
                <c:pt idx="67">
                  <c:v>3060</c:v>
                </c:pt>
                <c:pt idx="68">
                  <c:v>3130</c:v>
                </c:pt>
                <c:pt idx="69">
                  <c:v>3180</c:v>
                </c:pt>
                <c:pt idx="70">
                  <c:v>3220</c:v>
                </c:pt>
                <c:pt idx="71">
                  <c:v>3250</c:v>
                </c:pt>
                <c:pt idx="72">
                  <c:v>3300</c:v>
                </c:pt>
                <c:pt idx="73">
                  <c:v>3350</c:v>
                </c:pt>
                <c:pt idx="74">
                  <c:v>3380</c:v>
                </c:pt>
                <c:pt idx="75">
                  <c:v>3460</c:v>
                </c:pt>
                <c:pt idx="76">
                  <c:v>3470</c:v>
                </c:pt>
                <c:pt idx="77">
                  <c:v>3480</c:v>
                </c:pt>
                <c:pt idx="78">
                  <c:v>3580</c:v>
                </c:pt>
                <c:pt idx="79">
                  <c:v>3590</c:v>
                </c:pt>
                <c:pt idx="80">
                  <c:v>3610</c:v>
                </c:pt>
                <c:pt idx="81">
                  <c:v>3670</c:v>
                </c:pt>
                <c:pt idx="82">
                  <c:v>3700</c:v>
                </c:pt>
                <c:pt idx="83">
                  <c:v>3730</c:v>
                </c:pt>
                <c:pt idx="84">
                  <c:v>3780</c:v>
                </c:pt>
                <c:pt idx="85">
                  <c:v>3790</c:v>
                </c:pt>
                <c:pt idx="86">
                  <c:v>3800</c:v>
                </c:pt>
                <c:pt idx="87">
                  <c:v>3810</c:v>
                </c:pt>
                <c:pt idx="88">
                  <c:v>3870</c:v>
                </c:pt>
                <c:pt idx="89">
                  <c:v>3890</c:v>
                </c:pt>
                <c:pt idx="90">
                  <c:v>3950</c:v>
                </c:pt>
                <c:pt idx="91">
                  <c:v>3970</c:v>
                </c:pt>
                <c:pt idx="92">
                  <c:v>3980</c:v>
                </c:pt>
                <c:pt idx="93">
                  <c:v>4030</c:v>
                </c:pt>
                <c:pt idx="94">
                  <c:v>4070</c:v>
                </c:pt>
                <c:pt idx="95">
                  <c:v>4080</c:v>
                </c:pt>
                <c:pt idx="96">
                  <c:v>4130</c:v>
                </c:pt>
                <c:pt idx="97">
                  <c:v>4160</c:v>
                </c:pt>
                <c:pt idx="98">
                  <c:v>4190</c:v>
                </c:pt>
                <c:pt idx="99">
                  <c:v>4200</c:v>
                </c:pt>
                <c:pt idx="100">
                  <c:v>4270</c:v>
                </c:pt>
                <c:pt idx="101">
                  <c:v>4270</c:v>
                </c:pt>
                <c:pt idx="102">
                  <c:v>4280</c:v>
                </c:pt>
                <c:pt idx="103">
                  <c:v>4290</c:v>
                </c:pt>
                <c:pt idx="104">
                  <c:v>4330</c:v>
                </c:pt>
                <c:pt idx="105">
                  <c:v>4370</c:v>
                </c:pt>
                <c:pt idx="106">
                  <c:v>4380</c:v>
                </c:pt>
                <c:pt idx="107">
                  <c:v>4400</c:v>
                </c:pt>
                <c:pt idx="108">
                  <c:v>4440</c:v>
                </c:pt>
                <c:pt idx="109">
                  <c:v>4460</c:v>
                </c:pt>
                <c:pt idx="110">
                  <c:v>4480</c:v>
                </c:pt>
                <c:pt idx="111">
                  <c:v>4510</c:v>
                </c:pt>
                <c:pt idx="112">
                  <c:v>4540</c:v>
                </c:pt>
                <c:pt idx="113">
                  <c:v>4550</c:v>
                </c:pt>
                <c:pt idx="114">
                  <c:v>4570</c:v>
                </c:pt>
                <c:pt idx="115">
                  <c:v>4610</c:v>
                </c:pt>
                <c:pt idx="116">
                  <c:v>4610</c:v>
                </c:pt>
                <c:pt idx="117">
                  <c:v>4610</c:v>
                </c:pt>
                <c:pt idx="118">
                  <c:v>4650</c:v>
                </c:pt>
                <c:pt idx="119">
                  <c:v>4680</c:v>
                </c:pt>
                <c:pt idx="120">
                  <c:v>4680</c:v>
                </c:pt>
                <c:pt idx="121">
                  <c:v>4690</c:v>
                </c:pt>
                <c:pt idx="122">
                  <c:v>4720</c:v>
                </c:pt>
                <c:pt idx="123">
                  <c:v>4750</c:v>
                </c:pt>
                <c:pt idx="124">
                  <c:v>4770</c:v>
                </c:pt>
                <c:pt idx="125">
                  <c:v>4790</c:v>
                </c:pt>
                <c:pt idx="126">
                  <c:v>4800</c:v>
                </c:pt>
                <c:pt idx="127">
                  <c:v>4830</c:v>
                </c:pt>
                <c:pt idx="128">
                  <c:v>4840</c:v>
                </c:pt>
                <c:pt idx="129">
                  <c:v>4860</c:v>
                </c:pt>
                <c:pt idx="130">
                  <c:v>4880</c:v>
                </c:pt>
                <c:pt idx="131">
                  <c:v>4880</c:v>
                </c:pt>
                <c:pt idx="132">
                  <c:v>4890</c:v>
                </c:pt>
                <c:pt idx="133">
                  <c:v>4900</c:v>
                </c:pt>
                <c:pt idx="134">
                  <c:v>4900</c:v>
                </c:pt>
                <c:pt idx="135">
                  <c:v>4900</c:v>
                </c:pt>
                <c:pt idx="136">
                  <c:v>4910</c:v>
                </c:pt>
                <c:pt idx="137">
                  <c:v>4900</c:v>
                </c:pt>
                <c:pt idx="138">
                  <c:v>4900</c:v>
                </c:pt>
                <c:pt idx="139">
                  <c:v>4900</c:v>
                </c:pt>
                <c:pt idx="140">
                  <c:v>4900</c:v>
                </c:pt>
                <c:pt idx="141">
                  <c:v>4890</c:v>
                </c:pt>
                <c:pt idx="142">
                  <c:v>4880</c:v>
                </c:pt>
                <c:pt idx="143">
                  <c:v>4870</c:v>
                </c:pt>
                <c:pt idx="144">
                  <c:v>4840</c:v>
                </c:pt>
                <c:pt idx="145">
                  <c:v>4840</c:v>
                </c:pt>
                <c:pt idx="146">
                  <c:v>4830</c:v>
                </c:pt>
                <c:pt idx="147">
                  <c:v>4810</c:v>
                </c:pt>
                <c:pt idx="148">
                  <c:v>4780</c:v>
                </c:pt>
                <c:pt idx="149">
                  <c:v>4770</c:v>
                </c:pt>
                <c:pt idx="150">
                  <c:v>4750</c:v>
                </c:pt>
                <c:pt idx="151">
                  <c:v>4720</c:v>
                </c:pt>
                <c:pt idx="152">
                  <c:v>4690</c:v>
                </c:pt>
                <c:pt idx="153">
                  <c:v>4670</c:v>
                </c:pt>
                <c:pt idx="154">
                  <c:v>4610</c:v>
                </c:pt>
                <c:pt idx="155">
                  <c:v>4600</c:v>
                </c:pt>
                <c:pt idx="156">
                  <c:v>4520</c:v>
                </c:pt>
                <c:pt idx="157">
                  <c:v>4520</c:v>
                </c:pt>
                <c:pt idx="158">
                  <c:v>4510</c:v>
                </c:pt>
                <c:pt idx="159">
                  <c:v>4450</c:v>
                </c:pt>
                <c:pt idx="160">
                  <c:v>4410</c:v>
                </c:pt>
                <c:pt idx="161">
                  <c:v>4410</c:v>
                </c:pt>
                <c:pt idx="162">
                  <c:v>4360</c:v>
                </c:pt>
                <c:pt idx="163">
                  <c:v>4330</c:v>
                </c:pt>
                <c:pt idx="164">
                  <c:v>4280</c:v>
                </c:pt>
                <c:pt idx="165">
                  <c:v>4240</c:v>
                </c:pt>
                <c:pt idx="166">
                  <c:v>4220</c:v>
                </c:pt>
                <c:pt idx="167">
                  <c:v>4180</c:v>
                </c:pt>
                <c:pt idx="168">
                  <c:v>4120</c:v>
                </c:pt>
                <c:pt idx="169">
                  <c:v>4060</c:v>
                </c:pt>
                <c:pt idx="170">
                  <c:v>4020</c:v>
                </c:pt>
                <c:pt idx="171">
                  <c:v>4000</c:v>
                </c:pt>
                <c:pt idx="172">
                  <c:v>3940</c:v>
                </c:pt>
                <c:pt idx="173">
                  <c:v>3880</c:v>
                </c:pt>
                <c:pt idx="174">
                  <c:v>3870</c:v>
                </c:pt>
                <c:pt idx="175">
                  <c:v>3860</c:v>
                </c:pt>
                <c:pt idx="176">
                  <c:v>3790</c:v>
                </c:pt>
                <c:pt idx="177">
                  <c:v>3740</c:v>
                </c:pt>
                <c:pt idx="178">
                  <c:v>3730</c:v>
                </c:pt>
                <c:pt idx="179">
                  <c:v>3710</c:v>
                </c:pt>
                <c:pt idx="180">
                  <c:v>3640</c:v>
                </c:pt>
                <c:pt idx="181">
                  <c:v>3600</c:v>
                </c:pt>
                <c:pt idx="182">
                  <c:v>3520</c:v>
                </c:pt>
                <c:pt idx="183">
                  <c:v>3520</c:v>
                </c:pt>
                <c:pt idx="184">
                  <c:v>3520</c:v>
                </c:pt>
                <c:pt idx="185">
                  <c:v>3420</c:v>
                </c:pt>
                <c:pt idx="186">
                  <c:v>3380</c:v>
                </c:pt>
                <c:pt idx="187">
                  <c:v>3300</c:v>
                </c:pt>
                <c:pt idx="188">
                  <c:v>3290</c:v>
                </c:pt>
                <c:pt idx="189">
                  <c:v>3280</c:v>
                </c:pt>
                <c:pt idx="190">
                  <c:v>3200</c:v>
                </c:pt>
                <c:pt idx="191">
                  <c:v>3180</c:v>
                </c:pt>
                <c:pt idx="192">
                  <c:v>3180</c:v>
                </c:pt>
                <c:pt idx="193">
                  <c:v>3100</c:v>
                </c:pt>
                <c:pt idx="194">
                  <c:v>3080</c:v>
                </c:pt>
                <c:pt idx="195">
                  <c:v>3040</c:v>
                </c:pt>
                <c:pt idx="196">
                  <c:v>2980</c:v>
                </c:pt>
                <c:pt idx="197">
                  <c:v>2950</c:v>
                </c:pt>
                <c:pt idx="198">
                  <c:v>2940</c:v>
                </c:pt>
                <c:pt idx="199">
                  <c:v>2880</c:v>
                </c:pt>
                <c:pt idx="200">
                  <c:v>2850</c:v>
                </c:pt>
                <c:pt idx="201">
                  <c:v>2780</c:v>
                </c:pt>
                <c:pt idx="202">
                  <c:v>2700</c:v>
                </c:pt>
                <c:pt idx="203">
                  <c:v>2670</c:v>
                </c:pt>
                <c:pt idx="204">
                  <c:v>2640</c:v>
                </c:pt>
                <c:pt idx="205">
                  <c:v>2590</c:v>
                </c:pt>
                <c:pt idx="206">
                  <c:v>2500</c:v>
                </c:pt>
                <c:pt idx="207">
                  <c:v>2480</c:v>
                </c:pt>
                <c:pt idx="208">
                  <c:v>2470</c:v>
                </c:pt>
                <c:pt idx="209">
                  <c:v>2450</c:v>
                </c:pt>
                <c:pt idx="210">
                  <c:v>2390</c:v>
                </c:pt>
                <c:pt idx="211">
                  <c:v>2320</c:v>
                </c:pt>
                <c:pt idx="212">
                  <c:v>2290</c:v>
                </c:pt>
                <c:pt idx="213">
                  <c:v>2260</c:v>
                </c:pt>
                <c:pt idx="214">
                  <c:v>2160</c:v>
                </c:pt>
                <c:pt idx="215">
                  <c:v>2100</c:v>
                </c:pt>
                <c:pt idx="216">
                  <c:v>2070</c:v>
                </c:pt>
                <c:pt idx="217">
                  <c:v>1990</c:v>
                </c:pt>
                <c:pt idx="218">
                  <c:v>1970</c:v>
                </c:pt>
                <c:pt idx="219">
                  <c:v>1960</c:v>
                </c:pt>
                <c:pt idx="220">
                  <c:v>1860</c:v>
                </c:pt>
                <c:pt idx="221">
                  <c:v>1840</c:v>
                </c:pt>
                <c:pt idx="222">
                  <c:v>1810</c:v>
                </c:pt>
                <c:pt idx="223">
                  <c:v>1670</c:v>
                </c:pt>
                <c:pt idx="224">
                  <c:v>1670</c:v>
                </c:pt>
                <c:pt idx="225">
                  <c:v>1670</c:v>
                </c:pt>
                <c:pt idx="226">
                  <c:v>1660</c:v>
                </c:pt>
                <c:pt idx="227">
                  <c:v>1560</c:v>
                </c:pt>
                <c:pt idx="228">
                  <c:v>1530</c:v>
                </c:pt>
                <c:pt idx="229">
                  <c:v>1470</c:v>
                </c:pt>
                <c:pt idx="230">
                  <c:v>1450</c:v>
                </c:pt>
                <c:pt idx="231">
                  <c:v>1380</c:v>
                </c:pt>
                <c:pt idx="232">
                  <c:v>1330</c:v>
                </c:pt>
                <c:pt idx="233">
                  <c:v>1310</c:v>
                </c:pt>
                <c:pt idx="234">
                  <c:v>1250</c:v>
                </c:pt>
                <c:pt idx="235">
                  <c:v>1170</c:v>
                </c:pt>
                <c:pt idx="236">
                  <c:v>1140</c:v>
                </c:pt>
                <c:pt idx="237">
                  <c:v>1040</c:v>
                </c:pt>
                <c:pt idx="238">
                  <c:v>1020</c:v>
                </c:pt>
                <c:pt idx="239">
                  <c:v>980</c:v>
                </c:pt>
                <c:pt idx="240">
                  <c:v>913</c:v>
                </c:pt>
                <c:pt idx="241">
                  <c:v>863</c:v>
                </c:pt>
                <c:pt idx="242">
                  <c:v>842</c:v>
                </c:pt>
                <c:pt idx="243">
                  <c:v>812</c:v>
                </c:pt>
                <c:pt idx="244">
                  <c:v>751</c:v>
                </c:pt>
                <c:pt idx="245">
                  <c:v>740</c:v>
                </c:pt>
                <c:pt idx="246">
                  <c:v>733</c:v>
                </c:pt>
                <c:pt idx="247">
                  <c:v>651</c:v>
                </c:pt>
                <c:pt idx="248">
                  <c:v>614</c:v>
                </c:pt>
                <c:pt idx="249">
                  <c:v>554</c:v>
                </c:pt>
                <c:pt idx="250">
                  <c:v>535</c:v>
                </c:pt>
                <c:pt idx="251">
                  <c:v>470</c:v>
                </c:pt>
                <c:pt idx="252">
                  <c:v>417</c:v>
                </c:pt>
                <c:pt idx="253">
                  <c:v>405</c:v>
                </c:pt>
                <c:pt idx="254">
                  <c:v>387</c:v>
                </c:pt>
                <c:pt idx="255">
                  <c:v>302</c:v>
                </c:pt>
                <c:pt idx="256">
                  <c:v>241</c:v>
                </c:pt>
                <c:pt idx="257">
                  <c:v>203</c:v>
                </c:pt>
                <c:pt idx="258">
                  <c:v>168</c:v>
                </c:pt>
                <c:pt idx="259">
                  <c:v>77.5</c:v>
                </c:pt>
                <c:pt idx="260">
                  <c:v>-18.899999999999999</c:v>
                </c:pt>
                <c:pt idx="261">
                  <c:v>-42.5</c:v>
                </c:pt>
                <c:pt idx="262">
                  <c:v>-67.3</c:v>
                </c:pt>
                <c:pt idx="263">
                  <c:v>-163</c:v>
                </c:pt>
                <c:pt idx="264">
                  <c:v>-233</c:v>
                </c:pt>
                <c:pt idx="265">
                  <c:v>-240</c:v>
                </c:pt>
                <c:pt idx="266">
                  <c:v>-309</c:v>
                </c:pt>
                <c:pt idx="267">
                  <c:v>-383</c:v>
                </c:pt>
                <c:pt idx="268">
                  <c:v>-447</c:v>
                </c:pt>
                <c:pt idx="269">
                  <c:v>-566</c:v>
                </c:pt>
                <c:pt idx="270">
                  <c:v>-581</c:v>
                </c:pt>
                <c:pt idx="271">
                  <c:v>-599</c:v>
                </c:pt>
                <c:pt idx="272">
                  <c:v>-666</c:v>
                </c:pt>
                <c:pt idx="273">
                  <c:v>-728</c:v>
                </c:pt>
                <c:pt idx="274">
                  <c:v>-746</c:v>
                </c:pt>
                <c:pt idx="275">
                  <c:v>-763</c:v>
                </c:pt>
                <c:pt idx="276">
                  <c:v>-842</c:v>
                </c:pt>
                <c:pt idx="277">
                  <c:v>-886</c:v>
                </c:pt>
                <c:pt idx="278">
                  <c:v>-961</c:v>
                </c:pt>
                <c:pt idx="279">
                  <c:v>-979</c:v>
                </c:pt>
                <c:pt idx="280">
                  <c:v>-1050</c:v>
                </c:pt>
                <c:pt idx="281">
                  <c:v>-1080</c:v>
                </c:pt>
                <c:pt idx="282">
                  <c:v>-1150</c:v>
                </c:pt>
                <c:pt idx="283">
                  <c:v>-1210</c:v>
                </c:pt>
                <c:pt idx="284">
                  <c:v>-1240</c:v>
                </c:pt>
                <c:pt idx="285">
                  <c:v>-1310</c:v>
                </c:pt>
                <c:pt idx="286">
                  <c:v>-1350</c:v>
                </c:pt>
                <c:pt idx="287">
                  <c:v>-1370</c:v>
                </c:pt>
                <c:pt idx="288">
                  <c:v>-1400</c:v>
                </c:pt>
                <c:pt idx="289">
                  <c:v>-1450</c:v>
                </c:pt>
                <c:pt idx="290">
                  <c:v>-1530</c:v>
                </c:pt>
                <c:pt idx="291">
                  <c:v>-1560</c:v>
                </c:pt>
                <c:pt idx="292">
                  <c:v>-1570</c:v>
                </c:pt>
                <c:pt idx="293">
                  <c:v>-1670</c:v>
                </c:pt>
                <c:pt idx="294">
                  <c:v>-1680</c:v>
                </c:pt>
                <c:pt idx="295">
                  <c:v>-1750</c:v>
                </c:pt>
                <c:pt idx="296">
                  <c:v>-1790</c:v>
                </c:pt>
                <c:pt idx="297">
                  <c:v>-1860</c:v>
                </c:pt>
                <c:pt idx="298">
                  <c:v>-1900</c:v>
                </c:pt>
                <c:pt idx="299">
                  <c:v>-1920</c:v>
                </c:pt>
                <c:pt idx="300">
                  <c:v>-1980</c:v>
                </c:pt>
                <c:pt idx="301">
                  <c:v>-2000</c:v>
                </c:pt>
                <c:pt idx="302">
                  <c:v>-2060</c:v>
                </c:pt>
                <c:pt idx="303">
                  <c:v>-2090</c:v>
                </c:pt>
                <c:pt idx="304">
                  <c:v>-2140</c:v>
                </c:pt>
                <c:pt idx="305">
                  <c:v>-2190</c:v>
                </c:pt>
                <c:pt idx="306">
                  <c:v>-2250</c:v>
                </c:pt>
                <c:pt idx="307">
                  <c:v>-2320</c:v>
                </c:pt>
                <c:pt idx="308">
                  <c:v>-2360</c:v>
                </c:pt>
                <c:pt idx="309">
                  <c:v>-2430</c:v>
                </c:pt>
                <c:pt idx="310">
                  <c:v>-2460</c:v>
                </c:pt>
                <c:pt idx="311">
                  <c:v>-2510</c:v>
                </c:pt>
                <c:pt idx="312">
                  <c:v>-2550</c:v>
                </c:pt>
                <c:pt idx="313">
                  <c:v>-2610</c:v>
                </c:pt>
                <c:pt idx="314">
                  <c:v>-2660</c:v>
                </c:pt>
                <c:pt idx="315">
                  <c:v>-2690</c:v>
                </c:pt>
                <c:pt idx="316">
                  <c:v>-2750</c:v>
                </c:pt>
                <c:pt idx="317">
                  <c:v>-2800</c:v>
                </c:pt>
                <c:pt idx="318">
                  <c:v>-2850</c:v>
                </c:pt>
                <c:pt idx="319">
                  <c:v>-2880</c:v>
                </c:pt>
                <c:pt idx="320">
                  <c:v>-2940</c:v>
                </c:pt>
                <c:pt idx="321">
                  <c:v>-3010</c:v>
                </c:pt>
                <c:pt idx="322">
                  <c:v>-3020</c:v>
                </c:pt>
                <c:pt idx="323">
                  <c:v>-3100</c:v>
                </c:pt>
                <c:pt idx="324">
                  <c:v>-3120</c:v>
                </c:pt>
                <c:pt idx="325">
                  <c:v>-3130</c:v>
                </c:pt>
                <c:pt idx="326">
                  <c:v>-3210</c:v>
                </c:pt>
                <c:pt idx="327">
                  <c:v>-3210</c:v>
                </c:pt>
                <c:pt idx="328">
                  <c:v>-3280</c:v>
                </c:pt>
                <c:pt idx="329">
                  <c:v>-3330</c:v>
                </c:pt>
                <c:pt idx="330">
                  <c:v>-3380</c:v>
                </c:pt>
                <c:pt idx="331">
                  <c:v>-3430</c:v>
                </c:pt>
                <c:pt idx="332">
                  <c:v>-3450</c:v>
                </c:pt>
                <c:pt idx="333">
                  <c:v>-3520</c:v>
                </c:pt>
                <c:pt idx="334">
                  <c:v>-3590</c:v>
                </c:pt>
                <c:pt idx="335">
                  <c:v>-3620</c:v>
                </c:pt>
                <c:pt idx="336">
                  <c:v>-3680</c:v>
                </c:pt>
                <c:pt idx="337">
                  <c:v>-3730</c:v>
                </c:pt>
                <c:pt idx="338">
                  <c:v>-3780</c:v>
                </c:pt>
                <c:pt idx="339">
                  <c:v>-3810</c:v>
                </c:pt>
                <c:pt idx="340">
                  <c:v>-3870</c:v>
                </c:pt>
                <c:pt idx="341">
                  <c:v>-3900</c:v>
                </c:pt>
                <c:pt idx="342">
                  <c:v>-3960</c:v>
                </c:pt>
                <c:pt idx="343">
                  <c:v>-3990</c:v>
                </c:pt>
                <c:pt idx="344">
                  <c:v>-4050</c:v>
                </c:pt>
                <c:pt idx="345">
                  <c:v>-4090</c:v>
                </c:pt>
                <c:pt idx="346">
                  <c:v>-4100</c:v>
                </c:pt>
                <c:pt idx="347">
                  <c:v>-4120</c:v>
                </c:pt>
                <c:pt idx="348">
                  <c:v>-4210</c:v>
                </c:pt>
                <c:pt idx="349">
                  <c:v>-4300</c:v>
                </c:pt>
                <c:pt idx="350">
                  <c:v>-4310</c:v>
                </c:pt>
                <c:pt idx="351">
                  <c:v>-4320</c:v>
                </c:pt>
                <c:pt idx="352">
                  <c:v>-4340</c:v>
                </c:pt>
                <c:pt idx="353">
                  <c:v>-4420</c:v>
                </c:pt>
                <c:pt idx="354">
                  <c:v>-4480</c:v>
                </c:pt>
                <c:pt idx="355">
                  <c:v>-4520</c:v>
                </c:pt>
                <c:pt idx="356">
                  <c:v>-4570</c:v>
                </c:pt>
                <c:pt idx="357">
                  <c:v>-4650</c:v>
                </c:pt>
                <c:pt idx="358">
                  <c:v>-4660</c:v>
                </c:pt>
                <c:pt idx="359">
                  <c:v>-4670</c:v>
                </c:pt>
                <c:pt idx="360">
                  <c:v>-4760</c:v>
                </c:pt>
                <c:pt idx="361">
                  <c:v>-4770</c:v>
                </c:pt>
                <c:pt idx="362">
                  <c:v>-4830</c:v>
                </c:pt>
                <c:pt idx="363">
                  <c:v>-4860</c:v>
                </c:pt>
                <c:pt idx="364">
                  <c:v>-4890</c:v>
                </c:pt>
                <c:pt idx="365">
                  <c:v>-4940</c:v>
                </c:pt>
                <c:pt idx="366">
                  <c:v>-4960</c:v>
                </c:pt>
                <c:pt idx="367">
                  <c:v>-5000</c:v>
                </c:pt>
                <c:pt idx="368">
                  <c:v>-5040</c:v>
                </c:pt>
                <c:pt idx="369">
                  <c:v>-5070</c:v>
                </c:pt>
                <c:pt idx="370">
                  <c:v>-5100</c:v>
                </c:pt>
                <c:pt idx="371">
                  <c:v>-5190</c:v>
                </c:pt>
                <c:pt idx="372">
                  <c:v>-5190</c:v>
                </c:pt>
                <c:pt idx="373">
                  <c:v>-5200</c:v>
                </c:pt>
                <c:pt idx="374">
                  <c:v>-5210</c:v>
                </c:pt>
                <c:pt idx="375">
                  <c:v>-5300</c:v>
                </c:pt>
                <c:pt idx="376">
                  <c:v>-5310</c:v>
                </c:pt>
                <c:pt idx="377">
                  <c:v>-5340</c:v>
                </c:pt>
                <c:pt idx="378">
                  <c:v>-5430</c:v>
                </c:pt>
                <c:pt idx="379">
                  <c:v>-5350</c:v>
                </c:pt>
                <c:pt idx="380">
                  <c:v>-5350</c:v>
                </c:pt>
                <c:pt idx="381">
                  <c:v>-5330</c:v>
                </c:pt>
                <c:pt idx="382">
                  <c:v>-5300</c:v>
                </c:pt>
                <c:pt idx="383">
                  <c:v>-5270</c:v>
                </c:pt>
                <c:pt idx="384">
                  <c:v>-5240</c:v>
                </c:pt>
                <c:pt idx="385">
                  <c:v>-5220</c:v>
                </c:pt>
                <c:pt idx="386">
                  <c:v>-5190</c:v>
                </c:pt>
                <c:pt idx="387">
                  <c:v>-5170</c:v>
                </c:pt>
                <c:pt idx="388">
                  <c:v>-5140</c:v>
                </c:pt>
                <c:pt idx="389">
                  <c:v>-5120</c:v>
                </c:pt>
                <c:pt idx="390">
                  <c:v>-5090</c:v>
                </c:pt>
                <c:pt idx="391">
                  <c:v>-5070</c:v>
                </c:pt>
                <c:pt idx="392">
                  <c:v>-5040</c:v>
                </c:pt>
                <c:pt idx="393">
                  <c:v>-5030</c:v>
                </c:pt>
                <c:pt idx="394">
                  <c:v>-5020</c:v>
                </c:pt>
                <c:pt idx="395">
                  <c:v>-5000</c:v>
                </c:pt>
                <c:pt idx="396">
                  <c:v>-4970</c:v>
                </c:pt>
                <c:pt idx="397">
                  <c:v>-4940</c:v>
                </c:pt>
                <c:pt idx="398">
                  <c:v>-4900</c:v>
                </c:pt>
                <c:pt idx="399">
                  <c:v>-4870</c:v>
                </c:pt>
                <c:pt idx="400">
                  <c:v>-4840</c:v>
                </c:pt>
                <c:pt idx="401">
                  <c:v>-4800</c:v>
                </c:pt>
                <c:pt idx="402">
                  <c:v>-4770</c:v>
                </c:pt>
                <c:pt idx="403">
                  <c:v>-4760</c:v>
                </c:pt>
                <c:pt idx="404">
                  <c:v>-4710</c:v>
                </c:pt>
                <c:pt idx="405">
                  <c:v>-4690</c:v>
                </c:pt>
                <c:pt idx="406">
                  <c:v>-4690</c:v>
                </c:pt>
                <c:pt idx="407">
                  <c:v>-4650</c:v>
                </c:pt>
                <c:pt idx="408">
                  <c:v>-4620</c:v>
                </c:pt>
                <c:pt idx="409">
                  <c:v>-4590</c:v>
                </c:pt>
                <c:pt idx="410">
                  <c:v>-4560</c:v>
                </c:pt>
                <c:pt idx="411">
                  <c:v>-4550</c:v>
                </c:pt>
                <c:pt idx="412">
                  <c:v>-4520</c:v>
                </c:pt>
                <c:pt idx="413">
                  <c:v>-4490</c:v>
                </c:pt>
                <c:pt idx="414">
                  <c:v>-4450</c:v>
                </c:pt>
                <c:pt idx="415">
                  <c:v>-4410</c:v>
                </c:pt>
                <c:pt idx="416">
                  <c:v>-4390</c:v>
                </c:pt>
                <c:pt idx="417">
                  <c:v>-4350</c:v>
                </c:pt>
                <c:pt idx="418">
                  <c:v>-4330</c:v>
                </c:pt>
                <c:pt idx="419">
                  <c:v>-4310</c:v>
                </c:pt>
                <c:pt idx="420">
                  <c:v>-4270</c:v>
                </c:pt>
                <c:pt idx="421">
                  <c:v>-4210</c:v>
                </c:pt>
                <c:pt idx="422">
                  <c:v>-4200</c:v>
                </c:pt>
                <c:pt idx="423">
                  <c:v>-4190</c:v>
                </c:pt>
                <c:pt idx="424">
                  <c:v>-4150</c:v>
                </c:pt>
                <c:pt idx="425">
                  <c:v>-4130</c:v>
                </c:pt>
                <c:pt idx="426">
                  <c:v>-4100</c:v>
                </c:pt>
                <c:pt idx="427">
                  <c:v>-4080</c:v>
                </c:pt>
                <c:pt idx="428">
                  <c:v>-4060</c:v>
                </c:pt>
                <c:pt idx="429">
                  <c:v>-4010</c:v>
                </c:pt>
                <c:pt idx="430">
                  <c:v>-4000</c:v>
                </c:pt>
                <c:pt idx="431">
                  <c:v>-3940</c:v>
                </c:pt>
                <c:pt idx="432">
                  <c:v>-3930</c:v>
                </c:pt>
                <c:pt idx="433">
                  <c:v>-3920</c:v>
                </c:pt>
                <c:pt idx="434">
                  <c:v>-3900</c:v>
                </c:pt>
                <c:pt idx="435">
                  <c:v>-3850</c:v>
                </c:pt>
                <c:pt idx="436">
                  <c:v>-3830</c:v>
                </c:pt>
                <c:pt idx="437">
                  <c:v>-3790</c:v>
                </c:pt>
                <c:pt idx="438">
                  <c:v>-3720</c:v>
                </c:pt>
                <c:pt idx="439">
                  <c:v>-3710</c:v>
                </c:pt>
                <c:pt idx="440">
                  <c:v>-3710</c:v>
                </c:pt>
                <c:pt idx="441">
                  <c:v>-3700</c:v>
                </c:pt>
                <c:pt idx="442">
                  <c:v>-3620</c:v>
                </c:pt>
                <c:pt idx="443">
                  <c:v>-3590</c:v>
                </c:pt>
                <c:pt idx="444">
                  <c:v>-3530</c:v>
                </c:pt>
                <c:pt idx="445">
                  <c:v>-3490</c:v>
                </c:pt>
                <c:pt idx="446">
                  <c:v>-3410</c:v>
                </c:pt>
                <c:pt idx="447">
                  <c:v>-3390</c:v>
                </c:pt>
                <c:pt idx="448">
                  <c:v>-3370</c:v>
                </c:pt>
                <c:pt idx="449">
                  <c:v>-3330</c:v>
                </c:pt>
                <c:pt idx="450">
                  <c:v>-3310</c:v>
                </c:pt>
                <c:pt idx="451">
                  <c:v>-3270</c:v>
                </c:pt>
                <c:pt idx="452">
                  <c:v>-3220</c:v>
                </c:pt>
                <c:pt idx="453">
                  <c:v>-3210</c:v>
                </c:pt>
                <c:pt idx="454">
                  <c:v>-3170</c:v>
                </c:pt>
                <c:pt idx="455">
                  <c:v>-3150</c:v>
                </c:pt>
                <c:pt idx="456">
                  <c:v>-3110</c:v>
                </c:pt>
                <c:pt idx="457">
                  <c:v>-3100</c:v>
                </c:pt>
                <c:pt idx="458">
                  <c:v>-3040</c:v>
                </c:pt>
                <c:pt idx="459">
                  <c:v>-3000</c:v>
                </c:pt>
                <c:pt idx="460">
                  <c:v>-2990</c:v>
                </c:pt>
                <c:pt idx="461">
                  <c:v>-2900</c:v>
                </c:pt>
                <c:pt idx="462">
                  <c:v>-2890</c:v>
                </c:pt>
                <c:pt idx="463">
                  <c:v>-2800</c:v>
                </c:pt>
                <c:pt idx="464">
                  <c:v>-2800</c:v>
                </c:pt>
                <c:pt idx="465">
                  <c:v>-2800</c:v>
                </c:pt>
                <c:pt idx="466">
                  <c:v>-2800</c:v>
                </c:pt>
                <c:pt idx="467">
                  <c:v>-2710</c:v>
                </c:pt>
                <c:pt idx="468">
                  <c:v>-2630</c:v>
                </c:pt>
                <c:pt idx="469">
                  <c:v>-2620</c:v>
                </c:pt>
                <c:pt idx="470">
                  <c:v>-2610</c:v>
                </c:pt>
                <c:pt idx="471">
                  <c:v>-2590</c:v>
                </c:pt>
                <c:pt idx="472">
                  <c:v>-2530</c:v>
                </c:pt>
                <c:pt idx="473">
                  <c:v>-2490</c:v>
                </c:pt>
                <c:pt idx="474">
                  <c:v>-2450</c:v>
                </c:pt>
                <c:pt idx="475">
                  <c:v>-2420</c:v>
                </c:pt>
                <c:pt idx="476">
                  <c:v>-2420</c:v>
                </c:pt>
                <c:pt idx="477">
                  <c:v>-2370</c:v>
                </c:pt>
                <c:pt idx="478">
                  <c:v>-2310</c:v>
                </c:pt>
                <c:pt idx="479">
                  <c:v>-2300</c:v>
                </c:pt>
                <c:pt idx="480">
                  <c:v>-2220</c:v>
                </c:pt>
                <c:pt idx="481">
                  <c:v>-2160</c:v>
                </c:pt>
                <c:pt idx="482">
                  <c:v>-2140</c:v>
                </c:pt>
                <c:pt idx="483">
                  <c:v>-2120</c:v>
                </c:pt>
                <c:pt idx="484">
                  <c:v>-2050</c:v>
                </c:pt>
                <c:pt idx="485">
                  <c:v>-1970</c:v>
                </c:pt>
                <c:pt idx="486">
                  <c:v>-1960</c:v>
                </c:pt>
                <c:pt idx="487">
                  <c:v>-1860</c:v>
                </c:pt>
                <c:pt idx="488">
                  <c:v>-1850</c:v>
                </c:pt>
                <c:pt idx="489">
                  <c:v>-1840</c:v>
                </c:pt>
                <c:pt idx="490">
                  <c:v>-1750</c:v>
                </c:pt>
                <c:pt idx="491">
                  <c:v>-1730</c:v>
                </c:pt>
                <c:pt idx="492">
                  <c:v>-1710</c:v>
                </c:pt>
                <c:pt idx="493">
                  <c:v>-1640</c:v>
                </c:pt>
                <c:pt idx="494">
                  <c:v>-1600</c:v>
                </c:pt>
                <c:pt idx="495">
                  <c:v>-1600</c:v>
                </c:pt>
                <c:pt idx="496">
                  <c:v>-1590</c:v>
                </c:pt>
                <c:pt idx="497">
                  <c:v>-1520</c:v>
                </c:pt>
                <c:pt idx="498">
                  <c:v>-1510</c:v>
                </c:pt>
                <c:pt idx="499">
                  <c:v>-1500</c:v>
                </c:pt>
                <c:pt idx="500">
                  <c:v>-1440</c:v>
                </c:pt>
                <c:pt idx="501">
                  <c:v>-1430</c:v>
                </c:pt>
                <c:pt idx="502">
                  <c:v>-1370</c:v>
                </c:pt>
                <c:pt idx="503">
                  <c:v>-1320</c:v>
                </c:pt>
                <c:pt idx="504">
                  <c:v>-1310</c:v>
                </c:pt>
                <c:pt idx="505">
                  <c:v>-1250</c:v>
                </c:pt>
                <c:pt idx="506">
                  <c:v>-1210</c:v>
                </c:pt>
                <c:pt idx="507">
                  <c:v>-1200</c:v>
                </c:pt>
                <c:pt idx="508">
                  <c:v>-1190</c:v>
                </c:pt>
                <c:pt idx="509">
                  <c:v>-1100</c:v>
                </c:pt>
                <c:pt idx="510">
                  <c:v>-999</c:v>
                </c:pt>
                <c:pt idx="511">
                  <c:v>-984</c:v>
                </c:pt>
                <c:pt idx="512">
                  <c:v>-977</c:v>
                </c:pt>
                <c:pt idx="513">
                  <c:v>-936</c:v>
                </c:pt>
                <c:pt idx="514">
                  <c:v>-862</c:v>
                </c:pt>
                <c:pt idx="515">
                  <c:v>-848</c:v>
                </c:pt>
                <c:pt idx="516">
                  <c:v>-728</c:v>
                </c:pt>
                <c:pt idx="517">
                  <c:v>-716</c:v>
                </c:pt>
                <c:pt idx="518">
                  <c:v>-706</c:v>
                </c:pt>
                <c:pt idx="519">
                  <c:v>-664</c:v>
                </c:pt>
                <c:pt idx="520">
                  <c:v>-614</c:v>
                </c:pt>
                <c:pt idx="521">
                  <c:v>-550</c:v>
                </c:pt>
                <c:pt idx="522">
                  <c:v>-498</c:v>
                </c:pt>
                <c:pt idx="523">
                  <c:v>-403</c:v>
                </c:pt>
                <c:pt idx="524">
                  <c:v>-385</c:v>
                </c:pt>
                <c:pt idx="525">
                  <c:v>-296</c:v>
                </c:pt>
                <c:pt idx="526">
                  <c:v>-249</c:v>
                </c:pt>
                <c:pt idx="527">
                  <c:v>-199</c:v>
                </c:pt>
                <c:pt idx="528">
                  <c:v>-163</c:v>
                </c:pt>
                <c:pt idx="529">
                  <c:v>-125</c:v>
                </c:pt>
                <c:pt idx="530">
                  <c:v>-44.9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Tokamak!$D$2</c:f>
              <c:strCache>
                <c:ptCount val="1"/>
                <c:pt idx="0">
                  <c:v>TF external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Tokamak!$D$4:$D$7000</c:f>
              <c:numCache>
                <c:formatCode>General</c:formatCode>
                <c:ptCount val="6997"/>
              </c:numCache>
            </c:numRef>
          </c:xVal>
          <c:yVal>
            <c:numRef>
              <c:f>Tokamak!$E$4:$E$7000</c:f>
              <c:numCache>
                <c:formatCode>General</c:formatCode>
                <c:ptCount val="6997"/>
              </c:numCache>
            </c:numRef>
          </c:yVal>
          <c:smooth val="0"/>
        </c:ser>
        <c:ser>
          <c:idx val="1"/>
          <c:order val="2"/>
          <c:tx>
            <c:strRef>
              <c:f>Tokamak!$F$2</c:f>
              <c:strCache>
                <c:ptCount val="1"/>
                <c:pt idx="0">
                  <c:v>TF internal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Tokamak!$F$4:$F$7000</c:f>
              <c:numCache>
                <c:formatCode>General</c:formatCode>
                <c:ptCount val="6997"/>
                <c:pt idx="0">
                  <c:v>7370</c:v>
                </c:pt>
                <c:pt idx="1">
                  <c:v>4235</c:v>
                </c:pt>
                <c:pt idx="2">
                  <c:v>8268</c:v>
                </c:pt>
              </c:numCache>
            </c:numRef>
          </c:xVal>
          <c:yVal>
            <c:numRef>
              <c:f>Tokamak!$G$4:$G$7000</c:f>
              <c:numCache>
                <c:formatCode>General</c:formatCode>
                <c:ptCount val="6997"/>
                <c:pt idx="0">
                  <c:v>7588</c:v>
                </c:pt>
                <c:pt idx="1">
                  <c:v>0</c:v>
                </c:pt>
                <c:pt idx="2">
                  <c:v>-8400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Tokamak!$H$2</c:f>
              <c:strCache>
                <c:ptCount val="1"/>
                <c:pt idx="0">
                  <c:v>VV outer shell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Tokamak!$H$4:$H$7000</c:f>
              <c:numCache>
                <c:formatCode>General</c:formatCode>
                <c:ptCount val="6997"/>
                <c:pt idx="0">
                  <c:v>4438</c:v>
                </c:pt>
                <c:pt idx="1">
                  <c:v>4438</c:v>
                </c:pt>
                <c:pt idx="2">
                  <c:v>6027</c:v>
                </c:pt>
                <c:pt idx="3">
                  <c:v>7668</c:v>
                </c:pt>
                <c:pt idx="4">
                  <c:v>10301</c:v>
                </c:pt>
                <c:pt idx="5">
                  <c:v>13014</c:v>
                </c:pt>
                <c:pt idx="6">
                  <c:v>13867</c:v>
                </c:pt>
                <c:pt idx="7">
                  <c:v>11898</c:v>
                </c:pt>
                <c:pt idx="8">
                  <c:v>8657</c:v>
                </c:pt>
                <c:pt idx="9">
                  <c:v>7370</c:v>
                </c:pt>
                <c:pt idx="10">
                  <c:v>4438</c:v>
                </c:pt>
                <c:pt idx="11">
                  <c:v>4438</c:v>
                </c:pt>
                <c:pt idx="12">
                  <c:v>4438</c:v>
                </c:pt>
                <c:pt idx="13">
                  <c:v>4438</c:v>
                </c:pt>
                <c:pt idx="14">
                  <c:v>4438</c:v>
                </c:pt>
                <c:pt idx="15">
                  <c:v>4438</c:v>
                </c:pt>
                <c:pt idx="16">
                  <c:v>4438</c:v>
                </c:pt>
                <c:pt idx="17">
                  <c:v>4438</c:v>
                </c:pt>
                <c:pt idx="18">
                  <c:v>4438</c:v>
                </c:pt>
                <c:pt idx="19">
                  <c:v>4438</c:v>
                </c:pt>
                <c:pt idx="20">
                  <c:v>4438</c:v>
                </c:pt>
                <c:pt idx="21">
                  <c:v>4438</c:v>
                </c:pt>
                <c:pt idx="22">
                  <c:v>4438</c:v>
                </c:pt>
                <c:pt idx="23">
                  <c:v>4438</c:v>
                </c:pt>
                <c:pt idx="24">
                  <c:v>4438</c:v>
                </c:pt>
                <c:pt idx="25">
                  <c:v>4438</c:v>
                </c:pt>
                <c:pt idx="26">
                  <c:v>4438</c:v>
                </c:pt>
                <c:pt idx="27">
                  <c:v>4438</c:v>
                </c:pt>
                <c:pt idx="28">
                  <c:v>4438</c:v>
                </c:pt>
                <c:pt idx="29">
                  <c:v>4438</c:v>
                </c:pt>
                <c:pt idx="30">
                  <c:v>4438</c:v>
                </c:pt>
                <c:pt idx="31">
                  <c:v>4438</c:v>
                </c:pt>
                <c:pt idx="32">
                  <c:v>4438</c:v>
                </c:pt>
                <c:pt idx="33">
                  <c:v>4438</c:v>
                </c:pt>
                <c:pt idx="34">
                  <c:v>4438</c:v>
                </c:pt>
                <c:pt idx="35">
                  <c:v>4438</c:v>
                </c:pt>
                <c:pt idx="36">
                  <c:v>4438</c:v>
                </c:pt>
                <c:pt idx="37">
                  <c:v>4438</c:v>
                </c:pt>
                <c:pt idx="38">
                  <c:v>4438</c:v>
                </c:pt>
                <c:pt idx="39">
                  <c:v>4438</c:v>
                </c:pt>
                <c:pt idx="40">
                  <c:v>4438</c:v>
                </c:pt>
                <c:pt idx="41">
                  <c:v>4438</c:v>
                </c:pt>
                <c:pt idx="42">
                  <c:v>4438</c:v>
                </c:pt>
                <c:pt idx="43">
                  <c:v>4461</c:v>
                </c:pt>
                <c:pt idx="44">
                  <c:v>4528</c:v>
                </c:pt>
                <c:pt idx="45">
                  <c:v>4640</c:v>
                </c:pt>
                <c:pt idx="46">
                  <c:v>4792</c:v>
                </c:pt>
                <c:pt idx="47">
                  <c:v>4982</c:v>
                </c:pt>
                <c:pt idx="48">
                  <c:v>5206</c:v>
                </c:pt>
                <c:pt idx="49">
                  <c:v>5458</c:v>
                </c:pt>
                <c:pt idx="50">
                  <c:v>5734</c:v>
                </c:pt>
                <c:pt idx="51">
                  <c:v>6300</c:v>
                </c:pt>
                <c:pt idx="52">
                  <c:v>6574</c:v>
                </c:pt>
                <c:pt idx="53">
                  <c:v>6848</c:v>
                </c:pt>
                <c:pt idx="54">
                  <c:v>7121</c:v>
                </c:pt>
                <c:pt idx="55">
                  <c:v>7395</c:v>
                </c:pt>
                <c:pt idx="56">
                  <c:v>7966</c:v>
                </c:pt>
                <c:pt idx="57">
                  <c:v>8268</c:v>
                </c:pt>
                <c:pt idx="58">
                  <c:v>8569</c:v>
                </c:pt>
                <c:pt idx="59">
                  <c:v>8866</c:v>
                </c:pt>
                <c:pt idx="60">
                  <c:v>9153</c:v>
                </c:pt>
                <c:pt idx="61">
                  <c:v>9426</c:v>
                </c:pt>
                <c:pt idx="62">
                  <c:v>9681</c:v>
                </c:pt>
                <c:pt idx="63">
                  <c:v>9915</c:v>
                </c:pt>
                <c:pt idx="64">
                  <c:v>10122</c:v>
                </c:pt>
                <c:pt idx="65">
                  <c:v>10460</c:v>
                </c:pt>
                <c:pt idx="66">
                  <c:v>10620</c:v>
                </c:pt>
                <c:pt idx="67">
                  <c:v>10779</c:v>
                </c:pt>
                <c:pt idx="68">
                  <c:v>10939</c:v>
                </c:pt>
                <c:pt idx="69">
                  <c:v>11099</c:v>
                </c:pt>
                <c:pt idx="70">
                  <c:v>11258</c:v>
                </c:pt>
                <c:pt idx="71">
                  <c:v>11418</c:v>
                </c:pt>
                <c:pt idx="72">
                  <c:v>11578</c:v>
                </c:pt>
                <c:pt idx="73">
                  <c:v>11737</c:v>
                </c:pt>
                <c:pt idx="74">
                  <c:v>11897</c:v>
                </c:pt>
                <c:pt idx="75">
                  <c:v>12057</c:v>
                </c:pt>
                <c:pt idx="76">
                  <c:v>12216</c:v>
                </c:pt>
                <c:pt idx="77">
                  <c:v>12376</c:v>
                </c:pt>
                <c:pt idx="78">
                  <c:v>12536</c:v>
                </c:pt>
                <c:pt idx="79">
                  <c:v>12695</c:v>
                </c:pt>
                <c:pt idx="80">
                  <c:v>12855</c:v>
                </c:pt>
                <c:pt idx="81">
                  <c:v>13173</c:v>
                </c:pt>
                <c:pt idx="82">
                  <c:v>13316</c:v>
                </c:pt>
                <c:pt idx="83">
                  <c:v>13443</c:v>
                </c:pt>
                <c:pt idx="84">
                  <c:v>13555</c:v>
                </c:pt>
                <c:pt idx="85">
                  <c:v>13649</c:v>
                </c:pt>
                <c:pt idx="86">
                  <c:v>13727</c:v>
                </c:pt>
                <c:pt idx="87">
                  <c:v>13788</c:v>
                </c:pt>
                <c:pt idx="88">
                  <c:v>13832</c:v>
                </c:pt>
                <c:pt idx="89">
                  <c:v>13858</c:v>
                </c:pt>
                <c:pt idx="90">
                  <c:v>13861</c:v>
                </c:pt>
                <c:pt idx="91">
                  <c:v>13841</c:v>
                </c:pt>
                <c:pt idx="92">
                  <c:v>13810</c:v>
                </c:pt>
                <c:pt idx="93">
                  <c:v>13765</c:v>
                </c:pt>
                <c:pt idx="94">
                  <c:v>13708</c:v>
                </c:pt>
                <c:pt idx="95">
                  <c:v>13638</c:v>
                </c:pt>
                <c:pt idx="96">
                  <c:v>13557</c:v>
                </c:pt>
                <c:pt idx="97">
                  <c:v>13462</c:v>
                </c:pt>
                <c:pt idx="98">
                  <c:v>13356</c:v>
                </c:pt>
                <c:pt idx="99">
                  <c:v>13238</c:v>
                </c:pt>
                <c:pt idx="100">
                  <c:v>13109</c:v>
                </c:pt>
                <c:pt idx="101">
                  <c:v>12968</c:v>
                </c:pt>
                <c:pt idx="102">
                  <c:v>12815</c:v>
                </c:pt>
                <c:pt idx="103">
                  <c:v>12652</c:v>
                </c:pt>
                <c:pt idx="104">
                  <c:v>12479</c:v>
                </c:pt>
                <c:pt idx="105">
                  <c:v>12295</c:v>
                </c:pt>
                <c:pt idx="106">
                  <c:v>12101</c:v>
                </c:pt>
                <c:pt idx="107">
                  <c:v>11682</c:v>
                </c:pt>
                <c:pt idx="108">
                  <c:v>11460</c:v>
                </c:pt>
                <c:pt idx="109">
                  <c:v>11232</c:v>
                </c:pt>
                <c:pt idx="110">
                  <c:v>10998</c:v>
                </c:pt>
                <c:pt idx="111">
                  <c:v>10758</c:v>
                </c:pt>
                <c:pt idx="112">
                  <c:v>10512</c:v>
                </c:pt>
                <c:pt idx="113">
                  <c:v>10261</c:v>
                </c:pt>
                <c:pt idx="114">
                  <c:v>10006</c:v>
                </c:pt>
                <c:pt idx="115">
                  <c:v>9745</c:v>
                </c:pt>
                <c:pt idx="116">
                  <c:v>9479</c:v>
                </c:pt>
                <c:pt idx="117">
                  <c:v>9209</c:v>
                </c:pt>
                <c:pt idx="118">
                  <c:v>8935</c:v>
                </c:pt>
                <c:pt idx="119">
                  <c:v>8348</c:v>
                </c:pt>
                <c:pt idx="120">
                  <c:v>8028</c:v>
                </c:pt>
                <c:pt idx="121">
                  <c:v>7701</c:v>
                </c:pt>
                <c:pt idx="122">
                  <c:v>7064</c:v>
                </c:pt>
                <c:pt idx="123">
                  <c:v>6760</c:v>
                </c:pt>
                <c:pt idx="124">
                  <c:v>6464</c:v>
                </c:pt>
                <c:pt idx="125">
                  <c:v>6177</c:v>
                </c:pt>
                <c:pt idx="126">
                  <c:v>5904</c:v>
                </c:pt>
                <c:pt idx="127">
                  <c:v>5647</c:v>
                </c:pt>
                <c:pt idx="128">
                  <c:v>5408</c:v>
                </c:pt>
                <c:pt idx="129">
                  <c:v>5191</c:v>
                </c:pt>
                <c:pt idx="130">
                  <c:v>4998</c:v>
                </c:pt>
                <c:pt idx="131">
                  <c:v>4831</c:v>
                </c:pt>
                <c:pt idx="132">
                  <c:v>4691</c:v>
                </c:pt>
                <c:pt idx="133">
                  <c:v>4582</c:v>
                </c:pt>
                <c:pt idx="134">
                  <c:v>4502</c:v>
                </c:pt>
                <c:pt idx="135">
                  <c:v>4454</c:v>
                </c:pt>
              </c:numCache>
            </c:numRef>
          </c:xVal>
          <c:yVal>
            <c:numRef>
              <c:f>Tokamak!$I$4:$I$7000</c:f>
              <c:numCache>
                <c:formatCode>General</c:formatCode>
                <c:ptCount val="6997"/>
                <c:pt idx="0">
                  <c:v>4536</c:v>
                </c:pt>
                <c:pt idx="1">
                  <c:v>-5769</c:v>
                </c:pt>
                <c:pt idx="2">
                  <c:v>-7796</c:v>
                </c:pt>
                <c:pt idx="3">
                  <c:v>-8199</c:v>
                </c:pt>
                <c:pt idx="4">
                  <c:v>-7148</c:v>
                </c:pt>
                <c:pt idx="5">
                  <c:v>-2911</c:v>
                </c:pt>
                <c:pt idx="6">
                  <c:v>0</c:v>
                </c:pt>
                <c:pt idx="7">
                  <c:v>4904</c:v>
                </c:pt>
                <c:pt idx="8">
                  <c:v>7192</c:v>
                </c:pt>
                <c:pt idx="9">
                  <c:v>7468</c:v>
                </c:pt>
                <c:pt idx="10">
                  <c:v>4233</c:v>
                </c:pt>
                <c:pt idx="11">
                  <c:v>3930</c:v>
                </c:pt>
                <c:pt idx="12">
                  <c:v>3627</c:v>
                </c:pt>
                <c:pt idx="13">
                  <c:v>3324</c:v>
                </c:pt>
                <c:pt idx="14">
                  <c:v>3021</c:v>
                </c:pt>
                <c:pt idx="15">
                  <c:v>2717</c:v>
                </c:pt>
                <c:pt idx="16">
                  <c:v>2414</c:v>
                </c:pt>
                <c:pt idx="17">
                  <c:v>2111</c:v>
                </c:pt>
                <c:pt idx="18">
                  <c:v>1808</c:v>
                </c:pt>
                <c:pt idx="19">
                  <c:v>1505</c:v>
                </c:pt>
                <c:pt idx="20">
                  <c:v>1202</c:v>
                </c:pt>
                <c:pt idx="21">
                  <c:v>899</c:v>
                </c:pt>
                <c:pt idx="22">
                  <c:v>596</c:v>
                </c:pt>
                <c:pt idx="23">
                  <c:v>293</c:v>
                </c:pt>
                <c:pt idx="24">
                  <c:v>-10</c:v>
                </c:pt>
                <c:pt idx="25">
                  <c:v>-313</c:v>
                </c:pt>
                <c:pt idx="26">
                  <c:v>-616</c:v>
                </c:pt>
                <c:pt idx="27">
                  <c:v>-920</c:v>
                </c:pt>
                <c:pt idx="28">
                  <c:v>-1223</c:v>
                </c:pt>
                <c:pt idx="29">
                  <c:v>-1526</c:v>
                </c:pt>
                <c:pt idx="30">
                  <c:v>-1829</c:v>
                </c:pt>
                <c:pt idx="31">
                  <c:v>-2132</c:v>
                </c:pt>
                <c:pt idx="32">
                  <c:v>-2435</c:v>
                </c:pt>
                <c:pt idx="33">
                  <c:v>-2738</c:v>
                </c:pt>
                <c:pt idx="34">
                  <c:v>-3041</c:v>
                </c:pt>
                <c:pt idx="35">
                  <c:v>-3344</c:v>
                </c:pt>
                <c:pt idx="36">
                  <c:v>-3647</c:v>
                </c:pt>
                <c:pt idx="37">
                  <c:v>-3950</c:v>
                </c:pt>
                <c:pt idx="38">
                  <c:v>-4254</c:v>
                </c:pt>
                <c:pt idx="39">
                  <c:v>-4557</c:v>
                </c:pt>
                <c:pt idx="40">
                  <c:v>-4860</c:v>
                </c:pt>
                <c:pt idx="41">
                  <c:v>-5163</c:v>
                </c:pt>
                <c:pt idx="42">
                  <c:v>-5466</c:v>
                </c:pt>
                <c:pt idx="43">
                  <c:v>-6076</c:v>
                </c:pt>
                <c:pt idx="44">
                  <c:v>-6377</c:v>
                </c:pt>
                <c:pt idx="45">
                  <c:v>-6664</c:v>
                </c:pt>
                <c:pt idx="46">
                  <c:v>-6932</c:v>
                </c:pt>
                <c:pt idx="47">
                  <c:v>-7174</c:v>
                </c:pt>
                <c:pt idx="48">
                  <c:v>-7386</c:v>
                </c:pt>
                <c:pt idx="49">
                  <c:v>-7563</c:v>
                </c:pt>
                <c:pt idx="50">
                  <c:v>-7700</c:v>
                </c:pt>
                <c:pt idx="51">
                  <c:v>-7863</c:v>
                </c:pt>
                <c:pt idx="52">
                  <c:v>-7930</c:v>
                </c:pt>
                <c:pt idx="53">
                  <c:v>-7998</c:v>
                </c:pt>
                <c:pt idx="54">
                  <c:v>-8065</c:v>
                </c:pt>
                <c:pt idx="55">
                  <c:v>-8132</c:v>
                </c:pt>
                <c:pt idx="56">
                  <c:v>-8253</c:v>
                </c:pt>
                <c:pt idx="57">
                  <c:v>-8270</c:v>
                </c:pt>
                <c:pt idx="58">
                  <c:v>-8249</c:v>
                </c:pt>
                <c:pt idx="59">
                  <c:v>-8191</c:v>
                </c:pt>
                <c:pt idx="60">
                  <c:v>-8096</c:v>
                </c:pt>
                <c:pt idx="61">
                  <c:v>-7967</c:v>
                </c:pt>
                <c:pt idx="62">
                  <c:v>-7805</c:v>
                </c:pt>
                <c:pt idx="63">
                  <c:v>-7612</c:v>
                </c:pt>
                <c:pt idx="64">
                  <c:v>-7392</c:v>
                </c:pt>
                <c:pt idx="65">
                  <c:v>-6899</c:v>
                </c:pt>
                <c:pt idx="66">
                  <c:v>-6650</c:v>
                </c:pt>
                <c:pt idx="67">
                  <c:v>-6401</c:v>
                </c:pt>
                <c:pt idx="68">
                  <c:v>-6151</c:v>
                </c:pt>
                <c:pt idx="69">
                  <c:v>-5902</c:v>
                </c:pt>
                <c:pt idx="70">
                  <c:v>-5653</c:v>
                </c:pt>
                <c:pt idx="71">
                  <c:v>-5404</c:v>
                </c:pt>
                <c:pt idx="72">
                  <c:v>-5154</c:v>
                </c:pt>
                <c:pt idx="73">
                  <c:v>-4905</c:v>
                </c:pt>
                <c:pt idx="74">
                  <c:v>-4656</c:v>
                </c:pt>
                <c:pt idx="75">
                  <c:v>-4407</c:v>
                </c:pt>
                <c:pt idx="76">
                  <c:v>-4158</c:v>
                </c:pt>
                <c:pt idx="77">
                  <c:v>-3908</c:v>
                </c:pt>
                <c:pt idx="78">
                  <c:v>-3659</c:v>
                </c:pt>
                <c:pt idx="79">
                  <c:v>-3410</c:v>
                </c:pt>
                <c:pt idx="80">
                  <c:v>-3161</c:v>
                </c:pt>
                <c:pt idx="81">
                  <c:v>-2648</c:v>
                </c:pt>
                <c:pt idx="82">
                  <c:v>-2376</c:v>
                </c:pt>
                <c:pt idx="83">
                  <c:v>-2096</c:v>
                </c:pt>
                <c:pt idx="84">
                  <c:v>-1809</c:v>
                </c:pt>
                <c:pt idx="85">
                  <c:v>-1517</c:v>
                </c:pt>
                <c:pt idx="86">
                  <c:v>-1219</c:v>
                </c:pt>
                <c:pt idx="87">
                  <c:v>-918</c:v>
                </c:pt>
                <c:pt idx="88">
                  <c:v>-614</c:v>
                </c:pt>
                <c:pt idx="89">
                  <c:v>-307</c:v>
                </c:pt>
                <c:pt idx="90">
                  <c:v>301</c:v>
                </c:pt>
                <c:pt idx="91">
                  <c:v>601</c:v>
                </c:pt>
                <c:pt idx="92">
                  <c:v>900</c:v>
                </c:pt>
                <c:pt idx="93">
                  <c:v>1198</c:v>
                </c:pt>
                <c:pt idx="94">
                  <c:v>1493</c:v>
                </c:pt>
                <c:pt idx="95">
                  <c:v>1786</c:v>
                </c:pt>
                <c:pt idx="96">
                  <c:v>2075</c:v>
                </c:pt>
                <c:pt idx="97">
                  <c:v>2361</c:v>
                </c:pt>
                <c:pt idx="98">
                  <c:v>2642</c:v>
                </c:pt>
                <c:pt idx="99">
                  <c:v>2919</c:v>
                </c:pt>
                <c:pt idx="100">
                  <c:v>3190</c:v>
                </c:pt>
                <c:pt idx="101">
                  <c:v>3456</c:v>
                </c:pt>
                <c:pt idx="102">
                  <c:v>3716</c:v>
                </c:pt>
                <c:pt idx="103">
                  <c:v>3968</c:v>
                </c:pt>
                <c:pt idx="104">
                  <c:v>4214</c:v>
                </c:pt>
                <c:pt idx="105">
                  <c:v>4452</c:v>
                </c:pt>
                <c:pt idx="106">
                  <c:v>4682</c:v>
                </c:pt>
                <c:pt idx="107">
                  <c:v>5122</c:v>
                </c:pt>
                <c:pt idx="108">
                  <c:v>5334</c:v>
                </c:pt>
                <c:pt idx="109">
                  <c:v>5540</c:v>
                </c:pt>
                <c:pt idx="110">
                  <c:v>5739</c:v>
                </c:pt>
                <c:pt idx="111">
                  <c:v>5930</c:v>
                </c:pt>
                <c:pt idx="112">
                  <c:v>6115</c:v>
                </c:pt>
                <c:pt idx="113">
                  <c:v>6292</c:v>
                </c:pt>
                <c:pt idx="114">
                  <c:v>6461</c:v>
                </c:pt>
                <c:pt idx="115">
                  <c:v>6623</c:v>
                </c:pt>
                <c:pt idx="116">
                  <c:v>6778</c:v>
                </c:pt>
                <c:pt idx="117">
                  <c:v>6924</c:v>
                </c:pt>
                <c:pt idx="118">
                  <c:v>7062</c:v>
                </c:pt>
                <c:pt idx="119">
                  <c:v>7312</c:v>
                </c:pt>
                <c:pt idx="120">
                  <c:v>7398</c:v>
                </c:pt>
                <c:pt idx="121">
                  <c:v>7451</c:v>
                </c:pt>
                <c:pt idx="122">
                  <c:v>7452</c:v>
                </c:pt>
                <c:pt idx="123">
                  <c:v>7404</c:v>
                </c:pt>
                <c:pt idx="124">
                  <c:v>7324</c:v>
                </c:pt>
                <c:pt idx="125">
                  <c:v>7215</c:v>
                </c:pt>
                <c:pt idx="126">
                  <c:v>7075</c:v>
                </c:pt>
                <c:pt idx="127">
                  <c:v>6908</c:v>
                </c:pt>
                <c:pt idx="128">
                  <c:v>6715</c:v>
                </c:pt>
                <c:pt idx="129">
                  <c:v>6498</c:v>
                </c:pt>
                <c:pt idx="130">
                  <c:v>6259</c:v>
                </c:pt>
                <c:pt idx="131">
                  <c:v>6002</c:v>
                </c:pt>
                <c:pt idx="132">
                  <c:v>5729</c:v>
                </c:pt>
                <c:pt idx="133">
                  <c:v>5442</c:v>
                </c:pt>
                <c:pt idx="134">
                  <c:v>5146</c:v>
                </c:pt>
                <c:pt idx="135">
                  <c:v>4842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Tokamak!$J$2</c:f>
              <c:strCache>
                <c:ptCount val="1"/>
                <c:pt idx="0">
                  <c:v>VV inner shell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Tokamak!$J$4:$J$7000</c:f>
              <c:numCache>
                <c:formatCode>General</c:formatCode>
                <c:ptCount val="6997"/>
                <c:pt idx="0">
                  <c:v>5038</c:v>
                </c:pt>
                <c:pt idx="1">
                  <c:v>5038</c:v>
                </c:pt>
                <c:pt idx="2">
                  <c:v>6170</c:v>
                </c:pt>
                <c:pt idx="3">
                  <c:v>7540</c:v>
                </c:pt>
                <c:pt idx="4">
                  <c:v>9627</c:v>
                </c:pt>
                <c:pt idx="5">
                  <c:v>12214</c:v>
                </c:pt>
                <c:pt idx="6">
                  <c:v>13067</c:v>
                </c:pt>
                <c:pt idx="7">
                  <c:v>11110</c:v>
                </c:pt>
                <c:pt idx="8">
                  <c:v>8303</c:v>
                </c:pt>
                <c:pt idx="9">
                  <c:v>5038</c:v>
                </c:pt>
                <c:pt idx="10">
                  <c:v>5038</c:v>
                </c:pt>
                <c:pt idx="11">
                  <c:v>5038</c:v>
                </c:pt>
                <c:pt idx="12">
                  <c:v>5038</c:v>
                </c:pt>
                <c:pt idx="13">
                  <c:v>5038</c:v>
                </c:pt>
                <c:pt idx="14">
                  <c:v>5038</c:v>
                </c:pt>
                <c:pt idx="15">
                  <c:v>5038</c:v>
                </c:pt>
                <c:pt idx="16">
                  <c:v>5038</c:v>
                </c:pt>
                <c:pt idx="17">
                  <c:v>5038</c:v>
                </c:pt>
                <c:pt idx="18">
                  <c:v>5038</c:v>
                </c:pt>
                <c:pt idx="19">
                  <c:v>5038</c:v>
                </c:pt>
                <c:pt idx="20">
                  <c:v>5038</c:v>
                </c:pt>
                <c:pt idx="21">
                  <c:v>5038</c:v>
                </c:pt>
                <c:pt idx="22">
                  <c:v>5038</c:v>
                </c:pt>
                <c:pt idx="23">
                  <c:v>5038</c:v>
                </c:pt>
                <c:pt idx="24">
                  <c:v>5038</c:v>
                </c:pt>
                <c:pt idx="25">
                  <c:v>5038</c:v>
                </c:pt>
                <c:pt idx="26">
                  <c:v>5038</c:v>
                </c:pt>
                <c:pt idx="27">
                  <c:v>5038</c:v>
                </c:pt>
                <c:pt idx="28">
                  <c:v>5038</c:v>
                </c:pt>
                <c:pt idx="29">
                  <c:v>5038</c:v>
                </c:pt>
                <c:pt idx="30">
                  <c:v>5038</c:v>
                </c:pt>
                <c:pt idx="31">
                  <c:v>5038</c:v>
                </c:pt>
                <c:pt idx="32">
                  <c:v>5038</c:v>
                </c:pt>
                <c:pt idx="33">
                  <c:v>5038</c:v>
                </c:pt>
                <c:pt idx="34">
                  <c:v>5038</c:v>
                </c:pt>
                <c:pt idx="35">
                  <c:v>5038</c:v>
                </c:pt>
                <c:pt idx="36">
                  <c:v>5038</c:v>
                </c:pt>
                <c:pt idx="37">
                  <c:v>5038</c:v>
                </c:pt>
                <c:pt idx="38">
                  <c:v>5038</c:v>
                </c:pt>
                <c:pt idx="39">
                  <c:v>5038</c:v>
                </c:pt>
                <c:pt idx="40">
                  <c:v>5038</c:v>
                </c:pt>
                <c:pt idx="41">
                  <c:v>5038</c:v>
                </c:pt>
                <c:pt idx="42">
                  <c:v>5065</c:v>
                </c:pt>
                <c:pt idx="43">
                  <c:v>5144</c:v>
                </c:pt>
                <c:pt idx="44">
                  <c:v>5273</c:v>
                </c:pt>
                <c:pt idx="45">
                  <c:v>5447</c:v>
                </c:pt>
                <c:pt idx="46">
                  <c:v>5660</c:v>
                </c:pt>
                <c:pt idx="47">
                  <c:v>5904</c:v>
                </c:pt>
                <c:pt idx="48">
                  <c:v>6444</c:v>
                </c:pt>
                <c:pt idx="49">
                  <c:v>6718</c:v>
                </c:pt>
                <c:pt idx="50">
                  <c:v>6992</c:v>
                </c:pt>
                <c:pt idx="51">
                  <c:v>7266</c:v>
                </c:pt>
                <c:pt idx="52">
                  <c:v>7836</c:v>
                </c:pt>
                <c:pt idx="53">
                  <c:v>8135</c:v>
                </c:pt>
                <c:pt idx="54">
                  <c:v>8431</c:v>
                </c:pt>
                <c:pt idx="55">
                  <c:v>8717</c:v>
                </c:pt>
                <c:pt idx="56">
                  <c:v>8986</c:v>
                </c:pt>
                <c:pt idx="57">
                  <c:v>9231</c:v>
                </c:pt>
                <c:pt idx="58">
                  <c:v>9446</c:v>
                </c:pt>
                <c:pt idx="59">
                  <c:v>9789</c:v>
                </c:pt>
                <c:pt idx="60">
                  <c:v>9950</c:v>
                </c:pt>
                <c:pt idx="61">
                  <c:v>10112</c:v>
                </c:pt>
                <c:pt idx="62">
                  <c:v>10274</c:v>
                </c:pt>
                <c:pt idx="63">
                  <c:v>10435</c:v>
                </c:pt>
                <c:pt idx="64">
                  <c:v>10597</c:v>
                </c:pt>
                <c:pt idx="65">
                  <c:v>10759</c:v>
                </c:pt>
                <c:pt idx="66">
                  <c:v>10920</c:v>
                </c:pt>
                <c:pt idx="67">
                  <c:v>11082</c:v>
                </c:pt>
                <c:pt idx="68">
                  <c:v>11244</c:v>
                </c:pt>
                <c:pt idx="69">
                  <c:v>11405</c:v>
                </c:pt>
                <c:pt idx="70">
                  <c:v>11567</c:v>
                </c:pt>
                <c:pt idx="71">
                  <c:v>11729</c:v>
                </c:pt>
                <c:pt idx="72">
                  <c:v>11890</c:v>
                </c:pt>
                <c:pt idx="73">
                  <c:v>12052</c:v>
                </c:pt>
                <c:pt idx="74">
                  <c:v>12376</c:v>
                </c:pt>
                <c:pt idx="75">
                  <c:v>12523</c:v>
                </c:pt>
                <c:pt idx="76">
                  <c:v>12653</c:v>
                </c:pt>
                <c:pt idx="77">
                  <c:v>12766</c:v>
                </c:pt>
                <c:pt idx="78">
                  <c:v>12862</c:v>
                </c:pt>
                <c:pt idx="79">
                  <c:v>12940</c:v>
                </c:pt>
                <c:pt idx="80">
                  <c:v>13001</c:v>
                </c:pt>
                <c:pt idx="81">
                  <c:v>13043</c:v>
                </c:pt>
                <c:pt idx="82">
                  <c:v>13061</c:v>
                </c:pt>
                <c:pt idx="83">
                  <c:v>13042</c:v>
                </c:pt>
                <c:pt idx="84">
                  <c:v>13010</c:v>
                </c:pt>
                <c:pt idx="85">
                  <c:v>12966</c:v>
                </c:pt>
                <c:pt idx="86">
                  <c:v>12909</c:v>
                </c:pt>
                <c:pt idx="87">
                  <c:v>12839</c:v>
                </c:pt>
                <c:pt idx="88">
                  <c:v>12758</c:v>
                </c:pt>
                <c:pt idx="89">
                  <c:v>12664</c:v>
                </c:pt>
                <c:pt idx="90">
                  <c:v>12558</c:v>
                </c:pt>
                <c:pt idx="91">
                  <c:v>12441</c:v>
                </c:pt>
                <c:pt idx="92">
                  <c:v>12312</c:v>
                </c:pt>
                <c:pt idx="93">
                  <c:v>12172</c:v>
                </c:pt>
                <c:pt idx="94">
                  <c:v>12021</c:v>
                </c:pt>
                <c:pt idx="95">
                  <c:v>11859</c:v>
                </c:pt>
                <c:pt idx="96">
                  <c:v>11686</c:v>
                </c:pt>
                <c:pt idx="97">
                  <c:v>11504</c:v>
                </c:pt>
                <c:pt idx="98">
                  <c:v>11311</c:v>
                </c:pt>
                <c:pt idx="99">
                  <c:v>10887</c:v>
                </c:pt>
                <c:pt idx="100">
                  <c:v>10657</c:v>
                </c:pt>
                <c:pt idx="101">
                  <c:v>10419</c:v>
                </c:pt>
                <c:pt idx="102">
                  <c:v>10175</c:v>
                </c:pt>
                <c:pt idx="103">
                  <c:v>9925</c:v>
                </c:pt>
                <c:pt idx="104">
                  <c:v>9668</c:v>
                </c:pt>
                <c:pt idx="105">
                  <c:v>9406</c:v>
                </c:pt>
                <c:pt idx="106">
                  <c:v>9138</c:v>
                </c:pt>
                <c:pt idx="107">
                  <c:v>8864</c:v>
                </c:pt>
                <c:pt idx="108">
                  <c:v>8586</c:v>
                </c:pt>
                <c:pt idx="109">
                  <c:v>8014</c:v>
                </c:pt>
                <c:pt idx="110">
                  <c:v>7713</c:v>
                </c:pt>
                <c:pt idx="111">
                  <c:v>7406</c:v>
                </c:pt>
                <c:pt idx="112">
                  <c:v>7098</c:v>
                </c:pt>
                <c:pt idx="113">
                  <c:v>6795</c:v>
                </c:pt>
                <c:pt idx="114">
                  <c:v>6502</c:v>
                </c:pt>
                <c:pt idx="115">
                  <c:v>6225</c:v>
                </c:pt>
                <c:pt idx="116">
                  <c:v>5967</c:v>
                </c:pt>
                <c:pt idx="117">
                  <c:v>5734</c:v>
                </c:pt>
                <c:pt idx="118">
                  <c:v>5529</c:v>
                </c:pt>
                <c:pt idx="119">
                  <c:v>5356</c:v>
                </c:pt>
                <c:pt idx="120">
                  <c:v>5219</c:v>
                </c:pt>
                <c:pt idx="121">
                  <c:v>5119</c:v>
                </c:pt>
                <c:pt idx="122">
                  <c:v>5058</c:v>
                </c:pt>
              </c:numCache>
            </c:numRef>
          </c:xVal>
          <c:yVal>
            <c:numRef>
              <c:f>Tokamak!$K$4:$K$7000</c:f>
              <c:numCache>
                <c:formatCode>General</c:formatCode>
                <c:ptCount val="6997"/>
                <c:pt idx="0">
                  <c:v>4536</c:v>
                </c:pt>
                <c:pt idx="1">
                  <c:v>-5769</c:v>
                </c:pt>
                <c:pt idx="2">
                  <c:v>-7213</c:v>
                </c:pt>
                <c:pt idx="3">
                  <c:v>-7550</c:v>
                </c:pt>
                <c:pt idx="4">
                  <c:v>-6717</c:v>
                </c:pt>
                <c:pt idx="5">
                  <c:v>-2678</c:v>
                </c:pt>
                <c:pt idx="6">
                  <c:v>0</c:v>
                </c:pt>
                <c:pt idx="7">
                  <c:v>4751</c:v>
                </c:pt>
                <c:pt idx="8">
                  <c:v>6673</c:v>
                </c:pt>
                <c:pt idx="9">
                  <c:v>4233</c:v>
                </c:pt>
                <c:pt idx="10">
                  <c:v>3930</c:v>
                </c:pt>
                <c:pt idx="11">
                  <c:v>3627</c:v>
                </c:pt>
                <c:pt idx="12">
                  <c:v>3324</c:v>
                </c:pt>
                <c:pt idx="13">
                  <c:v>3021</c:v>
                </c:pt>
                <c:pt idx="14">
                  <c:v>2717</c:v>
                </c:pt>
                <c:pt idx="15">
                  <c:v>2414</c:v>
                </c:pt>
                <c:pt idx="16">
                  <c:v>2111</c:v>
                </c:pt>
                <c:pt idx="17">
                  <c:v>1808</c:v>
                </c:pt>
                <c:pt idx="18">
                  <c:v>1505</c:v>
                </c:pt>
                <c:pt idx="19">
                  <c:v>1202</c:v>
                </c:pt>
                <c:pt idx="20">
                  <c:v>899</c:v>
                </c:pt>
                <c:pt idx="21">
                  <c:v>596</c:v>
                </c:pt>
                <c:pt idx="22">
                  <c:v>293</c:v>
                </c:pt>
                <c:pt idx="23">
                  <c:v>-10</c:v>
                </c:pt>
                <c:pt idx="24">
                  <c:v>-313</c:v>
                </c:pt>
                <c:pt idx="25">
                  <c:v>-616</c:v>
                </c:pt>
                <c:pt idx="26">
                  <c:v>-920</c:v>
                </c:pt>
                <c:pt idx="27">
                  <c:v>-1223</c:v>
                </c:pt>
                <c:pt idx="28">
                  <c:v>-1526</c:v>
                </c:pt>
                <c:pt idx="29">
                  <c:v>-1829</c:v>
                </c:pt>
                <c:pt idx="30">
                  <c:v>-2132</c:v>
                </c:pt>
                <c:pt idx="31">
                  <c:v>-2435</c:v>
                </c:pt>
                <c:pt idx="32">
                  <c:v>-2738</c:v>
                </c:pt>
                <c:pt idx="33">
                  <c:v>-3041</c:v>
                </c:pt>
                <c:pt idx="34">
                  <c:v>-3344</c:v>
                </c:pt>
                <c:pt idx="35">
                  <c:v>-3647</c:v>
                </c:pt>
                <c:pt idx="36">
                  <c:v>-3950</c:v>
                </c:pt>
                <c:pt idx="37">
                  <c:v>-4254</c:v>
                </c:pt>
                <c:pt idx="38">
                  <c:v>-4557</c:v>
                </c:pt>
                <c:pt idx="39">
                  <c:v>-4860</c:v>
                </c:pt>
                <c:pt idx="40">
                  <c:v>-5163</c:v>
                </c:pt>
                <c:pt idx="41">
                  <c:v>-5466</c:v>
                </c:pt>
                <c:pt idx="42">
                  <c:v>-6050</c:v>
                </c:pt>
                <c:pt idx="43">
                  <c:v>-6320</c:v>
                </c:pt>
                <c:pt idx="44">
                  <c:v>-6571</c:v>
                </c:pt>
                <c:pt idx="45">
                  <c:v>-6793</c:v>
                </c:pt>
                <c:pt idx="46">
                  <c:v>-6978</c:v>
                </c:pt>
                <c:pt idx="47">
                  <c:v>-7120</c:v>
                </c:pt>
                <c:pt idx="48">
                  <c:v>-7281</c:v>
                </c:pt>
                <c:pt idx="49">
                  <c:v>-7348</c:v>
                </c:pt>
                <c:pt idx="50">
                  <c:v>-7415</c:v>
                </c:pt>
                <c:pt idx="51">
                  <c:v>-7483</c:v>
                </c:pt>
                <c:pt idx="52">
                  <c:v>-7599</c:v>
                </c:pt>
                <c:pt idx="53">
                  <c:v>-7601</c:v>
                </c:pt>
                <c:pt idx="54">
                  <c:v>-7557</c:v>
                </c:pt>
                <c:pt idx="55">
                  <c:v>-7468</c:v>
                </c:pt>
                <c:pt idx="56">
                  <c:v>-7336</c:v>
                </c:pt>
                <c:pt idx="57">
                  <c:v>-7164</c:v>
                </c:pt>
                <c:pt idx="58">
                  <c:v>-6956</c:v>
                </c:pt>
                <c:pt idx="59">
                  <c:v>-6464</c:v>
                </c:pt>
                <c:pt idx="60">
                  <c:v>-6212</c:v>
                </c:pt>
                <c:pt idx="61">
                  <c:v>-5959</c:v>
                </c:pt>
                <c:pt idx="62">
                  <c:v>-5707</c:v>
                </c:pt>
                <c:pt idx="63">
                  <c:v>-5455</c:v>
                </c:pt>
                <c:pt idx="64">
                  <c:v>-5202</c:v>
                </c:pt>
                <c:pt idx="65">
                  <c:v>-4950</c:v>
                </c:pt>
                <c:pt idx="66">
                  <c:v>-4697</c:v>
                </c:pt>
                <c:pt idx="67">
                  <c:v>-4445</c:v>
                </c:pt>
                <c:pt idx="68">
                  <c:v>-4193</c:v>
                </c:pt>
                <c:pt idx="69">
                  <c:v>-3940</c:v>
                </c:pt>
                <c:pt idx="70">
                  <c:v>-3688</c:v>
                </c:pt>
                <c:pt idx="71">
                  <c:v>-3435</c:v>
                </c:pt>
                <c:pt idx="72">
                  <c:v>-3183</c:v>
                </c:pt>
                <c:pt idx="73">
                  <c:v>-2931</c:v>
                </c:pt>
                <c:pt idx="74">
                  <c:v>-2407</c:v>
                </c:pt>
                <c:pt idx="75">
                  <c:v>-2128</c:v>
                </c:pt>
                <c:pt idx="76">
                  <c:v>-1840</c:v>
                </c:pt>
                <c:pt idx="77">
                  <c:v>-1545</c:v>
                </c:pt>
                <c:pt idx="78">
                  <c:v>-1244</c:v>
                </c:pt>
                <c:pt idx="79">
                  <c:v>-938</c:v>
                </c:pt>
                <c:pt idx="80">
                  <c:v>-628</c:v>
                </c:pt>
                <c:pt idx="81">
                  <c:v>-315</c:v>
                </c:pt>
                <c:pt idx="82">
                  <c:v>293</c:v>
                </c:pt>
                <c:pt idx="83">
                  <c:v>585</c:v>
                </c:pt>
                <c:pt idx="84">
                  <c:v>876</c:v>
                </c:pt>
                <c:pt idx="85">
                  <c:v>1166</c:v>
                </c:pt>
                <c:pt idx="86">
                  <c:v>1453</c:v>
                </c:pt>
                <c:pt idx="87">
                  <c:v>1737</c:v>
                </c:pt>
                <c:pt idx="88">
                  <c:v>2019</c:v>
                </c:pt>
                <c:pt idx="89">
                  <c:v>2296</c:v>
                </c:pt>
                <c:pt idx="90">
                  <c:v>2569</c:v>
                </c:pt>
                <c:pt idx="91">
                  <c:v>2838</c:v>
                </c:pt>
                <c:pt idx="92">
                  <c:v>3101</c:v>
                </c:pt>
                <c:pt idx="93">
                  <c:v>3358</c:v>
                </c:pt>
                <c:pt idx="94">
                  <c:v>3608</c:v>
                </c:pt>
                <c:pt idx="95">
                  <c:v>3852</c:v>
                </c:pt>
                <c:pt idx="96">
                  <c:v>4089</c:v>
                </c:pt>
                <c:pt idx="97">
                  <c:v>4318</c:v>
                </c:pt>
                <c:pt idx="98">
                  <c:v>4539</c:v>
                </c:pt>
                <c:pt idx="99">
                  <c:v>4968</c:v>
                </c:pt>
                <c:pt idx="100">
                  <c:v>5177</c:v>
                </c:pt>
                <c:pt idx="101">
                  <c:v>5379</c:v>
                </c:pt>
                <c:pt idx="102">
                  <c:v>5572</c:v>
                </c:pt>
                <c:pt idx="103">
                  <c:v>5756</c:v>
                </c:pt>
                <c:pt idx="104">
                  <c:v>5932</c:v>
                </c:pt>
                <c:pt idx="105">
                  <c:v>6099</c:v>
                </c:pt>
                <c:pt idx="106">
                  <c:v>6256</c:v>
                </c:pt>
                <c:pt idx="107">
                  <c:v>6405</c:v>
                </c:pt>
                <c:pt idx="108">
                  <c:v>6544</c:v>
                </c:pt>
                <c:pt idx="109">
                  <c:v>6777</c:v>
                </c:pt>
                <c:pt idx="110">
                  <c:v>6843</c:v>
                </c:pt>
                <c:pt idx="111">
                  <c:v>6868</c:v>
                </c:pt>
                <c:pt idx="112">
                  <c:v>6852</c:v>
                </c:pt>
                <c:pt idx="113">
                  <c:v>6796</c:v>
                </c:pt>
                <c:pt idx="114">
                  <c:v>6701</c:v>
                </c:pt>
                <c:pt idx="115">
                  <c:v>6567</c:v>
                </c:pt>
                <c:pt idx="116">
                  <c:v>6399</c:v>
                </c:pt>
                <c:pt idx="117">
                  <c:v>6197</c:v>
                </c:pt>
                <c:pt idx="118">
                  <c:v>5967</c:v>
                </c:pt>
                <c:pt idx="119">
                  <c:v>5712</c:v>
                </c:pt>
                <c:pt idx="120">
                  <c:v>5437</c:v>
                </c:pt>
                <c:pt idx="121">
                  <c:v>5145</c:v>
                </c:pt>
                <c:pt idx="122">
                  <c:v>4843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Tokamak!$L$2</c:f>
              <c:strCache>
                <c:ptCount val="1"/>
                <c:pt idx="0">
                  <c:v>Vessel ports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2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Tokamak!$L$4:$L$7000</c:f>
              <c:numCache>
                <c:formatCode>General</c:formatCode>
                <c:ptCount val="6997"/>
              </c:numCache>
            </c:numRef>
          </c:xVal>
          <c:yVal>
            <c:numRef>
              <c:f>Tokamak!$M$4:$M$7000</c:f>
              <c:numCache>
                <c:formatCode>General</c:formatCode>
                <c:ptCount val="6997"/>
              </c:numCache>
            </c:numRef>
          </c:yVal>
          <c:smooth val="0"/>
        </c:ser>
        <c:ser>
          <c:idx val="5"/>
          <c:order val="6"/>
          <c:tx>
            <c:strRef>
              <c:f>Tokamak!$N$1</c:f>
              <c:strCache>
                <c:ptCount val="1"/>
                <c:pt idx="0">
                  <c:v>Blanket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Tokamak!$N$4:$N$7000</c:f>
              <c:numCache>
                <c:formatCode>General</c:formatCode>
                <c:ptCount val="6997"/>
                <c:pt idx="0">
                  <c:v>8295</c:v>
                </c:pt>
                <c:pt idx="1">
                  <c:v>11095</c:v>
                </c:pt>
                <c:pt idx="2">
                  <c:v>13047</c:v>
                </c:pt>
                <c:pt idx="3">
                  <c:v>12197</c:v>
                </c:pt>
                <c:pt idx="4">
                  <c:v>9617</c:v>
                </c:pt>
                <c:pt idx="5">
                  <c:v>8842</c:v>
                </c:pt>
                <c:pt idx="6">
                  <c:v>11290</c:v>
                </c:pt>
                <c:pt idx="7">
                  <c:v>12047</c:v>
                </c:pt>
                <c:pt idx="8">
                  <c:v>10402</c:v>
                </c:pt>
                <c:pt idx="9">
                  <c:v>7819</c:v>
                </c:pt>
                <c:pt idx="10">
                  <c:v>6346</c:v>
                </c:pt>
                <c:pt idx="11">
                  <c:v>6058</c:v>
                </c:pt>
                <c:pt idx="12">
                  <c:v>5831</c:v>
                </c:pt>
                <c:pt idx="13">
                  <c:v>5831</c:v>
                </c:pt>
                <c:pt idx="14">
                  <c:v>6125</c:v>
                </c:pt>
                <c:pt idx="15">
                  <c:v>5058</c:v>
                </c:pt>
                <c:pt idx="16">
                  <c:v>5058</c:v>
                </c:pt>
                <c:pt idx="17">
                  <c:v>8578</c:v>
                </c:pt>
                <c:pt idx="18">
                  <c:v>8855</c:v>
                </c:pt>
                <c:pt idx="19">
                  <c:v>9128</c:v>
                </c:pt>
                <c:pt idx="20">
                  <c:v>9395</c:v>
                </c:pt>
                <c:pt idx="21">
                  <c:v>9657</c:v>
                </c:pt>
                <c:pt idx="22">
                  <c:v>9913</c:v>
                </c:pt>
                <c:pt idx="23">
                  <c:v>10163</c:v>
                </c:pt>
                <c:pt idx="24">
                  <c:v>10407</c:v>
                </c:pt>
                <c:pt idx="25">
                  <c:v>10643</c:v>
                </c:pt>
                <c:pt idx="26">
                  <c:v>10873</c:v>
                </c:pt>
                <c:pt idx="27">
                  <c:v>11296</c:v>
                </c:pt>
                <c:pt idx="28">
                  <c:v>11488</c:v>
                </c:pt>
                <c:pt idx="29">
                  <c:v>11670</c:v>
                </c:pt>
                <c:pt idx="30">
                  <c:v>11842</c:v>
                </c:pt>
                <c:pt idx="31">
                  <c:v>12004</c:v>
                </c:pt>
                <c:pt idx="32">
                  <c:v>12155</c:v>
                </c:pt>
                <c:pt idx="33">
                  <c:v>12294</c:v>
                </c:pt>
                <c:pt idx="34">
                  <c:v>12423</c:v>
                </c:pt>
                <c:pt idx="35">
                  <c:v>12540</c:v>
                </c:pt>
                <c:pt idx="36">
                  <c:v>12645</c:v>
                </c:pt>
                <c:pt idx="37">
                  <c:v>12739</c:v>
                </c:pt>
                <c:pt idx="38">
                  <c:v>12820</c:v>
                </c:pt>
                <c:pt idx="39">
                  <c:v>12889</c:v>
                </c:pt>
                <c:pt idx="40">
                  <c:v>12946</c:v>
                </c:pt>
                <c:pt idx="41">
                  <c:v>12990</c:v>
                </c:pt>
                <c:pt idx="42">
                  <c:v>13022</c:v>
                </c:pt>
                <c:pt idx="43">
                  <c:v>13041</c:v>
                </c:pt>
                <c:pt idx="44">
                  <c:v>13023</c:v>
                </c:pt>
                <c:pt idx="45">
                  <c:v>12981</c:v>
                </c:pt>
                <c:pt idx="46">
                  <c:v>12921</c:v>
                </c:pt>
                <c:pt idx="47">
                  <c:v>12843</c:v>
                </c:pt>
                <c:pt idx="48">
                  <c:v>12747</c:v>
                </c:pt>
                <c:pt idx="49">
                  <c:v>12635</c:v>
                </c:pt>
                <c:pt idx="50">
                  <c:v>12505</c:v>
                </c:pt>
                <c:pt idx="51">
                  <c:v>12359</c:v>
                </c:pt>
                <c:pt idx="52">
                  <c:v>12036</c:v>
                </c:pt>
                <c:pt idx="53">
                  <c:v>11874</c:v>
                </c:pt>
                <c:pt idx="54">
                  <c:v>11713</c:v>
                </c:pt>
                <c:pt idx="55">
                  <c:v>11552</c:v>
                </c:pt>
                <c:pt idx="56">
                  <c:v>11391</c:v>
                </c:pt>
                <c:pt idx="57">
                  <c:v>11229</c:v>
                </c:pt>
                <c:pt idx="58">
                  <c:v>11068</c:v>
                </c:pt>
                <c:pt idx="59">
                  <c:v>10907</c:v>
                </c:pt>
                <c:pt idx="60">
                  <c:v>10746</c:v>
                </c:pt>
                <c:pt idx="61">
                  <c:v>10584</c:v>
                </c:pt>
                <c:pt idx="62">
                  <c:v>10423</c:v>
                </c:pt>
                <c:pt idx="63">
                  <c:v>10262</c:v>
                </c:pt>
                <c:pt idx="64">
                  <c:v>10101</c:v>
                </c:pt>
                <c:pt idx="65">
                  <c:v>9939</c:v>
                </c:pt>
                <c:pt idx="66">
                  <c:v>9778</c:v>
                </c:pt>
                <c:pt idx="67">
                  <c:v>9358</c:v>
                </c:pt>
                <c:pt idx="68">
                  <c:v>9100</c:v>
                </c:pt>
                <c:pt idx="69">
                  <c:v>9005</c:v>
                </c:pt>
                <c:pt idx="70">
                  <c:v>9168</c:v>
                </c:pt>
                <c:pt idx="71">
                  <c:v>9331</c:v>
                </c:pt>
                <c:pt idx="72">
                  <c:v>9495</c:v>
                </c:pt>
                <c:pt idx="73">
                  <c:v>9658</c:v>
                </c:pt>
                <c:pt idx="74">
                  <c:v>9821</c:v>
                </c:pt>
                <c:pt idx="75">
                  <c:v>9984</c:v>
                </c:pt>
                <c:pt idx="76">
                  <c:v>10147</c:v>
                </c:pt>
                <c:pt idx="77">
                  <c:v>10311</c:v>
                </c:pt>
                <c:pt idx="78">
                  <c:v>10474</c:v>
                </c:pt>
                <c:pt idx="79">
                  <c:v>10637</c:v>
                </c:pt>
                <c:pt idx="80">
                  <c:v>10800</c:v>
                </c:pt>
                <c:pt idx="81">
                  <c:v>10964</c:v>
                </c:pt>
                <c:pt idx="82">
                  <c:v>11127</c:v>
                </c:pt>
                <c:pt idx="83">
                  <c:v>11445</c:v>
                </c:pt>
                <c:pt idx="84">
                  <c:v>11584</c:v>
                </c:pt>
                <c:pt idx="85">
                  <c:v>11705</c:v>
                </c:pt>
                <c:pt idx="86">
                  <c:v>11808</c:v>
                </c:pt>
                <c:pt idx="87">
                  <c:v>11894</c:v>
                </c:pt>
                <c:pt idx="88">
                  <c:v>11961</c:v>
                </c:pt>
                <c:pt idx="89">
                  <c:v>12009</c:v>
                </c:pt>
                <c:pt idx="90">
                  <c:v>12037</c:v>
                </c:pt>
                <c:pt idx="91">
                  <c:v>12039</c:v>
                </c:pt>
                <c:pt idx="92">
                  <c:v>12016</c:v>
                </c:pt>
                <c:pt idx="93">
                  <c:v>11978</c:v>
                </c:pt>
                <c:pt idx="94">
                  <c:v>11925</c:v>
                </c:pt>
                <c:pt idx="95">
                  <c:v>11856</c:v>
                </c:pt>
                <c:pt idx="96">
                  <c:v>11773</c:v>
                </c:pt>
                <c:pt idx="97">
                  <c:v>11675</c:v>
                </c:pt>
                <c:pt idx="98">
                  <c:v>11562</c:v>
                </c:pt>
                <c:pt idx="99">
                  <c:v>11436</c:v>
                </c:pt>
                <c:pt idx="100">
                  <c:v>11296</c:v>
                </c:pt>
                <c:pt idx="101">
                  <c:v>11142</c:v>
                </c:pt>
                <c:pt idx="102">
                  <c:v>10975</c:v>
                </c:pt>
                <c:pt idx="103">
                  <c:v>10796</c:v>
                </c:pt>
                <c:pt idx="104">
                  <c:v>10605</c:v>
                </c:pt>
                <c:pt idx="105">
                  <c:v>10179</c:v>
                </c:pt>
                <c:pt idx="106">
                  <c:v>9947</c:v>
                </c:pt>
                <c:pt idx="107">
                  <c:v>9706</c:v>
                </c:pt>
                <c:pt idx="108">
                  <c:v>9457</c:v>
                </c:pt>
                <c:pt idx="109">
                  <c:v>9201</c:v>
                </c:pt>
                <c:pt idx="110">
                  <c:v>8937</c:v>
                </c:pt>
                <c:pt idx="111">
                  <c:v>8667</c:v>
                </c:pt>
                <c:pt idx="112">
                  <c:v>8390</c:v>
                </c:pt>
                <c:pt idx="113">
                  <c:v>8107</c:v>
                </c:pt>
                <c:pt idx="114">
                  <c:v>7545</c:v>
                </c:pt>
                <c:pt idx="115">
                  <c:v>7261</c:v>
                </c:pt>
                <c:pt idx="116">
                  <c:v>6983</c:v>
                </c:pt>
                <c:pt idx="117">
                  <c:v>6728</c:v>
                </c:pt>
                <c:pt idx="118">
                  <c:v>6512</c:v>
                </c:pt>
                <c:pt idx="119">
                  <c:v>6203</c:v>
                </c:pt>
                <c:pt idx="120">
                  <c:v>6106</c:v>
                </c:pt>
                <c:pt idx="121">
                  <c:v>6037</c:v>
                </c:pt>
                <c:pt idx="122">
                  <c:v>6016</c:v>
                </c:pt>
                <c:pt idx="123">
                  <c:v>5996</c:v>
                </c:pt>
                <c:pt idx="124">
                  <c:v>5975</c:v>
                </c:pt>
                <c:pt idx="125">
                  <c:v>5955</c:v>
                </c:pt>
                <c:pt idx="126">
                  <c:v>5934</c:v>
                </c:pt>
                <c:pt idx="127">
                  <c:v>5913</c:v>
                </c:pt>
                <c:pt idx="128">
                  <c:v>5893</c:v>
                </c:pt>
                <c:pt idx="129">
                  <c:v>5872</c:v>
                </c:pt>
                <c:pt idx="130">
                  <c:v>5852</c:v>
                </c:pt>
                <c:pt idx="131">
                  <c:v>5831</c:v>
                </c:pt>
                <c:pt idx="132">
                  <c:v>5831</c:v>
                </c:pt>
                <c:pt idx="133">
                  <c:v>5831</c:v>
                </c:pt>
                <c:pt idx="134">
                  <c:v>5831</c:v>
                </c:pt>
                <c:pt idx="135">
                  <c:v>5831</c:v>
                </c:pt>
                <c:pt idx="136">
                  <c:v>5831</c:v>
                </c:pt>
                <c:pt idx="137">
                  <c:v>5831</c:v>
                </c:pt>
                <c:pt idx="138">
                  <c:v>5852</c:v>
                </c:pt>
                <c:pt idx="139">
                  <c:v>5873</c:v>
                </c:pt>
                <c:pt idx="140">
                  <c:v>5894</c:v>
                </c:pt>
                <c:pt idx="141">
                  <c:v>5915</c:v>
                </c:pt>
                <c:pt idx="142">
                  <c:v>5936</c:v>
                </c:pt>
                <c:pt idx="143">
                  <c:v>5957</c:v>
                </c:pt>
                <c:pt idx="144">
                  <c:v>5978</c:v>
                </c:pt>
                <c:pt idx="145">
                  <c:v>5999</c:v>
                </c:pt>
                <c:pt idx="146">
                  <c:v>6020</c:v>
                </c:pt>
                <c:pt idx="147">
                  <c:v>6041</c:v>
                </c:pt>
                <c:pt idx="148">
                  <c:v>6062</c:v>
                </c:pt>
                <c:pt idx="149">
                  <c:v>6083</c:v>
                </c:pt>
                <c:pt idx="150">
                  <c:v>6104</c:v>
                </c:pt>
                <c:pt idx="151">
                  <c:v>5858</c:v>
                </c:pt>
                <c:pt idx="152">
                  <c:v>5591</c:v>
                </c:pt>
                <c:pt idx="153">
                  <c:v>5325</c:v>
                </c:pt>
                <c:pt idx="154">
                  <c:v>5058</c:v>
                </c:pt>
                <c:pt idx="155">
                  <c:v>5058</c:v>
                </c:pt>
                <c:pt idx="156">
                  <c:v>5058</c:v>
                </c:pt>
                <c:pt idx="157">
                  <c:v>5058</c:v>
                </c:pt>
                <c:pt idx="158">
                  <c:v>5058</c:v>
                </c:pt>
                <c:pt idx="159">
                  <c:v>5058</c:v>
                </c:pt>
                <c:pt idx="160">
                  <c:v>5058</c:v>
                </c:pt>
                <c:pt idx="161">
                  <c:v>5058</c:v>
                </c:pt>
                <c:pt idx="162">
                  <c:v>5058</c:v>
                </c:pt>
                <c:pt idx="163">
                  <c:v>5058</c:v>
                </c:pt>
                <c:pt idx="164">
                  <c:v>5058</c:v>
                </c:pt>
                <c:pt idx="165">
                  <c:v>5058</c:v>
                </c:pt>
                <c:pt idx="166">
                  <c:v>5058</c:v>
                </c:pt>
                <c:pt idx="167">
                  <c:v>5058</c:v>
                </c:pt>
                <c:pt idx="168">
                  <c:v>5058</c:v>
                </c:pt>
                <c:pt idx="169">
                  <c:v>5058</c:v>
                </c:pt>
                <c:pt idx="170">
                  <c:v>5058</c:v>
                </c:pt>
                <c:pt idx="171">
                  <c:v>5058</c:v>
                </c:pt>
                <c:pt idx="172">
                  <c:v>5058</c:v>
                </c:pt>
                <c:pt idx="173">
                  <c:v>5058</c:v>
                </c:pt>
                <c:pt idx="174">
                  <c:v>5058</c:v>
                </c:pt>
                <c:pt idx="175">
                  <c:v>5058</c:v>
                </c:pt>
                <c:pt idx="176">
                  <c:v>5058</c:v>
                </c:pt>
                <c:pt idx="177">
                  <c:v>5058</c:v>
                </c:pt>
                <c:pt idx="178">
                  <c:v>5058</c:v>
                </c:pt>
                <c:pt idx="179">
                  <c:v>5058</c:v>
                </c:pt>
                <c:pt idx="180">
                  <c:v>5058</c:v>
                </c:pt>
                <c:pt idx="181">
                  <c:v>5058</c:v>
                </c:pt>
                <c:pt idx="182">
                  <c:v>5058</c:v>
                </c:pt>
                <c:pt idx="183">
                  <c:v>5058</c:v>
                </c:pt>
                <c:pt idx="184">
                  <c:v>5058</c:v>
                </c:pt>
                <c:pt idx="185">
                  <c:v>5058</c:v>
                </c:pt>
                <c:pt idx="186">
                  <c:v>5078</c:v>
                </c:pt>
                <c:pt idx="187">
                  <c:v>5138</c:v>
                </c:pt>
                <c:pt idx="188">
                  <c:v>5237</c:v>
                </c:pt>
                <c:pt idx="189">
                  <c:v>5374</c:v>
                </c:pt>
                <c:pt idx="190">
                  <c:v>5545</c:v>
                </c:pt>
                <c:pt idx="191">
                  <c:v>5748</c:v>
                </c:pt>
                <c:pt idx="192">
                  <c:v>5979</c:v>
                </c:pt>
                <c:pt idx="193">
                  <c:v>6234</c:v>
                </c:pt>
                <c:pt idx="194">
                  <c:v>6510</c:v>
                </c:pt>
                <c:pt idx="195">
                  <c:v>6800</c:v>
                </c:pt>
                <c:pt idx="196">
                  <c:v>7100</c:v>
                </c:pt>
                <c:pt idx="197">
                  <c:v>7405</c:v>
                </c:pt>
                <c:pt idx="198">
                  <c:v>7710</c:v>
                </c:pt>
                <c:pt idx="199">
                  <c:v>8008</c:v>
                </c:pt>
              </c:numCache>
            </c:numRef>
          </c:xVal>
          <c:yVal>
            <c:numRef>
              <c:f>Tokamak!$O$4:$O$7000</c:f>
              <c:numCache>
                <c:formatCode>General</c:formatCode>
                <c:ptCount val="6997"/>
                <c:pt idx="0">
                  <c:v>6655</c:v>
                </c:pt>
                <c:pt idx="1">
                  <c:v>4737</c:v>
                </c:pt>
                <c:pt idx="2">
                  <c:v>0</c:v>
                </c:pt>
                <c:pt idx="3">
                  <c:v>-2667</c:v>
                </c:pt>
                <c:pt idx="4">
                  <c:v>-6695</c:v>
                </c:pt>
                <c:pt idx="5">
                  <c:v>-6064</c:v>
                </c:pt>
                <c:pt idx="6">
                  <c:v>-2461</c:v>
                </c:pt>
                <c:pt idx="7">
                  <c:v>0</c:v>
                </c:pt>
                <c:pt idx="8">
                  <c:v>4075</c:v>
                </c:pt>
                <c:pt idx="9">
                  <c:v>5838</c:v>
                </c:pt>
                <c:pt idx="10">
                  <c:v>5321</c:v>
                </c:pt>
                <c:pt idx="11">
                  <c:v>4340</c:v>
                </c:pt>
                <c:pt idx="12">
                  <c:v>1100</c:v>
                </c:pt>
                <c:pt idx="13">
                  <c:v>-1200</c:v>
                </c:pt>
                <c:pt idx="14">
                  <c:v>-5404</c:v>
                </c:pt>
                <c:pt idx="15">
                  <c:v>-5469</c:v>
                </c:pt>
                <c:pt idx="16">
                  <c:v>4536</c:v>
                </c:pt>
                <c:pt idx="17">
                  <c:v>6526</c:v>
                </c:pt>
                <c:pt idx="18">
                  <c:v>6387</c:v>
                </c:pt>
                <c:pt idx="19">
                  <c:v>6239</c:v>
                </c:pt>
                <c:pt idx="20">
                  <c:v>6082</c:v>
                </c:pt>
                <c:pt idx="21">
                  <c:v>5915</c:v>
                </c:pt>
                <c:pt idx="22">
                  <c:v>5740</c:v>
                </c:pt>
                <c:pt idx="23">
                  <c:v>5556</c:v>
                </c:pt>
                <c:pt idx="24">
                  <c:v>5363</c:v>
                </c:pt>
                <c:pt idx="25">
                  <c:v>5162</c:v>
                </c:pt>
                <c:pt idx="26">
                  <c:v>4954</c:v>
                </c:pt>
                <c:pt idx="27">
                  <c:v>4525</c:v>
                </c:pt>
                <c:pt idx="28">
                  <c:v>4305</c:v>
                </c:pt>
                <c:pt idx="29">
                  <c:v>4077</c:v>
                </c:pt>
                <c:pt idx="30">
                  <c:v>3841</c:v>
                </c:pt>
                <c:pt idx="31">
                  <c:v>3598</c:v>
                </c:pt>
                <c:pt idx="32">
                  <c:v>3348</c:v>
                </c:pt>
                <c:pt idx="33">
                  <c:v>3091</c:v>
                </c:pt>
                <c:pt idx="34">
                  <c:v>2829</c:v>
                </c:pt>
                <c:pt idx="35">
                  <c:v>2562</c:v>
                </c:pt>
                <c:pt idx="36">
                  <c:v>2289</c:v>
                </c:pt>
                <c:pt idx="37">
                  <c:v>2013</c:v>
                </c:pt>
                <c:pt idx="38">
                  <c:v>1732</c:v>
                </c:pt>
                <c:pt idx="39">
                  <c:v>1449</c:v>
                </c:pt>
                <c:pt idx="40">
                  <c:v>1162</c:v>
                </c:pt>
                <c:pt idx="41">
                  <c:v>874</c:v>
                </c:pt>
                <c:pt idx="42">
                  <c:v>583</c:v>
                </c:pt>
                <c:pt idx="43">
                  <c:v>292</c:v>
                </c:pt>
                <c:pt idx="44">
                  <c:v>-314</c:v>
                </c:pt>
                <c:pt idx="45">
                  <c:v>-625</c:v>
                </c:pt>
                <c:pt idx="46">
                  <c:v>-934</c:v>
                </c:pt>
                <c:pt idx="47">
                  <c:v>-1239</c:v>
                </c:pt>
                <c:pt idx="48">
                  <c:v>-1539</c:v>
                </c:pt>
                <c:pt idx="49">
                  <c:v>-1832</c:v>
                </c:pt>
                <c:pt idx="50">
                  <c:v>-2119</c:v>
                </c:pt>
                <c:pt idx="51">
                  <c:v>-2398</c:v>
                </c:pt>
                <c:pt idx="52">
                  <c:v>-2919</c:v>
                </c:pt>
                <c:pt idx="53">
                  <c:v>-3171</c:v>
                </c:pt>
                <c:pt idx="54">
                  <c:v>-3423</c:v>
                </c:pt>
                <c:pt idx="55">
                  <c:v>-3674</c:v>
                </c:pt>
                <c:pt idx="56">
                  <c:v>-3926</c:v>
                </c:pt>
                <c:pt idx="57">
                  <c:v>-4178</c:v>
                </c:pt>
                <c:pt idx="58">
                  <c:v>-4430</c:v>
                </c:pt>
                <c:pt idx="59">
                  <c:v>-4681</c:v>
                </c:pt>
                <c:pt idx="60">
                  <c:v>-4933</c:v>
                </c:pt>
                <c:pt idx="61">
                  <c:v>-5185</c:v>
                </c:pt>
                <c:pt idx="62">
                  <c:v>-5437</c:v>
                </c:pt>
                <c:pt idx="63">
                  <c:v>-5688</c:v>
                </c:pt>
                <c:pt idx="64">
                  <c:v>-5940</c:v>
                </c:pt>
                <c:pt idx="65">
                  <c:v>-6192</c:v>
                </c:pt>
                <c:pt idx="66">
                  <c:v>-6444</c:v>
                </c:pt>
                <c:pt idx="67">
                  <c:v>-6485</c:v>
                </c:pt>
                <c:pt idx="68">
                  <c:v>-6274</c:v>
                </c:pt>
                <c:pt idx="69">
                  <c:v>-5823</c:v>
                </c:pt>
                <c:pt idx="70">
                  <c:v>-5583</c:v>
                </c:pt>
                <c:pt idx="71">
                  <c:v>-5343</c:v>
                </c:pt>
                <c:pt idx="72">
                  <c:v>-5103</c:v>
                </c:pt>
                <c:pt idx="73">
                  <c:v>-4863</c:v>
                </c:pt>
                <c:pt idx="74">
                  <c:v>-4622</c:v>
                </c:pt>
                <c:pt idx="75">
                  <c:v>-4382</c:v>
                </c:pt>
                <c:pt idx="76">
                  <c:v>-4142</c:v>
                </c:pt>
                <c:pt idx="77">
                  <c:v>-3902</c:v>
                </c:pt>
                <c:pt idx="78">
                  <c:v>-3662</c:v>
                </c:pt>
                <c:pt idx="79">
                  <c:v>-3421</c:v>
                </c:pt>
                <c:pt idx="80">
                  <c:v>-3181</c:v>
                </c:pt>
                <c:pt idx="81">
                  <c:v>-2941</c:v>
                </c:pt>
                <c:pt idx="82">
                  <c:v>-2701</c:v>
                </c:pt>
                <c:pt idx="83">
                  <c:v>-2215</c:v>
                </c:pt>
                <c:pt idx="84">
                  <c:v>-1960</c:v>
                </c:pt>
                <c:pt idx="85">
                  <c:v>-1697</c:v>
                </c:pt>
                <c:pt idx="86">
                  <c:v>-1425</c:v>
                </c:pt>
                <c:pt idx="87">
                  <c:v>-1148</c:v>
                </c:pt>
                <c:pt idx="88">
                  <c:v>-865</c:v>
                </c:pt>
                <c:pt idx="89">
                  <c:v>-579</c:v>
                </c:pt>
                <c:pt idx="90">
                  <c:v>-290</c:v>
                </c:pt>
                <c:pt idx="91">
                  <c:v>300</c:v>
                </c:pt>
                <c:pt idx="92">
                  <c:v>600</c:v>
                </c:pt>
                <c:pt idx="93">
                  <c:v>897</c:v>
                </c:pt>
                <c:pt idx="94">
                  <c:v>1193</c:v>
                </c:pt>
                <c:pt idx="95">
                  <c:v>1485</c:v>
                </c:pt>
                <c:pt idx="96">
                  <c:v>1774</c:v>
                </c:pt>
                <c:pt idx="97">
                  <c:v>2057</c:v>
                </c:pt>
                <c:pt idx="98">
                  <c:v>2336</c:v>
                </c:pt>
                <c:pt idx="99">
                  <c:v>2608</c:v>
                </c:pt>
                <c:pt idx="100">
                  <c:v>2874</c:v>
                </c:pt>
                <c:pt idx="101">
                  <c:v>3132</c:v>
                </c:pt>
                <c:pt idx="102">
                  <c:v>3381</c:v>
                </c:pt>
                <c:pt idx="103">
                  <c:v>3622</c:v>
                </c:pt>
                <c:pt idx="104">
                  <c:v>3854</c:v>
                </c:pt>
                <c:pt idx="105">
                  <c:v>4297</c:v>
                </c:pt>
                <c:pt idx="106">
                  <c:v>4510</c:v>
                </c:pt>
                <c:pt idx="107">
                  <c:v>4713</c:v>
                </c:pt>
                <c:pt idx="108">
                  <c:v>4906</c:v>
                </c:pt>
                <c:pt idx="109">
                  <c:v>5089</c:v>
                </c:pt>
                <c:pt idx="110">
                  <c:v>5261</c:v>
                </c:pt>
                <c:pt idx="111">
                  <c:v>5423</c:v>
                </c:pt>
                <c:pt idx="112">
                  <c:v>5573</c:v>
                </c:pt>
                <c:pt idx="113">
                  <c:v>5711</c:v>
                </c:pt>
                <c:pt idx="114">
                  <c:v>5915</c:v>
                </c:pt>
                <c:pt idx="115">
                  <c:v>5923</c:v>
                </c:pt>
                <c:pt idx="116">
                  <c:v>5862</c:v>
                </c:pt>
                <c:pt idx="117">
                  <c:v>5736</c:v>
                </c:pt>
                <c:pt idx="118">
                  <c:v>5552</c:v>
                </c:pt>
                <c:pt idx="119">
                  <c:v>5009</c:v>
                </c:pt>
                <c:pt idx="120">
                  <c:v>4680</c:v>
                </c:pt>
                <c:pt idx="121">
                  <c:v>4045</c:v>
                </c:pt>
                <c:pt idx="122">
                  <c:v>3751</c:v>
                </c:pt>
                <c:pt idx="123">
                  <c:v>3456</c:v>
                </c:pt>
                <c:pt idx="124">
                  <c:v>3162</c:v>
                </c:pt>
                <c:pt idx="125">
                  <c:v>2867</c:v>
                </c:pt>
                <c:pt idx="126">
                  <c:v>2573</c:v>
                </c:pt>
                <c:pt idx="127">
                  <c:v>2278</c:v>
                </c:pt>
                <c:pt idx="128">
                  <c:v>1984</c:v>
                </c:pt>
                <c:pt idx="129">
                  <c:v>1689</c:v>
                </c:pt>
                <c:pt idx="130">
                  <c:v>1395</c:v>
                </c:pt>
                <c:pt idx="131">
                  <c:v>812</c:v>
                </c:pt>
                <c:pt idx="132">
                  <c:v>525</c:v>
                </c:pt>
                <c:pt idx="133">
                  <c:v>238</c:v>
                </c:pt>
                <c:pt idx="134">
                  <c:v>-50</c:v>
                </c:pt>
                <c:pt idx="135">
                  <c:v>-338</c:v>
                </c:pt>
                <c:pt idx="136">
                  <c:v>-625</c:v>
                </c:pt>
                <c:pt idx="137">
                  <c:v>-912</c:v>
                </c:pt>
                <c:pt idx="138">
                  <c:v>-1500</c:v>
                </c:pt>
                <c:pt idx="139">
                  <c:v>-1801</c:v>
                </c:pt>
                <c:pt idx="140">
                  <c:v>-2101</c:v>
                </c:pt>
                <c:pt idx="141">
                  <c:v>-2401</c:v>
                </c:pt>
                <c:pt idx="142">
                  <c:v>-2701</c:v>
                </c:pt>
                <c:pt idx="143">
                  <c:v>-3002</c:v>
                </c:pt>
                <c:pt idx="144">
                  <c:v>-3302</c:v>
                </c:pt>
                <c:pt idx="145">
                  <c:v>-3602</c:v>
                </c:pt>
                <c:pt idx="146">
                  <c:v>-3902</c:v>
                </c:pt>
                <c:pt idx="147">
                  <c:v>-4203</c:v>
                </c:pt>
                <c:pt idx="148">
                  <c:v>-4503</c:v>
                </c:pt>
                <c:pt idx="149">
                  <c:v>-4803</c:v>
                </c:pt>
                <c:pt idx="150">
                  <c:v>-5103</c:v>
                </c:pt>
                <c:pt idx="151">
                  <c:v>-5420</c:v>
                </c:pt>
                <c:pt idx="152">
                  <c:v>-5436</c:v>
                </c:pt>
                <c:pt idx="153">
                  <c:v>-5453</c:v>
                </c:pt>
                <c:pt idx="154">
                  <c:v>-5166</c:v>
                </c:pt>
                <c:pt idx="155">
                  <c:v>-4863</c:v>
                </c:pt>
                <c:pt idx="156">
                  <c:v>-4559</c:v>
                </c:pt>
                <c:pt idx="157">
                  <c:v>-4256</c:v>
                </c:pt>
                <c:pt idx="158">
                  <c:v>-3953</c:v>
                </c:pt>
                <c:pt idx="159">
                  <c:v>-3650</c:v>
                </c:pt>
                <c:pt idx="160">
                  <c:v>-3347</c:v>
                </c:pt>
                <c:pt idx="161">
                  <c:v>-3044</c:v>
                </c:pt>
                <c:pt idx="162">
                  <c:v>-2740</c:v>
                </c:pt>
                <c:pt idx="163">
                  <c:v>-2437</c:v>
                </c:pt>
                <c:pt idx="164">
                  <c:v>-2134</c:v>
                </c:pt>
                <c:pt idx="165">
                  <c:v>-1831</c:v>
                </c:pt>
                <c:pt idx="166">
                  <c:v>-1528</c:v>
                </c:pt>
                <c:pt idx="167">
                  <c:v>-1224</c:v>
                </c:pt>
                <c:pt idx="168">
                  <c:v>-921</c:v>
                </c:pt>
                <c:pt idx="169">
                  <c:v>-618</c:v>
                </c:pt>
                <c:pt idx="170">
                  <c:v>-315</c:v>
                </c:pt>
                <c:pt idx="171">
                  <c:v>-12</c:v>
                </c:pt>
                <c:pt idx="172">
                  <c:v>291</c:v>
                </c:pt>
                <c:pt idx="173">
                  <c:v>595</c:v>
                </c:pt>
                <c:pt idx="174">
                  <c:v>898</c:v>
                </c:pt>
                <c:pt idx="175">
                  <c:v>1201</c:v>
                </c:pt>
                <c:pt idx="176">
                  <c:v>1504</c:v>
                </c:pt>
                <c:pt idx="177">
                  <c:v>1807</c:v>
                </c:pt>
                <c:pt idx="178">
                  <c:v>2111</c:v>
                </c:pt>
                <c:pt idx="179">
                  <c:v>2414</c:v>
                </c:pt>
                <c:pt idx="180">
                  <c:v>2717</c:v>
                </c:pt>
                <c:pt idx="181">
                  <c:v>3020</c:v>
                </c:pt>
                <c:pt idx="182">
                  <c:v>3323</c:v>
                </c:pt>
                <c:pt idx="183">
                  <c:v>3626</c:v>
                </c:pt>
                <c:pt idx="184">
                  <c:v>3930</c:v>
                </c:pt>
                <c:pt idx="185">
                  <c:v>4233</c:v>
                </c:pt>
                <c:pt idx="186">
                  <c:v>4841</c:v>
                </c:pt>
                <c:pt idx="187">
                  <c:v>5140</c:v>
                </c:pt>
                <c:pt idx="188">
                  <c:v>5429</c:v>
                </c:pt>
                <c:pt idx="189">
                  <c:v>5702</c:v>
                </c:pt>
                <c:pt idx="190">
                  <c:v>5955</c:v>
                </c:pt>
                <c:pt idx="191">
                  <c:v>6183</c:v>
                </c:pt>
                <c:pt idx="192">
                  <c:v>6383</c:v>
                </c:pt>
                <c:pt idx="193">
                  <c:v>6550</c:v>
                </c:pt>
                <c:pt idx="194">
                  <c:v>6682</c:v>
                </c:pt>
                <c:pt idx="195">
                  <c:v>6777</c:v>
                </c:pt>
                <c:pt idx="196">
                  <c:v>6832</c:v>
                </c:pt>
                <c:pt idx="197">
                  <c:v>6848</c:v>
                </c:pt>
                <c:pt idx="198">
                  <c:v>6823</c:v>
                </c:pt>
                <c:pt idx="199">
                  <c:v>6758</c:v>
                </c:pt>
              </c:numCache>
            </c:numRef>
          </c:yVal>
          <c:smooth val="0"/>
        </c:ser>
        <c:ser>
          <c:idx val="6"/>
          <c:order val="7"/>
          <c:tx>
            <c:v>CS - PF coils</c:v>
          </c:tx>
          <c:spPr>
            <a:ln w="28575">
              <a:noFill/>
            </a:ln>
          </c:spPr>
          <c:marker>
            <c:symbol val="x"/>
            <c:size val="22"/>
            <c:spPr>
              <a:solidFill>
                <a:schemeClr val="accent3">
                  <a:lumMod val="50000"/>
                </a:schemeClr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7"/>
          <c:order val="8"/>
          <c:tx>
            <c:strRef>
              <c:f>Tokamak!$R$1</c:f>
              <c:strCache>
                <c:ptCount val="1"/>
                <c:pt idx="0">
                  <c:v>X-point limit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Tokamak!$R$4:$R$5000</c:f>
              <c:numCache>
                <c:formatCode>General</c:formatCode>
                <c:ptCount val="4997"/>
              </c:numCache>
            </c:numRef>
          </c:xVal>
          <c:yVal>
            <c:numRef>
              <c:f>Tokamak!$S$4:$S$5000</c:f>
              <c:numCache>
                <c:formatCode>General</c:formatCode>
                <c:ptCount val="4997"/>
              </c:numCache>
            </c:numRef>
          </c:yVal>
          <c:smooth val="0"/>
        </c:ser>
        <c:ser>
          <c:idx val="8"/>
          <c:order val="9"/>
          <c:tx>
            <c:strRef>
              <c:f>Tokamak!$T$1</c:f>
              <c:strCache>
                <c:ptCount val="1"/>
                <c:pt idx="0">
                  <c:v>Divertor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Tokamak!$T$4:$T$5000</c:f>
              <c:numCache>
                <c:formatCode>General</c:formatCode>
                <c:ptCount val="4997"/>
                <c:pt idx="0">
                  <c:v>5308</c:v>
                </c:pt>
                <c:pt idx="1">
                  <c:v>5308</c:v>
                </c:pt>
                <c:pt idx="2">
                  <c:v>6237</c:v>
                </c:pt>
                <c:pt idx="3">
                  <c:v>6485</c:v>
                </c:pt>
                <c:pt idx="4">
                  <c:v>6311</c:v>
                </c:pt>
                <c:pt idx="5">
                  <c:v>8383</c:v>
                </c:pt>
                <c:pt idx="6">
                  <c:v>8288</c:v>
                </c:pt>
                <c:pt idx="7">
                  <c:v>8882</c:v>
                </c:pt>
                <c:pt idx="8">
                  <c:v>9601</c:v>
                </c:pt>
                <c:pt idx="9">
                  <c:v>7355</c:v>
                </c:pt>
                <c:pt idx="10">
                  <c:v>6144</c:v>
                </c:pt>
                <c:pt idx="11">
                  <c:v>5743</c:v>
                </c:pt>
                <c:pt idx="12">
                  <c:v>5618</c:v>
                </c:pt>
                <c:pt idx="13">
                  <c:v>5928</c:v>
                </c:pt>
                <c:pt idx="14">
                  <c:v>6437</c:v>
                </c:pt>
                <c:pt idx="15">
                  <c:v>6398</c:v>
                </c:pt>
                <c:pt idx="16">
                  <c:v>6607</c:v>
                </c:pt>
                <c:pt idx="17">
                  <c:v>6903</c:v>
                </c:pt>
                <c:pt idx="18">
                  <c:v>7199</c:v>
                </c:pt>
                <c:pt idx="19">
                  <c:v>7495</c:v>
                </c:pt>
                <c:pt idx="20">
                  <c:v>7791</c:v>
                </c:pt>
                <c:pt idx="21">
                  <c:v>8087</c:v>
                </c:pt>
                <c:pt idx="22">
                  <c:v>8335</c:v>
                </c:pt>
                <c:pt idx="23">
                  <c:v>8362</c:v>
                </c:pt>
                <c:pt idx="24">
                  <c:v>8610</c:v>
                </c:pt>
                <c:pt idx="25">
                  <c:v>9122</c:v>
                </c:pt>
                <c:pt idx="26">
                  <c:v>9361</c:v>
                </c:pt>
                <c:pt idx="27">
                  <c:v>9428</c:v>
                </c:pt>
                <c:pt idx="28">
                  <c:v>9225</c:v>
                </c:pt>
                <c:pt idx="29">
                  <c:v>8994</c:v>
                </c:pt>
                <c:pt idx="30">
                  <c:v>8741</c:v>
                </c:pt>
                <c:pt idx="31">
                  <c:v>8472</c:v>
                </c:pt>
                <c:pt idx="32">
                  <c:v>8193</c:v>
                </c:pt>
                <c:pt idx="33">
                  <c:v>7910</c:v>
                </c:pt>
                <c:pt idx="34">
                  <c:v>7628</c:v>
                </c:pt>
                <c:pt idx="35">
                  <c:v>7052</c:v>
                </c:pt>
                <c:pt idx="36">
                  <c:v>6750</c:v>
                </c:pt>
                <c:pt idx="37">
                  <c:v>6447</c:v>
                </c:pt>
                <c:pt idx="38">
                  <c:v>5943</c:v>
                </c:pt>
                <c:pt idx="39">
                  <c:v>5560</c:v>
                </c:pt>
                <c:pt idx="40">
                  <c:v>5422</c:v>
                </c:pt>
                <c:pt idx="41">
                  <c:v>5337</c:v>
                </c:pt>
              </c:numCache>
            </c:numRef>
          </c:xVal>
          <c:yVal>
            <c:numRef>
              <c:f>Tokamak!$U$4:$U$5000</c:f>
              <c:numCache>
                <c:formatCode>General</c:formatCode>
                <c:ptCount val="4997"/>
                <c:pt idx="0">
                  <c:v>-5769</c:v>
                </c:pt>
                <c:pt idx="1">
                  <c:v>-5474</c:v>
                </c:pt>
                <c:pt idx="2">
                  <c:v>-5417</c:v>
                </c:pt>
                <c:pt idx="3">
                  <c:v>-5716</c:v>
                </c:pt>
                <c:pt idx="4">
                  <c:v>-6395</c:v>
                </c:pt>
                <c:pt idx="5">
                  <c:v>-7139</c:v>
                </c:pt>
                <c:pt idx="6">
                  <c:v>-6445</c:v>
                </c:pt>
                <c:pt idx="7">
                  <c:v>-6117</c:v>
                </c:pt>
                <c:pt idx="8">
                  <c:v>-6720</c:v>
                </c:pt>
                <c:pt idx="9">
                  <c:v>-7473</c:v>
                </c:pt>
                <c:pt idx="10">
                  <c:v>-7038</c:v>
                </c:pt>
                <c:pt idx="11">
                  <c:v>-6701</c:v>
                </c:pt>
                <c:pt idx="12">
                  <c:v>-5455</c:v>
                </c:pt>
                <c:pt idx="13">
                  <c:v>-5436</c:v>
                </c:pt>
                <c:pt idx="14">
                  <c:v>-5504</c:v>
                </c:pt>
                <c:pt idx="15">
                  <c:v>-6056</c:v>
                </c:pt>
                <c:pt idx="16">
                  <c:v>-6501</c:v>
                </c:pt>
                <c:pt idx="17">
                  <c:v>-6607</c:v>
                </c:pt>
                <c:pt idx="18">
                  <c:v>-6714</c:v>
                </c:pt>
                <c:pt idx="19">
                  <c:v>-6820</c:v>
                </c:pt>
                <c:pt idx="20">
                  <c:v>-6926</c:v>
                </c:pt>
                <c:pt idx="21">
                  <c:v>-7033</c:v>
                </c:pt>
                <c:pt idx="22">
                  <c:v>-6792</c:v>
                </c:pt>
                <c:pt idx="23">
                  <c:v>-6171</c:v>
                </c:pt>
                <c:pt idx="24">
                  <c:v>-6034</c:v>
                </c:pt>
                <c:pt idx="25">
                  <c:v>-6318</c:v>
                </c:pt>
                <c:pt idx="26">
                  <c:v>-6519</c:v>
                </c:pt>
                <c:pt idx="27">
                  <c:v>-6946</c:v>
                </c:pt>
                <c:pt idx="28">
                  <c:v>-7143</c:v>
                </c:pt>
                <c:pt idx="29">
                  <c:v>-7308</c:v>
                </c:pt>
                <c:pt idx="30">
                  <c:v>-7437</c:v>
                </c:pt>
                <c:pt idx="31">
                  <c:v>-7527</c:v>
                </c:pt>
                <c:pt idx="32">
                  <c:v>-7576</c:v>
                </c:pt>
                <c:pt idx="33">
                  <c:v>-7584</c:v>
                </c:pt>
                <c:pt idx="34">
                  <c:v>-7549</c:v>
                </c:pt>
                <c:pt idx="35">
                  <c:v>-7365</c:v>
                </c:pt>
                <c:pt idx="36">
                  <c:v>-7256</c:v>
                </c:pt>
                <c:pt idx="37">
                  <c:v>-7147</c:v>
                </c:pt>
                <c:pt idx="38">
                  <c:v>-6870</c:v>
                </c:pt>
                <c:pt idx="39">
                  <c:v>-6510</c:v>
                </c:pt>
                <c:pt idx="40">
                  <c:v>-6283</c:v>
                </c:pt>
                <c:pt idx="41">
                  <c:v>-6032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73952"/>
        <c:axId val="84174528"/>
      </c:scatterChart>
      <c:valAx>
        <c:axId val="84173952"/>
        <c:scaling>
          <c:orientation val="minMax"/>
          <c:max val="20000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crossAx val="84174528"/>
        <c:crosses val="autoZero"/>
        <c:crossBetween val="midCat"/>
        <c:majorUnit val="5000"/>
        <c:minorUnit val="1000"/>
      </c:valAx>
      <c:valAx>
        <c:axId val="84174528"/>
        <c:scaling>
          <c:orientation val="minMax"/>
          <c:max val="13000"/>
          <c:min val="-12000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84173952"/>
        <c:crosses val="autoZero"/>
        <c:crossBetween val="midCat"/>
        <c:majorUnit val="5000"/>
        <c:minorUnit val="1000"/>
      </c:valAx>
    </c:plotArea>
    <c:legend>
      <c:legendPos val="r"/>
      <c:layout>
        <c:manualLayout>
          <c:xMode val="edge"/>
          <c:yMode val="edge"/>
          <c:x val="0.8329088827131903"/>
          <c:y val="2.3801813775835564E-2"/>
          <c:w val="0.12079229066954866"/>
          <c:h val="0.3083190688120506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2</xdr:col>
      <xdr:colOff>85725</xdr:colOff>
      <xdr:row>39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U534"/>
  <sheetViews>
    <sheetView tabSelected="1" topLeftCell="B1" zoomScale="130" zoomScaleNormal="130" workbookViewId="0">
      <selection activeCell="F8" sqref="F8"/>
    </sheetView>
  </sheetViews>
  <sheetFormatPr defaultRowHeight="15" x14ac:dyDescent="0.25"/>
  <cols>
    <col min="1" max="1" width="22.7109375" customWidth="1"/>
    <col min="2" max="2" width="93" customWidth="1"/>
    <col min="3" max="3" width="4.140625" customWidth="1"/>
    <col min="4" max="7" width="9.140625" style="1"/>
    <col min="8" max="13" width="9.140625" style="3"/>
    <col min="14" max="15" width="9.140625" style="4"/>
    <col min="16" max="17" width="9.140625" style="6"/>
  </cols>
  <sheetData>
    <row r="1" spans="4:21" x14ac:dyDescent="0.25">
      <c r="D1" s="20" t="s">
        <v>0</v>
      </c>
      <c r="E1" s="20"/>
      <c r="F1" s="20"/>
      <c r="G1" s="20"/>
      <c r="H1" s="21" t="s">
        <v>3</v>
      </c>
      <c r="I1" s="21"/>
      <c r="J1" s="21"/>
      <c r="K1" s="21"/>
      <c r="L1" s="24"/>
      <c r="M1" s="24"/>
      <c r="N1" s="22" t="s">
        <v>7</v>
      </c>
      <c r="O1" s="22"/>
      <c r="P1" s="23" t="s">
        <v>8</v>
      </c>
      <c r="Q1" s="23"/>
      <c r="R1" s="22" t="s">
        <v>12</v>
      </c>
      <c r="S1" s="22"/>
      <c r="T1" s="22" t="s">
        <v>11</v>
      </c>
      <c r="U1" s="22"/>
    </row>
    <row r="2" spans="4:21" x14ac:dyDescent="0.25">
      <c r="D2" s="20" t="s">
        <v>5</v>
      </c>
      <c r="E2" s="20"/>
      <c r="F2" s="20" t="s">
        <v>6</v>
      </c>
      <c r="G2" s="20"/>
      <c r="H2" s="21" t="s">
        <v>9</v>
      </c>
      <c r="I2" s="21"/>
      <c r="J2" s="21" t="s">
        <v>10</v>
      </c>
      <c r="K2" s="21"/>
      <c r="L2" s="21" t="s">
        <v>4</v>
      </c>
      <c r="M2" s="21"/>
      <c r="R2" s="4"/>
      <c r="S2" s="4"/>
      <c r="T2" s="4"/>
      <c r="U2" s="4"/>
    </row>
    <row r="3" spans="4:21" x14ac:dyDescent="0.25">
      <c r="D3" s="1" t="s">
        <v>1</v>
      </c>
      <c r="E3" s="1" t="s">
        <v>2</v>
      </c>
      <c r="F3" s="1" t="s">
        <v>1</v>
      </c>
      <c r="G3" s="1" t="s">
        <v>2</v>
      </c>
      <c r="H3" s="2" t="s">
        <v>1</v>
      </c>
      <c r="I3" s="2" t="s">
        <v>2</v>
      </c>
      <c r="J3" s="2" t="s">
        <v>1</v>
      </c>
      <c r="K3" s="2" t="s">
        <v>2</v>
      </c>
      <c r="L3" s="2" t="s">
        <v>1</v>
      </c>
      <c r="M3" s="2" t="s">
        <v>2</v>
      </c>
      <c r="N3" s="5" t="s">
        <v>1</v>
      </c>
      <c r="O3" s="5" t="s">
        <v>2</v>
      </c>
      <c r="P3" s="7" t="s">
        <v>1</v>
      </c>
      <c r="Q3" s="7" t="s">
        <v>2</v>
      </c>
      <c r="R3" s="5" t="s">
        <v>1</v>
      </c>
      <c r="S3" s="5" t="s">
        <v>2</v>
      </c>
      <c r="T3" s="5" t="s">
        <v>1</v>
      </c>
      <c r="U3" s="5" t="s">
        <v>2</v>
      </c>
    </row>
    <row r="4" spans="4:21" x14ac:dyDescent="0.25">
      <c r="F4" s="1">
        <v>7370</v>
      </c>
      <c r="G4" s="1">
        <f>7468+120</f>
        <v>7588</v>
      </c>
      <c r="H4" s="17">
        <v>4438</v>
      </c>
      <c r="I4" s="17">
        <v>4536</v>
      </c>
      <c r="J4" s="17">
        <v>5038</v>
      </c>
      <c r="K4" s="17">
        <v>4536</v>
      </c>
      <c r="L4" s="16"/>
      <c r="M4" s="16"/>
      <c r="N4" s="4">
        <v>8295</v>
      </c>
      <c r="O4" s="4">
        <v>6655</v>
      </c>
      <c r="P4" s="6">
        <v>11800</v>
      </c>
      <c r="Q4" s="6">
        <v>35.4</v>
      </c>
      <c r="R4" s="8"/>
      <c r="S4" s="8"/>
      <c r="T4" s="8">
        <v>5308</v>
      </c>
      <c r="U4" s="8">
        <v>-5769</v>
      </c>
    </row>
    <row r="5" spans="4:21" x14ac:dyDescent="0.25">
      <c r="F5" s="1">
        <f>4438-203</f>
        <v>4235</v>
      </c>
      <c r="G5" s="1">
        <v>0</v>
      </c>
      <c r="H5" s="17">
        <v>4438</v>
      </c>
      <c r="I5" s="17">
        <v>-5769</v>
      </c>
      <c r="J5" s="17">
        <v>5038</v>
      </c>
      <c r="K5" s="17">
        <v>-5769</v>
      </c>
      <c r="L5" s="16"/>
      <c r="M5" s="16"/>
      <c r="N5" s="4">
        <v>11095</v>
      </c>
      <c r="O5" s="4">
        <v>4737</v>
      </c>
      <c r="P5" s="6">
        <v>11800</v>
      </c>
      <c r="Q5" s="6">
        <v>106</v>
      </c>
      <c r="R5" s="8"/>
      <c r="S5" s="8"/>
      <c r="T5" s="8">
        <v>5308</v>
      </c>
      <c r="U5" s="8">
        <v>-5474</v>
      </c>
    </row>
    <row r="6" spans="4:21" x14ac:dyDescent="0.25">
      <c r="F6" s="1">
        <v>8268</v>
      </c>
      <c r="G6" s="1">
        <f>-8270-130</f>
        <v>-8400</v>
      </c>
      <c r="H6" s="17">
        <v>6027</v>
      </c>
      <c r="I6" s="17">
        <v>-7796</v>
      </c>
      <c r="J6" s="17">
        <v>6170</v>
      </c>
      <c r="K6" s="17">
        <v>-7213</v>
      </c>
      <c r="L6" s="16"/>
      <c r="M6" s="16"/>
      <c r="N6" s="4">
        <v>13047</v>
      </c>
      <c r="O6" s="4">
        <v>0</v>
      </c>
      <c r="P6" s="6">
        <v>11800</v>
      </c>
      <c r="Q6" s="6">
        <v>156</v>
      </c>
      <c r="R6" s="8"/>
      <c r="S6" s="8"/>
      <c r="T6" s="8">
        <v>6237</v>
      </c>
      <c r="U6" s="8">
        <v>-5417</v>
      </c>
    </row>
    <row r="7" spans="4:21" x14ac:dyDescent="0.25">
      <c r="H7" s="17">
        <v>7668</v>
      </c>
      <c r="I7" s="17">
        <v>-8199</v>
      </c>
      <c r="J7" s="17">
        <v>7540</v>
      </c>
      <c r="K7" s="17">
        <v>-7550</v>
      </c>
      <c r="L7" s="16"/>
      <c r="M7" s="16"/>
      <c r="N7" s="4">
        <v>12197</v>
      </c>
      <c r="O7" s="4">
        <v>-2667</v>
      </c>
      <c r="P7" s="6">
        <v>11800</v>
      </c>
      <c r="Q7" s="6">
        <v>209</v>
      </c>
      <c r="R7" s="8"/>
      <c r="S7" s="8"/>
      <c r="T7" s="8">
        <v>6485</v>
      </c>
      <c r="U7" s="8">
        <v>-5716</v>
      </c>
    </row>
    <row r="8" spans="4:21" x14ac:dyDescent="0.25">
      <c r="H8" s="17">
        <v>10301</v>
      </c>
      <c r="I8" s="17">
        <v>-7148</v>
      </c>
      <c r="J8" s="17">
        <v>9627</v>
      </c>
      <c r="K8" s="17">
        <v>-6717</v>
      </c>
      <c r="L8" s="16"/>
      <c r="M8" s="16"/>
      <c r="N8" s="4">
        <v>9617</v>
      </c>
      <c r="O8" s="4">
        <v>-6695</v>
      </c>
      <c r="P8" s="6">
        <v>11800</v>
      </c>
      <c r="Q8" s="6">
        <v>268</v>
      </c>
      <c r="R8" s="8"/>
      <c r="S8" s="8"/>
      <c r="T8" s="8">
        <v>6311</v>
      </c>
      <c r="U8" s="8">
        <v>-6395</v>
      </c>
    </row>
    <row r="9" spans="4:21" x14ac:dyDescent="0.25">
      <c r="H9" s="17">
        <v>13014</v>
      </c>
      <c r="I9" s="17">
        <v>-2911</v>
      </c>
      <c r="J9" s="17">
        <v>12214</v>
      </c>
      <c r="K9" s="17">
        <v>-2678</v>
      </c>
      <c r="L9" s="16"/>
      <c r="M9" s="16"/>
      <c r="N9" s="4">
        <v>8842</v>
      </c>
      <c r="O9" s="4">
        <v>-6064</v>
      </c>
      <c r="P9" s="6">
        <v>11800</v>
      </c>
      <c r="Q9" s="6">
        <v>273</v>
      </c>
      <c r="R9" s="8"/>
      <c r="S9" s="8"/>
      <c r="T9" s="8">
        <v>8383</v>
      </c>
      <c r="U9" s="8">
        <v>-7139</v>
      </c>
    </row>
    <row r="10" spans="4:21" x14ac:dyDescent="0.25">
      <c r="H10" s="17">
        <v>13867</v>
      </c>
      <c r="I10" s="17">
        <v>0</v>
      </c>
      <c r="J10" s="17">
        <v>13067</v>
      </c>
      <c r="K10" s="17">
        <v>0</v>
      </c>
      <c r="L10" s="16"/>
      <c r="M10" s="16"/>
      <c r="N10" s="4">
        <v>11290</v>
      </c>
      <c r="O10" s="4">
        <v>-2461</v>
      </c>
      <c r="P10" s="6">
        <v>11800</v>
      </c>
      <c r="Q10" s="6">
        <v>350</v>
      </c>
      <c r="R10" s="8"/>
      <c r="S10" s="8"/>
      <c r="T10" s="8">
        <v>8288</v>
      </c>
      <c r="U10" s="8">
        <v>-6445</v>
      </c>
    </row>
    <row r="11" spans="4:21" x14ac:dyDescent="0.25">
      <c r="H11" s="17">
        <v>11898</v>
      </c>
      <c r="I11" s="17">
        <v>4904</v>
      </c>
      <c r="J11" s="17">
        <v>11110</v>
      </c>
      <c r="K11" s="17">
        <v>4751</v>
      </c>
      <c r="L11" s="16"/>
      <c r="M11" s="16"/>
      <c r="N11" s="4">
        <v>12047</v>
      </c>
      <c r="O11" s="4">
        <v>0</v>
      </c>
      <c r="P11" s="6">
        <v>11800</v>
      </c>
      <c r="Q11" s="6">
        <v>409</v>
      </c>
      <c r="R11" s="8"/>
      <c r="S11" s="8"/>
      <c r="T11" s="8">
        <v>8882</v>
      </c>
      <c r="U11" s="8">
        <v>-6117</v>
      </c>
    </row>
    <row r="12" spans="4:21" x14ac:dyDescent="0.25">
      <c r="H12" s="17">
        <v>8657</v>
      </c>
      <c r="I12" s="17">
        <v>7192</v>
      </c>
      <c r="J12" s="17">
        <v>8303</v>
      </c>
      <c r="K12" s="17">
        <v>6673</v>
      </c>
      <c r="L12" s="16"/>
      <c r="M12" s="16"/>
      <c r="N12" s="4">
        <v>10402</v>
      </c>
      <c r="O12" s="4">
        <v>4075</v>
      </c>
      <c r="P12" s="6">
        <v>11800</v>
      </c>
      <c r="Q12" s="6">
        <v>451</v>
      </c>
      <c r="R12" s="8"/>
      <c r="S12" s="8"/>
      <c r="T12" s="8">
        <v>9601</v>
      </c>
      <c r="U12" s="8">
        <v>-6720</v>
      </c>
    </row>
    <row r="13" spans="4:21" x14ac:dyDescent="0.25">
      <c r="H13" s="17">
        <v>7370</v>
      </c>
      <c r="I13" s="17">
        <v>7468</v>
      </c>
      <c r="J13" s="17">
        <v>5038</v>
      </c>
      <c r="K13" s="17">
        <v>4233</v>
      </c>
      <c r="L13" s="16"/>
      <c r="M13" s="16"/>
      <c r="N13" s="4">
        <v>7819</v>
      </c>
      <c r="O13" s="4">
        <v>5838</v>
      </c>
      <c r="P13" s="6">
        <v>11800</v>
      </c>
      <c r="Q13" s="6">
        <v>473</v>
      </c>
      <c r="R13" s="8"/>
      <c r="S13" s="8"/>
      <c r="T13" s="8">
        <v>7355</v>
      </c>
      <c r="U13" s="8">
        <v>-7473</v>
      </c>
    </row>
    <row r="14" spans="4:21" x14ac:dyDescent="0.25">
      <c r="H14" s="17">
        <v>4438</v>
      </c>
      <c r="I14" s="17">
        <v>4233</v>
      </c>
      <c r="J14" s="17">
        <v>5038</v>
      </c>
      <c r="K14" s="17">
        <v>3930</v>
      </c>
      <c r="L14" s="16"/>
      <c r="M14" s="16"/>
      <c r="N14" s="4">
        <v>6346</v>
      </c>
      <c r="O14" s="4">
        <v>5321</v>
      </c>
      <c r="P14" s="6">
        <v>11800</v>
      </c>
      <c r="Q14" s="6">
        <v>547</v>
      </c>
      <c r="R14" s="8"/>
      <c r="S14" s="8"/>
      <c r="T14" s="8">
        <v>6144</v>
      </c>
      <c r="U14" s="8">
        <v>-7038</v>
      </c>
    </row>
    <row r="15" spans="4:21" x14ac:dyDescent="0.25">
      <c r="H15" s="17">
        <v>4438</v>
      </c>
      <c r="I15" s="17">
        <v>3930</v>
      </c>
      <c r="J15" s="17">
        <v>5038</v>
      </c>
      <c r="K15" s="17">
        <v>3627</v>
      </c>
      <c r="L15" s="16"/>
      <c r="M15" s="16"/>
      <c r="N15" s="4">
        <v>6058</v>
      </c>
      <c r="O15" s="4">
        <v>4340</v>
      </c>
      <c r="P15" s="6">
        <v>11800</v>
      </c>
      <c r="Q15" s="6">
        <v>552</v>
      </c>
      <c r="R15" s="8"/>
      <c r="S15" s="8"/>
      <c r="T15" s="8">
        <v>5743</v>
      </c>
      <c r="U15" s="8">
        <v>-6701</v>
      </c>
    </row>
    <row r="16" spans="4:21" x14ac:dyDescent="0.25">
      <c r="H16" s="17">
        <v>4438</v>
      </c>
      <c r="I16" s="17">
        <v>3627</v>
      </c>
      <c r="J16" s="17">
        <v>5038</v>
      </c>
      <c r="K16" s="17">
        <v>3324</v>
      </c>
      <c r="L16" s="16"/>
      <c r="M16" s="16"/>
      <c r="N16" s="4">
        <v>5831</v>
      </c>
      <c r="O16" s="4">
        <v>1100</v>
      </c>
      <c r="P16" s="6">
        <v>11800</v>
      </c>
      <c r="Q16" s="6">
        <v>621</v>
      </c>
      <c r="R16" s="8"/>
      <c r="S16" s="8"/>
      <c r="T16" s="8">
        <v>5618</v>
      </c>
      <c r="U16" s="8">
        <v>-5455</v>
      </c>
    </row>
    <row r="17" spans="8:21" x14ac:dyDescent="0.25">
      <c r="H17" s="17">
        <v>4438</v>
      </c>
      <c r="I17" s="17">
        <v>3324</v>
      </c>
      <c r="J17" s="17">
        <v>5038</v>
      </c>
      <c r="K17" s="17">
        <v>3021</v>
      </c>
      <c r="L17" s="16"/>
      <c r="M17" s="16"/>
      <c r="N17" s="4">
        <v>5831</v>
      </c>
      <c r="O17" s="4">
        <v>-1200</v>
      </c>
      <c r="P17" s="6">
        <v>11800</v>
      </c>
      <c r="Q17" s="6">
        <v>652</v>
      </c>
      <c r="R17" s="8"/>
      <c r="S17" s="8"/>
      <c r="T17" s="8">
        <v>5928</v>
      </c>
      <c r="U17" s="8">
        <v>-5436</v>
      </c>
    </row>
    <row r="18" spans="8:21" x14ac:dyDescent="0.25">
      <c r="H18" s="17">
        <v>4438</v>
      </c>
      <c r="I18" s="17">
        <v>3021</v>
      </c>
      <c r="J18" s="17">
        <v>5038</v>
      </c>
      <c r="K18" s="17">
        <v>2717</v>
      </c>
      <c r="L18" s="16"/>
      <c r="M18" s="16"/>
      <c r="N18" s="4">
        <v>6125</v>
      </c>
      <c r="O18" s="4">
        <v>-5404</v>
      </c>
      <c r="P18" s="6">
        <v>11800</v>
      </c>
      <c r="Q18" s="6">
        <v>741</v>
      </c>
      <c r="R18" s="8"/>
      <c r="S18" s="8"/>
      <c r="T18" s="8">
        <v>6437</v>
      </c>
      <c r="U18" s="8">
        <v>-5504</v>
      </c>
    </row>
    <row r="19" spans="8:21" x14ac:dyDescent="0.25">
      <c r="H19" s="17">
        <v>4438</v>
      </c>
      <c r="I19" s="17">
        <v>2717</v>
      </c>
      <c r="J19" s="17">
        <v>5038</v>
      </c>
      <c r="K19" s="17">
        <v>2414</v>
      </c>
      <c r="L19" s="16"/>
      <c r="M19" s="16"/>
      <c r="N19" s="4">
        <v>5058</v>
      </c>
      <c r="O19" s="4">
        <v>-5469</v>
      </c>
      <c r="P19" s="6">
        <v>11700</v>
      </c>
      <c r="Q19" s="6">
        <v>788</v>
      </c>
      <c r="R19" s="8"/>
      <c r="S19" s="8"/>
      <c r="T19" s="8">
        <v>6398</v>
      </c>
      <c r="U19" s="8">
        <v>-6056</v>
      </c>
    </row>
    <row r="20" spans="8:21" x14ac:dyDescent="0.25">
      <c r="H20" s="17">
        <v>4438</v>
      </c>
      <c r="I20" s="17">
        <v>2414</v>
      </c>
      <c r="J20" s="17">
        <v>5038</v>
      </c>
      <c r="K20" s="17">
        <v>2111</v>
      </c>
      <c r="L20" s="16"/>
      <c r="M20" s="16"/>
      <c r="N20" s="4">
        <v>5058</v>
      </c>
      <c r="O20" s="4">
        <v>4536</v>
      </c>
      <c r="P20" s="6">
        <v>11700</v>
      </c>
      <c r="Q20" s="6">
        <v>853</v>
      </c>
      <c r="R20" s="8"/>
      <c r="S20" s="8"/>
      <c r="T20" s="8">
        <v>6607</v>
      </c>
      <c r="U20" s="8">
        <v>-6501</v>
      </c>
    </row>
    <row r="21" spans="8:21" x14ac:dyDescent="0.25">
      <c r="H21" s="17">
        <v>4438</v>
      </c>
      <c r="I21" s="17">
        <v>2111</v>
      </c>
      <c r="J21" s="17">
        <v>5038</v>
      </c>
      <c r="K21" s="17">
        <v>1808</v>
      </c>
      <c r="L21" s="16"/>
      <c r="M21" s="16"/>
      <c r="N21" s="4">
        <v>8578</v>
      </c>
      <c r="O21" s="4">
        <v>6526</v>
      </c>
      <c r="P21" s="6">
        <v>11700</v>
      </c>
      <c r="Q21" s="6">
        <v>885</v>
      </c>
      <c r="R21" s="8"/>
      <c r="S21" s="8"/>
      <c r="T21" s="8">
        <v>6903</v>
      </c>
      <c r="U21" s="8">
        <v>-6607</v>
      </c>
    </row>
    <row r="22" spans="8:21" x14ac:dyDescent="0.25">
      <c r="H22" s="17">
        <v>4438</v>
      </c>
      <c r="I22" s="17">
        <v>1808</v>
      </c>
      <c r="J22" s="17">
        <v>5038</v>
      </c>
      <c r="K22" s="17">
        <v>1505</v>
      </c>
      <c r="L22" s="16"/>
      <c r="M22" s="16"/>
      <c r="N22" s="4">
        <v>8855</v>
      </c>
      <c r="O22" s="4">
        <v>6387</v>
      </c>
      <c r="P22" s="6">
        <v>11700</v>
      </c>
      <c r="Q22" s="6">
        <v>904</v>
      </c>
      <c r="R22" s="8"/>
      <c r="S22" s="8"/>
      <c r="T22" s="8">
        <v>7199</v>
      </c>
      <c r="U22" s="8">
        <v>-6714</v>
      </c>
    </row>
    <row r="23" spans="8:21" x14ac:dyDescent="0.25">
      <c r="H23" s="17">
        <v>4438</v>
      </c>
      <c r="I23" s="17">
        <v>1505</v>
      </c>
      <c r="J23" s="17">
        <v>5038</v>
      </c>
      <c r="K23" s="17">
        <v>1202</v>
      </c>
      <c r="L23" s="16"/>
      <c r="M23" s="16"/>
      <c r="N23" s="4">
        <v>9128</v>
      </c>
      <c r="O23" s="4">
        <v>6239</v>
      </c>
      <c r="P23" s="6">
        <v>11700</v>
      </c>
      <c r="Q23" s="6">
        <v>976</v>
      </c>
      <c r="R23" s="8"/>
      <c r="S23" s="8"/>
      <c r="T23" s="8">
        <v>7495</v>
      </c>
      <c r="U23" s="8">
        <v>-6820</v>
      </c>
    </row>
    <row r="24" spans="8:21" x14ac:dyDescent="0.25">
      <c r="H24" s="17">
        <v>4438</v>
      </c>
      <c r="I24" s="17">
        <v>1202</v>
      </c>
      <c r="J24" s="17">
        <v>5038</v>
      </c>
      <c r="K24" s="17">
        <v>899</v>
      </c>
      <c r="L24" s="16"/>
      <c r="M24" s="16"/>
      <c r="N24" s="4">
        <v>9395</v>
      </c>
      <c r="O24" s="4">
        <v>6082</v>
      </c>
      <c r="P24" s="6">
        <v>11700</v>
      </c>
      <c r="Q24" s="6">
        <v>1020</v>
      </c>
      <c r="R24" s="8"/>
      <c r="S24" s="8"/>
      <c r="T24" s="8">
        <v>7791</v>
      </c>
      <c r="U24" s="8">
        <v>-6926</v>
      </c>
    </row>
    <row r="25" spans="8:21" x14ac:dyDescent="0.25">
      <c r="H25" s="17">
        <v>4438</v>
      </c>
      <c r="I25" s="17">
        <v>899</v>
      </c>
      <c r="J25" s="17">
        <v>5038</v>
      </c>
      <c r="K25" s="17">
        <v>596</v>
      </c>
      <c r="L25" s="16"/>
      <c r="M25" s="16"/>
      <c r="N25" s="4">
        <v>9657</v>
      </c>
      <c r="O25" s="4">
        <v>5915</v>
      </c>
      <c r="P25" s="6">
        <v>11700</v>
      </c>
      <c r="Q25" s="6">
        <v>1040</v>
      </c>
      <c r="R25" s="8"/>
      <c r="S25" s="8"/>
      <c r="T25" s="8">
        <v>8087</v>
      </c>
      <c r="U25" s="8">
        <v>-7033</v>
      </c>
    </row>
    <row r="26" spans="8:21" x14ac:dyDescent="0.25">
      <c r="H26" s="17">
        <v>4438</v>
      </c>
      <c r="I26" s="17">
        <v>596</v>
      </c>
      <c r="J26" s="17">
        <v>5038</v>
      </c>
      <c r="K26" s="17">
        <v>293</v>
      </c>
      <c r="L26" s="16"/>
      <c r="M26" s="16"/>
      <c r="N26" s="4">
        <v>9913</v>
      </c>
      <c r="O26" s="4">
        <v>5740</v>
      </c>
      <c r="P26" s="6">
        <v>11700</v>
      </c>
      <c r="Q26" s="6">
        <v>1120</v>
      </c>
      <c r="R26" s="8"/>
      <c r="S26" s="8"/>
      <c r="T26" s="8">
        <v>8335</v>
      </c>
      <c r="U26" s="8">
        <v>-6792</v>
      </c>
    </row>
    <row r="27" spans="8:21" x14ac:dyDescent="0.25">
      <c r="H27" s="17">
        <v>4438</v>
      </c>
      <c r="I27" s="17">
        <v>293</v>
      </c>
      <c r="J27" s="17">
        <v>5038</v>
      </c>
      <c r="K27" s="17">
        <v>-10</v>
      </c>
      <c r="L27" s="16"/>
      <c r="M27" s="16"/>
      <c r="N27" s="4">
        <v>10163</v>
      </c>
      <c r="O27" s="4">
        <v>5556</v>
      </c>
      <c r="P27" s="6">
        <v>11600</v>
      </c>
      <c r="Q27" s="6">
        <v>1220</v>
      </c>
      <c r="R27" s="8"/>
      <c r="S27" s="8"/>
      <c r="T27" s="8">
        <v>8362</v>
      </c>
      <c r="U27" s="8">
        <v>-6171</v>
      </c>
    </row>
    <row r="28" spans="8:21" x14ac:dyDescent="0.25">
      <c r="H28" s="17">
        <v>4438</v>
      </c>
      <c r="I28" s="17">
        <v>-10</v>
      </c>
      <c r="J28" s="17">
        <v>5038</v>
      </c>
      <c r="K28" s="17">
        <v>-313</v>
      </c>
      <c r="L28" s="16"/>
      <c r="M28" s="16"/>
      <c r="N28" s="4">
        <v>10407</v>
      </c>
      <c r="O28" s="4">
        <v>5363</v>
      </c>
      <c r="P28" s="6">
        <v>11600</v>
      </c>
      <c r="Q28" s="6">
        <v>1220</v>
      </c>
      <c r="R28" s="8"/>
      <c r="S28" s="8"/>
      <c r="T28" s="8">
        <v>8610</v>
      </c>
      <c r="U28" s="8">
        <v>-6034</v>
      </c>
    </row>
    <row r="29" spans="8:21" x14ac:dyDescent="0.25">
      <c r="H29" s="17">
        <v>4438</v>
      </c>
      <c r="I29" s="17">
        <v>-313</v>
      </c>
      <c r="J29" s="17">
        <v>5038</v>
      </c>
      <c r="K29" s="17">
        <v>-616</v>
      </c>
      <c r="L29" s="16"/>
      <c r="M29" s="16"/>
      <c r="N29" s="4">
        <v>10643</v>
      </c>
      <c r="O29" s="4">
        <v>5162</v>
      </c>
      <c r="P29" s="6">
        <v>11600</v>
      </c>
      <c r="Q29" s="6">
        <v>1230</v>
      </c>
      <c r="R29" s="8"/>
      <c r="S29" s="8"/>
      <c r="T29" s="8">
        <v>9122</v>
      </c>
      <c r="U29" s="8">
        <v>-6318</v>
      </c>
    </row>
    <row r="30" spans="8:21" x14ac:dyDescent="0.25">
      <c r="H30" s="17">
        <v>4438</v>
      </c>
      <c r="I30" s="17">
        <v>-616</v>
      </c>
      <c r="J30" s="17">
        <v>5038</v>
      </c>
      <c r="K30" s="17">
        <v>-920</v>
      </c>
      <c r="L30" s="16"/>
      <c r="M30" s="16"/>
      <c r="N30" s="4">
        <v>10873</v>
      </c>
      <c r="O30" s="4">
        <v>4954</v>
      </c>
      <c r="P30" s="6">
        <v>11600</v>
      </c>
      <c r="Q30" s="6">
        <v>1230</v>
      </c>
      <c r="R30" s="8"/>
      <c r="S30" s="8"/>
      <c r="T30" s="8">
        <v>9361</v>
      </c>
      <c r="U30" s="8">
        <v>-6519</v>
      </c>
    </row>
    <row r="31" spans="8:21" x14ac:dyDescent="0.25">
      <c r="H31" s="17">
        <v>4438</v>
      </c>
      <c r="I31" s="17">
        <v>-920</v>
      </c>
      <c r="J31" s="17">
        <v>5038</v>
      </c>
      <c r="K31" s="17">
        <v>-1223</v>
      </c>
      <c r="L31" s="16"/>
      <c r="M31" s="16"/>
      <c r="N31" s="4">
        <v>11296</v>
      </c>
      <c r="O31" s="4">
        <v>4525</v>
      </c>
      <c r="P31" s="6">
        <v>11600</v>
      </c>
      <c r="Q31" s="6">
        <v>1330</v>
      </c>
      <c r="R31" s="8"/>
      <c r="S31" s="8"/>
      <c r="T31" s="8">
        <v>9428</v>
      </c>
      <c r="U31" s="8">
        <v>-6946</v>
      </c>
    </row>
    <row r="32" spans="8:21" x14ac:dyDescent="0.25">
      <c r="H32" s="17">
        <v>4438</v>
      </c>
      <c r="I32" s="17">
        <v>-1223</v>
      </c>
      <c r="J32" s="17">
        <v>5038</v>
      </c>
      <c r="K32" s="17">
        <v>-1526</v>
      </c>
      <c r="L32" s="16"/>
      <c r="M32" s="16"/>
      <c r="N32" s="4">
        <v>11488</v>
      </c>
      <c r="O32" s="4">
        <v>4305</v>
      </c>
      <c r="P32" s="6">
        <v>11600</v>
      </c>
      <c r="Q32" s="6">
        <v>1350</v>
      </c>
      <c r="R32" s="8"/>
      <c r="S32" s="8"/>
      <c r="T32" s="8">
        <v>9225</v>
      </c>
      <c r="U32" s="8">
        <v>-7143</v>
      </c>
    </row>
    <row r="33" spans="8:21" x14ac:dyDescent="0.25">
      <c r="H33" s="17">
        <v>4438</v>
      </c>
      <c r="I33" s="17">
        <v>-1526</v>
      </c>
      <c r="J33" s="17">
        <v>5038</v>
      </c>
      <c r="K33" s="17">
        <v>-1829</v>
      </c>
      <c r="L33" s="16"/>
      <c r="M33" s="16"/>
      <c r="N33" s="4">
        <v>11670</v>
      </c>
      <c r="O33" s="4">
        <v>4077</v>
      </c>
      <c r="P33" s="6">
        <v>11600</v>
      </c>
      <c r="Q33" s="6">
        <v>1390</v>
      </c>
      <c r="R33" s="8"/>
      <c r="S33" s="8"/>
      <c r="T33" s="8">
        <v>8994</v>
      </c>
      <c r="U33" s="8">
        <v>-7308</v>
      </c>
    </row>
    <row r="34" spans="8:21" x14ac:dyDescent="0.25">
      <c r="H34" s="17">
        <v>4438</v>
      </c>
      <c r="I34" s="17">
        <v>-1829</v>
      </c>
      <c r="J34" s="17">
        <v>5038</v>
      </c>
      <c r="K34" s="17">
        <v>-2132</v>
      </c>
      <c r="L34" s="16"/>
      <c r="M34" s="16"/>
      <c r="N34" s="4">
        <v>11842</v>
      </c>
      <c r="O34" s="4">
        <v>3841</v>
      </c>
      <c r="P34" s="6">
        <v>11600</v>
      </c>
      <c r="Q34" s="6">
        <v>1460</v>
      </c>
      <c r="R34" s="8"/>
      <c r="S34" s="8"/>
      <c r="T34" s="8">
        <v>8741</v>
      </c>
      <c r="U34" s="8">
        <v>-7437</v>
      </c>
    </row>
    <row r="35" spans="8:21" x14ac:dyDescent="0.25">
      <c r="H35" s="17">
        <v>4438</v>
      </c>
      <c r="I35" s="17">
        <v>-2132</v>
      </c>
      <c r="J35" s="17">
        <v>5038</v>
      </c>
      <c r="K35" s="17">
        <v>-2435</v>
      </c>
      <c r="L35" s="16"/>
      <c r="M35" s="16"/>
      <c r="N35" s="4">
        <v>12004</v>
      </c>
      <c r="O35" s="4">
        <v>3598</v>
      </c>
      <c r="P35" s="6">
        <v>11500</v>
      </c>
      <c r="Q35" s="6">
        <v>1530</v>
      </c>
      <c r="R35" s="8"/>
      <c r="S35" s="8"/>
      <c r="T35" s="8">
        <v>8472</v>
      </c>
      <c r="U35" s="8">
        <v>-7527</v>
      </c>
    </row>
    <row r="36" spans="8:21" x14ac:dyDescent="0.25">
      <c r="H36" s="17">
        <v>4438</v>
      </c>
      <c r="I36" s="17">
        <v>-2435</v>
      </c>
      <c r="J36" s="17">
        <v>5038</v>
      </c>
      <c r="K36" s="17">
        <v>-2738</v>
      </c>
      <c r="L36" s="16"/>
      <c r="M36" s="16"/>
      <c r="N36" s="4">
        <v>12155</v>
      </c>
      <c r="O36" s="4">
        <v>3348</v>
      </c>
      <c r="P36" s="6">
        <v>11500</v>
      </c>
      <c r="Q36" s="6">
        <v>1560</v>
      </c>
      <c r="R36" s="8"/>
      <c r="S36" s="8"/>
      <c r="T36" s="8">
        <v>8193</v>
      </c>
      <c r="U36" s="8">
        <v>-7576</v>
      </c>
    </row>
    <row r="37" spans="8:21" x14ac:dyDescent="0.25">
      <c r="H37" s="17">
        <v>4438</v>
      </c>
      <c r="I37" s="17">
        <v>-2738</v>
      </c>
      <c r="J37" s="17">
        <v>5038</v>
      </c>
      <c r="K37" s="17">
        <v>-3041</v>
      </c>
      <c r="L37" s="16"/>
      <c r="M37" s="16"/>
      <c r="N37" s="4">
        <v>12294</v>
      </c>
      <c r="O37" s="4">
        <v>3091</v>
      </c>
      <c r="P37" s="6">
        <v>11500</v>
      </c>
      <c r="Q37" s="6">
        <v>1590</v>
      </c>
      <c r="R37" s="8"/>
      <c r="S37" s="8"/>
      <c r="T37" s="8">
        <v>7910</v>
      </c>
      <c r="U37" s="8">
        <v>-7584</v>
      </c>
    </row>
    <row r="38" spans="8:21" x14ac:dyDescent="0.25">
      <c r="H38" s="17">
        <v>4438</v>
      </c>
      <c r="I38" s="17">
        <v>-3041</v>
      </c>
      <c r="J38" s="17">
        <v>5038</v>
      </c>
      <c r="K38" s="17">
        <v>-3344</v>
      </c>
      <c r="L38" s="16"/>
      <c r="M38" s="16"/>
      <c r="N38" s="4">
        <v>12423</v>
      </c>
      <c r="O38" s="4">
        <v>2829</v>
      </c>
      <c r="P38" s="6">
        <v>11500</v>
      </c>
      <c r="Q38" s="6">
        <v>1650</v>
      </c>
      <c r="R38" s="8"/>
      <c r="S38" s="8"/>
      <c r="T38" s="8">
        <v>7628</v>
      </c>
      <c r="U38" s="8">
        <v>-7549</v>
      </c>
    </row>
    <row r="39" spans="8:21" x14ac:dyDescent="0.25">
      <c r="H39" s="17">
        <v>4438</v>
      </c>
      <c r="I39" s="17">
        <v>-3344</v>
      </c>
      <c r="J39" s="17">
        <v>5038</v>
      </c>
      <c r="K39" s="17">
        <v>-3647</v>
      </c>
      <c r="L39" s="16"/>
      <c r="M39" s="16"/>
      <c r="N39" s="4">
        <v>12540</v>
      </c>
      <c r="O39" s="4">
        <v>2562</v>
      </c>
      <c r="P39" s="6">
        <v>11500</v>
      </c>
      <c r="Q39" s="6">
        <v>1690</v>
      </c>
      <c r="R39" s="8"/>
      <c r="S39" s="8"/>
      <c r="T39" s="8">
        <v>7052</v>
      </c>
      <c r="U39" s="8">
        <v>-7365</v>
      </c>
    </row>
    <row r="40" spans="8:21" x14ac:dyDescent="0.25">
      <c r="H40" s="17">
        <v>4438</v>
      </c>
      <c r="I40" s="17">
        <v>-3647</v>
      </c>
      <c r="J40" s="17">
        <v>5038</v>
      </c>
      <c r="K40" s="17">
        <v>-3950</v>
      </c>
      <c r="L40" s="16"/>
      <c r="M40" s="16"/>
      <c r="N40" s="4">
        <v>12645</v>
      </c>
      <c r="O40" s="4">
        <v>2289</v>
      </c>
      <c r="P40" s="6">
        <v>11500</v>
      </c>
      <c r="Q40" s="6">
        <v>1710</v>
      </c>
      <c r="R40" s="8"/>
      <c r="S40" s="8"/>
      <c r="T40" s="8">
        <v>6750</v>
      </c>
      <c r="U40" s="8">
        <v>-7256</v>
      </c>
    </row>
    <row r="41" spans="8:21" x14ac:dyDescent="0.25">
      <c r="H41" s="17">
        <v>4438</v>
      </c>
      <c r="I41" s="17">
        <v>-3950</v>
      </c>
      <c r="J41" s="17">
        <v>5038</v>
      </c>
      <c r="K41" s="17">
        <v>-4254</v>
      </c>
      <c r="L41" s="16"/>
      <c r="M41" s="16"/>
      <c r="N41" s="4">
        <v>12739</v>
      </c>
      <c r="O41" s="4">
        <v>2013</v>
      </c>
      <c r="P41" s="6">
        <v>11500</v>
      </c>
      <c r="Q41" s="6">
        <v>1760</v>
      </c>
      <c r="R41" s="8"/>
      <c r="S41" s="8"/>
      <c r="T41" s="8">
        <v>6447</v>
      </c>
      <c r="U41" s="8">
        <v>-7147</v>
      </c>
    </row>
    <row r="42" spans="8:21" x14ac:dyDescent="0.25">
      <c r="H42" s="17">
        <v>4438</v>
      </c>
      <c r="I42" s="17">
        <v>-4254</v>
      </c>
      <c r="J42" s="17">
        <v>5038</v>
      </c>
      <c r="K42" s="17">
        <v>-4557</v>
      </c>
      <c r="L42" s="16"/>
      <c r="M42" s="16"/>
      <c r="N42" s="4">
        <v>12820</v>
      </c>
      <c r="O42" s="4">
        <v>1732</v>
      </c>
      <c r="P42" s="6">
        <v>11400</v>
      </c>
      <c r="Q42" s="6">
        <v>1800</v>
      </c>
      <c r="R42" s="8"/>
      <c r="S42" s="8"/>
      <c r="T42" s="8">
        <v>5943</v>
      </c>
      <c r="U42" s="8">
        <v>-6870</v>
      </c>
    </row>
    <row r="43" spans="8:21" x14ac:dyDescent="0.25">
      <c r="H43" s="17">
        <v>4438</v>
      </c>
      <c r="I43" s="17">
        <v>-4557</v>
      </c>
      <c r="J43" s="17">
        <v>5038</v>
      </c>
      <c r="K43" s="17">
        <v>-4860</v>
      </c>
      <c r="L43" s="16"/>
      <c r="M43" s="16"/>
      <c r="N43" s="4">
        <v>12889</v>
      </c>
      <c r="O43" s="4">
        <v>1449</v>
      </c>
      <c r="P43" s="6">
        <v>11400</v>
      </c>
      <c r="Q43" s="6">
        <v>1890</v>
      </c>
      <c r="R43" s="8"/>
      <c r="S43" s="8"/>
      <c r="T43" s="8">
        <v>5560</v>
      </c>
      <c r="U43" s="8">
        <v>-6510</v>
      </c>
    </row>
    <row r="44" spans="8:21" x14ac:dyDescent="0.25">
      <c r="H44" s="17">
        <v>4438</v>
      </c>
      <c r="I44" s="17">
        <v>-4860</v>
      </c>
      <c r="J44" s="17">
        <v>5038</v>
      </c>
      <c r="K44" s="17">
        <v>-5163</v>
      </c>
      <c r="L44" s="16"/>
      <c r="M44" s="16"/>
      <c r="N44" s="4">
        <v>12946</v>
      </c>
      <c r="O44" s="4">
        <v>1162</v>
      </c>
      <c r="P44" s="6">
        <v>11400</v>
      </c>
      <c r="Q44" s="6">
        <v>1940</v>
      </c>
      <c r="R44" s="8"/>
      <c r="S44" s="8"/>
      <c r="T44" s="8">
        <v>5422</v>
      </c>
      <c r="U44" s="8">
        <v>-6283</v>
      </c>
    </row>
    <row r="45" spans="8:21" x14ac:dyDescent="0.25">
      <c r="H45" s="17">
        <v>4438</v>
      </c>
      <c r="I45" s="17">
        <v>-5163</v>
      </c>
      <c r="J45" s="17">
        <v>5038</v>
      </c>
      <c r="K45" s="17">
        <v>-5466</v>
      </c>
      <c r="L45" s="16"/>
      <c r="M45" s="16"/>
      <c r="N45" s="4">
        <v>12990</v>
      </c>
      <c r="O45" s="4">
        <v>874</v>
      </c>
      <c r="P45" s="6">
        <v>11400</v>
      </c>
      <c r="Q45" s="6">
        <v>2020</v>
      </c>
      <c r="R45" s="8"/>
      <c r="S45" s="8"/>
      <c r="T45" s="8">
        <v>5337</v>
      </c>
      <c r="U45" s="8">
        <v>-6032</v>
      </c>
    </row>
    <row r="46" spans="8:21" x14ac:dyDescent="0.25">
      <c r="H46" s="17">
        <v>4438</v>
      </c>
      <c r="I46" s="17">
        <v>-5466</v>
      </c>
      <c r="J46" s="17">
        <v>5065</v>
      </c>
      <c r="K46" s="17">
        <v>-6050</v>
      </c>
      <c r="L46" s="16"/>
      <c r="M46" s="16"/>
      <c r="N46" s="4">
        <v>13022</v>
      </c>
      <c r="O46" s="4">
        <v>583</v>
      </c>
      <c r="P46" s="6">
        <v>11300</v>
      </c>
      <c r="Q46" s="6">
        <v>2060</v>
      </c>
      <c r="R46" s="8"/>
      <c r="S46" s="8"/>
      <c r="T46" s="8"/>
      <c r="U46" s="8"/>
    </row>
    <row r="47" spans="8:21" x14ac:dyDescent="0.25">
      <c r="H47" s="17">
        <v>4461</v>
      </c>
      <c r="I47" s="17">
        <v>-6076</v>
      </c>
      <c r="J47" s="17">
        <v>5144</v>
      </c>
      <c r="K47" s="17">
        <v>-6320</v>
      </c>
      <c r="L47" s="16"/>
      <c r="M47" s="16"/>
      <c r="N47" s="4">
        <v>13041</v>
      </c>
      <c r="O47" s="4">
        <v>292</v>
      </c>
      <c r="P47" s="6">
        <v>11300</v>
      </c>
      <c r="Q47" s="6">
        <v>2120</v>
      </c>
      <c r="R47" s="8"/>
      <c r="S47" s="8"/>
      <c r="T47" s="8"/>
      <c r="U47" s="8"/>
    </row>
    <row r="48" spans="8:21" x14ac:dyDescent="0.25">
      <c r="H48" s="17">
        <v>4528</v>
      </c>
      <c r="I48" s="17">
        <v>-6377</v>
      </c>
      <c r="J48" s="17">
        <v>5273</v>
      </c>
      <c r="K48" s="17">
        <v>-6571</v>
      </c>
      <c r="L48" s="16"/>
      <c r="M48" s="16"/>
      <c r="N48" s="4">
        <v>13023</v>
      </c>
      <c r="O48" s="4">
        <v>-314</v>
      </c>
      <c r="P48" s="6">
        <v>11300</v>
      </c>
      <c r="Q48" s="6">
        <v>2120</v>
      </c>
      <c r="R48" s="8"/>
      <c r="S48" s="8"/>
      <c r="T48" s="8"/>
      <c r="U48" s="8"/>
    </row>
    <row r="49" spans="8:21" x14ac:dyDescent="0.25">
      <c r="H49" s="17">
        <v>4640</v>
      </c>
      <c r="I49" s="17">
        <v>-6664</v>
      </c>
      <c r="J49" s="17">
        <v>5447</v>
      </c>
      <c r="K49" s="17">
        <v>-6793</v>
      </c>
      <c r="L49" s="16"/>
      <c r="M49" s="16"/>
      <c r="N49" s="4">
        <v>12981</v>
      </c>
      <c r="O49" s="4">
        <v>-625</v>
      </c>
      <c r="P49" s="6">
        <v>11300</v>
      </c>
      <c r="Q49" s="6">
        <v>2170</v>
      </c>
      <c r="R49" s="8"/>
      <c r="S49" s="8"/>
      <c r="T49" s="8"/>
      <c r="U49" s="8"/>
    </row>
    <row r="50" spans="8:21" x14ac:dyDescent="0.25">
      <c r="H50" s="17">
        <v>4792</v>
      </c>
      <c r="I50" s="17">
        <v>-6932</v>
      </c>
      <c r="J50" s="17">
        <v>5660</v>
      </c>
      <c r="K50" s="17">
        <v>-6978</v>
      </c>
      <c r="L50" s="16"/>
      <c r="M50" s="16"/>
      <c r="N50" s="4">
        <v>12921</v>
      </c>
      <c r="O50" s="4">
        <v>-934</v>
      </c>
      <c r="P50" s="6">
        <v>11200</v>
      </c>
      <c r="Q50" s="6">
        <v>2250</v>
      </c>
      <c r="R50" s="8"/>
      <c r="S50" s="8"/>
      <c r="T50" s="8"/>
      <c r="U50" s="8"/>
    </row>
    <row r="51" spans="8:21" x14ac:dyDescent="0.25">
      <c r="H51" s="17">
        <v>4982</v>
      </c>
      <c r="I51" s="17">
        <v>-7174</v>
      </c>
      <c r="J51" s="17">
        <v>5904</v>
      </c>
      <c r="K51" s="17">
        <v>-7120</v>
      </c>
      <c r="L51" s="16"/>
      <c r="M51" s="16"/>
      <c r="N51" s="4">
        <v>12843</v>
      </c>
      <c r="O51" s="4">
        <v>-1239</v>
      </c>
      <c r="P51" s="6">
        <v>11200</v>
      </c>
      <c r="Q51" s="6">
        <v>2260</v>
      </c>
      <c r="R51" s="8"/>
      <c r="S51" s="8"/>
      <c r="T51" s="8"/>
      <c r="U51" s="8"/>
    </row>
    <row r="52" spans="8:21" x14ac:dyDescent="0.25">
      <c r="H52" s="17">
        <v>5206</v>
      </c>
      <c r="I52" s="17">
        <v>-7386</v>
      </c>
      <c r="J52" s="17">
        <v>6444</v>
      </c>
      <c r="K52" s="17">
        <v>-7281</v>
      </c>
      <c r="L52" s="16"/>
      <c r="M52" s="16"/>
      <c r="N52" s="4">
        <v>12747</v>
      </c>
      <c r="O52" s="4">
        <v>-1539</v>
      </c>
      <c r="P52" s="6">
        <v>11200</v>
      </c>
      <c r="Q52" s="6">
        <v>2260</v>
      </c>
      <c r="R52" s="8"/>
      <c r="S52" s="8"/>
      <c r="T52" s="8"/>
      <c r="U52" s="8"/>
    </row>
    <row r="53" spans="8:21" x14ac:dyDescent="0.25">
      <c r="H53" s="17">
        <v>5458</v>
      </c>
      <c r="I53" s="17">
        <v>-7563</v>
      </c>
      <c r="J53" s="17">
        <v>6718</v>
      </c>
      <c r="K53" s="17">
        <v>-7348</v>
      </c>
      <c r="L53" s="16"/>
      <c r="M53" s="16"/>
      <c r="N53" s="4">
        <v>12635</v>
      </c>
      <c r="O53" s="4">
        <v>-1832</v>
      </c>
      <c r="P53" s="6">
        <v>11200</v>
      </c>
      <c r="Q53" s="6">
        <v>2360</v>
      </c>
      <c r="R53" s="8"/>
      <c r="S53" s="8"/>
      <c r="T53" s="8"/>
      <c r="U53" s="8"/>
    </row>
    <row r="54" spans="8:21" x14ac:dyDescent="0.25">
      <c r="H54" s="17">
        <v>5734</v>
      </c>
      <c r="I54" s="17">
        <v>-7700</v>
      </c>
      <c r="J54" s="17">
        <v>6992</v>
      </c>
      <c r="K54" s="17">
        <v>-7415</v>
      </c>
      <c r="L54" s="16"/>
      <c r="M54" s="16"/>
      <c r="N54" s="4">
        <v>12505</v>
      </c>
      <c r="O54" s="4">
        <v>-2119</v>
      </c>
      <c r="P54" s="6">
        <v>11200</v>
      </c>
      <c r="Q54" s="6">
        <v>2370</v>
      </c>
      <c r="R54" s="8"/>
      <c r="S54" s="8"/>
      <c r="T54" s="8"/>
      <c r="U54" s="8"/>
    </row>
    <row r="55" spans="8:21" x14ac:dyDescent="0.25">
      <c r="H55" s="17">
        <v>6300</v>
      </c>
      <c r="I55" s="17">
        <v>-7863</v>
      </c>
      <c r="J55" s="17">
        <v>7266</v>
      </c>
      <c r="K55" s="17">
        <v>-7483</v>
      </c>
      <c r="L55" s="16"/>
      <c r="M55" s="16"/>
      <c r="N55" s="4">
        <v>12359</v>
      </c>
      <c r="O55" s="4">
        <v>-2398</v>
      </c>
      <c r="P55" s="6">
        <v>11200</v>
      </c>
      <c r="Q55" s="6">
        <v>2390</v>
      </c>
      <c r="R55" s="8"/>
      <c r="S55" s="8"/>
      <c r="T55" s="8"/>
      <c r="U55" s="8"/>
    </row>
    <row r="56" spans="8:21" x14ac:dyDescent="0.25">
      <c r="H56" s="17">
        <v>6574</v>
      </c>
      <c r="I56" s="17">
        <v>-7930</v>
      </c>
      <c r="J56" s="17">
        <v>7836</v>
      </c>
      <c r="K56" s="17">
        <v>-7599</v>
      </c>
      <c r="L56" s="16"/>
      <c r="M56" s="16"/>
      <c r="N56" s="4">
        <v>12036</v>
      </c>
      <c r="O56" s="4">
        <v>-2919</v>
      </c>
      <c r="P56" s="6">
        <v>11100</v>
      </c>
      <c r="Q56" s="6">
        <v>2440</v>
      </c>
      <c r="R56" s="8"/>
      <c r="S56" s="8"/>
      <c r="T56" s="8"/>
      <c r="U56" s="8"/>
    </row>
    <row r="57" spans="8:21" x14ac:dyDescent="0.25">
      <c r="H57" s="17">
        <v>6848</v>
      </c>
      <c r="I57" s="17">
        <v>-7998</v>
      </c>
      <c r="J57" s="17">
        <v>8135</v>
      </c>
      <c r="K57" s="17">
        <v>-7601</v>
      </c>
      <c r="L57" s="16"/>
      <c r="M57" s="16"/>
      <c r="N57" s="4">
        <v>11874</v>
      </c>
      <c r="O57" s="4">
        <v>-3171</v>
      </c>
      <c r="P57" s="6">
        <v>11100</v>
      </c>
      <c r="Q57" s="6">
        <v>2470</v>
      </c>
      <c r="R57" s="8"/>
      <c r="S57" s="8"/>
      <c r="T57" s="8"/>
      <c r="U57" s="8"/>
    </row>
    <row r="58" spans="8:21" x14ac:dyDescent="0.25">
      <c r="H58" s="17">
        <v>7121</v>
      </c>
      <c r="I58" s="17">
        <v>-8065</v>
      </c>
      <c r="J58" s="17">
        <v>8431</v>
      </c>
      <c r="K58" s="17">
        <v>-7557</v>
      </c>
      <c r="L58" s="16"/>
      <c r="M58" s="16"/>
      <c r="N58" s="4">
        <v>11713</v>
      </c>
      <c r="O58" s="4">
        <v>-3423</v>
      </c>
      <c r="P58" s="6">
        <v>11100</v>
      </c>
      <c r="Q58" s="6">
        <v>2540</v>
      </c>
      <c r="R58" s="8"/>
      <c r="S58" s="8"/>
      <c r="T58" s="8"/>
      <c r="U58" s="8"/>
    </row>
    <row r="59" spans="8:21" x14ac:dyDescent="0.25">
      <c r="H59" s="17">
        <v>7395</v>
      </c>
      <c r="I59" s="17">
        <v>-8132</v>
      </c>
      <c r="J59" s="17">
        <v>8717</v>
      </c>
      <c r="K59" s="17">
        <v>-7468</v>
      </c>
      <c r="L59" s="16"/>
      <c r="M59" s="16"/>
      <c r="N59" s="4">
        <v>11552</v>
      </c>
      <c r="O59" s="4">
        <v>-3674</v>
      </c>
      <c r="P59" s="6">
        <v>11100</v>
      </c>
      <c r="Q59" s="6">
        <v>2550</v>
      </c>
      <c r="R59" s="8"/>
      <c r="S59" s="8"/>
      <c r="T59" s="8"/>
      <c r="U59" s="8"/>
    </row>
    <row r="60" spans="8:21" x14ac:dyDescent="0.25">
      <c r="H60" s="17">
        <v>7966</v>
      </c>
      <c r="I60" s="17">
        <v>-8253</v>
      </c>
      <c r="J60" s="17">
        <v>8986</v>
      </c>
      <c r="K60" s="17">
        <v>-7336</v>
      </c>
      <c r="L60" s="16"/>
      <c r="M60" s="16"/>
      <c r="N60" s="4">
        <v>11391</v>
      </c>
      <c r="O60" s="4">
        <v>-3926</v>
      </c>
      <c r="P60" s="6">
        <v>11100</v>
      </c>
      <c r="Q60" s="6">
        <v>2560</v>
      </c>
      <c r="R60" s="8"/>
      <c r="S60" s="8"/>
      <c r="T60" s="8"/>
      <c r="U60" s="8"/>
    </row>
    <row r="61" spans="8:21" x14ac:dyDescent="0.25">
      <c r="H61" s="17">
        <v>8268</v>
      </c>
      <c r="I61" s="17">
        <v>-8270</v>
      </c>
      <c r="J61" s="17">
        <v>9231</v>
      </c>
      <c r="K61" s="17">
        <v>-7164</v>
      </c>
      <c r="L61" s="16"/>
      <c r="M61" s="16"/>
      <c r="N61" s="4">
        <v>11229</v>
      </c>
      <c r="O61" s="4">
        <v>-4178</v>
      </c>
      <c r="P61" s="6">
        <v>11000</v>
      </c>
      <c r="Q61" s="6">
        <v>2650</v>
      </c>
      <c r="R61" s="8"/>
      <c r="S61" s="8"/>
      <c r="T61" s="8"/>
      <c r="U61" s="8"/>
    </row>
    <row r="62" spans="8:21" x14ac:dyDescent="0.25">
      <c r="H62" s="17">
        <v>8569</v>
      </c>
      <c r="I62" s="17">
        <v>-8249</v>
      </c>
      <c r="J62" s="17">
        <v>9446</v>
      </c>
      <c r="K62" s="17">
        <v>-6956</v>
      </c>
      <c r="L62" s="16"/>
      <c r="M62" s="16"/>
      <c r="N62" s="4">
        <v>11068</v>
      </c>
      <c r="O62" s="4">
        <v>-4430</v>
      </c>
      <c r="P62" s="6">
        <v>11000</v>
      </c>
      <c r="Q62" s="6">
        <v>2730</v>
      </c>
      <c r="R62" s="8"/>
      <c r="S62" s="8"/>
      <c r="T62" s="8"/>
      <c r="U62" s="8"/>
    </row>
    <row r="63" spans="8:21" x14ac:dyDescent="0.25">
      <c r="H63" s="17">
        <v>8866</v>
      </c>
      <c r="I63" s="17">
        <v>-8191</v>
      </c>
      <c r="J63" s="17">
        <v>9789</v>
      </c>
      <c r="K63" s="17">
        <v>-6464</v>
      </c>
      <c r="L63" s="16"/>
      <c r="M63" s="16"/>
      <c r="N63" s="4">
        <v>10907</v>
      </c>
      <c r="O63" s="4">
        <v>-4681</v>
      </c>
      <c r="P63" s="6">
        <v>11000</v>
      </c>
      <c r="Q63" s="6">
        <v>2740</v>
      </c>
      <c r="R63" s="8"/>
      <c r="S63" s="8"/>
      <c r="T63" s="8"/>
      <c r="U63" s="8"/>
    </row>
    <row r="64" spans="8:21" x14ac:dyDescent="0.25">
      <c r="H64" s="17">
        <v>9153</v>
      </c>
      <c r="I64" s="17">
        <v>-8096</v>
      </c>
      <c r="J64" s="17">
        <v>9950</v>
      </c>
      <c r="K64" s="17">
        <v>-6212</v>
      </c>
      <c r="L64" s="16"/>
      <c r="M64" s="16"/>
      <c r="N64" s="4">
        <v>10746</v>
      </c>
      <c r="O64" s="4">
        <v>-4933</v>
      </c>
      <c r="P64" s="6">
        <v>10900</v>
      </c>
      <c r="Q64" s="6">
        <v>2740</v>
      </c>
      <c r="R64" s="8"/>
      <c r="S64" s="8"/>
      <c r="T64" s="8"/>
      <c r="U64" s="8"/>
    </row>
    <row r="65" spans="8:21" x14ac:dyDescent="0.25">
      <c r="H65" s="17">
        <v>9426</v>
      </c>
      <c r="I65" s="17">
        <v>-7967</v>
      </c>
      <c r="J65" s="17">
        <v>10112</v>
      </c>
      <c r="K65" s="17">
        <v>-5959</v>
      </c>
      <c r="L65" s="16"/>
      <c r="M65" s="16"/>
      <c r="N65" s="4">
        <v>10584</v>
      </c>
      <c r="O65" s="4">
        <v>-5185</v>
      </c>
      <c r="P65" s="6">
        <v>10900</v>
      </c>
      <c r="Q65" s="6">
        <v>2830</v>
      </c>
      <c r="R65" s="8"/>
      <c r="S65" s="8"/>
      <c r="T65" s="8"/>
      <c r="U65" s="8"/>
    </row>
    <row r="66" spans="8:21" x14ac:dyDescent="0.25">
      <c r="H66" s="17">
        <v>9681</v>
      </c>
      <c r="I66" s="17">
        <v>-7805</v>
      </c>
      <c r="J66" s="17">
        <v>10274</v>
      </c>
      <c r="K66" s="17">
        <v>-5707</v>
      </c>
      <c r="L66" s="16"/>
      <c r="M66" s="16"/>
      <c r="N66" s="4">
        <v>10423</v>
      </c>
      <c r="O66" s="4">
        <v>-5437</v>
      </c>
      <c r="P66" s="6">
        <v>10900</v>
      </c>
      <c r="Q66" s="6">
        <v>2890</v>
      </c>
      <c r="R66" s="8"/>
      <c r="S66" s="8"/>
      <c r="T66" s="8"/>
      <c r="U66" s="8"/>
    </row>
    <row r="67" spans="8:21" x14ac:dyDescent="0.25">
      <c r="H67" s="17">
        <v>9915</v>
      </c>
      <c r="I67" s="17">
        <v>-7612</v>
      </c>
      <c r="J67" s="17">
        <v>10435</v>
      </c>
      <c r="K67" s="17">
        <v>-5455</v>
      </c>
      <c r="L67" s="16"/>
      <c r="M67" s="16"/>
      <c r="N67" s="4">
        <v>10262</v>
      </c>
      <c r="O67" s="4">
        <v>-5688</v>
      </c>
      <c r="P67" s="6">
        <v>10800</v>
      </c>
      <c r="Q67" s="6">
        <v>2930</v>
      </c>
      <c r="R67" s="8"/>
      <c r="S67" s="8"/>
      <c r="T67" s="8"/>
      <c r="U67" s="8"/>
    </row>
    <row r="68" spans="8:21" x14ac:dyDescent="0.25">
      <c r="H68" s="17">
        <v>10122</v>
      </c>
      <c r="I68" s="17">
        <v>-7392</v>
      </c>
      <c r="J68" s="17">
        <v>10597</v>
      </c>
      <c r="K68" s="17">
        <v>-5202</v>
      </c>
      <c r="L68" s="16"/>
      <c r="M68" s="16"/>
      <c r="N68" s="4">
        <v>10101</v>
      </c>
      <c r="O68" s="4">
        <v>-5940</v>
      </c>
      <c r="P68" s="6">
        <v>10800</v>
      </c>
      <c r="Q68" s="6">
        <v>2990</v>
      </c>
      <c r="R68" s="8"/>
      <c r="S68" s="8"/>
      <c r="T68" s="8"/>
      <c r="U68" s="8"/>
    </row>
    <row r="69" spans="8:21" x14ac:dyDescent="0.25">
      <c r="H69" s="17">
        <v>10460</v>
      </c>
      <c r="I69" s="17">
        <v>-6899</v>
      </c>
      <c r="J69" s="17">
        <v>10759</v>
      </c>
      <c r="K69" s="17">
        <v>-4950</v>
      </c>
      <c r="L69" s="16"/>
      <c r="M69" s="16"/>
      <c r="N69" s="4">
        <v>9939</v>
      </c>
      <c r="O69" s="4">
        <v>-6192</v>
      </c>
      <c r="P69" s="6">
        <v>10800</v>
      </c>
      <c r="Q69" s="6">
        <v>3020</v>
      </c>
      <c r="R69" s="8"/>
      <c r="S69" s="8"/>
      <c r="T69" s="8"/>
      <c r="U69" s="8"/>
    </row>
    <row r="70" spans="8:21" x14ac:dyDescent="0.25">
      <c r="H70" s="17">
        <v>10620</v>
      </c>
      <c r="I70" s="17">
        <v>-6650</v>
      </c>
      <c r="J70" s="17">
        <v>10920</v>
      </c>
      <c r="K70" s="17">
        <v>-4697</v>
      </c>
      <c r="L70" s="16"/>
      <c r="M70" s="16"/>
      <c r="N70" s="4">
        <v>9778</v>
      </c>
      <c r="O70" s="4">
        <v>-6444</v>
      </c>
      <c r="P70" s="6">
        <v>10700</v>
      </c>
      <c r="Q70" s="6">
        <v>3040</v>
      </c>
      <c r="R70" s="8"/>
      <c r="S70" s="8"/>
      <c r="T70" s="8"/>
      <c r="U70" s="8"/>
    </row>
    <row r="71" spans="8:21" x14ac:dyDescent="0.25">
      <c r="H71" s="17">
        <v>10779</v>
      </c>
      <c r="I71" s="17">
        <v>-6401</v>
      </c>
      <c r="J71" s="17">
        <v>11082</v>
      </c>
      <c r="K71" s="17">
        <v>-4445</v>
      </c>
      <c r="L71" s="16"/>
      <c r="M71" s="16"/>
      <c r="N71" s="4">
        <v>9358</v>
      </c>
      <c r="O71" s="4">
        <v>-6485</v>
      </c>
      <c r="P71" s="6">
        <v>10700</v>
      </c>
      <c r="Q71" s="6">
        <v>3060</v>
      </c>
      <c r="R71" s="8"/>
      <c r="S71" s="8"/>
      <c r="T71" s="8"/>
      <c r="U71" s="8"/>
    </row>
    <row r="72" spans="8:21" x14ac:dyDescent="0.25">
      <c r="H72" s="17">
        <v>10939</v>
      </c>
      <c r="I72" s="17">
        <v>-6151</v>
      </c>
      <c r="J72" s="17">
        <v>11244</v>
      </c>
      <c r="K72" s="17">
        <v>-4193</v>
      </c>
      <c r="L72" s="16"/>
      <c r="M72" s="16"/>
      <c r="N72" s="4">
        <v>9100</v>
      </c>
      <c r="O72" s="4">
        <v>-6274</v>
      </c>
      <c r="P72" s="6">
        <v>10700</v>
      </c>
      <c r="Q72" s="6">
        <v>3130</v>
      </c>
      <c r="R72" s="8"/>
      <c r="S72" s="8"/>
      <c r="T72" s="8"/>
      <c r="U72" s="8"/>
    </row>
    <row r="73" spans="8:21" x14ac:dyDescent="0.25">
      <c r="H73" s="17">
        <v>11099</v>
      </c>
      <c r="I73" s="17">
        <v>-5902</v>
      </c>
      <c r="J73" s="17">
        <v>11405</v>
      </c>
      <c r="K73" s="17">
        <v>-3940</v>
      </c>
      <c r="L73" s="16"/>
      <c r="M73" s="16"/>
      <c r="N73" s="4">
        <v>9005</v>
      </c>
      <c r="O73" s="4">
        <v>-5823</v>
      </c>
      <c r="P73" s="6">
        <v>10600</v>
      </c>
      <c r="Q73" s="6">
        <v>3180</v>
      </c>
      <c r="R73" s="8"/>
      <c r="S73" s="8"/>
      <c r="T73" s="8"/>
      <c r="U73" s="8"/>
    </row>
    <row r="74" spans="8:21" x14ac:dyDescent="0.25">
      <c r="H74" s="17">
        <v>11258</v>
      </c>
      <c r="I74" s="17">
        <v>-5653</v>
      </c>
      <c r="J74" s="17">
        <v>11567</v>
      </c>
      <c r="K74" s="17">
        <v>-3688</v>
      </c>
      <c r="L74" s="16"/>
      <c r="M74" s="16"/>
      <c r="N74" s="4">
        <v>9168</v>
      </c>
      <c r="O74" s="4">
        <v>-5583</v>
      </c>
      <c r="P74" s="6">
        <v>10600</v>
      </c>
      <c r="Q74" s="6">
        <v>3220</v>
      </c>
      <c r="R74" s="8"/>
      <c r="S74" s="8"/>
      <c r="T74" s="8"/>
      <c r="U74" s="8"/>
    </row>
    <row r="75" spans="8:21" x14ac:dyDescent="0.25">
      <c r="H75" s="17">
        <v>11418</v>
      </c>
      <c r="I75" s="17">
        <v>-5404</v>
      </c>
      <c r="J75" s="17">
        <v>11729</v>
      </c>
      <c r="K75" s="17">
        <v>-3435</v>
      </c>
      <c r="L75" s="16"/>
      <c r="M75" s="16"/>
      <c r="N75" s="4">
        <v>9331</v>
      </c>
      <c r="O75" s="4">
        <v>-5343</v>
      </c>
      <c r="P75" s="6">
        <v>10600</v>
      </c>
      <c r="Q75" s="6">
        <v>3250</v>
      </c>
      <c r="R75" s="8"/>
      <c r="S75" s="8"/>
      <c r="T75" s="8"/>
      <c r="U75" s="8"/>
    </row>
    <row r="76" spans="8:21" x14ac:dyDescent="0.25">
      <c r="H76" s="17">
        <v>11578</v>
      </c>
      <c r="I76" s="17">
        <v>-5154</v>
      </c>
      <c r="J76" s="17">
        <v>11890</v>
      </c>
      <c r="K76" s="17">
        <v>-3183</v>
      </c>
      <c r="L76" s="16"/>
      <c r="M76" s="16"/>
      <c r="N76" s="4">
        <v>9495</v>
      </c>
      <c r="O76" s="4">
        <v>-5103</v>
      </c>
      <c r="P76" s="6">
        <v>10500</v>
      </c>
      <c r="Q76" s="6">
        <v>3300</v>
      </c>
      <c r="R76" s="8"/>
      <c r="S76" s="8"/>
      <c r="T76" s="8"/>
      <c r="U76" s="8"/>
    </row>
    <row r="77" spans="8:21" x14ac:dyDescent="0.25">
      <c r="H77" s="17">
        <v>11737</v>
      </c>
      <c r="I77" s="17">
        <v>-4905</v>
      </c>
      <c r="J77" s="17">
        <v>12052</v>
      </c>
      <c r="K77" s="17">
        <v>-2931</v>
      </c>
      <c r="L77" s="16"/>
      <c r="M77" s="16"/>
      <c r="N77" s="4">
        <v>9658</v>
      </c>
      <c r="O77" s="4">
        <v>-4863</v>
      </c>
      <c r="P77" s="6">
        <v>10500</v>
      </c>
      <c r="Q77" s="6">
        <v>3350</v>
      </c>
      <c r="R77" s="8"/>
      <c r="S77" s="8"/>
      <c r="T77" s="8"/>
      <c r="U77" s="8"/>
    </row>
    <row r="78" spans="8:21" x14ac:dyDescent="0.25">
      <c r="H78" s="17">
        <v>11897</v>
      </c>
      <c r="I78" s="17">
        <v>-4656</v>
      </c>
      <c r="J78" s="17">
        <v>12376</v>
      </c>
      <c r="K78" s="17">
        <v>-2407</v>
      </c>
      <c r="L78" s="16"/>
      <c r="M78" s="16"/>
      <c r="N78" s="4">
        <v>9821</v>
      </c>
      <c r="O78" s="4">
        <v>-4622</v>
      </c>
      <c r="P78" s="6">
        <v>10400</v>
      </c>
      <c r="Q78" s="6">
        <v>3380</v>
      </c>
      <c r="R78" s="8"/>
      <c r="S78" s="8"/>
      <c r="T78" s="8"/>
      <c r="U78" s="8"/>
    </row>
    <row r="79" spans="8:21" x14ac:dyDescent="0.25">
      <c r="H79" s="17">
        <v>12057</v>
      </c>
      <c r="I79" s="17">
        <v>-4407</v>
      </c>
      <c r="J79" s="17">
        <v>12523</v>
      </c>
      <c r="K79" s="17">
        <v>-2128</v>
      </c>
      <c r="L79" s="16"/>
      <c r="M79" s="16"/>
      <c r="N79" s="4">
        <v>9984</v>
      </c>
      <c r="O79" s="4">
        <v>-4382</v>
      </c>
      <c r="P79" s="6">
        <v>10400</v>
      </c>
      <c r="Q79" s="6">
        <v>3460</v>
      </c>
      <c r="R79" s="8"/>
      <c r="S79" s="8"/>
      <c r="T79" s="8"/>
      <c r="U79" s="8"/>
    </row>
    <row r="80" spans="8:21" x14ac:dyDescent="0.25">
      <c r="H80" s="17">
        <v>12216</v>
      </c>
      <c r="I80" s="17">
        <v>-4158</v>
      </c>
      <c r="J80" s="17">
        <v>12653</v>
      </c>
      <c r="K80" s="17">
        <v>-1840</v>
      </c>
      <c r="L80" s="16"/>
      <c r="M80" s="16"/>
      <c r="N80" s="4">
        <v>10147</v>
      </c>
      <c r="O80" s="4">
        <v>-4142</v>
      </c>
      <c r="P80" s="6">
        <v>10400</v>
      </c>
      <c r="Q80" s="6">
        <v>3470</v>
      </c>
      <c r="R80" s="8"/>
      <c r="S80" s="8"/>
      <c r="T80" s="8"/>
      <c r="U80" s="8"/>
    </row>
    <row r="81" spans="8:21" x14ac:dyDescent="0.25">
      <c r="H81" s="17">
        <v>12376</v>
      </c>
      <c r="I81" s="17">
        <v>-3908</v>
      </c>
      <c r="J81" s="17">
        <v>12766</v>
      </c>
      <c r="K81" s="17">
        <v>-1545</v>
      </c>
      <c r="L81" s="16"/>
      <c r="M81" s="16"/>
      <c r="N81" s="4">
        <v>10311</v>
      </c>
      <c r="O81" s="4">
        <v>-3902</v>
      </c>
      <c r="P81" s="6">
        <v>10400</v>
      </c>
      <c r="Q81" s="6">
        <v>3480</v>
      </c>
      <c r="R81" s="8"/>
      <c r="S81" s="8"/>
      <c r="T81" s="8"/>
      <c r="U81" s="8"/>
    </row>
    <row r="82" spans="8:21" x14ac:dyDescent="0.25">
      <c r="H82" s="17">
        <v>12536</v>
      </c>
      <c r="I82" s="17">
        <v>-3659</v>
      </c>
      <c r="J82" s="17">
        <v>12862</v>
      </c>
      <c r="K82" s="17">
        <v>-1244</v>
      </c>
      <c r="L82" s="16"/>
      <c r="M82" s="16"/>
      <c r="N82" s="4">
        <v>10474</v>
      </c>
      <c r="O82" s="4">
        <v>-3662</v>
      </c>
      <c r="P82" s="6">
        <v>10300</v>
      </c>
      <c r="Q82" s="6">
        <v>3580</v>
      </c>
      <c r="R82" s="8"/>
      <c r="S82" s="8"/>
      <c r="T82" s="8"/>
      <c r="U82" s="8"/>
    </row>
    <row r="83" spans="8:21" x14ac:dyDescent="0.25">
      <c r="H83" s="17">
        <v>12695</v>
      </c>
      <c r="I83" s="17">
        <v>-3410</v>
      </c>
      <c r="J83" s="17">
        <v>12940</v>
      </c>
      <c r="K83" s="17">
        <v>-938</v>
      </c>
      <c r="L83" s="16"/>
      <c r="M83" s="16"/>
      <c r="N83" s="4">
        <v>10637</v>
      </c>
      <c r="O83" s="4">
        <v>-3421</v>
      </c>
      <c r="P83" s="6">
        <v>10300</v>
      </c>
      <c r="Q83" s="6">
        <v>3590</v>
      </c>
      <c r="R83" s="8"/>
      <c r="S83" s="8"/>
      <c r="T83" s="8"/>
      <c r="U83" s="8"/>
    </row>
    <row r="84" spans="8:21" x14ac:dyDescent="0.25">
      <c r="H84" s="17">
        <v>12855</v>
      </c>
      <c r="I84" s="17">
        <v>-3161</v>
      </c>
      <c r="J84" s="17">
        <v>13001</v>
      </c>
      <c r="K84" s="17">
        <v>-628</v>
      </c>
      <c r="L84" s="16"/>
      <c r="M84" s="16"/>
      <c r="N84" s="4">
        <v>10800</v>
      </c>
      <c r="O84" s="4">
        <v>-3181</v>
      </c>
      <c r="P84" s="6">
        <v>10200</v>
      </c>
      <c r="Q84" s="6">
        <v>3610</v>
      </c>
      <c r="R84" s="8"/>
      <c r="S84" s="8"/>
      <c r="T84" s="8"/>
      <c r="U84" s="8"/>
    </row>
    <row r="85" spans="8:21" x14ac:dyDescent="0.25">
      <c r="H85" s="17">
        <v>13173</v>
      </c>
      <c r="I85" s="17">
        <v>-2648</v>
      </c>
      <c r="J85" s="17">
        <v>13043</v>
      </c>
      <c r="K85" s="17">
        <v>-315</v>
      </c>
      <c r="L85" s="16"/>
      <c r="M85" s="16"/>
      <c r="N85" s="4">
        <v>10964</v>
      </c>
      <c r="O85" s="4">
        <v>-2941</v>
      </c>
      <c r="P85" s="6">
        <v>10200</v>
      </c>
      <c r="Q85" s="6">
        <v>3670</v>
      </c>
      <c r="R85" s="8"/>
      <c r="S85" s="8"/>
      <c r="T85" s="8"/>
      <c r="U85" s="8"/>
    </row>
    <row r="86" spans="8:21" x14ac:dyDescent="0.25">
      <c r="H86" s="17">
        <v>13316</v>
      </c>
      <c r="I86" s="17">
        <v>-2376</v>
      </c>
      <c r="J86" s="17">
        <v>13061</v>
      </c>
      <c r="K86" s="17">
        <v>293</v>
      </c>
      <c r="L86" s="16"/>
      <c r="M86" s="16"/>
      <c r="N86" s="4">
        <v>11127</v>
      </c>
      <c r="O86" s="4">
        <v>-2701</v>
      </c>
      <c r="P86" s="6">
        <v>10100</v>
      </c>
      <c r="Q86" s="6">
        <v>3700</v>
      </c>
      <c r="R86" s="8"/>
      <c r="S86" s="8"/>
      <c r="T86" s="8"/>
      <c r="U86" s="8"/>
    </row>
    <row r="87" spans="8:21" x14ac:dyDescent="0.25">
      <c r="H87" s="17">
        <v>13443</v>
      </c>
      <c r="I87" s="17">
        <v>-2096</v>
      </c>
      <c r="J87" s="17">
        <v>13042</v>
      </c>
      <c r="K87" s="17">
        <v>585</v>
      </c>
      <c r="L87" s="16"/>
      <c r="M87" s="16"/>
      <c r="N87" s="4">
        <v>11445</v>
      </c>
      <c r="O87" s="4">
        <v>-2215</v>
      </c>
      <c r="P87" s="6">
        <v>10100</v>
      </c>
      <c r="Q87" s="6">
        <v>3730</v>
      </c>
      <c r="R87" s="8"/>
      <c r="S87" s="8"/>
      <c r="T87" s="8"/>
      <c r="U87" s="8"/>
    </row>
    <row r="88" spans="8:21" x14ac:dyDescent="0.25">
      <c r="H88" s="17">
        <v>13555</v>
      </c>
      <c r="I88" s="17">
        <v>-1809</v>
      </c>
      <c r="J88" s="17">
        <v>13010</v>
      </c>
      <c r="K88" s="17">
        <v>876</v>
      </c>
      <c r="L88" s="16"/>
      <c r="M88" s="16"/>
      <c r="N88" s="4">
        <v>11584</v>
      </c>
      <c r="O88" s="4">
        <v>-1960</v>
      </c>
      <c r="P88" s="6">
        <v>10100</v>
      </c>
      <c r="Q88" s="6">
        <v>3780</v>
      </c>
      <c r="R88" s="8"/>
      <c r="S88" s="8"/>
      <c r="T88" s="8"/>
      <c r="U88" s="8"/>
    </row>
    <row r="89" spans="8:21" x14ac:dyDescent="0.25">
      <c r="H89" s="17">
        <v>13649</v>
      </c>
      <c r="I89" s="17">
        <v>-1517</v>
      </c>
      <c r="J89" s="17">
        <v>12966</v>
      </c>
      <c r="K89" s="17">
        <v>1166</v>
      </c>
      <c r="L89" s="16"/>
      <c r="M89" s="16"/>
      <c r="N89" s="4">
        <v>11705</v>
      </c>
      <c r="O89" s="4">
        <v>-1697</v>
      </c>
      <c r="P89" s="6">
        <v>10000</v>
      </c>
      <c r="Q89" s="6">
        <v>3790</v>
      </c>
      <c r="R89" s="8"/>
      <c r="S89" s="8"/>
      <c r="T89" s="8"/>
      <c r="U89" s="8"/>
    </row>
    <row r="90" spans="8:21" x14ac:dyDescent="0.25">
      <c r="H90" s="17">
        <v>13727</v>
      </c>
      <c r="I90" s="17">
        <v>-1219</v>
      </c>
      <c r="J90" s="17">
        <v>12909</v>
      </c>
      <c r="K90" s="17">
        <v>1453</v>
      </c>
      <c r="L90" s="16"/>
      <c r="M90" s="16"/>
      <c r="N90" s="4">
        <v>11808</v>
      </c>
      <c r="O90" s="4">
        <v>-1425</v>
      </c>
      <c r="P90" s="6">
        <v>10000</v>
      </c>
      <c r="Q90" s="6">
        <v>3800</v>
      </c>
      <c r="R90" s="8"/>
      <c r="S90" s="8"/>
      <c r="T90" s="8"/>
      <c r="U90" s="8"/>
    </row>
    <row r="91" spans="8:21" x14ac:dyDescent="0.25">
      <c r="H91" s="17">
        <v>13788</v>
      </c>
      <c r="I91" s="17">
        <v>-918</v>
      </c>
      <c r="J91" s="17">
        <v>12839</v>
      </c>
      <c r="K91" s="17">
        <v>1737</v>
      </c>
      <c r="L91" s="16"/>
      <c r="M91" s="16"/>
      <c r="N91" s="4">
        <v>11894</v>
      </c>
      <c r="O91" s="4">
        <v>-1148</v>
      </c>
      <c r="P91" s="6">
        <v>10000</v>
      </c>
      <c r="Q91" s="6">
        <v>3810</v>
      </c>
      <c r="R91" s="8"/>
      <c r="S91" s="8"/>
      <c r="T91" s="8"/>
      <c r="U91" s="8"/>
    </row>
    <row r="92" spans="8:21" x14ac:dyDescent="0.25">
      <c r="H92" s="17">
        <v>13832</v>
      </c>
      <c r="I92" s="17">
        <v>-614</v>
      </c>
      <c r="J92" s="17">
        <v>12758</v>
      </c>
      <c r="K92" s="17">
        <v>2019</v>
      </c>
      <c r="L92" s="16"/>
      <c r="M92" s="16"/>
      <c r="N92" s="4">
        <v>11961</v>
      </c>
      <c r="O92" s="4">
        <v>-865</v>
      </c>
      <c r="P92" s="6">
        <v>9950</v>
      </c>
      <c r="Q92" s="6">
        <v>3870</v>
      </c>
      <c r="R92" s="8"/>
      <c r="S92" s="8"/>
      <c r="T92" s="8"/>
      <c r="U92" s="8"/>
    </row>
    <row r="93" spans="8:21" x14ac:dyDescent="0.25">
      <c r="H93" s="17">
        <v>13858</v>
      </c>
      <c r="I93" s="17">
        <v>-307</v>
      </c>
      <c r="J93" s="17">
        <v>12664</v>
      </c>
      <c r="K93" s="17">
        <v>2296</v>
      </c>
      <c r="L93" s="16"/>
      <c r="M93" s="16"/>
      <c r="N93" s="4">
        <v>12009</v>
      </c>
      <c r="O93" s="4">
        <v>-579</v>
      </c>
      <c r="P93" s="6">
        <v>9920</v>
      </c>
      <c r="Q93" s="6">
        <v>3890</v>
      </c>
      <c r="R93" s="8"/>
      <c r="S93" s="8"/>
      <c r="T93" s="8"/>
      <c r="U93" s="8"/>
    </row>
    <row r="94" spans="8:21" x14ac:dyDescent="0.25">
      <c r="H94" s="17">
        <v>13861</v>
      </c>
      <c r="I94" s="17">
        <v>301</v>
      </c>
      <c r="J94" s="17">
        <v>12558</v>
      </c>
      <c r="K94" s="17">
        <v>2569</v>
      </c>
      <c r="L94" s="16"/>
      <c r="M94" s="16"/>
      <c r="N94" s="4">
        <v>12037</v>
      </c>
      <c r="O94" s="4">
        <v>-290</v>
      </c>
      <c r="P94" s="6">
        <v>9850</v>
      </c>
      <c r="Q94" s="6">
        <v>3950</v>
      </c>
      <c r="R94" s="8"/>
      <c r="S94" s="8"/>
      <c r="T94" s="8"/>
      <c r="U94" s="8"/>
    </row>
    <row r="95" spans="8:21" x14ac:dyDescent="0.25">
      <c r="H95" s="17">
        <v>13841</v>
      </c>
      <c r="I95" s="17">
        <v>601</v>
      </c>
      <c r="J95" s="17">
        <v>12441</v>
      </c>
      <c r="K95" s="17">
        <v>2838</v>
      </c>
      <c r="L95" s="16"/>
      <c r="M95" s="16"/>
      <c r="N95" s="4">
        <v>12039</v>
      </c>
      <c r="O95" s="4">
        <v>300</v>
      </c>
      <c r="P95" s="6">
        <v>9830</v>
      </c>
      <c r="Q95" s="6">
        <v>3970</v>
      </c>
      <c r="R95" s="8"/>
      <c r="S95" s="8"/>
      <c r="T95" s="8"/>
      <c r="U95" s="8"/>
    </row>
    <row r="96" spans="8:21" x14ac:dyDescent="0.25">
      <c r="H96" s="17">
        <v>13810</v>
      </c>
      <c r="I96" s="17">
        <v>900</v>
      </c>
      <c r="J96" s="17">
        <v>12312</v>
      </c>
      <c r="K96" s="17">
        <v>3101</v>
      </c>
      <c r="L96" s="16"/>
      <c r="M96" s="16"/>
      <c r="N96" s="4">
        <v>12016</v>
      </c>
      <c r="O96" s="4">
        <v>600</v>
      </c>
      <c r="P96" s="6">
        <v>9810</v>
      </c>
      <c r="Q96" s="6">
        <v>3980</v>
      </c>
      <c r="R96" s="8"/>
      <c r="S96" s="8"/>
      <c r="T96" s="8"/>
      <c r="U96" s="8"/>
    </row>
    <row r="97" spans="8:21" x14ac:dyDescent="0.25">
      <c r="H97" s="17">
        <v>13765</v>
      </c>
      <c r="I97" s="17">
        <v>1198</v>
      </c>
      <c r="J97" s="17">
        <v>12172</v>
      </c>
      <c r="K97" s="17">
        <v>3358</v>
      </c>
      <c r="L97" s="16"/>
      <c r="M97" s="16"/>
      <c r="N97" s="4">
        <v>11978</v>
      </c>
      <c r="O97" s="4">
        <v>897</v>
      </c>
      <c r="P97" s="6">
        <v>9750</v>
      </c>
      <c r="Q97" s="6">
        <v>4030</v>
      </c>
      <c r="R97" s="8"/>
      <c r="S97" s="8"/>
      <c r="T97" s="8"/>
      <c r="U97" s="8"/>
    </row>
    <row r="98" spans="8:21" x14ac:dyDescent="0.25">
      <c r="H98" s="17">
        <v>13708</v>
      </c>
      <c r="I98" s="17">
        <v>1493</v>
      </c>
      <c r="J98" s="17">
        <v>12021</v>
      </c>
      <c r="K98" s="17">
        <v>3608</v>
      </c>
      <c r="L98" s="16"/>
      <c r="M98" s="16"/>
      <c r="N98" s="4">
        <v>11925</v>
      </c>
      <c r="O98" s="4">
        <v>1193</v>
      </c>
      <c r="P98" s="6">
        <v>9700</v>
      </c>
      <c r="Q98" s="6">
        <v>4070</v>
      </c>
      <c r="R98" s="8"/>
      <c r="S98" s="8"/>
      <c r="T98" s="8"/>
      <c r="U98" s="8"/>
    </row>
    <row r="99" spans="8:21" x14ac:dyDescent="0.25">
      <c r="H99" s="17">
        <v>13638</v>
      </c>
      <c r="I99" s="17">
        <v>1786</v>
      </c>
      <c r="J99" s="17">
        <v>11859</v>
      </c>
      <c r="K99" s="17">
        <v>3852</v>
      </c>
      <c r="L99" s="16"/>
      <c r="M99" s="16"/>
      <c r="N99" s="4">
        <v>11856</v>
      </c>
      <c r="O99" s="4">
        <v>1485</v>
      </c>
      <c r="P99" s="6">
        <v>9680</v>
      </c>
      <c r="Q99" s="6">
        <v>4080</v>
      </c>
      <c r="R99" s="8"/>
      <c r="S99" s="8"/>
      <c r="T99" s="8"/>
      <c r="U99" s="8"/>
    </row>
    <row r="100" spans="8:21" x14ac:dyDescent="0.25">
      <c r="H100" s="17">
        <v>13557</v>
      </c>
      <c r="I100" s="17">
        <v>2075</v>
      </c>
      <c r="J100" s="17">
        <v>11686</v>
      </c>
      <c r="K100" s="17">
        <v>4089</v>
      </c>
      <c r="L100" s="16"/>
      <c r="M100" s="16"/>
      <c r="N100" s="4">
        <v>11773</v>
      </c>
      <c r="O100" s="4">
        <v>1774</v>
      </c>
      <c r="P100" s="6">
        <v>9620</v>
      </c>
      <c r="Q100" s="6">
        <v>4130</v>
      </c>
      <c r="R100" s="8"/>
      <c r="S100" s="8"/>
      <c r="T100" s="8"/>
      <c r="U100" s="8"/>
    </row>
    <row r="101" spans="8:21" x14ac:dyDescent="0.25">
      <c r="H101" s="17">
        <v>13462</v>
      </c>
      <c r="I101" s="17">
        <v>2361</v>
      </c>
      <c r="J101" s="17">
        <v>11504</v>
      </c>
      <c r="K101" s="17">
        <v>4318</v>
      </c>
      <c r="L101" s="16"/>
      <c r="M101" s="16"/>
      <c r="N101" s="4">
        <v>11675</v>
      </c>
      <c r="O101" s="4">
        <v>2057</v>
      </c>
      <c r="P101" s="6">
        <v>9580</v>
      </c>
      <c r="Q101" s="6">
        <v>4160</v>
      </c>
      <c r="R101" s="8"/>
      <c r="S101" s="8"/>
      <c r="T101" s="8"/>
      <c r="U101" s="8"/>
    </row>
    <row r="102" spans="8:21" x14ac:dyDescent="0.25">
      <c r="H102" s="17">
        <v>13356</v>
      </c>
      <c r="I102" s="17">
        <v>2642</v>
      </c>
      <c r="J102" s="17">
        <v>11311</v>
      </c>
      <c r="K102" s="17">
        <v>4539</v>
      </c>
      <c r="L102" s="16"/>
      <c r="M102" s="16"/>
      <c r="N102" s="4">
        <v>11562</v>
      </c>
      <c r="O102" s="4">
        <v>2336</v>
      </c>
      <c r="P102" s="6">
        <v>9540</v>
      </c>
      <c r="Q102" s="6">
        <v>4190</v>
      </c>
      <c r="R102" s="8"/>
      <c r="S102" s="8"/>
      <c r="T102" s="8"/>
      <c r="U102" s="8"/>
    </row>
    <row r="103" spans="8:21" x14ac:dyDescent="0.25">
      <c r="H103" s="17">
        <v>13238</v>
      </c>
      <c r="I103" s="17">
        <v>2919</v>
      </c>
      <c r="J103" s="17">
        <v>10887</v>
      </c>
      <c r="K103" s="17">
        <v>4968</v>
      </c>
      <c r="L103" s="16"/>
      <c r="M103" s="16"/>
      <c r="N103" s="4">
        <v>11436</v>
      </c>
      <c r="O103" s="4">
        <v>2608</v>
      </c>
      <c r="P103" s="6">
        <v>9520</v>
      </c>
      <c r="Q103" s="6">
        <v>4200</v>
      </c>
      <c r="R103" s="8"/>
      <c r="S103" s="8"/>
      <c r="T103" s="8"/>
      <c r="U103" s="8"/>
    </row>
    <row r="104" spans="8:21" x14ac:dyDescent="0.25">
      <c r="H104" s="17">
        <v>13109</v>
      </c>
      <c r="I104" s="17">
        <v>3190</v>
      </c>
      <c r="J104" s="17">
        <v>10657</v>
      </c>
      <c r="K104" s="17">
        <v>5177</v>
      </c>
      <c r="L104" s="16"/>
      <c r="M104" s="16"/>
      <c r="N104" s="4">
        <v>11296</v>
      </c>
      <c r="O104" s="4">
        <v>2874</v>
      </c>
      <c r="P104" s="6">
        <v>9420</v>
      </c>
      <c r="Q104" s="6">
        <v>4270</v>
      </c>
      <c r="R104" s="8"/>
      <c r="S104" s="8"/>
      <c r="T104" s="8"/>
      <c r="U104" s="8"/>
    </row>
    <row r="105" spans="8:21" x14ac:dyDescent="0.25">
      <c r="H105" s="17">
        <v>12968</v>
      </c>
      <c r="I105" s="17">
        <v>3456</v>
      </c>
      <c r="J105" s="17">
        <v>10419</v>
      </c>
      <c r="K105" s="17">
        <v>5379</v>
      </c>
      <c r="L105" s="16"/>
      <c r="M105" s="16"/>
      <c r="N105" s="4">
        <v>11142</v>
      </c>
      <c r="O105" s="4">
        <v>3132</v>
      </c>
      <c r="P105" s="6">
        <v>9420</v>
      </c>
      <c r="Q105" s="6">
        <v>4270</v>
      </c>
      <c r="R105" s="8"/>
      <c r="S105" s="8"/>
      <c r="T105" s="8"/>
      <c r="U105" s="8"/>
    </row>
    <row r="106" spans="8:21" x14ac:dyDescent="0.25">
      <c r="H106" s="17">
        <v>12815</v>
      </c>
      <c r="I106" s="17">
        <v>3716</v>
      </c>
      <c r="J106" s="17">
        <v>10175</v>
      </c>
      <c r="K106" s="17">
        <v>5572</v>
      </c>
      <c r="L106" s="16"/>
      <c r="M106" s="16"/>
      <c r="N106" s="4">
        <v>10975</v>
      </c>
      <c r="O106" s="4">
        <v>3381</v>
      </c>
      <c r="P106" s="6">
        <v>9410</v>
      </c>
      <c r="Q106" s="6">
        <v>4280</v>
      </c>
      <c r="R106" s="8"/>
      <c r="S106" s="8"/>
      <c r="T106" s="8"/>
      <c r="U106" s="8"/>
    </row>
    <row r="107" spans="8:21" x14ac:dyDescent="0.25">
      <c r="H107" s="17">
        <v>12652</v>
      </c>
      <c r="I107" s="17">
        <v>3968</v>
      </c>
      <c r="J107" s="17">
        <v>9925</v>
      </c>
      <c r="K107" s="17">
        <v>5756</v>
      </c>
      <c r="L107" s="16"/>
      <c r="M107" s="16"/>
      <c r="N107" s="4">
        <v>10796</v>
      </c>
      <c r="O107" s="4">
        <v>3622</v>
      </c>
      <c r="P107" s="6">
        <v>9380</v>
      </c>
      <c r="Q107" s="6">
        <v>4290</v>
      </c>
      <c r="R107" s="8"/>
      <c r="S107" s="8"/>
      <c r="T107" s="8"/>
      <c r="U107" s="8"/>
    </row>
    <row r="108" spans="8:21" x14ac:dyDescent="0.25">
      <c r="H108" s="17">
        <v>12479</v>
      </c>
      <c r="I108" s="17">
        <v>4214</v>
      </c>
      <c r="J108" s="17">
        <v>9668</v>
      </c>
      <c r="K108" s="17">
        <v>5932</v>
      </c>
      <c r="L108" s="16"/>
      <c r="M108" s="16"/>
      <c r="N108" s="4">
        <v>10605</v>
      </c>
      <c r="O108" s="4">
        <v>3854</v>
      </c>
      <c r="P108" s="6">
        <v>9320</v>
      </c>
      <c r="Q108" s="6">
        <v>4330</v>
      </c>
      <c r="R108" s="8"/>
      <c r="S108" s="8"/>
      <c r="T108" s="8"/>
      <c r="U108" s="8"/>
    </row>
    <row r="109" spans="8:21" x14ac:dyDescent="0.25">
      <c r="H109" s="17">
        <v>12295</v>
      </c>
      <c r="I109" s="17">
        <v>4452</v>
      </c>
      <c r="J109" s="17">
        <v>9406</v>
      </c>
      <c r="K109" s="17">
        <v>6099</v>
      </c>
      <c r="L109" s="16"/>
      <c r="M109" s="16"/>
      <c r="N109" s="4">
        <v>10179</v>
      </c>
      <c r="O109" s="4">
        <v>4297</v>
      </c>
      <c r="P109" s="6">
        <v>9260</v>
      </c>
      <c r="Q109" s="6">
        <v>4370</v>
      </c>
      <c r="R109" s="8"/>
      <c r="S109" s="8"/>
      <c r="T109" s="8"/>
      <c r="U109" s="8"/>
    </row>
    <row r="110" spans="8:21" x14ac:dyDescent="0.25">
      <c r="H110" s="17">
        <v>12101</v>
      </c>
      <c r="I110" s="17">
        <v>4682</v>
      </c>
      <c r="J110" s="17">
        <v>9138</v>
      </c>
      <c r="K110" s="17">
        <v>6256</v>
      </c>
      <c r="L110" s="16"/>
      <c r="M110" s="16"/>
      <c r="N110" s="4">
        <v>9947</v>
      </c>
      <c r="O110" s="4">
        <v>4510</v>
      </c>
      <c r="P110" s="6">
        <v>9240</v>
      </c>
      <c r="Q110" s="6">
        <v>4380</v>
      </c>
      <c r="R110" s="8"/>
      <c r="S110" s="8"/>
      <c r="T110" s="8"/>
      <c r="U110" s="8"/>
    </row>
    <row r="111" spans="8:21" x14ac:dyDescent="0.25">
      <c r="H111" s="17">
        <v>11682</v>
      </c>
      <c r="I111" s="17">
        <v>5122</v>
      </c>
      <c r="J111" s="17">
        <v>8864</v>
      </c>
      <c r="K111" s="17">
        <v>6405</v>
      </c>
      <c r="L111" s="16"/>
      <c r="M111" s="16"/>
      <c r="N111" s="4">
        <v>9706</v>
      </c>
      <c r="O111" s="4">
        <v>4713</v>
      </c>
      <c r="P111" s="6">
        <v>9210</v>
      </c>
      <c r="Q111" s="6">
        <v>4400</v>
      </c>
      <c r="R111" s="8"/>
      <c r="S111" s="8"/>
      <c r="T111" s="8"/>
      <c r="U111" s="8"/>
    </row>
    <row r="112" spans="8:21" x14ac:dyDescent="0.25">
      <c r="H112" s="17">
        <v>11460</v>
      </c>
      <c r="I112" s="17">
        <v>5334</v>
      </c>
      <c r="J112" s="17">
        <v>8586</v>
      </c>
      <c r="K112" s="17">
        <v>6544</v>
      </c>
      <c r="L112" s="16"/>
      <c r="M112" s="16"/>
      <c r="N112" s="4">
        <v>9457</v>
      </c>
      <c r="O112" s="4">
        <v>4906</v>
      </c>
      <c r="P112" s="6">
        <v>9150</v>
      </c>
      <c r="Q112" s="6">
        <v>4440</v>
      </c>
    </row>
    <row r="113" spans="8:17" x14ac:dyDescent="0.25">
      <c r="H113" s="17">
        <v>11232</v>
      </c>
      <c r="I113" s="17">
        <v>5540</v>
      </c>
      <c r="J113" s="17">
        <v>8014</v>
      </c>
      <c r="K113" s="17">
        <v>6777</v>
      </c>
      <c r="L113" s="16"/>
      <c r="M113" s="16"/>
      <c r="N113" s="4">
        <v>9201</v>
      </c>
      <c r="O113" s="4">
        <v>5089</v>
      </c>
      <c r="P113" s="6">
        <v>9100</v>
      </c>
      <c r="Q113" s="6">
        <v>4460</v>
      </c>
    </row>
    <row r="114" spans="8:17" x14ac:dyDescent="0.25">
      <c r="H114" s="17">
        <v>10998</v>
      </c>
      <c r="I114" s="17">
        <v>5739</v>
      </c>
      <c r="J114" s="17">
        <v>7713</v>
      </c>
      <c r="K114" s="17">
        <v>6843</v>
      </c>
      <c r="L114" s="16"/>
      <c r="M114" s="16"/>
      <c r="N114" s="4">
        <v>8937</v>
      </c>
      <c r="O114" s="4">
        <v>5261</v>
      </c>
      <c r="P114" s="6">
        <v>9080</v>
      </c>
      <c r="Q114" s="6">
        <v>4480</v>
      </c>
    </row>
    <row r="115" spans="8:17" x14ac:dyDescent="0.25">
      <c r="H115" s="17">
        <v>10758</v>
      </c>
      <c r="I115" s="17">
        <v>5930</v>
      </c>
      <c r="J115" s="17">
        <v>7406</v>
      </c>
      <c r="K115" s="17">
        <v>6868</v>
      </c>
      <c r="L115" s="16"/>
      <c r="M115" s="16"/>
      <c r="N115" s="4">
        <v>8667</v>
      </c>
      <c r="O115" s="4">
        <v>5423</v>
      </c>
      <c r="P115" s="6">
        <v>9020</v>
      </c>
      <c r="Q115" s="6">
        <v>4510</v>
      </c>
    </row>
    <row r="116" spans="8:17" x14ac:dyDescent="0.25">
      <c r="H116" s="17">
        <v>10512</v>
      </c>
      <c r="I116" s="17">
        <v>6115</v>
      </c>
      <c r="J116" s="17">
        <v>7098</v>
      </c>
      <c r="K116" s="17">
        <v>6852</v>
      </c>
      <c r="L116" s="16"/>
      <c r="M116" s="16"/>
      <c r="N116" s="4">
        <v>8390</v>
      </c>
      <c r="O116" s="4">
        <v>5573</v>
      </c>
      <c r="P116" s="6">
        <v>8960</v>
      </c>
      <c r="Q116" s="6">
        <v>4540</v>
      </c>
    </row>
    <row r="117" spans="8:17" x14ac:dyDescent="0.25">
      <c r="H117" s="17">
        <v>10261</v>
      </c>
      <c r="I117" s="17">
        <v>6292</v>
      </c>
      <c r="J117" s="17">
        <v>6795</v>
      </c>
      <c r="K117" s="17">
        <v>6796</v>
      </c>
      <c r="L117" s="16"/>
      <c r="M117" s="16"/>
      <c r="N117" s="4">
        <v>8107</v>
      </c>
      <c r="O117" s="4">
        <v>5711</v>
      </c>
      <c r="P117" s="6">
        <v>8950</v>
      </c>
      <c r="Q117" s="6">
        <v>4550</v>
      </c>
    </row>
    <row r="118" spans="8:17" x14ac:dyDescent="0.25">
      <c r="H118" s="17">
        <v>10006</v>
      </c>
      <c r="I118" s="17">
        <v>6461</v>
      </c>
      <c r="J118" s="17">
        <v>6502</v>
      </c>
      <c r="K118" s="17">
        <v>6701</v>
      </c>
      <c r="L118" s="16"/>
      <c r="M118" s="16"/>
      <c r="N118" s="4">
        <v>7545</v>
      </c>
      <c r="O118" s="4">
        <v>5915</v>
      </c>
      <c r="P118" s="6">
        <v>8900</v>
      </c>
      <c r="Q118" s="6">
        <v>4570</v>
      </c>
    </row>
    <row r="119" spans="8:17" x14ac:dyDescent="0.25">
      <c r="H119" s="17">
        <v>9745</v>
      </c>
      <c r="I119" s="17">
        <v>6623</v>
      </c>
      <c r="J119" s="17">
        <v>6225</v>
      </c>
      <c r="K119" s="17">
        <v>6567</v>
      </c>
      <c r="L119" s="16"/>
      <c r="M119" s="16"/>
      <c r="N119" s="4">
        <v>7261</v>
      </c>
      <c r="O119" s="4">
        <v>5923</v>
      </c>
      <c r="P119" s="6">
        <v>8820</v>
      </c>
      <c r="Q119" s="6">
        <v>4610</v>
      </c>
    </row>
    <row r="120" spans="8:17" x14ac:dyDescent="0.25">
      <c r="H120" s="17">
        <v>9479</v>
      </c>
      <c r="I120" s="17">
        <v>6778</v>
      </c>
      <c r="J120" s="17">
        <v>5967</v>
      </c>
      <c r="K120" s="17">
        <v>6399</v>
      </c>
      <c r="L120" s="16"/>
      <c r="M120" s="16"/>
      <c r="N120" s="4">
        <v>6983</v>
      </c>
      <c r="O120" s="4">
        <v>5862</v>
      </c>
      <c r="P120" s="6">
        <v>8820</v>
      </c>
      <c r="Q120" s="6">
        <v>4610</v>
      </c>
    </row>
    <row r="121" spans="8:17" x14ac:dyDescent="0.25">
      <c r="H121" s="17">
        <v>9209</v>
      </c>
      <c r="I121" s="17">
        <v>6924</v>
      </c>
      <c r="J121" s="17">
        <v>5734</v>
      </c>
      <c r="K121" s="17">
        <v>6197</v>
      </c>
      <c r="L121" s="16"/>
      <c r="M121" s="16"/>
      <c r="N121" s="4">
        <v>6728</v>
      </c>
      <c r="O121" s="4">
        <v>5736</v>
      </c>
      <c r="P121" s="6">
        <v>8810</v>
      </c>
      <c r="Q121" s="6">
        <v>4610</v>
      </c>
    </row>
    <row r="122" spans="8:17" x14ac:dyDescent="0.25">
      <c r="H122" s="17">
        <v>8935</v>
      </c>
      <c r="I122" s="17">
        <v>7062</v>
      </c>
      <c r="J122" s="17">
        <v>5529</v>
      </c>
      <c r="K122" s="17">
        <v>5967</v>
      </c>
      <c r="L122" s="16"/>
      <c r="M122" s="16"/>
      <c r="N122" s="4">
        <v>6512</v>
      </c>
      <c r="O122" s="4">
        <v>5552</v>
      </c>
      <c r="P122" s="6">
        <v>8730</v>
      </c>
      <c r="Q122" s="6">
        <v>4650</v>
      </c>
    </row>
    <row r="123" spans="8:17" x14ac:dyDescent="0.25">
      <c r="H123" s="17">
        <v>8348</v>
      </c>
      <c r="I123" s="17">
        <v>7312</v>
      </c>
      <c r="J123" s="17">
        <v>5356</v>
      </c>
      <c r="K123" s="17">
        <v>5712</v>
      </c>
      <c r="L123" s="16"/>
      <c r="M123" s="16"/>
      <c r="N123" s="4">
        <v>6203</v>
      </c>
      <c r="O123" s="4">
        <v>5009</v>
      </c>
      <c r="P123" s="6">
        <v>8660</v>
      </c>
      <c r="Q123" s="6">
        <v>4680</v>
      </c>
    </row>
    <row r="124" spans="8:17" x14ac:dyDescent="0.25">
      <c r="H124" s="17">
        <v>8028</v>
      </c>
      <c r="I124" s="17">
        <v>7398</v>
      </c>
      <c r="J124" s="17">
        <v>5219</v>
      </c>
      <c r="K124" s="17">
        <v>5437</v>
      </c>
      <c r="L124" s="16"/>
      <c r="M124" s="16"/>
      <c r="N124" s="4">
        <v>6106</v>
      </c>
      <c r="O124" s="4">
        <v>4680</v>
      </c>
      <c r="P124" s="6">
        <v>8650</v>
      </c>
      <c r="Q124" s="6">
        <v>4680</v>
      </c>
    </row>
    <row r="125" spans="8:17" x14ac:dyDescent="0.25">
      <c r="H125" s="17">
        <v>7701</v>
      </c>
      <c r="I125" s="17">
        <v>7451</v>
      </c>
      <c r="J125" s="17">
        <v>5119</v>
      </c>
      <c r="K125" s="17">
        <v>5145</v>
      </c>
      <c r="L125" s="16"/>
      <c r="M125" s="16"/>
      <c r="N125" s="4">
        <v>6037</v>
      </c>
      <c r="O125" s="4">
        <v>4045</v>
      </c>
      <c r="P125" s="6">
        <v>8630</v>
      </c>
      <c r="Q125" s="6">
        <v>4690</v>
      </c>
    </row>
    <row r="126" spans="8:17" x14ac:dyDescent="0.25">
      <c r="H126" s="17">
        <v>7064</v>
      </c>
      <c r="I126" s="17">
        <v>7452</v>
      </c>
      <c r="J126" s="17">
        <v>5058</v>
      </c>
      <c r="K126" s="17">
        <v>4843</v>
      </c>
      <c r="L126" s="16"/>
      <c r="M126" s="16"/>
      <c r="N126" s="4">
        <v>6016</v>
      </c>
      <c r="O126" s="4">
        <v>3751</v>
      </c>
      <c r="P126" s="6">
        <v>8550</v>
      </c>
      <c r="Q126" s="6">
        <v>4720</v>
      </c>
    </row>
    <row r="127" spans="8:17" x14ac:dyDescent="0.25">
      <c r="H127" s="17">
        <v>6760</v>
      </c>
      <c r="I127" s="17">
        <v>7404</v>
      </c>
      <c r="J127" s="16"/>
      <c r="K127" s="16"/>
      <c r="L127" s="16"/>
      <c r="M127" s="16"/>
      <c r="N127" s="4">
        <v>5996</v>
      </c>
      <c r="O127" s="4">
        <v>3456</v>
      </c>
      <c r="P127" s="6">
        <v>8490</v>
      </c>
      <c r="Q127" s="6">
        <v>4750</v>
      </c>
    </row>
    <row r="128" spans="8:17" x14ac:dyDescent="0.25">
      <c r="H128" s="17">
        <v>6464</v>
      </c>
      <c r="I128" s="17">
        <v>7324</v>
      </c>
      <c r="J128" s="16"/>
      <c r="K128" s="16"/>
      <c r="L128" s="16"/>
      <c r="M128" s="16"/>
      <c r="N128" s="4">
        <v>5975</v>
      </c>
      <c r="O128" s="4">
        <v>3162</v>
      </c>
      <c r="P128" s="6">
        <v>8430</v>
      </c>
      <c r="Q128" s="6">
        <v>4770</v>
      </c>
    </row>
    <row r="129" spans="8:17" x14ac:dyDescent="0.25">
      <c r="H129" s="17">
        <v>6177</v>
      </c>
      <c r="I129" s="17">
        <v>7215</v>
      </c>
      <c r="J129" s="16"/>
      <c r="K129" s="16"/>
      <c r="L129" s="16"/>
      <c r="M129" s="16"/>
      <c r="N129" s="4">
        <v>5955</v>
      </c>
      <c r="O129" s="4">
        <v>2867</v>
      </c>
      <c r="P129" s="6">
        <v>8350</v>
      </c>
      <c r="Q129" s="6">
        <v>4790</v>
      </c>
    </row>
    <row r="130" spans="8:17" x14ac:dyDescent="0.25">
      <c r="H130" s="17">
        <v>5904</v>
      </c>
      <c r="I130" s="17">
        <v>7075</v>
      </c>
      <c r="J130" s="13"/>
      <c r="K130" s="13"/>
      <c r="L130" s="16"/>
      <c r="M130" s="16"/>
      <c r="N130" s="4">
        <v>5934</v>
      </c>
      <c r="O130" s="4">
        <v>2573</v>
      </c>
      <c r="P130" s="6">
        <v>8310</v>
      </c>
      <c r="Q130" s="6">
        <v>4800</v>
      </c>
    </row>
    <row r="131" spans="8:17" x14ac:dyDescent="0.25">
      <c r="H131" s="17">
        <v>5647</v>
      </c>
      <c r="I131" s="17">
        <v>6908</v>
      </c>
      <c r="J131" s="13"/>
      <c r="K131" s="13"/>
      <c r="L131" s="16"/>
      <c r="M131" s="16"/>
      <c r="N131" s="4">
        <v>5913</v>
      </c>
      <c r="O131" s="4">
        <v>2278</v>
      </c>
      <c r="P131" s="6">
        <v>8220</v>
      </c>
      <c r="Q131" s="6">
        <v>4830</v>
      </c>
    </row>
    <row r="132" spans="8:17" x14ac:dyDescent="0.25">
      <c r="H132" s="17">
        <v>5408</v>
      </c>
      <c r="I132" s="17">
        <v>6715</v>
      </c>
      <c r="J132" s="13"/>
      <c r="K132" s="13"/>
      <c r="L132" s="16"/>
      <c r="M132" s="16"/>
      <c r="N132" s="4">
        <v>5893</v>
      </c>
      <c r="O132" s="4">
        <v>1984</v>
      </c>
      <c r="P132" s="6">
        <v>8170</v>
      </c>
      <c r="Q132" s="6">
        <v>4840</v>
      </c>
    </row>
    <row r="133" spans="8:17" x14ac:dyDescent="0.25">
      <c r="H133" s="17">
        <v>5191</v>
      </c>
      <c r="I133" s="17">
        <v>6498</v>
      </c>
      <c r="J133" s="12"/>
      <c r="K133" s="12"/>
      <c r="L133" s="16"/>
      <c r="M133" s="16"/>
      <c r="N133" s="4">
        <v>5872</v>
      </c>
      <c r="O133" s="4">
        <v>1689</v>
      </c>
      <c r="P133" s="6">
        <v>8100</v>
      </c>
      <c r="Q133" s="6">
        <v>4860</v>
      </c>
    </row>
    <row r="134" spans="8:17" x14ac:dyDescent="0.25">
      <c r="H134" s="17">
        <v>4998</v>
      </c>
      <c r="I134" s="17">
        <v>6259</v>
      </c>
      <c r="J134" s="10"/>
      <c r="K134" s="10"/>
      <c r="L134" s="16"/>
      <c r="M134" s="16"/>
      <c r="N134" s="4">
        <v>5852</v>
      </c>
      <c r="O134" s="4">
        <v>1395</v>
      </c>
      <c r="P134" s="6">
        <v>8000</v>
      </c>
      <c r="Q134" s="6">
        <v>4880</v>
      </c>
    </row>
    <row r="135" spans="8:17" x14ac:dyDescent="0.25">
      <c r="H135" s="17">
        <v>4831</v>
      </c>
      <c r="I135" s="17">
        <v>6002</v>
      </c>
      <c r="J135" s="10"/>
      <c r="K135" s="10"/>
      <c r="L135" s="16"/>
      <c r="M135" s="16"/>
      <c r="N135" s="4">
        <v>5831</v>
      </c>
      <c r="O135" s="4">
        <v>812</v>
      </c>
      <c r="P135" s="6">
        <v>7980</v>
      </c>
      <c r="Q135" s="6">
        <v>4880</v>
      </c>
    </row>
    <row r="136" spans="8:17" x14ac:dyDescent="0.25">
      <c r="H136" s="17">
        <v>4691</v>
      </c>
      <c r="I136" s="17">
        <v>5729</v>
      </c>
      <c r="J136" s="10"/>
      <c r="K136" s="10"/>
      <c r="L136" s="16"/>
      <c r="M136" s="16"/>
      <c r="N136" s="4">
        <v>5831</v>
      </c>
      <c r="O136" s="4">
        <v>525</v>
      </c>
      <c r="P136" s="6">
        <v>7960</v>
      </c>
      <c r="Q136" s="6">
        <v>4890</v>
      </c>
    </row>
    <row r="137" spans="8:17" x14ac:dyDescent="0.25">
      <c r="H137" s="17">
        <v>4582</v>
      </c>
      <c r="I137" s="17">
        <v>5442</v>
      </c>
      <c r="J137" s="10"/>
      <c r="K137" s="10"/>
      <c r="L137" s="16"/>
      <c r="M137" s="16"/>
      <c r="N137" s="4">
        <v>5831</v>
      </c>
      <c r="O137" s="4">
        <v>238</v>
      </c>
      <c r="P137" s="6">
        <v>7870</v>
      </c>
      <c r="Q137" s="6">
        <v>4900</v>
      </c>
    </row>
    <row r="138" spans="8:17" x14ac:dyDescent="0.25">
      <c r="H138" s="17">
        <v>4502</v>
      </c>
      <c r="I138" s="17">
        <v>5146</v>
      </c>
      <c r="J138" s="10"/>
      <c r="K138" s="10"/>
      <c r="L138" s="16"/>
      <c r="M138" s="16"/>
      <c r="N138" s="4">
        <v>5831</v>
      </c>
      <c r="O138" s="4">
        <v>-50</v>
      </c>
      <c r="P138" s="6">
        <v>7810</v>
      </c>
      <c r="Q138" s="6">
        <v>4900</v>
      </c>
    </row>
    <row r="139" spans="8:17" x14ac:dyDescent="0.25">
      <c r="H139" s="17">
        <v>4454</v>
      </c>
      <c r="I139" s="17">
        <v>4842</v>
      </c>
      <c r="J139" s="10"/>
      <c r="K139" s="10"/>
      <c r="L139" s="16"/>
      <c r="M139" s="16"/>
      <c r="N139" s="4">
        <v>5831</v>
      </c>
      <c r="O139" s="4">
        <v>-338</v>
      </c>
      <c r="P139" s="6">
        <v>7770</v>
      </c>
      <c r="Q139" s="6">
        <v>4900</v>
      </c>
    </row>
    <row r="140" spans="8:17" x14ac:dyDescent="0.25">
      <c r="H140" s="16"/>
      <c r="I140" s="16"/>
      <c r="J140" s="10"/>
      <c r="K140" s="10"/>
      <c r="L140" s="16"/>
      <c r="M140" s="16"/>
      <c r="N140" s="4">
        <v>5831</v>
      </c>
      <c r="O140" s="4">
        <v>-625</v>
      </c>
      <c r="P140" s="6">
        <v>7700</v>
      </c>
      <c r="Q140" s="6">
        <v>4910</v>
      </c>
    </row>
    <row r="141" spans="8:17" x14ac:dyDescent="0.25">
      <c r="H141" s="16"/>
      <c r="I141" s="16"/>
      <c r="J141" s="10"/>
      <c r="K141" s="10"/>
      <c r="L141" s="16"/>
      <c r="M141" s="16"/>
      <c r="N141" s="4">
        <v>5831</v>
      </c>
      <c r="O141" s="4">
        <v>-912</v>
      </c>
      <c r="P141" s="6">
        <v>7630</v>
      </c>
      <c r="Q141" s="6">
        <v>4900</v>
      </c>
    </row>
    <row r="142" spans="8:17" x14ac:dyDescent="0.25">
      <c r="H142" s="16"/>
      <c r="I142" s="16"/>
      <c r="J142" s="10"/>
      <c r="K142" s="10"/>
      <c r="L142" s="16"/>
      <c r="M142" s="16"/>
      <c r="N142" s="4">
        <v>5852</v>
      </c>
      <c r="O142" s="4">
        <v>-1500</v>
      </c>
      <c r="P142" s="6">
        <v>7600</v>
      </c>
      <c r="Q142" s="6">
        <v>4900</v>
      </c>
    </row>
    <row r="143" spans="8:17" x14ac:dyDescent="0.25">
      <c r="H143" s="15"/>
      <c r="I143" s="15"/>
      <c r="J143" s="10"/>
      <c r="K143" s="10"/>
      <c r="L143" s="16"/>
      <c r="M143" s="16"/>
      <c r="N143" s="4">
        <v>5873</v>
      </c>
      <c r="O143" s="4">
        <v>-1801</v>
      </c>
      <c r="P143" s="6">
        <v>7590</v>
      </c>
      <c r="Q143" s="6">
        <v>4900</v>
      </c>
    </row>
    <row r="144" spans="8:17" x14ac:dyDescent="0.25">
      <c r="H144" s="14"/>
      <c r="I144" s="14"/>
      <c r="J144" s="10"/>
      <c r="K144" s="10"/>
      <c r="L144" s="16"/>
      <c r="M144" s="16"/>
      <c r="N144" s="4">
        <v>5894</v>
      </c>
      <c r="O144" s="4">
        <v>-2101</v>
      </c>
      <c r="P144" s="6">
        <v>7560</v>
      </c>
      <c r="Q144" s="6">
        <v>4900</v>
      </c>
    </row>
    <row r="145" spans="8:17" x14ac:dyDescent="0.25">
      <c r="H145" s="13"/>
      <c r="I145" s="13"/>
      <c r="J145" s="10"/>
      <c r="K145" s="10"/>
      <c r="L145" s="16"/>
      <c r="M145" s="16"/>
      <c r="N145" s="4">
        <v>5915</v>
      </c>
      <c r="O145" s="4">
        <v>-2401</v>
      </c>
      <c r="P145" s="6">
        <v>7510</v>
      </c>
      <c r="Q145" s="6">
        <v>4890</v>
      </c>
    </row>
    <row r="146" spans="8:17" x14ac:dyDescent="0.25">
      <c r="H146" s="13"/>
      <c r="I146" s="13"/>
      <c r="J146" s="10"/>
      <c r="K146" s="10"/>
      <c r="L146" s="16"/>
      <c r="M146" s="16"/>
      <c r="N146" s="4">
        <v>5936</v>
      </c>
      <c r="O146" s="4">
        <v>-2701</v>
      </c>
      <c r="P146" s="6">
        <v>7470</v>
      </c>
      <c r="Q146" s="6">
        <v>4880</v>
      </c>
    </row>
    <row r="147" spans="8:17" x14ac:dyDescent="0.25">
      <c r="H147" s="13"/>
      <c r="I147" s="13"/>
      <c r="J147" s="10"/>
      <c r="K147" s="10"/>
      <c r="L147" s="16"/>
      <c r="M147" s="16"/>
      <c r="N147" s="4">
        <v>5957</v>
      </c>
      <c r="O147" s="4">
        <v>-3002</v>
      </c>
      <c r="P147" s="6">
        <v>7430</v>
      </c>
      <c r="Q147" s="6">
        <v>4870</v>
      </c>
    </row>
    <row r="148" spans="8:17" x14ac:dyDescent="0.25">
      <c r="H148" s="13"/>
      <c r="I148" s="13"/>
      <c r="J148" s="10"/>
      <c r="K148" s="10"/>
      <c r="L148" s="16"/>
      <c r="M148" s="16"/>
      <c r="N148" s="4">
        <v>5978</v>
      </c>
      <c r="O148" s="4">
        <v>-3302</v>
      </c>
      <c r="P148" s="6">
        <v>7350</v>
      </c>
      <c r="Q148" s="6">
        <v>4840</v>
      </c>
    </row>
    <row r="149" spans="8:17" x14ac:dyDescent="0.25">
      <c r="H149" s="13"/>
      <c r="I149" s="13"/>
      <c r="J149" s="10"/>
      <c r="K149" s="10"/>
      <c r="L149" s="16"/>
      <c r="M149" s="16"/>
      <c r="N149" s="4">
        <v>5999</v>
      </c>
      <c r="O149" s="4">
        <v>-3602</v>
      </c>
      <c r="P149" s="6">
        <v>7330</v>
      </c>
      <c r="Q149" s="6">
        <v>4840</v>
      </c>
    </row>
    <row r="150" spans="8:17" x14ac:dyDescent="0.25">
      <c r="H150" s="10"/>
      <c r="I150" s="10"/>
      <c r="J150" s="10"/>
      <c r="K150" s="10"/>
      <c r="L150" s="16"/>
      <c r="M150" s="16"/>
      <c r="N150" s="4">
        <v>6020</v>
      </c>
      <c r="O150" s="4">
        <v>-3902</v>
      </c>
      <c r="P150" s="6">
        <v>7320</v>
      </c>
      <c r="Q150" s="6">
        <v>4830</v>
      </c>
    </row>
    <row r="151" spans="8:17" x14ac:dyDescent="0.25">
      <c r="H151" s="10"/>
      <c r="I151" s="10"/>
      <c r="L151" s="16"/>
      <c r="M151" s="16"/>
      <c r="N151" s="4">
        <v>6041</v>
      </c>
      <c r="O151" s="4">
        <v>-4203</v>
      </c>
      <c r="P151" s="6">
        <v>7280</v>
      </c>
      <c r="Q151" s="6">
        <v>4810</v>
      </c>
    </row>
    <row r="152" spans="8:17" x14ac:dyDescent="0.25">
      <c r="H152" s="10"/>
      <c r="I152" s="10"/>
      <c r="L152" s="16"/>
      <c r="M152" s="16"/>
      <c r="N152" s="4">
        <v>6062</v>
      </c>
      <c r="O152" s="4">
        <v>-4503</v>
      </c>
      <c r="P152" s="6">
        <v>7210</v>
      </c>
      <c r="Q152" s="6">
        <v>4780</v>
      </c>
    </row>
    <row r="153" spans="8:17" x14ac:dyDescent="0.25">
      <c r="H153" s="10"/>
      <c r="I153" s="10"/>
      <c r="L153" s="16"/>
      <c r="M153" s="16"/>
      <c r="N153" s="4">
        <v>6083</v>
      </c>
      <c r="O153" s="4">
        <v>-4803</v>
      </c>
      <c r="P153" s="6">
        <v>7190</v>
      </c>
      <c r="Q153" s="6">
        <v>4770</v>
      </c>
    </row>
    <row r="154" spans="8:17" x14ac:dyDescent="0.25">
      <c r="H154" s="10"/>
      <c r="I154" s="10"/>
      <c r="L154" s="16"/>
      <c r="M154" s="16"/>
      <c r="N154" s="4">
        <v>6104</v>
      </c>
      <c r="O154" s="4">
        <v>-5103</v>
      </c>
      <c r="P154" s="6">
        <v>7160</v>
      </c>
      <c r="Q154" s="6">
        <v>4750</v>
      </c>
    </row>
    <row r="155" spans="8:17" x14ac:dyDescent="0.25">
      <c r="H155" s="10"/>
      <c r="I155" s="10"/>
      <c r="L155" s="16"/>
      <c r="M155" s="16"/>
      <c r="N155" s="4">
        <v>5858</v>
      </c>
      <c r="O155" s="4">
        <v>-5420</v>
      </c>
      <c r="P155" s="6">
        <v>7120</v>
      </c>
      <c r="Q155" s="6">
        <v>4720</v>
      </c>
    </row>
    <row r="156" spans="8:17" x14ac:dyDescent="0.25">
      <c r="H156" s="10"/>
      <c r="I156" s="10"/>
      <c r="L156" s="16"/>
      <c r="M156" s="16"/>
      <c r="N156" s="4">
        <v>5591</v>
      </c>
      <c r="O156" s="4">
        <v>-5436</v>
      </c>
      <c r="P156" s="6">
        <v>7080</v>
      </c>
      <c r="Q156" s="6">
        <v>4690</v>
      </c>
    </row>
    <row r="157" spans="8:17" x14ac:dyDescent="0.25">
      <c r="H157" s="10"/>
      <c r="I157" s="10"/>
      <c r="L157" s="16"/>
      <c r="M157" s="16"/>
      <c r="N157" s="4">
        <v>5325</v>
      </c>
      <c r="O157" s="4">
        <v>-5453</v>
      </c>
      <c r="P157" s="6">
        <v>7050</v>
      </c>
      <c r="Q157" s="6">
        <v>4670</v>
      </c>
    </row>
    <row r="158" spans="8:17" x14ac:dyDescent="0.25">
      <c r="H158" s="10"/>
      <c r="I158" s="10"/>
      <c r="L158" s="16"/>
      <c r="M158" s="16"/>
      <c r="N158" s="4">
        <v>5058</v>
      </c>
      <c r="O158" s="4">
        <v>-5166</v>
      </c>
      <c r="P158" s="6">
        <v>7000</v>
      </c>
      <c r="Q158" s="6">
        <v>4610</v>
      </c>
    </row>
    <row r="159" spans="8:17" x14ac:dyDescent="0.25">
      <c r="H159" s="10"/>
      <c r="I159" s="10"/>
      <c r="L159" s="16"/>
      <c r="M159" s="16"/>
      <c r="N159" s="4">
        <v>5058</v>
      </c>
      <c r="O159" s="4">
        <v>-4863</v>
      </c>
      <c r="P159" s="6">
        <v>6990</v>
      </c>
      <c r="Q159" s="6">
        <v>4600</v>
      </c>
    </row>
    <row r="160" spans="8:17" x14ac:dyDescent="0.25">
      <c r="H160" s="10"/>
      <c r="I160" s="10"/>
      <c r="L160" s="16"/>
      <c r="M160" s="16"/>
      <c r="N160" s="4">
        <v>5058</v>
      </c>
      <c r="O160" s="4">
        <v>-4559</v>
      </c>
      <c r="P160" s="6">
        <v>6910</v>
      </c>
      <c r="Q160" s="6">
        <v>4520</v>
      </c>
    </row>
    <row r="161" spans="8:17" x14ac:dyDescent="0.25">
      <c r="H161" s="10"/>
      <c r="I161" s="10"/>
      <c r="L161" s="16"/>
      <c r="M161" s="16"/>
      <c r="N161" s="4">
        <v>5058</v>
      </c>
      <c r="O161" s="4">
        <v>-4256</v>
      </c>
      <c r="P161" s="6">
        <v>6910</v>
      </c>
      <c r="Q161" s="6">
        <v>4520</v>
      </c>
    </row>
    <row r="162" spans="8:17" x14ac:dyDescent="0.25">
      <c r="H162" s="9"/>
      <c r="L162" s="16"/>
      <c r="M162" s="16"/>
      <c r="N162" s="4">
        <v>5058</v>
      </c>
      <c r="O162" s="4">
        <v>-3953</v>
      </c>
      <c r="P162" s="6">
        <v>6910</v>
      </c>
      <c r="Q162" s="6">
        <v>4510</v>
      </c>
    </row>
    <row r="163" spans="8:17" x14ac:dyDescent="0.25">
      <c r="H163" s="9"/>
      <c r="L163" s="16"/>
      <c r="M163" s="16"/>
      <c r="N163" s="4">
        <v>5058</v>
      </c>
      <c r="O163" s="4">
        <v>-3650</v>
      </c>
      <c r="P163" s="6">
        <v>6860</v>
      </c>
      <c r="Q163" s="6">
        <v>4450</v>
      </c>
    </row>
    <row r="164" spans="8:17" x14ac:dyDescent="0.25">
      <c r="H164" s="9"/>
      <c r="L164" s="16"/>
      <c r="M164" s="16"/>
      <c r="N164" s="4">
        <v>5058</v>
      </c>
      <c r="O164" s="4">
        <v>-3347</v>
      </c>
      <c r="P164" s="6">
        <v>6830</v>
      </c>
      <c r="Q164" s="6">
        <v>4410</v>
      </c>
    </row>
    <row r="165" spans="8:17" x14ac:dyDescent="0.25">
      <c r="H165" s="9"/>
      <c r="L165" s="16"/>
      <c r="M165" s="16"/>
      <c r="N165" s="4">
        <v>5058</v>
      </c>
      <c r="O165" s="4">
        <v>-3044</v>
      </c>
      <c r="P165" s="6">
        <v>6830</v>
      </c>
      <c r="Q165" s="6">
        <v>4410</v>
      </c>
    </row>
    <row r="166" spans="8:17" x14ac:dyDescent="0.25">
      <c r="H166" s="9"/>
      <c r="L166" s="16"/>
      <c r="M166" s="16"/>
      <c r="N166" s="4">
        <v>5058</v>
      </c>
      <c r="O166" s="4">
        <v>-2740</v>
      </c>
      <c r="P166" s="6">
        <v>6800</v>
      </c>
      <c r="Q166" s="6">
        <v>4360</v>
      </c>
    </row>
    <row r="167" spans="8:17" x14ac:dyDescent="0.25">
      <c r="H167" s="9"/>
      <c r="L167" s="16"/>
      <c r="M167" s="16"/>
      <c r="N167" s="4">
        <v>5058</v>
      </c>
      <c r="O167" s="4">
        <v>-2437</v>
      </c>
      <c r="P167" s="6">
        <v>6780</v>
      </c>
      <c r="Q167" s="6">
        <v>4330</v>
      </c>
    </row>
    <row r="168" spans="8:17" x14ac:dyDescent="0.25">
      <c r="H168" s="9"/>
      <c r="L168" s="16"/>
      <c r="M168" s="16"/>
      <c r="N168" s="4">
        <v>5058</v>
      </c>
      <c r="O168" s="4">
        <v>-2134</v>
      </c>
      <c r="P168" s="6">
        <v>6750</v>
      </c>
      <c r="Q168" s="6">
        <v>4280</v>
      </c>
    </row>
    <row r="169" spans="8:17" x14ac:dyDescent="0.25">
      <c r="H169" s="9"/>
      <c r="L169" s="16"/>
      <c r="M169" s="16"/>
      <c r="N169" s="4">
        <v>5058</v>
      </c>
      <c r="O169" s="4">
        <v>-1831</v>
      </c>
      <c r="P169" s="6">
        <v>6730</v>
      </c>
      <c r="Q169" s="6">
        <v>4240</v>
      </c>
    </row>
    <row r="170" spans="8:17" x14ac:dyDescent="0.25">
      <c r="H170" s="9"/>
      <c r="L170" s="16"/>
      <c r="M170" s="16"/>
      <c r="N170" s="4">
        <v>5058</v>
      </c>
      <c r="O170" s="4">
        <v>-1528</v>
      </c>
      <c r="P170" s="6">
        <v>6720</v>
      </c>
      <c r="Q170" s="6">
        <v>4220</v>
      </c>
    </row>
    <row r="171" spans="8:17" x14ac:dyDescent="0.25">
      <c r="H171" s="9"/>
      <c r="L171" s="16"/>
      <c r="M171" s="16"/>
      <c r="N171" s="4">
        <v>5058</v>
      </c>
      <c r="O171" s="4">
        <v>-1224</v>
      </c>
      <c r="P171" s="6">
        <v>6690</v>
      </c>
      <c r="Q171" s="6">
        <v>4180</v>
      </c>
    </row>
    <row r="172" spans="8:17" x14ac:dyDescent="0.25">
      <c r="H172" s="9"/>
      <c r="L172" s="16"/>
      <c r="M172" s="16"/>
      <c r="N172" s="4">
        <v>5058</v>
      </c>
      <c r="O172" s="4">
        <v>-921</v>
      </c>
      <c r="P172" s="6">
        <v>6660</v>
      </c>
      <c r="Q172" s="6">
        <v>4120</v>
      </c>
    </row>
    <row r="173" spans="8:17" x14ac:dyDescent="0.25">
      <c r="H173" s="9"/>
      <c r="L173" s="16"/>
      <c r="M173" s="16"/>
      <c r="N173" s="4">
        <v>5058</v>
      </c>
      <c r="O173" s="4">
        <v>-618</v>
      </c>
      <c r="P173" s="6">
        <v>6630</v>
      </c>
      <c r="Q173" s="6">
        <v>4060</v>
      </c>
    </row>
    <row r="174" spans="8:17" x14ac:dyDescent="0.25">
      <c r="H174" s="9"/>
      <c r="L174" s="16"/>
      <c r="M174" s="16"/>
      <c r="N174" s="4">
        <v>5058</v>
      </c>
      <c r="O174" s="4">
        <v>-315</v>
      </c>
      <c r="P174" s="6">
        <v>6610</v>
      </c>
      <c r="Q174" s="6">
        <v>4020</v>
      </c>
    </row>
    <row r="175" spans="8:17" x14ac:dyDescent="0.25">
      <c r="H175" s="9"/>
      <c r="L175" s="16"/>
      <c r="M175" s="16"/>
      <c r="N175" s="4">
        <v>5058</v>
      </c>
      <c r="O175" s="4">
        <v>-12</v>
      </c>
      <c r="P175" s="6">
        <v>6610</v>
      </c>
      <c r="Q175" s="6">
        <v>4000</v>
      </c>
    </row>
    <row r="176" spans="8:17" x14ac:dyDescent="0.25">
      <c r="H176" s="9"/>
      <c r="L176" s="16"/>
      <c r="M176" s="16"/>
      <c r="N176" s="4">
        <v>5058</v>
      </c>
      <c r="O176" s="4">
        <v>291</v>
      </c>
      <c r="P176" s="6">
        <v>6580</v>
      </c>
      <c r="Q176" s="6">
        <v>3940</v>
      </c>
    </row>
    <row r="177" spans="8:17" x14ac:dyDescent="0.25">
      <c r="H177" s="9"/>
      <c r="L177" s="16"/>
      <c r="M177" s="16"/>
      <c r="N177" s="4">
        <v>5058</v>
      </c>
      <c r="O177" s="4">
        <v>595</v>
      </c>
      <c r="P177" s="6">
        <v>6560</v>
      </c>
      <c r="Q177" s="6">
        <v>3880</v>
      </c>
    </row>
    <row r="178" spans="8:17" x14ac:dyDescent="0.25">
      <c r="H178" s="9"/>
      <c r="L178" s="16"/>
      <c r="M178" s="16"/>
      <c r="N178" s="4">
        <v>5058</v>
      </c>
      <c r="O178" s="4">
        <v>898</v>
      </c>
      <c r="P178" s="6">
        <v>6550</v>
      </c>
      <c r="Q178" s="6">
        <v>3870</v>
      </c>
    </row>
    <row r="179" spans="8:17" x14ac:dyDescent="0.25">
      <c r="H179" s="9"/>
      <c r="L179" s="16"/>
      <c r="M179" s="16"/>
      <c r="N179" s="4">
        <v>5058</v>
      </c>
      <c r="O179" s="4">
        <v>1201</v>
      </c>
      <c r="P179" s="6">
        <v>6550</v>
      </c>
      <c r="Q179" s="6">
        <v>3860</v>
      </c>
    </row>
    <row r="180" spans="8:17" x14ac:dyDescent="0.25">
      <c r="H180" s="9"/>
      <c r="L180" s="16"/>
      <c r="M180" s="16"/>
      <c r="N180" s="4">
        <v>5058</v>
      </c>
      <c r="O180" s="4">
        <v>1504</v>
      </c>
      <c r="P180" s="6">
        <v>6520</v>
      </c>
      <c r="Q180" s="6">
        <v>3790</v>
      </c>
    </row>
    <row r="181" spans="8:17" x14ac:dyDescent="0.25">
      <c r="H181" s="9"/>
      <c r="L181" s="16"/>
      <c r="M181" s="16"/>
      <c r="N181" s="4">
        <v>5058</v>
      </c>
      <c r="O181" s="4">
        <v>1807</v>
      </c>
      <c r="P181" s="6">
        <v>6500</v>
      </c>
      <c r="Q181" s="6">
        <v>3740</v>
      </c>
    </row>
    <row r="182" spans="8:17" x14ac:dyDescent="0.25">
      <c r="H182" s="9"/>
      <c r="L182" s="16"/>
      <c r="M182" s="16"/>
      <c r="N182" s="4">
        <v>5058</v>
      </c>
      <c r="O182" s="4">
        <v>2111</v>
      </c>
      <c r="P182" s="6">
        <v>6500</v>
      </c>
      <c r="Q182" s="6">
        <v>3730</v>
      </c>
    </row>
    <row r="183" spans="8:17" x14ac:dyDescent="0.25">
      <c r="H183" s="9"/>
      <c r="L183" s="16"/>
      <c r="M183" s="16"/>
      <c r="N183" s="4">
        <v>5058</v>
      </c>
      <c r="O183" s="4">
        <v>2414</v>
      </c>
      <c r="P183" s="6">
        <v>6490</v>
      </c>
      <c r="Q183" s="6">
        <v>3710</v>
      </c>
    </row>
    <row r="184" spans="8:17" x14ac:dyDescent="0.25">
      <c r="H184" s="9"/>
      <c r="L184" s="16"/>
      <c r="M184" s="16"/>
      <c r="N184" s="4">
        <v>5058</v>
      </c>
      <c r="O184" s="4">
        <v>2717</v>
      </c>
      <c r="P184" s="6">
        <v>6470</v>
      </c>
      <c r="Q184" s="6">
        <v>3640</v>
      </c>
    </row>
    <row r="185" spans="8:17" x14ac:dyDescent="0.25">
      <c r="H185" s="9"/>
      <c r="L185" s="16"/>
      <c r="M185" s="16"/>
      <c r="N185" s="4">
        <v>5058</v>
      </c>
      <c r="O185" s="4">
        <v>3020</v>
      </c>
      <c r="P185" s="6">
        <v>6450</v>
      </c>
      <c r="Q185" s="6">
        <v>3600</v>
      </c>
    </row>
    <row r="186" spans="8:17" x14ac:dyDescent="0.25">
      <c r="H186" s="9"/>
      <c r="L186" s="16"/>
      <c r="M186" s="16"/>
      <c r="N186" s="4">
        <v>5058</v>
      </c>
      <c r="O186" s="4">
        <v>3323</v>
      </c>
      <c r="P186" s="6">
        <v>6430</v>
      </c>
      <c r="Q186" s="6">
        <v>3520</v>
      </c>
    </row>
    <row r="187" spans="8:17" x14ac:dyDescent="0.25">
      <c r="H187" s="9"/>
      <c r="L187" s="16"/>
      <c r="M187" s="16"/>
      <c r="N187" s="4">
        <v>5058</v>
      </c>
      <c r="O187" s="4">
        <v>3626</v>
      </c>
      <c r="P187" s="6">
        <v>6430</v>
      </c>
      <c r="Q187" s="6">
        <v>3520</v>
      </c>
    </row>
    <row r="188" spans="8:17" x14ac:dyDescent="0.25">
      <c r="H188" s="9"/>
      <c r="L188" s="16"/>
      <c r="M188" s="16"/>
      <c r="N188" s="4">
        <v>5058</v>
      </c>
      <c r="O188" s="4">
        <v>3930</v>
      </c>
      <c r="P188" s="6">
        <v>6430</v>
      </c>
      <c r="Q188" s="6">
        <v>3520</v>
      </c>
    </row>
    <row r="189" spans="8:17" x14ac:dyDescent="0.25">
      <c r="H189" s="9"/>
      <c r="L189" s="16"/>
      <c r="M189" s="16"/>
      <c r="N189" s="4">
        <v>5058</v>
      </c>
      <c r="O189" s="4">
        <v>4233</v>
      </c>
      <c r="P189" s="6">
        <v>6400</v>
      </c>
      <c r="Q189" s="6">
        <v>3420</v>
      </c>
    </row>
    <row r="190" spans="8:17" x14ac:dyDescent="0.25">
      <c r="H190" s="9"/>
      <c r="L190" s="16"/>
      <c r="M190" s="16"/>
      <c r="N190" s="4">
        <v>5078</v>
      </c>
      <c r="O190" s="4">
        <v>4841</v>
      </c>
      <c r="P190" s="6">
        <v>6380</v>
      </c>
      <c r="Q190" s="6">
        <v>3380</v>
      </c>
    </row>
    <row r="191" spans="8:17" x14ac:dyDescent="0.25">
      <c r="H191" s="9"/>
      <c r="L191" s="16"/>
      <c r="M191" s="16"/>
      <c r="N191" s="4">
        <v>5138</v>
      </c>
      <c r="O191" s="4">
        <v>5140</v>
      </c>
      <c r="P191" s="6">
        <v>6360</v>
      </c>
      <c r="Q191" s="6">
        <v>3300</v>
      </c>
    </row>
    <row r="192" spans="8:17" x14ac:dyDescent="0.25">
      <c r="H192" s="9"/>
      <c r="L192" s="16"/>
      <c r="M192" s="16"/>
      <c r="N192" s="4">
        <v>5237</v>
      </c>
      <c r="O192" s="4">
        <v>5429</v>
      </c>
      <c r="P192" s="6">
        <v>6360</v>
      </c>
      <c r="Q192" s="6">
        <v>3290</v>
      </c>
    </row>
    <row r="193" spans="8:17" x14ac:dyDescent="0.25">
      <c r="H193" s="9"/>
      <c r="L193" s="16"/>
      <c r="M193" s="16"/>
      <c r="N193" s="4">
        <v>5374</v>
      </c>
      <c r="O193" s="4">
        <v>5702</v>
      </c>
      <c r="P193" s="6">
        <v>6360</v>
      </c>
      <c r="Q193" s="6">
        <v>3280</v>
      </c>
    </row>
    <row r="194" spans="8:17" x14ac:dyDescent="0.25">
      <c r="H194" s="9"/>
      <c r="L194" s="16"/>
      <c r="M194" s="16"/>
      <c r="N194" s="4">
        <v>5545</v>
      </c>
      <c r="O194" s="4">
        <v>5955</v>
      </c>
      <c r="P194" s="6">
        <v>6340</v>
      </c>
      <c r="Q194" s="6">
        <v>3200</v>
      </c>
    </row>
    <row r="195" spans="8:17" x14ac:dyDescent="0.25">
      <c r="H195" s="9"/>
      <c r="L195" s="16"/>
      <c r="M195" s="16"/>
      <c r="N195" s="4">
        <v>5748</v>
      </c>
      <c r="O195" s="4">
        <v>6183</v>
      </c>
      <c r="P195" s="6">
        <v>6330</v>
      </c>
      <c r="Q195" s="6">
        <v>3180</v>
      </c>
    </row>
    <row r="196" spans="8:17" x14ac:dyDescent="0.25">
      <c r="H196" s="9"/>
      <c r="L196" s="16"/>
      <c r="M196" s="16"/>
      <c r="N196" s="4">
        <v>5979</v>
      </c>
      <c r="O196" s="4">
        <v>6383</v>
      </c>
      <c r="P196" s="6">
        <v>6330</v>
      </c>
      <c r="Q196" s="6">
        <v>3180</v>
      </c>
    </row>
    <row r="197" spans="8:17" x14ac:dyDescent="0.25">
      <c r="H197" s="9"/>
      <c r="L197" s="16"/>
      <c r="M197" s="16"/>
      <c r="N197" s="4">
        <v>6234</v>
      </c>
      <c r="O197" s="4">
        <v>6550</v>
      </c>
      <c r="P197" s="6">
        <v>6310</v>
      </c>
      <c r="Q197" s="6">
        <v>3100</v>
      </c>
    </row>
    <row r="198" spans="8:17" x14ac:dyDescent="0.25">
      <c r="H198" s="9"/>
      <c r="L198" s="16"/>
      <c r="M198" s="16"/>
      <c r="N198" s="4">
        <v>6510</v>
      </c>
      <c r="O198" s="4">
        <v>6682</v>
      </c>
      <c r="P198" s="6">
        <v>6310</v>
      </c>
      <c r="Q198" s="6">
        <v>3080</v>
      </c>
    </row>
    <row r="199" spans="8:17" x14ac:dyDescent="0.25">
      <c r="H199" s="9"/>
      <c r="L199" s="16"/>
      <c r="M199" s="16"/>
      <c r="N199" s="4">
        <v>6800</v>
      </c>
      <c r="O199" s="4">
        <v>6777</v>
      </c>
      <c r="P199" s="6">
        <v>6300</v>
      </c>
      <c r="Q199" s="6">
        <v>3040</v>
      </c>
    </row>
    <row r="200" spans="8:17" x14ac:dyDescent="0.25">
      <c r="H200" s="9"/>
      <c r="L200" s="16"/>
      <c r="M200" s="16"/>
      <c r="N200" s="4">
        <v>7100</v>
      </c>
      <c r="O200" s="4">
        <v>6832</v>
      </c>
      <c r="P200" s="6">
        <v>6280</v>
      </c>
      <c r="Q200" s="6">
        <v>2980</v>
      </c>
    </row>
    <row r="201" spans="8:17" x14ac:dyDescent="0.25">
      <c r="H201" s="9"/>
      <c r="L201" s="16"/>
      <c r="M201" s="16"/>
      <c r="N201" s="4">
        <v>7405</v>
      </c>
      <c r="O201" s="4">
        <v>6848</v>
      </c>
      <c r="P201" s="6">
        <v>6280</v>
      </c>
      <c r="Q201" s="6">
        <v>2950</v>
      </c>
    </row>
    <row r="202" spans="8:17" x14ac:dyDescent="0.25">
      <c r="H202" s="9"/>
      <c r="L202" s="16"/>
      <c r="M202" s="16"/>
      <c r="N202" s="4">
        <v>7710</v>
      </c>
      <c r="O202" s="4">
        <v>6823</v>
      </c>
      <c r="P202" s="6">
        <v>6270</v>
      </c>
      <c r="Q202" s="6">
        <v>2940</v>
      </c>
    </row>
    <row r="203" spans="8:17" x14ac:dyDescent="0.25">
      <c r="H203" s="9"/>
      <c r="L203" s="16"/>
      <c r="M203" s="16"/>
      <c r="N203" s="4">
        <v>8008</v>
      </c>
      <c r="O203" s="4">
        <v>6758</v>
      </c>
      <c r="P203" s="6">
        <v>6260</v>
      </c>
      <c r="Q203" s="6">
        <v>2880</v>
      </c>
    </row>
    <row r="204" spans="8:17" x14ac:dyDescent="0.25">
      <c r="H204" s="9"/>
      <c r="L204" s="16"/>
      <c r="M204" s="16"/>
      <c r="P204" s="6">
        <v>6250</v>
      </c>
      <c r="Q204" s="6">
        <v>2850</v>
      </c>
    </row>
    <row r="205" spans="8:17" x14ac:dyDescent="0.25">
      <c r="H205" s="9"/>
      <c r="L205" s="16"/>
      <c r="M205" s="16"/>
      <c r="P205" s="6">
        <v>6240</v>
      </c>
      <c r="Q205" s="6">
        <v>2780</v>
      </c>
    </row>
    <row r="206" spans="8:17" x14ac:dyDescent="0.25">
      <c r="H206" s="9"/>
      <c r="L206" s="16"/>
      <c r="M206" s="16"/>
      <c r="P206" s="6">
        <v>6230</v>
      </c>
      <c r="Q206" s="6">
        <v>2700</v>
      </c>
    </row>
    <row r="207" spans="8:17" x14ac:dyDescent="0.25">
      <c r="H207" s="9"/>
      <c r="L207" s="16"/>
      <c r="M207" s="16"/>
      <c r="P207" s="6">
        <v>6220</v>
      </c>
      <c r="Q207" s="6">
        <v>2670</v>
      </c>
    </row>
    <row r="208" spans="8:17" x14ac:dyDescent="0.25">
      <c r="H208" s="9"/>
      <c r="L208" s="16"/>
      <c r="M208" s="16"/>
      <c r="P208" s="6">
        <v>6210</v>
      </c>
      <c r="Q208" s="6">
        <v>2640</v>
      </c>
    </row>
    <row r="209" spans="8:17" x14ac:dyDescent="0.25">
      <c r="H209" s="9"/>
      <c r="L209" s="16"/>
      <c r="M209" s="16"/>
      <c r="P209" s="6">
        <v>6210</v>
      </c>
      <c r="Q209" s="6">
        <v>2590</v>
      </c>
    </row>
    <row r="210" spans="8:17" x14ac:dyDescent="0.25">
      <c r="H210" s="9"/>
      <c r="L210" s="16"/>
      <c r="M210" s="16"/>
      <c r="P210" s="6">
        <v>6190</v>
      </c>
      <c r="Q210" s="6">
        <v>2500</v>
      </c>
    </row>
    <row r="211" spans="8:17" x14ac:dyDescent="0.25">
      <c r="H211" s="9"/>
      <c r="L211" s="16"/>
      <c r="M211" s="16"/>
      <c r="P211" s="6">
        <v>6190</v>
      </c>
      <c r="Q211" s="6">
        <v>2480</v>
      </c>
    </row>
    <row r="212" spans="8:17" x14ac:dyDescent="0.25">
      <c r="H212" s="9"/>
      <c r="L212" s="16"/>
      <c r="M212" s="16"/>
      <c r="P212" s="6">
        <v>6190</v>
      </c>
      <c r="Q212" s="6">
        <v>2470</v>
      </c>
    </row>
    <row r="213" spans="8:17" x14ac:dyDescent="0.25">
      <c r="H213" s="9"/>
      <c r="L213" s="16"/>
      <c r="M213" s="16"/>
      <c r="P213" s="6">
        <v>6180</v>
      </c>
      <c r="Q213" s="6">
        <v>2450</v>
      </c>
    </row>
    <row r="214" spans="8:17" x14ac:dyDescent="0.25">
      <c r="H214" s="9"/>
      <c r="L214" s="16"/>
      <c r="M214" s="16"/>
      <c r="P214" s="6">
        <v>6170</v>
      </c>
      <c r="Q214" s="6">
        <v>2390</v>
      </c>
    </row>
    <row r="215" spans="8:17" x14ac:dyDescent="0.25">
      <c r="H215" s="9"/>
      <c r="L215" s="16"/>
      <c r="M215" s="16"/>
      <c r="P215" s="6">
        <v>6170</v>
      </c>
      <c r="Q215" s="6">
        <v>2320</v>
      </c>
    </row>
    <row r="216" spans="8:17" x14ac:dyDescent="0.25">
      <c r="H216" s="9"/>
      <c r="L216" s="16"/>
      <c r="M216" s="16"/>
      <c r="P216" s="6">
        <v>6160</v>
      </c>
      <c r="Q216" s="6">
        <v>2290</v>
      </c>
    </row>
    <row r="217" spans="8:17" x14ac:dyDescent="0.25">
      <c r="H217" s="9"/>
      <c r="L217" s="16"/>
      <c r="M217" s="16"/>
      <c r="P217" s="6">
        <v>6160</v>
      </c>
      <c r="Q217" s="6">
        <v>2260</v>
      </c>
    </row>
    <row r="218" spans="8:17" x14ac:dyDescent="0.25">
      <c r="H218" s="9"/>
      <c r="L218" s="16"/>
      <c r="M218" s="16"/>
      <c r="P218" s="6">
        <v>6140</v>
      </c>
      <c r="Q218" s="6">
        <v>2160</v>
      </c>
    </row>
    <row r="219" spans="8:17" x14ac:dyDescent="0.25">
      <c r="H219" s="9"/>
      <c r="L219" s="16"/>
      <c r="M219" s="16"/>
      <c r="P219" s="6">
        <v>6140</v>
      </c>
      <c r="Q219" s="6">
        <v>2100</v>
      </c>
    </row>
    <row r="220" spans="8:17" x14ac:dyDescent="0.25">
      <c r="H220" s="9"/>
      <c r="L220" s="16"/>
      <c r="M220" s="16"/>
      <c r="P220" s="6">
        <v>6130</v>
      </c>
      <c r="Q220" s="6">
        <v>2070</v>
      </c>
    </row>
    <row r="221" spans="8:17" x14ac:dyDescent="0.25">
      <c r="H221" s="9"/>
      <c r="L221" s="16"/>
      <c r="M221" s="16"/>
      <c r="P221" s="6">
        <v>6120</v>
      </c>
      <c r="Q221" s="6">
        <v>1990</v>
      </c>
    </row>
    <row r="222" spans="8:17" x14ac:dyDescent="0.25">
      <c r="H222" s="9"/>
      <c r="L222" s="16"/>
      <c r="M222" s="16"/>
      <c r="P222" s="6">
        <v>6120</v>
      </c>
      <c r="Q222" s="6">
        <v>1970</v>
      </c>
    </row>
    <row r="223" spans="8:17" x14ac:dyDescent="0.25">
      <c r="H223" s="9"/>
      <c r="L223" s="16"/>
      <c r="M223" s="16"/>
      <c r="P223" s="6">
        <v>6120</v>
      </c>
      <c r="Q223" s="6">
        <v>1960</v>
      </c>
    </row>
    <row r="224" spans="8:17" x14ac:dyDescent="0.25">
      <c r="H224" s="9"/>
      <c r="L224" s="16"/>
      <c r="M224" s="16"/>
      <c r="P224" s="6">
        <v>6110</v>
      </c>
      <c r="Q224" s="6">
        <v>1860</v>
      </c>
    </row>
    <row r="225" spans="8:17" x14ac:dyDescent="0.25">
      <c r="H225" s="9"/>
      <c r="L225" s="13"/>
      <c r="M225" s="13"/>
      <c r="P225" s="6">
        <v>6110</v>
      </c>
      <c r="Q225" s="6">
        <v>1840</v>
      </c>
    </row>
    <row r="226" spans="8:17" x14ac:dyDescent="0.25">
      <c r="H226" s="9"/>
      <c r="L226" s="13"/>
      <c r="M226" s="13"/>
      <c r="P226" s="6">
        <v>6110</v>
      </c>
      <c r="Q226" s="6">
        <v>1810</v>
      </c>
    </row>
    <row r="227" spans="8:17" x14ac:dyDescent="0.25">
      <c r="H227" s="9"/>
      <c r="L227" s="11"/>
      <c r="M227" s="11"/>
      <c r="P227" s="6">
        <v>6100</v>
      </c>
      <c r="Q227" s="6">
        <v>1670</v>
      </c>
    </row>
    <row r="228" spans="8:17" x14ac:dyDescent="0.25">
      <c r="H228" s="9"/>
      <c r="L228" s="11"/>
      <c r="M228" s="11"/>
      <c r="P228" s="6">
        <v>6090</v>
      </c>
      <c r="Q228" s="6">
        <v>1670</v>
      </c>
    </row>
    <row r="229" spans="8:17" x14ac:dyDescent="0.25">
      <c r="H229" s="9"/>
      <c r="L229" s="11"/>
      <c r="M229" s="11"/>
      <c r="P229" s="6">
        <v>6090</v>
      </c>
      <c r="Q229" s="6">
        <v>1670</v>
      </c>
    </row>
    <row r="230" spans="8:17" x14ac:dyDescent="0.25">
      <c r="H230" s="9"/>
      <c r="L230" s="11"/>
      <c r="M230" s="11"/>
      <c r="P230" s="6">
        <v>6090</v>
      </c>
      <c r="Q230" s="6">
        <v>1660</v>
      </c>
    </row>
    <row r="231" spans="8:17" x14ac:dyDescent="0.25">
      <c r="H231" s="9"/>
      <c r="L231" s="11"/>
      <c r="M231" s="11"/>
      <c r="P231" s="6">
        <v>6090</v>
      </c>
      <c r="Q231" s="6">
        <v>1560</v>
      </c>
    </row>
    <row r="232" spans="8:17" x14ac:dyDescent="0.25">
      <c r="H232" s="9"/>
      <c r="L232" s="11"/>
      <c r="M232" s="11"/>
      <c r="P232" s="6">
        <v>6080</v>
      </c>
      <c r="Q232" s="6">
        <v>1530</v>
      </c>
    </row>
    <row r="233" spans="8:17" x14ac:dyDescent="0.25">
      <c r="H233" s="9"/>
      <c r="L233" s="11"/>
      <c r="M233" s="11"/>
      <c r="P233" s="6">
        <v>6080</v>
      </c>
      <c r="Q233" s="6">
        <v>1470</v>
      </c>
    </row>
    <row r="234" spans="8:17" x14ac:dyDescent="0.25">
      <c r="H234" s="9"/>
      <c r="L234" s="11"/>
      <c r="M234" s="11"/>
      <c r="P234" s="6">
        <v>6080</v>
      </c>
      <c r="Q234" s="6">
        <v>1450</v>
      </c>
    </row>
    <row r="235" spans="8:17" x14ac:dyDescent="0.25">
      <c r="H235" s="9"/>
      <c r="L235" s="11"/>
      <c r="M235" s="11"/>
      <c r="P235" s="6">
        <v>6080</v>
      </c>
      <c r="Q235" s="6">
        <v>1380</v>
      </c>
    </row>
    <row r="236" spans="8:17" x14ac:dyDescent="0.25">
      <c r="H236" s="9"/>
      <c r="L236" s="11"/>
      <c r="M236" s="11"/>
      <c r="P236" s="6">
        <v>6070</v>
      </c>
      <c r="Q236" s="6">
        <v>1330</v>
      </c>
    </row>
    <row r="237" spans="8:17" x14ac:dyDescent="0.25">
      <c r="H237" s="9"/>
      <c r="L237" s="11"/>
      <c r="M237" s="11"/>
      <c r="P237" s="6">
        <v>6070</v>
      </c>
      <c r="Q237" s="6">
        <v>1310</v>
      </c>
    </row>
    <row r="238" spans="8:17" x14ac:dyDescent="0.25">
      <c r="H238" s="9"/>
      <c r="L238" s="11"/>
      <c r="M238" s="11"/>
      <c r="P238" s="6">
        <v>6070</v>
      </c>
      <c r="Q238" s="6">
        <v>1250</v>
      </c>
    </row>
    <row r="239" spans="8:17" x14ac:dyDescent="0.25">
      <c r="H239" s="9"/>
      <c r="L239" s="11"/>
      <c r="M239" s="11"/>
      <c r="P239" s="6">
        <v>6070</v>
      </c>
      <c r="Q239" s="6">
        <v>1170</v>
      </c>
    </row>
    <row r="240" spans="8:17" x14ac:dyDescent="0.25">
      <c r="H240" s="9"/>
      <c r="L240" s="11"/>
      <c r="M240" s="11"/>
      <c r="P240" s="6">
        <v>6060</v>
      </c>
      <c r="Q240" s="6">
        <v>1140</v>
      </c>
    </row>
    <row r="241" spans="8:17" x14ac:dyDescent="0.25">
      <c r="H241" s="9"/>
      <c r="L241" s="11"/>
      <c r="M241" s="11"/>
      <c r="P241" s="6">
        <v>6060</v>
      </c>
      <c r="Q241" s="6">
        <v>1040</v>
      </c>
    </row>
    <row r="242" spans="8:17" x14ac:dyDescent="0.25">
      <c r="H242" s="9"/>
      <c r="L242" s="11"/>
      <c r="M242" s="11"/>
      <c r="P242" s="6">
        <v>6060</v>
      </c>
      <c r="Q242" s="6">
        <v>1020</v>
      </c>
    </row>
    <row r="243" spans="8:17" x14ac:dyDescent="0.25">
      <c r="H243" s="9"/>
      <c r="L243" s="11"/>
      <c r="M243" s="11"/>
      <c r="P243" s="6">
        <v>6060</v>
      </c>
      <c r="Q243" s="6">
        <v>980</v>
      </c>
    </row>
    <row r="244" spans="8:17" x14ac:dyDescent="0.25">
      <c r="H244" s="9"/>
      <c r="L244" s="11"/>
      <c r="M244" s="11"/>
      <c r="P244" s="6">
        <v>6060</v>
      </c>
      <c r="Q244" s="6">
        <v>913</v>
      </c>
    </row>
    <row r="245" spans="8:17" x14ac:dyDescent="0.25">
      <c r="H245" s="9"/>
      <c r="L245" s="11"/>
      <c r="M245" s="11"/>
      <c r="P245" s="6">
        <v>6060</v>
      </c>
      <c r="Q245" s="6">
        <v>863</v>
      </c>
    </row>
    <row r="246" spans="8:17" x14ac:dyDescent="0.25">
      <c r="H246" s="9"/>
      <c r="L246" s="11"/>
      <c r="M246" s="11"/>
      <c r="P246" s="6">
        <v>6060</v>
      </c>
      <c r="Q246" s="6">
        <v>842</v>
      </c>
    </row>
    <row r="247" spans="8:17" x14ac:dyDescent="0.25">
      <c r="H247" s="9"/>
      <c r="L247" s="10"/>
      <c r="M247" s="10"/>
      <c r="P247" s="6">
        <v>6060</v>
      </c>
      <c r="Q247" s="6">
        <v>812</v>
      </c>
    </row>
    <row r="248" spans="8:17" x14ac:dyDescent="0.25">
      <c r="H248" s="9"/>
      <c r="L248" s="10"/>
      <c r="M248" s="10"/>
      <c r="P248" s="6">
        <v>6060</v>
      </c>
      <c r="Q248" s="6">
        <v>751</v>
      </c>
    </row>
    <row r="249" spans="8:17" x14ac:dyDescent="0.25">
      <c r="H249" s="9"/>
      <c r="L249" s="10"/>
      <c r="M249" s="10"/>
      <c r="P249" s="6">
        <v>6060</v>
      </c>
      <c r="Q249" s="6">
        <v>740</v>
      </c>
    </row>
    <row r="250" spans="8:17" x14ac:dyDescent="0.25">
      <c r="H250" s="9"/>
      <c r="L250" s="10"/>
      <c r="M250" s="10"/>
      <c r="P250" s="6">
        <v>6060</v>
      </c>
      <c r="Q250" s="6">
        <v>733</v>
      </c>
    </row>
    <row r="251" spans="8:17" x14ac:dyDescent="0.25">
      <c r="H251" s="9"/>
      <c r="L251" s="10"/>
      <c r="M251" s="10"/>
      <c r="P251" s="6">
        <v>6060</v>
      </c>
      <c r="Q251" s="6">
        <v>651</v>
      </c>
    </row>
    <row r="252" spans="8:17" x14ac:dyDescent="0.25">
      <c r="H252" s="9"/>
      <c r="L252" s="10"/>
      <c r="M252" s="10"/>
      <c r="P252" s="6">
        <v>6060</v>
      </c>
      <c r="Q252" s="6">
        <v>614</v>
      </c>
    </row>
    <row r="253" spans="8:17" x14ac:dyDescent="0.25">
      <c r="H253" s="9"/>
      <c r="L253" s="10"/>
      <c r="M253" s="10"/>
      <c r="P253" s="6">
        <v>6060</v>
      </c>
      <c r="Q253" s="6">
        <v>554</v>
      </c>
    </row>
    <row r="254" spans="8:17" x14ac:dyDescent="0.25">
      <c r="H254" s="9"/>
      <c r="L254" s="10"/>
      <c r="M254" s="10"/>
      <c r="P254" s="6">
        <v>6060</v>
      </c>
      <c r="Q254" s="6">
        <v>535</v>
      </c>
    </row>
    <row r="255" spans="8:17" x14ac:dyDescent="0.25">
      <c r="H255" s="9"/>
      <c r="L255" s="10"/>
      <c r="M255" s="10"/>
      <c r="P255" s="6">
        <v>6060</v>
      </c>
      <c r="Q255" s="6">
        <v>470</v>
      </c>
    </row>
    <row r="256" spans="8:17" x14ac:dyDescent="0.25">
      <c r="H256" s="9"/>
      <c r="L256" s="10"/>
      <c r="M256" s="10"/>
      <c r="P256" s="6">
        <v>6060</v>
      </c>
      <c r="Q256" s="6">
        <v>417</v>
      </c>
    </row>
    <row r="257" spans="8:17" x14ac:dyDescent="0.25">
      <c r="H257" s="9"/>
      <c r="L257" s="10"/>
      <c r="M257" s="10"/>
      <c r="P257" s="6">
        <v>6060</v>
      </c>
      <c r="Q257" s="6">
        <v>405</v>
      </c>
    </row>
    <row r="258" spans="8:17" x14ac:dyDescent="0.25">
      <c r="H258" s="9"/>
      <c r="L258" s="10"/>
      <c r="M258" s="10"/>
      <c r="P258" s="6">
        <v>6060</v>
      </c>
      <c r="Q258" s="6">
        <v>387</v>
      </c>
    </row>
    <row r="259" spans="8:17" x14ac:dyDescent="0.25">
      <c r="H259" s="9"/>
      <c r="L259" s="10"/>
      <c r="M259" s="10"/>
      <c r="P259" s="6">
        <v>6060</v>
      </c>
      <c r="Q259" s="6">
        <v>302</v>
      </c>
    </row>
    <row r="260" spans="8:17" x14ac:dyDescent="0.25">
      <c r="H260" s="9"/>
      <c r="L260" s="10"/>
      <c r="M260" s="10"/>
      <c r="P260" s="6">
        <v>6060</v>
      </c>
      <c r="Q260" s="6">
        <v>241</v>
      </c>
    </row>
    <row r="261" spans="8:17" x14ac:dyDescent="0.25">
      <c r="H261" s="9"/>
      <c r="L261" s="10"/>
      <c r="M261" s="10"/>
      <c r="P261" s="6">
        <v>6060</v>
      </c>
      <c r="Q261" s="6">
        <v>203</v>
      </c>
    </row>
    <row r="262" spans="8:17" x14ac:dyDescent="0.25">
      <c r="H262" s="9"/>
      <c r="L262" s="10"/>
      <c r="M262" s="10"/>
      <c r="P262" s="6">
        <v>6060</v>
      </c>
      <c r="Q262" s="6">
        <v>168</v>
      </c>
    </row>
    <row r="263" spans="8:17" x14ac:dyDescent="0.25">
      <c r="H263" s="9"/>
      <c r="L263" s="10"/>
      <c r="M263" s="10"/>
      <c r="P263" s="6">
        <v>6060</v>
      </c>
      <c r="Q263" s="6">
        <v>77.5</v>
      </c>
    </row>
    <row r="264" spans="8:17" x14ac:dyDescent="0.25">
      <c r="H264" s="9"/>
      <c r="L264" s="10"/>
      <c r="M264" s="10"/>
      <c r="P264" s="6">
        <v>6070</v>
      </c>
      <c r="Q264" s="6">
        <v>-18.899999999999999</v>
      </c>
    </row>
    <row r="265" spans="8:17" x14ac:dyDescent="0.25">
      <c r="H265" s="9"/>
      <c r="L265" s="10"/>
      <c r="M265" s="10"/>
      <c r="P265" s="6">
        <v>6070</v>
      </c>
      <c r="Q265" s="6">
        <v>-42.5</v>
      </c>
    </row>
    <row r="266" spans="8:17" x14ac:dyDescent="0.25">
      <c r="H266" s="9"/>
      <c r="L266" s="10"/>
      <c r="M266" s="10"/>
      <c r="P266" s="6">
        <v>6070</v>
      </c>
      <c r="Q266" s="6">
        <v>-67.3</v>
      </c>
    </row>
    <row r="267" spans="8:17" x14ac:dyDescent="0.25">
      <c r="H267" s="9"/>
      <c r="L267" s="10"/>
      <c r="M267" s="10"/>
      <c r="P267" s="6">
        <v>6070</v>
      </c>
      <c r="Q267" s="6">
        <v>-163</v>
      </c>
    </row>
    <row r="268" spans="8:17" x14ac:dyDescent="0.25">
      <c r="H268" s="9"/>
      <c r="P268" s="6">
        <v>6080</v>
      </c>
      <c r="Q268" s="6">
        <v>-233</v>
      </c>
    </row>
    <row r="269" spans="8:17" x14ac:dyDescent="0.25">
      <c r="H269" s="9"/>
      <c r="P269" s="6">
        <v>6080</v>
      </c>
      <c r="Q269" s="6">
        <v>-240</v>
      </c>
    </row>
    <row r="270" spans="8:17" x14ac:dyDescent="0.25">
      <c r="H270" s="9"/>
      <c r="P270" s="6">
        <v>6080</v>
      </c>
      <c r="Q270" s="6">
        <v>-309</v>
      </c>
    </row>
    <row r="271" spans="8:17" x14ac:dyDescent="0.25">
      <c r="H271" s="9"/>
      <c r="P271" s="6">
        <v>6090</v>
      </c>
      <c r="Q271" s="6">
        <v>-383</v>
      </c>
    </row>
    <row r="272" spans="8:17" x14ac:dyDescent="0.25">
      <c r="H272" s="9"/>
      <c r="P272" s="6">
        <v>6090</v>
      </c>
      <c r="Q272" s="6">
        <v>-447</v>
      </c>
    </row>
    <row r="273" spans="8:17" x14ac:dyDescent="0.25">
      <c r="H273" s="9"/>
      <c r="P273" s="6">
        <v>6100</v>
      </c>
      <c r="Q273" s="6">
        <v>-566</v>
      </c>
    </row>
    <row r="274" spans="8:17" x14ac:dyDescent="0.25">
      <c r="H274" s="9"/>
      <c r="P274" s="6">
        <v>6100</v>
      </c>
      <c r="Q274" s="6">
        <v>-581</v>
      </c>
    </row>
    <row r="275" spans="8:17" x14ac:dyDescent="0.25">
      <c r="H275" s="9"/>
      <c r="P275" s="6">
        <v>6100</v>
      </c>
      <c r="Q275" s="6">
        <v>-599</v>
      </c>
    </row>
    <row r="276" spans="8:17" x14ac:dyDescent="0.25">
      <c r="H276" s="9"/>
      <c r="P276" s="6">
        <v>6110</v>
      </c>
      <c r="Q276" s="6">
        <v>-666</v>
      </c>
    </row>
    <row r="277" spans="8:17" x14ac:dyDescent="0.25">
      <c r="H277" s="9"/>
      <c r="P277" s="6">
        <v>6110</v>
      </c>
      <c r="Q277" s="6">
        <v>-728</v>
      </c>
    </row>
    <row r="278" spans="8:17" x14ac:dyDescent="0.25">
      <c r="H278" s="9"/>
      <c r="P278" s="6">
        <v>6110</v>
      </c>
      <c r="Q278" s="6">
        <v>-746</v>
      </c>
    </row>
    <row r="279" spans="8:17" x14ac:dyDescent="0.25">
      <c r="H279" s="9"/>
      <c r="P279" s="6">
        <v>6120</v>
      </c>
      <c r="Q279" s="6">
        <v>-763</v>
      </c>
    </row>
    <row r="280" spans="8:17" x14ac:dyDescent="0.25">
      <c r="H280" s="9"/>
      <c r="P280" s="6">
        <v>6120</v>
      </c>
      <c r="Q280" s="6">
        <v>-842</v>
      </c>
    </row>
    <row r="281" spans="8:17" x14ac:dyDescent="0.25">
      <c r="H281" s="9"/>
      <c r="P281" s="6">
        <v>6130</v>
      </c>
      <c r="Q281" s="6">
        <v>-886</v>
      </c>
    </row>
    <row r="282" spans="8:17" x14ac:dyDescent="0.25">
      <c r="H282" s="9"/>
      <c r="P282" s="6">
        <v>6130</v>
      </c>
      <c r="Q282" s="6">
        <v>-961</v>
      </c>
    </row>
    <row r="283" spans="8:17" x14ac:dyDescent="0.25">
      <c r="H283" s="9"/>
      <c r="P283" s="6">
        <v>6140</v>
      </c>
      <c r="Q283" s="6">
        <v>-979</v>
      </c>
    </row>
    <row r="284" spans="8:17" x14ac:dyDescent="0.25">
      <c r="H284" s="9"/>
      <c r="P284" s="6">
        <v>6140</v>
      </c>
      <c r="Q284" s="6">
        <v>-1050</v>
      </c>
    </row>
    <row r="285" spans="8:17" x14ac:dyDescent="0.25">
      <c r="H285" s="9"/>
      <c r="P285" s="6">
        <v>6150</v>
      </c>
      <c r="Q285" s="6">
        <v>-1080</v>
      </c>
    </row>
    <row r="286" spans="8:17" x14ac:dyDescent="0.25">
      <c r="H286" s="9"/>
      <c r="P286" s="6">
        <v>6150</v>
      </c>
      <c r="Q286" s="6">
        <v>-1150</v>
      </c>
    </row>
    <row r="287" spans="8:17" x14ac:dyDescent="0.25">
      <c r="H287" s="9"/>
      <c r="P287" s="6">
        <v>6160</v>
      </c>
      <c r="Q287" s="6">
        <v>-1210</v>
      </c>
    </row>
    <row r="288" spans="8:17" x14ac:dyDescent="0.25">
      <c r="H288" s="9"/>
      <c r="P288" s="6">
        <v>6160</v>
      </c>
      <c r="Q288" s="6">
        <v>-1240</v>
      </c>
    </row>
    <row r="289" spans="8:17" x14ac:dyDescent="0.25">
      <c r="H289" s="9"/>
      <c r="P289" s="6">
        <v>6170</v>
      </c>
      <c r="Q289" s="6">
        <v>-1310</v>
      </c>
    </row>
    <row r="290" spans="8:17" x14ac:dyDescent="0.25">
      <c r="H290" s="9"/>
      <c r="P290" s="6">
        <v>6180</v>
      </c>
      <c r="Q290" s="6">
        <v>-1350</v>
      </c>
    </row>
    <row r="291" spans="8:17" x14ac:dyDescent="0.25">
      <c r="H291" s="9"/>
      <c r="P291" s="6">
        <v>6180</v>
      </c>
      <c r="Q291" s="6">
        <v>-1370</v>
      </c>
    </row>
    <row r="292" spans="8:17" x14ac:dyDescent="0.25">
      <c r="H292" s="9"/>
      <c r="P292" s="6">
        <v>6180</v>
      </c>
      <c r="Q292" s="6">
        <v>-1400</v>
      </c>
    </row>
    <row r="293" spans="8:17" x14ac:dyDescent="0.25">
      <c r="P293" s="6">
        <v>6190</v>
      </c>
      <c r="Q293" s="6">
        <v>-1450</v>
      </c>
    </row>
    <row r="294" spans="8:17" x14ac:dyDescent="0.25">
      <c r="P294" s="6">
        <v>6200</v>
      </c>
      <c r="Q294" s="6">
        <v>-1530</v>
      </c>
    </row>
    <row r="295" spans="8:17" x14ac:dyDescent="0.25">
      <c r="P295" s="6">
        <v>6210</v>
      </c>
      <c r="Q295" s="6">
        <v>-1560</v>
      </c>
    </row>
    <row r="296" spans="8:17" x14ac:dyDescent="0.25">
      <c r="P296" s="6">
        <v>6210</v>
      </c>
      <c r="Q296" s="6">
        <v>-1570</v>
      </c>
    </row>
    <row r="297" spans="8:17" x14ac:dyDescent="0.25">
      <c r="P297" s="6">
        <v>6220</v>
      </c>
      <c r="Q297" s="6">
        <v>-1670</v>
      </c>
    </row>
    <row r="298" spans="8:17" x14ac:dyDescent="0.25">
      <c r="P298" s="6">
        <v>6220</v>
      </c>
      <c r="Q298" s="6">
        <v>-1680</v>
      </c>
    </row>
    <row r="299" spans="8:17" x14ac:dyDescent="0.25">
      <c r="P299" s="6">
        <v>6240</v>
      </c>
      <c r="Q299" s="6">
        <v>-1750</v>
      </c>
    </row>
    <row r="300" spans="8:17" x14ac:dyDescent="0.25">
      <c r="P300" s="6">
        <v>6240</v>
      </c>
      <c r="Q300" s="6">
        <v>-1790</v>
      </c>
    </row>
    <row r="301" spans="8:17" x14ac:dyDescent="0.25">
      <c r="P301" s="6">
        <v>6250</v>
      </c>
      <c r="Q301" s="6">
        <v>-1860</v>
      </c>
    </row>
    <row r="302" spans="8:17" x14ac:dyDescent="0.25">
      <c r="P302" s="6">
        <v>6260</v>
      </c>
      <c r="Q302" s="6">
        <v>-1900</v>
      </c>
    </row>
    <row r="303" spans="8:17" x14ac:dyDescent="0.25">
      <c r="P303" s="6">
        <v>6260</v>
      </c>
      <c r="Q303" s="6">
        <v>-1920</v>
      </c>
    </row>
    <row r="304" spans="8:17" x14ac:dyDescent="0.25">
      <c r="P304" s="6">
        <v>6270</v>
      </c>
      <c r="Q304" s="6">
        <v>-1980</v>
      </c>
    </row>
    <row r="305" spans="16:17" x14ac:dyDescent="0.25">
      <c r="P305" s="6">
        <v>6280</v>
      </c>
      <c r="Q305" s="6">
        <v>-2000</v>
      </c>
    </row>
    <row r="306" spans="16:17" x14ac:dyDescent="0.25">
      <c r="P306" s="6">
        <v>6290</v>
      </c>
      <c r="Q306" s="6">
        <v>-2060</v>
      </c>
    </row>
    <row r="307" spans="16:17" x14ac:dyDescent="0.25">
      <c r="P307" s="6">
        <v>6290</v>
      </c>
      <c r="Q307" s="6">
        <v>-2090</v>
      </c>
    </row>
    <row r="308" spans="16:17" x14ac:dyDescent="0.25">
      <c r="P308" s="6">
        <v>6300</v>
      </c>
      <c r="Q308" s="6">
        <v>-2140</v>
      </c>
    </row>
    <row r="309" spans="16:17" x14ac:dyDescent="0.25">
      <c r="P309" s="6">
        <v>6310</v>
      </c>
      <c r="Q309" s="6">
        <v>-2190</v>
      </c>
    </row>
    <row r="310" spans="16:17" x14ac:dyDescent="0.25">
      <c r="P310" s="6">
        <v>6320</v>
      </c>
      <c r="Q310" s="6">
        <v>-2250</v>
      </c>
    </row>
    <row r="311" spans="16:17" x14ac:dyDescent="0.25">
      <c r="P311" s="6">
        <v>6340</v>
      </c>
      <c r="Q311" s="6">
        <v>-2320</v>
      </c>
    </row>
    <row r="312" spans="16:17" x14ac:dyDescent="0.25">
      <c r="P312" s="6">
        <v>6340</v>
      </c>
      <c r="Q312" s="6">
        <v>-2360</v>
      </c>
    </row>
    <row r="313" spans="16:17" x14ac:dyDescent="0.25">
      <c r="P313" s="6">
        <v>6360</v>
      </c>
      <c r="Q313" s="6">
        <v>-2430</v>
      </c>
    </row>
    <row r="314" spans="16:17" x14ac:dyDescent="0.25">
      <c r="P314" s="6">
        <v>6360</v>
      </c>
      <c r="Q314" s="6">
        <v>-2460</v>
      </c>
    </row>
    <row r="315" spans="16:17" x14ac:dyDescent="0.25">
      <c r="P315" s="6">
        <v>6380</v>
      </c>
      <c r="Q315" s="6">
        <v>-2510</v>
      </c>
    </row>
    <row r="316" spans="16:17" x14ac:dyDescent="0.25">
      <c r="P316" s="6">
        <v>6380</v>
      </c>
      <c r="Q316" s="6">
        <v>-2550</v>
      </c>
    </row>
    <row r="317" spans="16:17" x14ac:dyDescent="0.25">
      <c r="P317" s="6">
        <v>6400</v>
      </c>
      <c r="Q317" s="6">
        <v>-2610</v>
      </c>
    </row>
    <row r="318" spans="16:17" x14ac:dyDescent="0.25">
      <c r="P318" s="6">
        <v>6410</v>
      </c>
      <c r="Q318" s="6">
        <v>-2660</v>
      </c>
    </row>
    <row r="319" spans="16:17" x14ac:dyDescent="0.25">
      <c r="P319" s="6">
        <v>6420</v>
      </c>
      <c r="Q319" s="6">
        <v>-2690</v>
      </c>
    </row>
    <row r="320" spans="16:17" x14ac:dyDescent="0.25">
      <c r="P320" s="6">
        <v>6430</v>
      </c>
      <c r="Q320" s="6">
        <v>-2750</v>
      </c>
    </row>
    <row r="321" spans="16:17" x14ac:dyDescent="0.25">
      <c r="P321" s="6">
        <v>6440</v>
      </c>
      <c r="Q321" s="6">
        <v>-2800</v>
      </c>
    </row>
    <row r="322" spans="16:17" x14ac:dyDescent="0.25">
      <c r="P322" s="6">
        <v>6450</v>
      </c>
      <c r="Q322" s="6">
        <v>-2850</v>
      </c>
    </row>
    <row r="323" spans="16:17" x14ac:dyDescent="0.25">
      <c r="P323" s="6">
        <v>6460</v>
      </c>
      <c r="Q323" s="6">
        <v>-2880</v>
      </c>
    </row>
    <row r="324" spans="16:17" x14ac:dyDescent="0.25">
      <c r="P324" s="6">
        <v>6480</v>
      </c>
      <c r="Q324" s="6">
        <v>-2940</v>
      </c>
    </row>
    <row r="325" spans="16:17" x14ac:dyDescent="0.25">
      <c r="P325" s="6">
        <v>6500</v>
      </c>
      <c r="Q325" s="6">
        <v>-3010</v>
      </c>
    </row>
    <row r="326" spans="16:17" x14ac:dyDescent="0.25">
      <c r="P326" s="6">
        <v>6500</v>
      </c>
      <c r="Q326" s="6">
        <v>-3020</v>
      </c>
    </row>
    <row r="327" spans="16:17" x14ac:dyDescent="0.25">
      <c r="P327" s="6">
        <v>6520</v>
      </c>
      <c r="Q327" s="6">
        <v>-3100</v>
      </c>
    </row>
    <row r="328" spans="16:17" x14ac:dyDescent="0.25">
      <c r="P328" s="6">
        <v>6530</v>
      </c>
      <c r="Q328" s="6">
        <v>-3120</v>
      </c>
    </row>
    <row r="329" spans="16:17" x14ac:dyDescent="0.25">
      <c r="P329" s="6">
        <v>6530</v>
      </c>
      <c r="Q329" s="6">
        <v>-3130</v>
      </c>
    </row>
    <row r="330" spans="16:17" x14ac:dyDescent="0.25">
      <c r="P330" s="6">
        <v>6550</v>
      </c>
      <c r="Q330" s="6">
        <v>-3210</v>
      </c>
    </row>
    <row r="331" spans="16:17" x14ac:dyDescent="0.25">
      <c r="P331" s="6">
        <v>6550</v>
      </c>
      <c r="Q331" s="6">
        <v>-3210</v>
      </c>
    </row>
    <row r="332" spans="16:17" x14ac:dyDescent="0.25">
      <c r="P332" s="6">
        <v>6570</v>
      </c>
      <c r="Q332" s="6">
        <v>-3280</v>
      </c>
    </row>
    <row r="333" spans="16:17" x14ac:dyDescent="0.25">
      <c r="P333" s="6">
        <v>6590</v>
      </c>
      <c r="Q333" s="6">
        <v>-3330</v>
      </c>
    </row>
    <row r="334" spans="16:17" x14ac:dyDescent="0.25">
      <c r="P334" s="6">
        <v>6600</v>
      </c>
      <c r="Q334" s="6">
        <v>-3380</v>
      </c>
    </row>
    <row r="335" spans="16:17" x14ac:dyDescent="0.25">
      <c r="P335" s="6">
        <v>6620</v>
      </c>
      <c r="Q335" s="6">
        <v>-3430</v>
      </c>
    </row>
    <row r="336" spans="16:17" x14ac:dyDescent="0.25">
      <c r="P336" s="6">
        <v>6630</v>
      </c>
      <c r="Q336" s="6">
        <v>-3450</v>
      </c>
    </row>
    <row r="337" spans="16:17" x14ac:dyDescent="0.25">
      <c r="P337" s="6">
        <v>6650</v>
      </c>
      <c r="Q337" s="6">
        <v>-3520</v>
      </c>
    </row>
    <row r="338" spans="16:17" x14ac:dyDescent="0.25">
      <c r="P338" s="6">
        <v>6670</v>
      </c>
      <c r="Q338" s="6">
        <v>-3590</v>
      </c>
    </row>
    <row r="339" spans="16:17" x14ac:dyDescent="0.25">
      <c r="P339" s="6">
        <v>6680</v>
      </c>
      <c r="Q339" s="6">
        <v>-3620</v>
      </c>
    </row>
    <row r="340" spans="16:17" x14ac:dyDescent="0.25">
      <c r="P340" s="6">
        <v>6700</v>
      </c>
      <c r="Q340" s="6">
        <v>-3680</v>
      </c>
    </row>
    <row r="341" spans="16:17" x14ac:dyDescent="0.25">
      <c r="P341" s="6">
        <v>6720</v>
      </c>
      <c r="Q341" s="6">
        <v>-3730</v>
      </c>
    </row>
    <row r="342" spans="16:17" x14ac:dyDescent="0.25">
      <c r="P342" s="6">
        <v>6730</v>
      </c>
      <c r="Q342" s="6">
        <v>-3780</v>
      </c>
    </row>
    <row r="343" spans="16:17" x14ac:dyDescent="0.25">
      <c r="P343" s="6">
        <v>6750</v>
      </c>
      <c r="Q343" s="6">
        <v>-3810</v>
      </c>
    </row>
    <row r="344" spans="16:17" x14ac:dyDescent="0.25">
      <c r="P344" s="6">
        <v>6770</v>
      </c>
      <c r="Q344" s="6">
        <v>-3870</v>
      </c>
    </row>
    <row r="345" spans="16:17" x14ac:dyDescent="0.25">
      <c r="P345" s="6">
        <v>6780</v>
      </c>
      <c r="Q345" s="6">
        <v>-3900</v>
      </c>
    </row>
    <row r="346" spans="16:17" x14ac:dyDescent="0.25">
      <c r="P346" s="6">
        <v>6800</v>
      </c>
      <c r="Q346" s="6">
        <v>-3960</v>
      </c>
    </row>
    <row r="347" spans="16:17" x14ac:dyDescent="0.25">
      <c r="P347" s="6">
        <v>6820</v>
      </c>
      <c r="Q347" s="6">
        <v>-3990</v>
      </c>
    </row>
    <row r="348" spans="16:17" x14ac:dyDescent="0.25">
      <c r="P348" s="6">
        <v>6840</v>
      </c>
      <c r="Q348" s="6">
        <v>-4050</v>
      </c>
    </row>
    <row r="349" spans="16:17" x14ac:dyDescent="0.25">
      <c r="P349" s="6">
        <v>6850</v>
      </c>
      <c r="Q349" s="6">
        <v>-4090</v>
      </c>
    </row>
    <row r="350" spans="16:17" x14ac:dyDescent="0.25">
      <c r="P350" s="6">
        <v>6860</v>
      </c>
      <c r="Q350" s="6">
        <v>-4100</v>
      </c>
    </row>
    <row r="351" spans="16:17" x14ac:dyDescent="0.25">
      <c r="P351" s="6">
        <v>6870</v>
      </c>
      <c r="Q351" s="6">
        <v>-4120</v>
      </c>
    </row>
    <row r="352" spans="16:17" x14ac:dyDescent="0.25">
      <c r="P352" s="6">
        <v>6900</v>
      </c>
      <c r="Q352" s="6">
        <v>-4210</v>
      </c>
    </row>
    <row r="353" spans="16:17" x14ac:dyDescent="0.25">
      <c r="P353" s="6">
        <v>6940</v>
      </c>
      <c r="Q353" s="6">
        <v>-4300</v>
      </c>
    </row>
    <row r="354" spans="16:17" x14ac:dyDescent="0.25">
      <c r="P354" s="6">
        <v>6950</v>
      </c>
      <c r="Q354" s="6">
        <v>-4310</v>
      </c>
    </row>
    <row r="355" spans="16:17" x14ac:dyDescent="0.25">
      <c r="P355" s="6">
        <v>6950</v>
      </c>
      <c r="Q355" s="6">
        <v>-4320</v>
      </c>
    </row>
    <row r="356" spans="16:17" x14ac:dyDescent="0.25">
      <c r="P356" s="6">
        <v>6960</v>
      </c>
      <c r="Q356" s="6">
        <v>-4340</v>
      </c>
    </row>
    <row r="357" spans="16:17" x14ac:dyDescent="0.25">
      <c r="P357" s="6">
        <v>6990</v>
      </c>
      <c r="Q357" s="6">
        <v>-4420</v>
      </c>
    </row>
    <row r="358" spans="16:17" x14ac:dyDescent="0.25">
      <c r="P358" s="6">
        <v>7020</v>
      </c>
      <c r="Q358" s="6">
        <v>-4480</v>
      </c>
    </row>
    <row r="359" spans="16:17" x14ac:dyDescent="0.25">
      <c r="P359" s="6">
        <v>7040</v>
      </c>
      <c r="Q359" s="6">
        <v>-4520</v>
      </c>
    </row>
    <row r="360" spans="16:17" x14ac:dyDescent="0.25">
      <c r="P360" s="6">
        <v>7060</v>
      </c>
      <c r="Q360" s="6">
        <v>-4570</v>
      </c>
    </row>
    <row r="361" spans="16:17" x14ac:dyDescent="0.25">
      <c r="P361" s="6">
        <v>7100</v>
      </c>
      <c r="Q361" s="6">
        <v>-4650</v>
      </c>
    </row>
    <row r="362" spans="16:17" x14ac:dyDescent="0.25">
      <c r="P362" s="6">
        <v>7110</v>
      </c>
      <c r="Q362" s="6">
        <v>-4660</v>
      </c>
    </row>
    <row r="363" spans="16:17" x14ac:dyDescent="0.25">
      <c r="P363" s="6">
        <v>7110</v>
      </c>
      <c r="Q363" s="6">
        <v>-4670</v>
      </c>
    </row>
    <row r="364" spans="16:17" x14ac:dyDescent="0.25">
      <c r="P364" s="6">
        <v>7150</v>
      </c>
      <c r="Q364" s="6">
        <v>-4760</v>
      </c>
    </row>
    <row r="365" spans="16:17" x14ac:dyDescent="0.25">
      <c r="P365" s="6">
        <v>7160</v>
      </c>
      <c r="Q365" s="6">
        <v>-4770</v>
      </c>
    </row>
    <row r="366" spans="16:17" x14ac:dyDescent="0.25">
      <c r="P366" s="6">
        <v>7190</v>
      </c>
      <c r="Q366" s="6">
        <v>-4830</v>
      </c>
    </row>
    <row r="367" spans="16:17" x14ac:dyDescent="0.25">
      <c r="P367" s="6">
        <v>7210</v>
      </c>
      <c r="Q367" s="6">
        <v>-4860</v>
      </c>
    </row>
    <row r="368" spans="16:17" x14ac:dyDescent="0.25">
      <c r="P368" s="6">
        <v>7220</v>
      </c>
      <c r="Q368" s="6">
        <v>-4890</v>
      </c>
    </row>
    <row r="369" spans="16:17" x14ac:dyDescent="0.25">
      <c r="P369" s="6">
        <v>7250</v>
      </c>
      <c r="Q369" s="6">
        <v>-4940</v>
      </c>
    </row>
    <row r="370" spans="16:17" x14ac:dyDescent="0.25">
      <c r="P370" s="6">
        <v>7260</v>
      </c>
      <c r="Q370" s="6">
        <v>-4960</v>
      </c>
    </row>
    <row r="371" spans="16:17" x14ac:dyDescent="0.25">
      <c r="P371" s="6">
        <v>7280</v>
      </c>
      <c r="Q371" s="6">
        <v>-5000</v>
      </c>
    </row>
    <row r="372" spans="16:17" x14ac:dyDescent="0.25">
      <c r="P372" s="6">
        <v>7300</v>
      </c>
      <c r="Q372" s="6">
        <v>-5040</v>
      </c>
    </row>
    <row r="373" spans="16:17" x14ac:dyDescent="0.25">
      <c r="P373" s="6">
        <v>7310</v>
      </c>
      <c r="Q373" s="6">
        <v>-5070</v>
      </c>
    </row>
    <row r="374" spans="16:17" x14ac:dyDescent="0.25">
      <c r="P374" s="6">
        <v>7330</v>
      </c>
      <c r="Q374" s="6">
        <v>-5100</v>
      </c>
    </row>
    <row r="375" spans="16:17" x14ac:dyDescent="0.25">
      <c r="P375" s="6">
        <v>7380</v>
      </c>
      <c r="Q375" s="6">
        <v>-5190</v>
      </c>
    </row>
    <row r="376" spans="16:17" x14ac:dyDescent="0.25">
      <c r="P376" s="6">
        <v>7390</v>
      </c>
      <c r="Q376" s="6">
        <v>-5190</v>
      </c>
    </row>
    <row r="377" spans="16:17" x14ac:dyDescent="0.25">
      <c r="P377" s="6">
        <v>7390</v>
      </c>
      <c r="Q377" s="6">
        <v>-5200</v>
      </c>
    </row>
    <row r="378" spans="16:17" x14ac:dyDescent="0.25">
      <c r="P378" s="6">
        <v>7390</v>
      </c>
      <c r="Q378" s="6">
        <v>-5210</v>
      </c>
    </row>
    <row r="379" spans="16:17" x14ac:dyDescent="0.25">
      <c r="P379" s="6">
        <v>7440</v>
      </c>
      <c r="Q379" s="6">
        <v>-5300</v>
      </c>
    </row>
    <row r="380" spans="16:17" x14ac:dyDescent="0.25">
      <c r="P380" s="6">
        <v>7450</v>
      </c>
      <c r="Q380" s="6">
        <v>-5310</v>
      </c>
    </row>
    <row r="381" spans="16:17" x14ac:dyDescent="0.25">
      <c r="P381" s="6">
        <v>7480</v>
      </c>
      <c r="Q381" s="6">
        <v>-5340</v>
      </c>
    </row>
    <row r="382" spans="16:17" x14ac:dyDescent="0.25">
      <c r="P382" s="6">
        <v>7540</v>
      </c>
      <c r="Q382" s="6">
        <v>-5430</v>
      </c>
    </row>
    <row r="383" spans="16:17" x14ac:dyDescent="0.25">
      <c r="P383" s="6">
        <v>7610</v>
      </c>
      <c r="Q383" s="6">
        <v>-5350</v>
      </c>
    </row>
    <row r="384" spans="16:17" x14ac:dyDescent="0.25">
      <c r="P384" s="6">
        <v>7640</v>
      </c>
      <c r="Q384" s="6">
        <v>-5350</v>
      </c>
    </row>
    <row r="385" spans="16:17" x14ac:dyDescent="0.25">
      <c r="P385" s="6">
        <v>7670</v>
      </c>
      <c r="Q385" s="6">
        <v>-5330</v>
      </c>
    </row>
    <row r="386" spans="16:17" x14ac:dyDescent="0.25">
      <c r="P386" s="6">
        <v>7710</v>
      </c>
      <c r="Q386" s="6">
        <v>-5300</v>
      </c>
    </row>
    <row r="387" spans="16:17" x14ac:dyDescent="0.25">
      <c r="P387" s="6">
        <v>7780</v>
      </c>
      <c r="Q387" s="6">
        <v>-5270</v>
      </c>
    </row>
    <row r="388" spans="16:17" x14ac:dyDescent="0.25">
      <c r="P388" s="6">
        <v>7810</v>
      </c>
      <c r="Q388" s="6">
        <v>-5240</v>
      </c>
    </row>
    <row r="389" spans="16:17" x14ac:dyDescent="0.25">
      <c r="P389" s="6">
        <v>7850</v>
      </c>
      <c r="Q389" s="6">
        <v>-5220</v>
      </c>
    </row>
    <row r="390" spans="16:17" x14ac:dyDescent="0.25">
      <c r="P390" s="6">
        <v>7900</v>
      </c>
      <c r="Q390" s="6">
        <v>-5190</v>
      </c>
    </row>
    <row r="391" spans="16:17" x14ac:dyDescent="0.25">
      <c r="P391" s="6">
        <v>7940</v>
      </c>
      <c r="Q391" s="6">
        <v>-5170</v>
      </c>
    </row>
    <row r="392" spans="16:17" x14ac:dyDescent="0.25">
      <c r="P392" s="6">
        <v>7990</v>
      </c>
      <c r="Q392" s="6">
        <v>-5140</v>
      </c>
    </row>
    <row r="393" spans="16:17" x14ac:dyDescent="0.25">
      <c r="P393" s="6">
        <v>8010</v>
      </c>
      <c r="Q393" s="6">
        <v>-5120</v>
      </c>
    </row>
    <row r="394" spans="16:17" x14ac:dyDescent="0.25">
      <c r="P394" s="6">
        <v>8070</v>
      </c>
      <c r="Q394" s="6">
        <v>-5090</v>
      </c>
    </row>
    <row r="395" spans="16:17" x14ac:dyDescent="0.25">
      <c r="P395" s="6">
        <v>8090</v>
      </c>
      <c r="Q395" s="6">
        <v>-5070</v>
      </c>
    </row>
    <row r="396" spans="16:17" x14ac:dyDescent="0.25">
      <c r="P396" s="6">
        <v>8140</v>
      </c>
      <c r="Q396" s="6">
        <v>-5040</v>
      </c>
    </row>
    <row r="397" spans="16:17" x14ac:dyDescent="0.25">
      <c r="P397" s="6">
        <v>8160</v>
      </c>
      <c r="Q397" s="6">
        <v>-5030</v>
      </c>
    </row>
    <row r="398" spans="16:17" x14ac:dyDescent="0.25">
      <c r="P398" s="6">
        <v>8170</v>
      </c>
      <c r="Q398" s="6">
        <v>-5020</v>
      </c>
    </row>
    <row r="399" spans="16:17" x14ac:dyDescent="0.25">
      <c r="P399" s="6">
        <v>8220</v>
      </c>
      <c r="Q399" s="6">
        <v>-5000</v>
      </c>
    </row>
    <row r="400" spans="16:17" x14ac:dyDescent="0.25">
      <c r="P400" s="6">
        <v>8260</v>
      </c>
      <c r="Q400" s="6">
        <v>-4970</v>
      </c>
    </row>
    <row r="401" spans="16:17" x14ac:dyDescent="0.25">
      <c r="P401" s="6">
        <v>8310</v>
      </c>
      <c r="Q401" s="6">
        <v>-4940</v>
      </c>
    </row>
    <row r="402" spans="16:17" x14ac:dyDescent="0.25">
      <c r="P402" s="6">
        <v>8370</v>
      </c>
      <c r="Q402" s="6">
        <v>-4900</v>
      </c>
    </row>
    <row r="403" spans="16:17" x14ac:dyDescent="0.25">
      <c r="P403" s="6">
        <v>8420</v>
      </c>
      <c r="Q403" s="6">
        <v>-4870</v>
      </c>
    </row>
    <row r="404" spans="16:17" x14ac:dyDescent="0.25">
      <c r="P404" s="6">
        <v>8460</v>
      </c>
      <c r="Q404" s="6">
        <v>-4840</v>
      </c>
    </row>
    <row r="405" spans="16:17" x14ac:dyDescent="0.25">
      <c r="P405" s="6">
        <v>8520</v>
      </c>
      <c r="Q405" s="6">
        <v>-4800</v>
      </c>
    </row>
    <row r="406" spans="16:17" x14ac:dyDescent="0.25">
      <c r="P406" s="6">
        <v>8570</v>
      </c>
      <c r="Q406" s="6">
        <v>-4770</v>
      </c>
    </row>
    <row r="407" spans="16:17" x14ac:dyDescent="0.25">
      <c r="P407" s="6">
        <v>8590</v>
      </c>
      <c r="Q407" s="6">
        <v>-4760</v>
      </c>
    </row>
    <row r="408" spans="16:17" x14ac:dyDescent="0.25">
      <c r="P408" s="6">
        <v>8670</v>
      </c>
      <c r="Q408" s="6">
        <v>-4710</v>
      </c>
    </row>
    <row r="409" spans="16:17" x14ac:dyDescent="0.25">
      <c r="P409" s="6">
        <v>8690</v>
      </c>
      <c r="Q409" s="6">
        <v>-4690</v>
      </c>
    </row>
    <row r="410" spans="16:17" x14ac:dyDescent="0.25">
      <c r="P410" s="6">
        <v>8700</v>
      </c>
      <c r="Q410" s="6">
        <v>-4690</v>
      </c>
    </row>
    <row r="411" spans="16:17" x14ac:dyDescent="0.25">
      <c r="P411" s="6">
        <v>8750</v>
      </c>
      <c r="Q411" s="6">
        <v>-4650</v>
      </c>
    </row>
    <row r="412" spans="16:17" x14ac:dyDescent="0.25">
      <c r="P412" s="6">
        <v>8800</v>
      </c>
      <c r="Q412" s="6">
        <v>-4620</v>
      </c>
    </row>
    <row r="413" spans="16:17" x14ac:dyDescent="0.25">
      <c r="P413" s="6">
        <v>8840</v>
      </c>
      <c r="Q413" s="6">
        <v>-4590</v>
      </c>
    </row>
    <row r="414" spans="16:17" x14ac:dyDescent="0.25">
      <c r="P414" s="6">
        <v>8880</v>
      </c>
      <c r="Q414" s="6">
        <v>-4560</v>
      </c>
    </row>
    <row r="415" spans="16:17" x14ac:dyDescent="0.25">
      <c r="P415" s="6">
        <v>8910</v>
      </c>
      <c r="Q415" s="6">
        <v>-4550</v>
      </c>
    </row>
    <row r="416" spans="16:17" x14ac:dyDescent="0.25">
      <c r="P416" s="6">
        <v>8950</v>
      </c>
      <c r="Q416" s="6">
        <v>-4520</v>
      </c>
    </row>
    <row r="417" spans="16:17" x14ac:dyDescent="0.25">
      <c r="P417" s="6">
        <v>9000</v>
      </c>
      <c r="Q417" s="6">
        <v>-4490</v>
      </c>
    </row>
    <row r="418" spans="16:17" x14ac:dyDescent="0.25">
      <c r="P418" s="6">
        <v>9040</v>
      </c>
      <c r="Q418" s="6">
        <v>-4450</v>
      </c>
    </row>
    <row r="419" spans="16:17" x14ac:dyDescent="0.25">
      <c r="P419" s="6">
        <v>9100</v>
      </c>
      <c r="Q419" s="6">
        <v>-4410</v>
      </c>
    </row>
    <row r="420" spans="16:17" x14ac:dyDescent="0.25">
      <c r="P420" s="6">
        <v>9140</v>
      </c>
      <c r="Q420" s="6">
        <v>-4390</v>
      </c>
    </row>
    <row r="421" spans="16:17" x14ac:dyDescent="0.25">
      <c r="P421" s="6">
        <v>9180</v>
      </c>
      <c r="Q421" s="6">
        <v>-4350</v>
      </c>
    </row>
    <row r="422" spans="16:17" x14ac:dyDescent="0.25">
      <c r="P422" s="6">
        <v>9210</v>
      </c>
      <c r="Q422" s="6">
        <v>-4330</v>
      </c>
    </row>
    <row r="423" spans="16:17" x14ac:dyDescent="0.25">
      <c r="P423" s="6">
        <v>9230</v>
      </c>
      <c r="Q423" s="6">
        <v>-4310</v>
      </c>
    </row>
    <row r="424" spans="16:17" x14ac:dyDescent="0.25">
      <c r="P424" s="6">
        <v>9290</v>
      </c>
      <c r="Q424" s="6">
        <v>-4270</v>
      </c>
    </row>
    <row r="425" spans="16:17" x14ac:dyDescent="0.25">
      <c r="P425" s="6">
        <v>9380</v>
      </c>
      <c r="Q425" s="6">
        <v>-4210</v>
      </c>
    </row>
    <row r="426" spans="16:17" x14ac:dyDescent="0.25">
      <c r="P426" s="6">
        <v>9390</v>
      </c>
      <c r="Q426" s="6">
        <v>-4200</v>
      </c>
    </row>
    <row r="427" spans="16:17" x14ac:dyDescent="0.25">
      <c r="P427" s="6">
        <v>9400</v>
      </c>
      <c r="Q427" s="6">
        <v>-4190</v>
      </c>
    </row>
    <row r="428" spans="16:17" x14ac:dyDescent="0.25">
      <c r="P428" s="6">
        <v>9460</v>
      </c>
      <c r="Q428" s="6">
        <v>-4150</v>
      </c>
    </row>
    <row r="429" spans="16:17" x14ac:dyDescent="0.25">
      <c r="P429" s="6">
        <v>9480</v>
      </c>
      <c r="Q429" s="6">
        <v>-4130</v>
      </c>
    </row>
    <row r="430" spans="16:17" x14ac:dyDescent="0.25">
      <c r="P430" s="6">
        <v>9530</v>
      </c>
      <c r="Q430" s="6">
        <v>-4100</v>
      </c>
    </row>
    <row r="431" spans="16:17" x14ac:dyDescent="0.25">
      <c r="P431" s="6">
        <v>9550</v>
      </c>
      <c r="Q431" s="6">
        <v>-4080</v>
      </c>
    </row>
    <row r="432" spans="16:17" x14ac:dyDescent="0.25">
      <c r="P432" s="6">
        <v>9570</v>
      </c>
      <c r="Q432" s="6">
        <v>-4060</v>
      </c>
    </row>
    <row r="433" spans="16:17" x14ac:dyDescent="0.25">
      <c r="P433" s="6">
        <v>9640</v>
      </c>
      <c r="Q433" s="6">
        <v>-4010</v>
      </c>
    </row>
    <row r="434" spans="16:17" x14ac:dyDescent="0.25">
      <c r="P434" s="6">
        <v>9650</v>
      </c>
      <c r="Q434" s="6">
        <v>-4000</v>
      </c>
    </row>
    <row r="435" spans="16:17" x14ac:dyDescent="0.25">
      <c r="P435" s="6">
        <v>9720</v>
      </c>
      <c r="Q435" s="6">
        <v>-3940</v>
      </c>
    </row>
    <row r="436" spans="16:17" x14ac:dyDescent="0.25">
      <c r="P436" s="6">
        <v>9730</v>
      </c>
      <c r="Q436" s="6">
        <v>-3930</v>
      </c>
    </row>
    <row r="437" spans="16:17" x14ac:dyDescent="0.25">
      <c r="P437" s="6">
        <v>9740</v>
      </c>
      <c r="Q437" s="6">
        <v>-3920</v>
      </c>
    </row>
    <row r="438" spans="16:17" x14ac:dyDescent="0.25">
      <c r="P438" s="6">
        <v>9760</v>
      </c>
      <c r="Q438" s="6">
        <v>-3900</v>
      </c>
    </row>
    <row r="439" spans="16:17" x14ac:dyDescent="0.25">
      <c r="P439" s="6">
        <v>9830</v>
      </c>
      <c r="Q439" s="6">
        <v>-3850</v>
      </c>
    </row>
    <row r="440" spans="16:17" x14ac:dyDescent="0.25">
      <c r="P440" s="6">
        <v>9860</v>
      </c>
      <c r="Q440" s="6">
        <v>-3830</v>
      </c>
    </row>
    <row r="441" spans="16:17" x14ac:dyDescent="0.25">
      <c r="P441" s="6">
        <v>9900</v>
      </c>
      <c r="Q441" s="6">
        <v>-3790</v>
      </c>
    </row>
    <row r="442" spans="16:17" x14ac:dyDescent="0.25">
      <c r="P442" s="6">
        <v>9980</v>
      </c>
      <c r="Q442" s="6">
        <v>-3720</v>
      </c>
    </row>
    <row r="443" spans="16:17" x14ac:dyDescent="0.25">
      <c r="P443" s="6">
        <v>9990</v>
      </c>
      <c r="Q443" s="6">
        <v>-3710</v>
      </c>
    </row>
    <row r="444" spans="16:17" x14ac:dyDescent="0.25">
      <c r="P444" s="6">
        <v>9990</v>
      </c>
      <c r="Q444" s="6">
        <v>-3710</v>
      </c>
    </row>
    <row r="445" spans="16:17" x14ac:dyDescent="0.25">
      <c r="P445" s="6">
        <v>10000</v>
      </c>
      <c r="Q445" s="6">
        <v>-3700</v>
      </c>
    </row>
    <row r="446" spans="16:17" x14ac:dyDescent="0.25">
      <c r="P446" s="6">
        <v>10100</v>
      </c>
      <c r="Q446" s="6">
        <v>-3620</v>
      </c>
    </row>
    <row r="447" spans="16:17" x14ac:dyDescent="0.25">
      <c r="P447" s="6">
        <v>10100</v>
      </c>
      <c r="Q447" s="6">
        <v>-3590</v>
      </c>
    </row>
    <row r="448" spans="16:17" x14ac:dyDescent="0.25">
      <c r="P448" s="6">
        <v>10200</v>
      </c>
      <c r="Q448" s="6">
        <v>-3530</v>
      </c>
    </row>
    <row r="449" spans="16:17" x14ac:dyDescent="0.25">
      <c r="P449" s="6">
        <v>10200</v>
      </c>
      <c r="Q449" s="6">
        <v>-3490</v>
      </c>
    </row>
    <row r="450" spans="16:17" x14ac:dyDescent="0.25">
      <c r="P450" s="6">
        <v>10300</v>
      </c>
      <c r="Q450" s="6">
        <v>-3410</v>
      </c>
    </row>
    <row r="451" spans="16:17" x14ac:dyDescent="0.25">
      <c r="P451" s="6">
        <v>10300</v>
      </c>
      <c r="Q451" s="6">
        <v>-3390</v>
      </c>
    </row>
    <row r="452" spans="16:17" x14ac:dyDescent="0.25">
      <c r="P452" s="6">
        <v>10300</v>
      </c>
      <c r="Q452" s="6">
        <v>-3370</v>
      </c>
    </row>
    <row r="453" spans="16:17" x14ac:dyDescent="0.25">
      <c r="P453" s="6">
        <v>10400</v>
      </c>
      <c r="Q453" s="6">
        <v>-3330</v>
      </c>
    </row>
    <row r="454" spans="16:17" x14ac:dyDescent="0.25">
      <c r="P454" s="6">
        <v>10400</v>
      </c>
      <c r="Q454" s="6">
        <v>-3310</v>
      </c>
    </row>
    <row r="455" spans="16:17" x14ac:dyDescent="0.25">
      <c r="P455" s="6">
        <v>10400</v>
      </c>
      <c r="Q455" s="6">
        <v>-3270</v>
      </c>
    </row>
    <row r="456" spans="16:17" x14ac:dyDescent="0.25">
      <c r="P456" s="6">
        <v>10500</v>
      </c>
      <c r="Q456" s="6">
        <v>-3220</v>
      </c>
    </row>
    <row r="457" spans="16:17" x14ac:dyDescent="0.25">
      <c r="P457" s="6">
        <v>10500</v>
      </c>
      <c r="Q457" s="6">
        <v>-3210</v>
      </c>
    </row>
    <row r="458" spans="16:17" x14ac:dyDescent="0.25">
      <c r="P458" s="6">
        <v>10500</v>
      </c>
      <c r="Q458" s="6">
        <v>-3170</v>
      </c>
    </row>
    <row r="459" spans="16:17" x14ac:dyDescent="0.25">
      <c r="P459" s="6">
        <v>10600</v>
      </c>
      <c r="Q459" s="6">
        <v>-3150</v>
      </c>
    </row>
    <row r="460" spans="16:17" x14ac:dyDescent="0.25">
      <c r="P460" s="6">
        <v>10600</v>
      </c>
      <c r="Q460" s="6">
        <v>-3110</v>
      </c>
    </row>
    <row r="461" spans="16:17" x14ac:dyDescent="0.25">
      <c r="P461" s="6">
        <v>10600</v>
      </c>
      <c r="Q461" s="6">
        <v>-3100</v>
      </c>
    </row>
    <row r="462" spans="16:17" x14ac:dyDescent="0.25">
      <c r="P462" s="6">
        <v>10700</v>
      </c>
      <c r="Q462" s="6">
        <v>-3040</v>
      </c>
    </row>
    <row r="463" spans="16:17" x14ac:dyDescent="0.25">
      <c r="P463" s="6">
        <v>10700</v>
      </c>
      <c r="Q463" s="6">
        <v>-3000</v>
      </c>
    </row>
    <row r="464" spans="16:17" x14ac:dyDescent="0.25">
      <c r="P464" s="6">
        <v>10700</v>
      </c>
      <c r="Q464" s="6">
        <v>-2990</v>
      </c>
    </row>
    <row r="465" spans="16:17" x14ac:dyDescent="0.25">
      <c r="P465" s="6">
        <v>10800</v>
      </c>
      <c r="Q465" s="6">
        <v>-2900</v>
      </c>
    </row>
    <row r="466" spans="16:17" x14ac:dyDescent="0.25">
      <c r="P466" s="6">
        <v>10800</v>
      </c>
      <c r="Q466" s="6">
        <v>-2890</v>
      </c>
    </row>
    <row r="467" spans="16:17" x14ac:dyDescent="0.25">
      <c r="P467" s="6">
        <v>10900</v>
      </c>
      <c r="Q467" s="6">
        <v>-2800</v>
      </c>
    </row>
    <row r="468" spans="16:17" x14ac:dyDescent="0.25">
      <c r="P468" s="6">
        <v>10900</v>
      </c>
      <c r="Q468" s="6">
        <v>-2800</v>
      </c>
    </row>
    <row r="469" spans="16:17" x14ac:dyDescent="0.25">
      <c r="P469" s="6">
        <v>10900</v>
      </c>
      <c r="Q469" s="6">
        <v>-2800</v>
      </c>
    </row>
    <row r="470" spans="16:17" x14ac:dyDescent="0.25">
      <c r="P470" s="6">
        <v>10900</v>
      </c>
      <c r="Q470" s="6">
        <v>-2800</v>
      </c>
    </row>
    <row r="471" spans="16:17" x14ac:dyDescent="0.25">
      <c r="P471" s="6">
        <v>10900</v>
      </c>
      <c r="Q471" s="6">
        <v>-2710</v>
      </c>
    </row>
    <row r="472" spans="16:17" x14ac:dyDescent="0.25">
      <c r="P472" s="6">
        <v>11000</v>
      </c>
      <c r="Q472" s="6">
        <v>-2630</v>
      </c>
    </row>
    <row r="473" spans="16:17" x14ac:dyDescent="0.25">
      <c r="P473" s="6">
        <v>11000</v>
      </c>
      <c r="Q473" s="6">
        <v>-2620</v>
      </c>
    </row>
    <row r="474" spans="16:17" x14ac:dyDescent="0.25">
      <c r="P474" s="6">
        <v>11000</v>
      </c>
      <c r="Q474" s="6">
        <v>-2610</v>
      </c>
    </row>
    <row r="475" spans="16:17" x14ac:dyDescent="0.25">
      <c r="P475" s="6">
        <v>11000</v>
      </c>
      <c r="Q475" s="6">
        <v>-2590</v>
      </c>
    </row>
    <row r="476" spans="16:17" x14ac:dyDescent="0.25">
      <c r="P476" s="6">
        <v>11000</v>
      </c>
      <c r="Q476" s="6">
        <v>-2530</v>
      </c>
    </row>
    <row r="477" spans="16:17" x14ac:dyDescent="0.25">
      <c r="P477" s="6">
        <v>11100</v>
      </c>
      <c r="Q477" s="6">
        <v>-2490</v>
      </c>
    </row>
    <row r="478" spans="16:17" x14ac:dyDescent="0.25">
      <c r="P478" s="6">
        <v>11100</v>
      </c>
      <c r="Q478" s="6">
        <v>-2450</v>
      </c>
    </row>
    <row r="479" spans="16:17" x14ac:dyDescent="0.25">
      <c r="P479" s="6">
        <v>11100</v>
      </c>
      <c r="Q479" s="6">
        <v>-2420</v>
      </c>
    </row>
    <row r="480" spans="16:17" x14ac:dyDescent="0.25">
      <c r="P480" s="6">
        <v>11100</v>
      </c>
      <c r="Q480" s="6">
        <v>-2420</v>
      </c>
    </row>
    <row r="481" spans="16:17" x14ac:dyDescent="0.25">
      <c r="P481" s="6">
        <v>11200</v>
      </c>
      <c r="Q481" s="6">
        <v>-2370</v>
      </c>
    </row>
    <row r="482" spans="16:17" x14ac:dyDescent="0.25">
      <c r="P482" s="6">
        <v>11200</v>
      </c>
      <c r="Q482" s="6">
        <v>-2310</v>
      </c>
    </row>
    <row r="483" spans="16:17" x14ac:dyDescent="0.25">
      <c r="P483" s="6">
        <v>11200</v>
      </c>
      <c r="Q483" s="6">
        <v>-2300</v>
      </c>
    </row>
    <row r="484" spans="16:17" x14ac:dyDescent="0.25">
      <c r="P484" s="6">
        <v>11200</v>
      </c>
      <c r="Q484" s="6">
        <v>-2220</v>
      </c>
    </row>
    <row r="485" spans="16:17" x14ac:dyDescent="0.25">
      <c r="P485" s="6">
        <v>11300</v>
      </c>
      <c r="Q485" s="6">
        <v>-2160</v>
      </c>
    </row>
    <row r="486" spans="16:17" x14ac:dyDescent="0.25">
      <c r="P486" s="6">
        <v>11300</v>
      </c>
      <c r="Q486" s="6">
        <v>-2140</v>
      </c>
    </row>
    <row r="487" spans="16:17" x14ac:dyDescent="0.25">
      <c r="P487" s="6">
        <v>11300</v>
      </c>
      <c r="Q487" s="6">
        <v>-2120</v>
      </c>
    </row>
    <row r="488" spans="16:17" x14ac:dyDescent="0.25">
      <c r="P488" s="6">
        <v>11300</v>
      </c>
      <c r="Q488" s="6">
        <v>-2050</v>
      </c>
    </row>
    <row r="489" spans="16:17" x14ac:dyDescent="0.25">
      <c r="P489" s="6">
        <v>11400</v>
      </c>
      <c r="Q489" s="6">
        <v>-1970</v>
      </c>
    </row>
    <row r="490" spans="16:17" x14ac:dyDescent="0.25">
      <c r="P490" s="6">
        <v>11400</v>
      </c>
      <c r="Q490" s="6">
        <v>-1960</v>
      </c>
    </row>
    <row r="491" spans="16:17" x14ac:dyDescent="0.25">
      <c r="P491" s="6">
        <v>11400</v>
      </c>
      <c r="Q491" s="6">
        <v>-1860</v>
      </c>
    </row>
    <row r="492" spans="16:17" x14ac:dyDescent="0.25">
      <c r="P492" s="6">
        <v>11400</v>
      </c>
      <c r="Q492" s="6">
        <v>-1850</v>
      </c>
    </row>
    <row r="493" spans="16:17" x14ac:dyDescent="0.25">
      <c r="P493" s="6">
        <v>11400</v>
      </c>
      <c r="Q493" s="6">
        <v>-1840</v>
      </c>
    </row>
    <row r="494" spans="16:17" x14ac:dyDescent="0.25">
      <c r="P494" s="6">
        <v>11500</v>
      </c>
      <c r="Q494" s="6">
        <v>-1750</v>
      </c>
    </row>
    <row r="495" spans="16:17" x14ac:dyDescent="0.25">
      <c r="P495" s="6">
        <v>11500</v>
      </c>
      <c r="Q495" s="6">
        <v>-1730</v>
      </c>
    </row>
    <row r="496" spans="16:17" x14ac:dyDescent="0.25">
      <c r="P496" s="6">
        <v>11500</v>
      </c>
      <c r="Q496" s="6">
        <v>-1710</v>
      </c>
    </row>
    <row r="497" spans="16:17" x14ac:dyDescent="0.25">
      <c r="P497" s="6">
        <v>11500</v>
      </c>
      <c r="Q497" s="6">
        <v>-1640</v>
      </c>
    </row>
    <row r="498" spans="16:17" x14ac:dyDescent="0.25">
      <c r="P498" s="6">
        <v>11500</v>
      </c>
      <c r="Q498" s="6">
        <v>-1600</v>
      </c>
    </row>
    <row r="499" spans="16:17" x14ac:dyDescent="0.25">
      <c r="P499" s="6">
        <v>11500</v>
      </c>
      <c r="Q499" s="6">
        <v>-1600</v>
      </c>
    </row>
    <row r="500" spans="16:17" x14ac:dyDescent="0.25">
      <c r="P500" s="6">
        <v>11500</v>
      </c>
      <c r="Q500" s="6">
        <v>-1590</v>
      </c>
    </row>
    <row r="501" spans="16:17" x14ac:dyDescent="0.25">
      <c r="P501" s="6">
        <v>11600</v>
      </c>
      <c r="Q501" s="6">
        <v>-1520</v>
      </c>
    </row>
    <row r="502" spans="16:17" x14ac:dyDescent="0.25">
      <c r="P502" s="6">
        <v>11600</v>
      </c>
      <c r="Q502" s="6">
        <v>-1510</v>
      </c>
    </row>
    <row r="503" spans="16:17" x14ac:dyDescent="0.25">
      <c r="P503" s="6">
        <v>11600</v>
      </c>
      <c r="Q503" s="6">
        <v>-1500</v>
      </c>
    </row>
    <row r="504" spans="16:17" x14ac:dyDescent="0.25">
      <c r="P504" s="6">
        <v>11600</v>
      </c>
      <c r="Q504" s="6">
        <v>-1440</v>
      </c>
    </row>
    <row r="505" spans="16:17" x14ac:dyDescent="0.25">
      <c r="P505" s="6">
        <v>11600</v>
      </c>
      <c r="Q505" s="6">
        <v>-1430</v>
      </c>
    </row>
    <row r="506" spans="16:17" x14ac:dyDescent="0.25">
      <c r="P506" s="6">
        <v>11600</v>
      </c>
      <c r="Q506" s="6">
        <v>-1370</v>
      </c>
    </row>
    <row r="507" spans="16:17" x14ac:dyDescent="0.25">
      <c r="P507" s="6">
        <v>11600</v>
      </c>
      <c r="Q507" s="6">
        <v>-1320</v>
      </c>
    </row>
    <row r="508" spans="16:17" x14ac:dyDescent="0.25">
      <c r="P508" s="6">
        <v>11600</v>
      </c>
      <c r="Q508" s="6">
        <v>-1310</v>
      </c>
    </row>
    <row r="509" spans="16:17" x14ac:dyDescent="0.25">
      <c r="P509" s="6">
        <v>11700</v>
      </c>
      <c r="Q509" s="6">
        <v>-1250</v>
      </c>
    </row>
    <row r="510" spans="16:17" x14ac:dyDescent="0.25">
      <c r="P510" s="6">
        <v>11700</v>
      </c>
      <c r="Q510" s="6">
        <v>-1210</v>
      </c>
    </row>
    <row r="511" spans="16:17" x14ac:dyDescent="0.25">
      <c r="P511" s="6">
        <v>11700</v>
      </c>
      <c r="Q511" s="6">
        <v>-1200</v>
      </c>
    </row>
    <row r="512" spans="16:17" x14ac:dyDescent="0.25">
      <c r="P512" s="6">
        <v>11700</v>
      </c>
      <c r="Q512" s="6">
        <v>-1190</v>
      </c>
    </row>
    <row r="513" spans="16:17" x14ac:dyDescent="0.25">
      <c r="P513" s="6">
        <v>11700</v>
      </c>
      <c r="Q513" s="6">
        <v>-1100</v>
      </c>
    </row>
    <row r="514" spans="16:17" x14ac:dyDescent="0.25">
      <c r="P514" s="6">
        <v>11700</v>
      </c>
      <c r="Q514" s="6">
        <v>-999</v>
      </c>
    </row>
    <row r="515" spans="16:17" x14ac:dyDescent="0.25">
      <c r="P515" s="6">
        <v>11700</v>
      </c>
      <c r="Q515" s="6">
        <v>-984</v>
      </c>
    </row>
    <row r="516" spans="16:17" x14ac:dyDescent="0.25">
      <c r="P516" s="6">
        <v>11700</v>
      </c>
      <c r="Q516" s="6">
        <v>-977</v>
      </c>
    </row>
    <row r="517" spans="16:17" x14ac:dyDescent="0.25">
      <c r="P517" s="6">
        <v>11700</v>
      </c>
      <c r="Q517" s="6">
        <v>-936</v>
      </c>
    </row>
    <row r="518" spans="16:17" x14ac:dyDescent="0.25">
      <c r="P518" s="6">
        <v>11700</v>
      </c>
      <c r="Q518" s="6">
        <v>-862</v>
      </c>
    </row>
    <row r="519" spans="16:17" x14ac:dyDescent="0.25">
      <c r="P519" s="6">
        <v>11700</v>
      </c>
      <c r="Q519" s="6">
        <v>-848</v>
      </c>
    </row>
    <row r="520" spans="16:17" x14ac:dyDescent="0.25">
      <c r="P520" s="6">
        <v>11800</v>
      </c>
      <c r="Q520" s="6">
        <v>-728</v>
      </c>
    </row>
    <row r="521" spans="16:17" x14ac:dyDescent="0.25">
      <c r="P521" s="6">
        <v>11800</v>
      </c>
      <c r="Q521" s="6">
        <v>-716</v>
      </c>
    </row>
    <row r="522" spans="16:17" x14ac:dyDescent="0.25">
      <c r="P522" s="6">
        <v>11800</v>
      </c>
      <c r="Q522" s="6">
        <v>-706</v>
      </c>
    </row>
    <row r="523" spans="16:17" x14ac:dyDescent="0.25">
      <c r="P523" s="6">
        <v>11800</v>
      </c>
      <c r="Q523" s="6">
        <v>-664</v>
      </c>
    </row>
    <row r="524" spans="16:17" x14ac:dyDescent="0.25">
      <c r="P524" s="6">
        <v>11800</v>
      </c>
      <c r="Q524" s="6">
        <v>-614</v>
      </c>
    </row>
    <row r="525" spans="16:17" x14ac:dyDescent="0.25">
      <c r="P525" s="6">
        <v>11800</v>
      </c>
      <c r="Q525" s="6">
        <v>-550</v>
      </c>
    </row>
    <row r="526" spans="16:17" x14ac:dyDescent="0.25">
      <c r="P526" s="6">
        <v>11800</v>
      </c>
      <c r="Q526" s="6">
        <v>-498</v>
      </c>
    </row>
    <row r="527" spans="16:17" x14ac:dyDescent="0.25">
      <c r="P527" s="6">
        <v>11800</v>
      </c>
      <c r="Q527" s="6">
        <v>-403</v>
      </c>
    </row>
    <row r="528" spans="16:17" x14ac:dyDescent="0.25">
      <c r="P528" s="6">
        <v>11800</v>
      </c>
      <c r="Q528" s="6">
        <v>-385</v>
      </c>
    </row>
    <row r="529" spans="16:17" x14ac:dyDescent="0.25">
      <c r="P529" s="6">
        <v>11800</v>
      </c>
      <c r="Q529" s="6">
        <v>-296</v>
      </c>
    </row>
    <row r="530" spans="16:17" x14ac:dyDescent="0.25">
      <c r="P530" s="6">
        <v>11800</v>
      </c>
      <c r="Q530" s="6">
        <v>-249</v>
      </c>
    </row>
    <row r="531" spans="16:17" x14ac:dyDescent="0.25">
      <c r="P531" s="6">
        <v>11800</v>
      </c>
      <c r="Q531" s="6">
        <v>-199</v>
      </c>
    </row>
    <row r="532" spans="16:17" x14ac:dyDescent="0.25">
      <c r="P532" s="6">
        <v>11800</v>
      </c>
      <c r="Q532" s="6">
        <v>-163</v>
      </c>
    </row>
    <row r="533" spans="16:17" x14ac:dyDescent="0.25">
      <c r="P533" s="6">
        <v>11800</v>
      </c>
      <c r="Q533" s="6">
        <v>-125</v>
      </c>
    </row>
    <row r="534" spans="16:17" x14ac:dyDescent="0.25">
      <c r="P534" s="6">
        <v>11800</v>
      </c>
      <c r="Q534" s="6">
        <v>-44.9</v>
      </c>
    </row>
  </sheetData>
  <mergeCells count="11">
    <mergeCell ref="T1:U1"/>
    <mergeCell ref="R1:S1"/>
    <mergeCell ref="P1:Q1"/>
    <mergeCell ref="L2:M2"/>
    <mergeCell ref="H1:M1"/>
    <mergeCell ref="N1:O1"/>
    <mergeCell ref="D2:E2"/>
    <mergeCell ref="D1:G1"/>
    <mergeCell ref="F2:G2"/>
    <mergeCell ref="H2:I2"/>
    <mergeCell ref="J2:K2"/>
  </mergeCells>
  <pageMargins left="0.7" right="0.7" top="0.75" bottom="0.75" header="0.3" footer="0.3"/>
  <pageSetup paperSize="9" scale="2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4"/>
  <sheetViews>
    <sheetView topLeftCell="A515" workbookViewId="0">
      <selection activeCell="F524" sqref="F524"/>
    </sheetView>
  </sheetViews>
  <sheetFormatPr defaultRowHeight="15" x14ac:dyDescent="0.25"/>
  <cols>
    <col min="3" max="3" width="12.5703125" bestFit="1" customWidth="1"/>
    <col min="5" max="5" width="10" bestFit="1" customWidth="1"/>
    <col min="6" max="6" width="12.5703125" bestFit="1" customWidth="1"/>
  </cols>
  <sheetData>
    <row r="2" spans="3:4" x14ac:dyDescent="0.25">
      <c r="C2" s="18"/>
      <c r="D2" s="18"/>
    </row>
    <row r="3" spans="3:4" x14ac:dyDescent="0.25">
      <c r="C3" s="18"/>
      <c r="D3" s="18"/>
    </row>
    <row r="4" spans="3:4" x14ac:dyDescent="0.25">
      <c r="C4" s="18"/>
      <c r="D4" s="18"/>
    </row>
    <row r="5" spans="3:4" x14ac:dyDescent="0.25">
      <c r="C5" s="18"/>
      <c r="D5" s="18"/>
    </row>
    <row r="6" spans="3:4" x14ac:dyDescent="0.25">
      <c r="C6" s="18"/>
      <c r="D6" s="18"/>
    </row>
    <row r="7" spans="3:4" x14ac:dyDescent="0.25">
      <c r="C7" s="18"/>
      <c r="D7" s="18"/>
    </row>
    <row r="8" spans="3:4" x14ac:dyDescent="0.25">
      <c r="C8" s="18"/>
      <c r="D8" s="18"/>
    </row>
    <row r="9" spans="3:4" x14ac:dyDescent="0.25">
      <c r="C9" s="18"/>
      <c r="D9" s="18"/>
    </row>
    <row r="10" spans="3:4" x14ac:dyDescent="0.25">
      <c r="C10" s="18"/>
      <c r="D10" s="18"/>
    </row>
    <row r="11" spans="3:4" x14ac:dyDescent="0.25">
      <c r="C11" s="18"/>
      <c r="D11" s="18"/>
    </row>
    <row r="12" spans="3:4" x14ac:dyDescent="0.25">
      <c r="C12" s="18"/>
      <c r="D12" s="18"/>
    </row>
    <row r="13" spans="3:4" x14ac:dyDescent="0.25">
      <c r="C13" s="18"/>
      <c r="D13" s="18"/>
    </row>
    <row r="14" spans="3:4" x14ac:dyDescent="0.25">
      <c r="C14" s="18"/>
      <c r="D14" s="18"/>
    </row>
    <row r="15" spans="3:4" x14ac:dyDescent="0.25">
      <c r="C15" s="18"/>
      <c r="D15" s="18"/>
    </row>
    <row r="16" spans="3:4" x14ac:dyDescent="0.25">
      <c r="C16" s="18"/>
      <c r="D16" s="18"/>
    </row>
    <row r="17" spans="3:5" x14ac:dyDescent="0.25">
      <c r="C17" s="18"/>
      <c r="D17" s="18"/>
    </row>
    <row r="18" spans="3:5" x14ac:dyDescent="0.25">
      <c r="C18" s="18"/>
      <c r="D18" s="18"/>
    </row>
    <row r="19" spans="3:5" x14ac:dyDescent="0.25">
      <c r="C19" s="18"/>
      <c r="D19" s="18"/>
    </row>
    <row r="20" spans="3:5" x14ac:dyDescent="0.25">
      <c r="C20" s="18"/>
      <c r="D20" s="18"/>
    </row>
    <row r="21" spans="3:5" x14ac:dyDescent="0.25">
      <c r="C21" s="18"/>
      <c r="D21" s="18"/>
    </row>
    <row r="22" spans="3:5" x14ac:dyDescent="0.25">
      <c r="C22" s="18"/>
      <c r="D22" s="18"/>
      <c r="E22" s="18"/>
    </row>
    <row r="23" spans="3:5" x14ac:dyDescent="0.25">
      <c r="C23" s="18"/>
      <c r="D23" s="18"/>
      <c r="E23" s="18"/>
    </row>
    <row r="24" spans="3:5" x14ac:dyDescent="0.25">
      <c r="C24" s="18"/>
      <c r="D24" s="18"/>
      <c r="E24" s="18"/>
    </row>
    <row r="25" spans="3:5" x14ac:dyDescent="0.25">
      <c r="C25" s="18"/>
      <c r="D25" s="18"/>
      <c r="E25" s="18"/>
    </row>
    <row r="26" spans="3:5" x14ac:dyDescent="0.25">
      <c r="C26" s="18"/>
      <c r="D26" s="18"/>
      <c r="E26" s="18"/>
    </row>
    <row r="27" spans="3:5" x14ac:dyDescent="0.25">
      <c r="C27" s="18"/>
      <c r="D27" s="18"/>
      <c r="E27" s="18"/>
    </row>
    <row r="28" spans="3:5" x14ac:dyDescent="0.25">
      <c r="C28" s="18"/>
      <c r="D28" s="18"/>
      <c r="E28" s="18"/>
    </row>
    <row r="29" spans="3:5" x14ac:dyDescent="0.25">
      <c r="C29" s="18"/>
      <c r="D29" s="18"/>
      <c r="E29" s="18"/>
    </row>
    <row r="30" spans="3:5" x14ac:dyDescent="0.25">
      <c r="C30" s="18"/>
      <c r="D30" s="18"/>
      <c r="E30" s="18"/>
    </row>
    <row r="31" spans="3:5" x14ac:dyDescent="0.25">
      <c r="C31" s="18"/>
      <c r="D31" s="18"/>
      <c r="E31" s="18"/>
    </row>
    <row r="32" spans="3:5" x14ac:dyDescent="0.25">
      <c r="C32" s="18"/>
      <c r="D32" s="18"/>
      <c r="E32" s="18"/>
    </row>
    <row r="33" spans="3:5" x14ac:dyDescent="0.25">
      <c r="C33" s="18"/>
      <c r="D33" s="18"/>
      <c r="E33" s="18"/>
    </row>
    <row r="34" spans="3:5" x14ac:dyDescent="0.25">
      <c r="C34" s="18"/>
      <c r="D34" s="18"/>
      <c r="E34" s="18"/>
    </row>
    <row r="35" spans="3:5" x14ac:dyDescent="0.25">
      <c r="C35" s="18"/>
      <c r="D35" s="18"/>
      <c r="E35" s="18"/>
    </row>
    <row r="36" spans="3:5" x14ac:dyDescent="0.25">
      <c r="C36" s="18"/>
      <c r="D36" s="18"/>
      <c r="E36" s="18"/>
    </row>
    <row r="37" spans="3:5" x14ac:dyDescent="0.25">
      <c r="C37" s="18"/>
      <c r="D37" s="18"/>
      <c r="E37" s="18"/>
    </row>
    <row r="38" spans="3:5" x14ac:dyDescent="0.25">
      <c r="C38" s="18"/>
      <c r="D38" s="18"/>
      <c r="E38" s="18"/>
    </row>
    <row r="39" spans="3:5" x14ac:dyDescent="0.25">
      <c r="C39" s="18"/>
      <c r="D39" s="18"/>
      <c r="E39" s="18"/>
    </row>
    <row r="40" spans="3:5" x14ac:dyDescent="0.25">
      <c r="C40" s="18"/>
      <c r="D40" s="18"/>
      <c r="E40" s="18"/>
    </row>
    <row r="41" spans="3:5" x14ac:dyDescent="0.25">
      <c r="C41" s="18"/>
      <c r="D41" s="18"/>
      <c r="E41" s="18"/>
    </row>
    <row r="42" spans="3:5" x14ac:dyDescent="0.25">
      <c r="C42" s="18"/>
      <c r="D42" s="18"/>
      <c r="E42" s="18"/>
    </row>
    <row r="43" spans="3:5" x14ac:dyDescent="0.25">
      <c r="C43" s="18"/>
      <c r="D43" s="18"/>
      <c r="E43" s="18"/>
    </row>
    <row r="44" spans="3:5" x14ac:dyDescent="0.25">
      <c r="C44" s="18"/>
      <c r="D44" s="18"/>
      <c r="E44" s="18"/>
    </row>
    <row r="45" spans="3:5" x14ac:dyDescent="0.25">
      <c r="C45" s="18"/>
      <c r="D45" s="18"/>
      <c r="E45" s="18"/>
    </row>
    <row r="46" spans="3:5" x14ac:dyDescent="0.25">
      <c r="C46" s="18"/>
      <c r="D46" s="18"/>
      <c r="E46" s="18"/>
    </row>
    <row r="47" spans="3:5" x14ac:dyDescent="0.25">
      <c r="C47" s="18"/>
      <c r="D47" s="18"/>
      <c r="E47" s="18"/>
    </row>
    <row r="48" spans="3:5" x14ac:dyDescent="0.25">
      <c r="C48" s="18"/>
      <c r="D48" s="18"/>
      <c r="E48" s="18"/>
    </row>
    <row r="49" spans="3:5" x14ac:dyDescent="0.25">
      <c r="C49" s="18"/>
      <c r="D49" s="18"/>
      <c r="E49" s="18"/>
    </row>
    <row r="50" spans="3:5" x14ac:dyDescent="0.25">
      <c r="C50" s="18"/>
      <c r="D50" s="18"/>
      <c r="E50" s="18"/>
    </row>
    <row r="51" spans="3:5" x14ac:dyDescent="0.25">
      <c r="C51" s="18"/>
      <c r="D51" s="18"/>
      <c r="E51" s="18"/>
    </row>
    <row r="52" spans="3:5" x14ac:dyDescent="0.25">
      <c r="C52" s="18"/>
      <c r="D52" s="18"/>
      <c r="E52" s="18"/>
    </row>
    <row r="53" spans="3:5" x14ac:dyDescent="0.25">
      <c r="C53" s="18"/>
      <c r="D53" s="18"/>
      <c r="E53" s="18"/>
    </row>
    <row r="54" spans="3:5" x14ac:dyDescent="0.25">
      <c r="C54" s="18"/>
      <c r="D54" s="18"/>
      <c r="E54" s="18"/>
    </row>
    <row r="55" spans="3:5" x14ac:dyDescent="0.25">
      <c r="C55" s="18"/>
      <c r="D55" s="18"/>
      <c r="E55" s="18"/>
    </row>
    <row r="56" spans="3:5" x14ac:dyDescent="0.25">
      <c r="C56" s="18"/>
      <c r="D56" s="18"/>
      <c r="E56" s="18"/>
    </row>
    <row r="57" spans="3:5" x14ac:dyDescent="0.25">
      <c r="C57" s="18"/>
      <c r="D57" s="18"/>
      <c r="E57" s="18"/>
    </row>
    <row r="58" spans="3:5" x14ac:dyDescent="0.25">
      <c r="C58" s="18"/>
      <c r="D58" s="18"/>
      <c r="E58" s="18"/>
    </row>
    <row r="59" spans="3:5" x14ac:dyDescent="0.25">
      <c r="C59" s="18"/>
      <c r="D59" s="18"/>
      <c r="E59" s="18"/>
    </row>
    <row r="60" spans="3:5" x14ac:dyDescent="0.25">
      <c r="C60" s="18"/>
      <c r="D60" s="18"/>
      <c r="E60" s="18"/>
    </row>
    <row r="61" spans="3:5" x14ac:dyDescent="0.25">
      <c r="C61" s="18"/>
      <c r="D61" s="18"/>
      <c r="E61" s="18"/>
    </row>
    <row r="62" spans="3:5" x14ac:dyDescent="0.25">
      <c r="C62" s="18"/>
      <c r="D62" s="18"/>
      <c r="E62" s="18"/>
    </row>
    <row r="63" spans="3:5" x14ac:dyDescent="0.25">
      <c r="C63" s="18"/>
      <c r="D63" s="18"/>
      <c r="E63" s="18"/>
    </row>
    <row r="64" spans="3:5" x14ac:dyDescent="0.25">
      <c r="C64" s="18"/>
      <c r="D64" s="18"/>
      <c r="E64" s="18"/>
    </row>
    <row r="65" spans="3:5" x14ac:dyDescent="0.25">
      <c r="C65" s="18"/>
      <c r="D65" s="18"/>
      <c r="E65" s="18"/>
    </row>
    <row r="66" spans="3:5" x14ac:dyDescent="0.25">
      <c r="C66" s="18"/>
      <c r="D66" s="18"/>
      <c r="E66" s="18"/>
    </row>
    <row r="67" spans="3:5" x14ac:dyDescent="0.25">
      <c r="C67" s="18"/>
      <c r="D67" s="18"/>
      <c r="E67" s="18"/>
    </row>
    <row r="68" spans="3:5" x14ac:dyDescent="0.25">
      <c r="C68" s="18"/>
      <c r="D68" s="18"/>
      <c r="E68" s="18"/>
    </row>
    <row r="69" spans="3:5" x14ac:dyDescent="0.25">
      <c r="C69" s="18"/>
      <c r="D69" s="18"/>
      <c r="E69" s="18"/>
    </row>
    <row r="70" spans="3:5" x14ac:dyDescent="0.25">
      <c r="C70" s="18"/>
      <c r="D70" s="18"/>
      <c r="E70" s="18"/>
    </row>
    <row r="71" spans="3:5" x14ac:dyDescent="0.25">
      <c r="C71" s="18"/>
      <c r="D71" s="18"/>
      <c r="E71" s="18"/>
    </row>
    <row r="72" spans="3:5" x14ac:dyDescent="0.25">
      <c r="C72" s="18"/>
      <c r="D72" s="18"/>
      <c r="E72" s="18"/>
    </row>
    <row r="73" spans="3:5" x14ac:dyDescent="0.25">
      <c r="C73" s="18"/>
      <c r="D73" s="18"/>
      <c r="E73" s="18"/>
    </row>
    <row r="74" spans="3:5" x14ac:dyDescent="0.25">
      <c r="C74" s="18"/>
      <c r="D74" s="18"/>
      <c r="E74" s="18"/>
    </row>
    <row r="75" spans="3:5" x14ac:dyDescent="0.25">
      <c r="C75" s="18"/>
      <c r="D75" s="18"/>
      <c r="E75" s="18"/>
    </row>
    <row r="76" spans="3:5" x14ac:dyDescent="0.25">
      <c r="C76" s="18"/>
      <c r="D76" s="18"/>
      <c r="E76" s="18"/>
    </row>
    <row r="77" spans="3:5" x14ac:dyDescent="0.25">
      <c r="C77" s="18"/>
      <c r="D77" s="18"/>
      <c r="E77" s="18"/>
    </row>
    <row r="78" spans="3:5" x14ac:dyDescent="0.25">
      <c r="C78" s="18"/>
      <c r="D78" s="18"/>
      <c r="E78" s="18"/>
    </row>
    <row r="79" spans="3:5" x14ac:dyDescent="0.25">
      <c r="C79" s="18"/>
      <c r="D79" s="18"/>
      <c r="E79" s="18"/>
    </row>
    <row r="80" spans="3:5" x14ac:dyDescent="0.25">
      <c r="C80" s="18"/>
      <c r="D80" s="18"/>
      <c r="E80" s="18"/>
    </row>
    <row r="81" spans="3:5" x14ac:dyDescent="0.25">
      <c r="C81" s="18"/>
      <c r="D81" s="18"/>
      <c r="E81" s="18"/>
    </row>
    <row r="82" spans="3:5" x14ac:dyDescent="0.25">
      <c r="C82" s="18"/>
      <c r="D82" s="18"/>
      <c r="E82" s="18"/>
    </row>
    <row r="83" spans="3:5" x14ac:dyDescent="0.25">
      <c r="C83" s="18"/>
      <c r="D83" s="18"/>
      <c r="E83" s="18"/>
    </row>
    <row r="84" spans="3:5" x14ac:dyDescent="0.25">
      <c r="C84" s="18"/>
      <c r="D84" s="18"/>
      <c r="E84" s="18"/>
    </row>
    <row r="85" spans="3:5" x14ac:dyDescent="0.25">
      <c r="C85" s="18"/>
      <c r="D85" s="18"/>
      <c r="E85" s="18"/>
    </row>
    <row r="86" spans="3:5" x14ac:dyDescent="0.25">
      <c r="C86" s="18"/>
      <c r="D86" s="18"/>
      <c r="E86" s="18"/>
    </row>
    <row r="87" spans="3:5" x14ac:dyDescent="0.25">
      <c r="C87" s="18"/>
      <c r="D87" s="18"/>
      <c r="E87" s="18"/>
    </row>
    <row r="88" spans="3:5" x14ac:dyDescent="0.25">
      <c r="C88" s="18"/>
      <c r="D88" s="18"/>
      <c r="E88" s="18"/>
    </row>
    <row r="89" spans="3:5" x14ac:dyDescent="0.25">
      <c r="C89" s="18"/>
      <c r="D89" s="18"/>
      <c r="E89" s="18"/>
    </row>
    <row r="90" spans="3:5" x14ac:dyDescent="0.25">
      <c r="C90" s="18"/>
      <c r="D90" s="18"/>
      <c r="E90" s="18"/>
    </row>
    <row r="91" spans="3:5" x14ac:dyDescent="0.25">
      <c r="C91" s="18"/>
      <c r="D91" s="18"/>
      <c r="E91" s="18"/>
    </row>
    <row r="92" spans="3:5" x14ac:dyDescent="0.25">
      <c r="C92" s="18"/>
      <c r="D92" s="18"/>
      <c r="E92" s="18"/>
    </row>
    <row r="93" spans="3:5" x14ac:dyDescent="0.25">
      <c r="C93" s="18"/>
      <c r="D93" s="18"/>
      <c r="E93" s="18"/>
    </row>
    <row r="94" spans="3:5" x14ac:dyDescent="0.25">
      <c r="C94" s="18"/>
      <c r="D94" s="18"/>
      <c r="E94" s="18"/>
    </row>
    <row r="95" spans="3:5" x14ac:dyDescent="0.25">
      <c r="C95" s="18"/>
      <c r="D95" s="18"/>
      <c r="E95" s="18"/>
    </row>
    <row r="96" spans="3:5" x14ac:dyDescent="0.25">
      <c r="C96" s="18"/>
      <c r="D96" s="18"/>
      <c r="E96" s="18"/>
    </row>
    <row r="97" spans="3:5" x14ac:dyDescent="0.25">
      <c r="C97" s="18"/>
      <c r="D97" s="18"/>
      <c r="E97" s="18"/>
    </row>
    <row r="98" spans="3:5" x14ac:dyDescent="0.25">
      <c r="C98" s="18"/>
      <c r="D98" s="18"/>
      <c r="E98" s="18"/>
    </row>
    <row r="99" spans="3:5" x14ac:dyDescent="0.25">
      <c r="C99" s="18"/>
      <c r="D99" s="18"/>
      <c r="E99" s="18"/>
    </row>
    <row r="100" spans="3:5" x14ac:dyDescent="0.25">
      <c r="C100" s="18"/>
      <c r="D100" s="18"/>
      <c r="E100" s="18"/>
    </row>
    <row r="101" spans="3:5" x14ac:dyDescent="0.25">
      <c r="C101" s="18"/>
      <c r="D101" s="18"/>
      <c r="E101" s="18"/>
    </row>
    <row r="102" spans="3:5" x14ac:dyDescent="0.25">
      <c r="C102" s="18"/>
      <c r="D102" s="18"/>
      <c r="E102" s="18"/>
    </row>
    <row r="103" spans="3:5" x14ac:dyDescent="0.25">
      <c r="C103" s="18"/>
      <c r="D103" s="18"/>
      <c r="E103" s="18"/>
    </row>
    <row r="104" spans="3:5" x14ac:dyDescent="0.25">
      <c r="C104" s="18"/>
      <c r="D104" s="18"/>
      <c r="E104" s="18"/>
    </row>
    <row r="105" spans="3:5" x14ac:dyDescent="0.25">
      <c r="C105" s="18"/>
      <c r="D105" s="18"/>
      <c r="E105" s="18"/>
    </row>
    <row r="106" spans="3:5" x14ac:dyDescent="0.25">
      <c r="C106" s="18"/>
      <c r="D106" s="18"/>
      <c r="E106" s="18"/>
    </row>
    <row r="107" spans="3:5" x14ac:dyDescent="0.25">
      <c r="C107" s="18"/>
      <c r="D107" s="18"/>
      <c r="E107" s="18"/>
    </row>
    <row r="108" spans="3:5" x14ac:dyDescent="0.25">
      <c r="C108" s="18"/>
      <c r="D108" s="18"/>
      <c r="E108" s="18"/>
    </row>
    <row r="109" spans="3:5" x14ac:dyDescent="0.25">
      <c r="C109" s="18"/>
      <c r="D109" s="18"/>
      <c r="E109" s="18"/>
    </row>
    <row r="110" spans="3:5" x14ac:dyDescent="0.25">
      <c r="C110" s="18"/>
      <c r="D110" s="18"/>
      <c r="E110" s="18"/>
    </row>
    <row r="111" spans="3:5" x14ac:dyDescent="0.25">
      <c r="C111" s="18"/>
      <c r="D111" s="18"/>
      <c r="E111" s="18"/>
    </row>
    <row r="112" spans="3:5" x14ac:dyDescent="0.25">
      <c r="C112" s="18"/>
      <c r="D112" s="18"/>
      <c r="E112" s="18"/>
    </row>
    <row r="113" spans="3:5" x14ac:dyDescent="0.25">
      <c r="C113" s="18"/>
      <c r="D113" s="18"/>
      <c r="E113" s="18"/>
    </row>
    <row r="114" spans="3:5" x14ac:dyDescent="0.25">
      <c r="C114" s="18"/>
      <c r="D114" s="18"/>
      <c r="E114" s="18"/>
    </row>
    <row r="115" spans="3:5" x14ac:dyDescent="0.25">
      <c r="C115" s="18"/>
      <c r="D115" s="18"/>
      <c r="E115" s="18"/>
    </row>
    <row r="116" spans="3:5" x14ac:dyDescent="0.25">
      <c r="C116" s="18"/>
      <c r="D116" s="18"/>
      <c r="E116" s="18"/>
    </row>
    <row r="117" spans="3:5" x14ac:dyDescent="0.25">
      <c r="C117" s="18"/>
      <c r="D117" s="18"/>
      <c r="E117" s="18"/>
    </row>
    <row r="118" spans="3:5" x14ac:dyDescent="0.25">
      <c r="C118" s="18"/>
      <c r="D118" s="18"/>
      <c r="E118" s="18"/>
    </row>
    <row r="119" spans="3:5" x14ac:dyDescent="0.25">
      <c r="C119" s="18"/>
      <c r="D119" s="18"/>
      <c r="E119" s="18"/>
    </row>
    <row r="120" spans="3:5" x14ac:dyDescent="0.25">
      <c r="C120" s="18"/>
      <c r="D120" s="18"/>
      <c r="E120" s="18"/>
    </row>
    <row r="121" spans="3:5" x14ac:dyDescent="0.25">
      <c r="C121" s="18"/>
      <c r="D121" s="18"/>
      <c r="E121" s="18"/>
    </row>
    <row r="122" spans="3:5" x14ac:dyDescent="0.25">
      <c r="C122" s="18"/>
      <c r="D122" s="18"/>
      <c r="E122" s="18"/>
    </row>
    <row r="123" spans="3:5" x14ac:dyDescent="0.25">
      <c r="C123" s="18"/>
      <c r="D123" s="18"/>
      <c r="E123" s="18"/>
    </row>
    <row r="124" spans="3:5" x14ac:dyDescent="0.25">
      <c r="C124" s="18"/>
      <c r="D124" s="18"/>
      <c r="E124" s="18"/>
    </row>
    <row r="125" spans="3:5" x14ac:dyDescent="0.25">
      <c r="C125" s="18"/>
      <c r="D125" s="18"/>
      <c r="E125" s="18"/>
    </row>
    <row r="126" spans="3:5" x14ac:dyDescent="0.25">
      <c r="C126" s="18"/>
      <c r="D126" s="18"/>
      <c r="E126" s="18"/>
    </row>
    <row r="127" spans="3:5" x14ac:dyDescent="0.25">
      <c r="C127" s="18"/>
      <c r="D127" s="18"/>
      <c r="E127" s="18"/>
    </row>
    <row r="128" spans="3:5" x14ac:dyDescent="0.25">
      <c r="C128" s="18"/>
      <c r="D128" s="18"/>
      <c r="E128" s="18"/>
    </row>
    <row r="129" spans="3:5" x14ac:dyDescent="0.25">
      <c r="C129" s="18"/>
      <c r="D129" s="18"/>
      <c r="E129" s="18"/>
    </row>
    <row r="130" spans="3:5" x14ac:dyDescent="0.25">
      <c r="C130" s="18"/>
      <c r="D130" s="18"/>
      <c r="E130" s="18"/>
    </row>
    <row r="131" spans="3:5" x14ac:dyDescent="0.25">
      <c r="C131" s="18"/>
      <c r="D131" s="18"/>
      <c r="E131" s="18"/>
    </row>
    <row r="132" spans="3:5" x14ac:dyDescent="0.25">
      <c r="C132" s="18"/>
      <c r="D132" s="18"/>
      <c r="E132" s="18"/>
    </row>
    <row r="133" spans="3:5" x14ac:dyDescent="0.25">
      <c r="C133" s="18"/>
      <c r="D133" s="18"/>
      <c r="E133" s="18"/>
    </row>
    <row r="134" spans="3:5" x14ac:dyDescent="0.25">
      <c r="C134" s="18"/>
      <c r="D134" s="18"/>
      <c r="E134" s="18"/>
    </row>
    <row r="135" spans="3:5" x14ac:dyDescent="0.25">
      <c r="C135" s="18"/>
      <c r="D135" s="18"/>
      <c r="E135" s="18"/>
    </row>
    <row r="136" spans="3:5" x14ac:dyDescent="0.25">
      <c r="C136" s="18"/>
      <c r="D136" s="18"/>
      <c r="E136" s="18"/>
    </row>
    <row r="137" spans="3:5" x14ac:dyDescent="0.25">
      <c r="C137" s="18"/>
      <c r="D137" s="18"/>
      <c r="E137" s="18"/>
    </row>
    <row r="138" spans="3:5" x14ac:dyDescent="0.25">
      <c r="C138" s="18"/>
      <c r="D138" s="18"/>
      <c r="E138" s="18"/>
    </row>
    <row r="139" spans="3:5" x14ac:dyDescent="0.25">
      <c r="C139" s="18"/>
      <c r="D139" s="18"/>
      <c r="E139" s="18"/>
    </row>
    <row r="140" spans="3:5" x14ac:dyDescent="0.25">
      <c r="C140" s="18"/>
      <c r="D140" s="18"/>
      <c r="E140" s="18"/>
    </row>
    <row r="141" spans="3:5" x14ac:dyDescent="0.25">
      <c r="C141" s="18"/>
      <c r="D141" s="18"/>
      <c r="E141" s="18"/>
    </row>
    <row r="142" spans="3:5" x14ac:dyDescent="0.25">
      <c r="C142" s="18"/>
      <c r="D142" s="18"/>
      <c r="E142" s="18"/>
    </row>
    <row r="143" spans="3:5" x14ac:dyDescent="0.25">
      <c r="C143" s="18"/>
      <c r="D143" s="18"/>
      <c r="E143" s="18"/>
    </row>
    <row r="144" spans="3:5" x14ac:dyDescent="0.25">
      <c r="C144" s="18"/>
      <c r="D144" s="18"/>
      <c r="E144" s="18"/>
    </row>
    <row r="145" spans="3:5" x14ac:dyDescent="0.25">
      <c r="C145" s="18"/>
      <c r="D145" s="18"/>
      <c r="E145" s="18"/>
    </row>
    <row r="146" spans="3:5" x14ac:dyDescent="0.25">
      <c r="C146" s="18"/>
      <c r="D146" s="18"/>
      <c r="E146" s="18"/>
    </row>
    <row r="147" spans="3:5" x14ac:dyDescent="0.25">
      <c r="C147" s="18"/>
      <c r="D147" s="18"/>
      <c r="E147" s="18"/>
    </row>
    <row r="148" spans="3:5" x14ac:dyDescent="0.25">
      <c r="C148" s="18"/>
      <c r="D148" s="18"/>
      <c r="E148" s="18"/>
    </row>
    <row r="149" spans="3:5" x14ac:dyDescent="0.25">
      <c r="C149" s="18"/>
      <c r="D149" s="18"/>
      <c r="E149" s="18"/>
    </row>
    <row r="150" spans="3:5" x14ac:dyDescent="0.25">
      <c r="C150" s="18"/>
      <c r="D150" s="18"/>
      <c r="E150" s="18"/>
    </row>
    <row r="151" spans="3:5" x14ac:dyDescent="0.25">
      <c r="C151" s="18"/>
      <c r="D151" s="18"/>
      <c r="E151" s="18"/>
    </row>
    <row r="152" spans="3:5" x14ac:dyDescent="0.25">
      <c r="C152" s="18"/>
      <c r="D152" s="18"/>
      <c r="E152" s="18"/>
    </row>
    <row r="153" spans="3:5" x14ac:dyDescent="0.25">
      <c r="C153" s="18"/>
      <c r="D153" s="18"/>
      <c r="E153" s="18"/>
    </row>
    <row r="154" spans="3:5" x14ac:dyDescent="0.25">
      <c r="C154" s="18"/>
      <c r="D154" s="18"/>
      <c r="E154" s="18"/>
    </row>
    <row r="155" spans="3:5" x14ac:dyDescent="0.25">
      <c r="C155" s="18"/>
      <c r="D155" s="18"/>
      <c r="E155" s="18"/>
    </row>
    <row r="156" spans="3:5" x14ac:dyDescent="0.25">
      <c r="C156" s="18"/>
      <c r="D156" s="18"/>
      <c r="E156" s="18"/>
    </row>
    <row r="157" spans="3:5" x14ac:dyDescent="0.25">
      <c r="C157" s="18"/>
      <c r="D157" s="18"/>
      <c r="E157" s="18"/>
    </row>
    <row r="158" spans="3:5" x14ac:dyDescent="0.25">
      <c r="C158" s="18"/>
      <c r="D158" s="18"/>
      <c r="E158" s="18"/>
    </row>
    <row r="159" spans="3:5" x14ac:dyDescent="0.25">
      <c r="C159" s="18"/>
      <c r="D159" s="18"/>
      <c r="E159" s="18"/>
    </row>
    <row r="160" spans="3:5" x14ac:dyDescent="0.25">
      <c r="C160" s="18"/>
      <c r="D160" s="18"/>
      <c r="E160" s="18"/>
    </row>
    <row r="161" spans="3:5" x14ac:dyDescent="0.25">
      <c r="C161" s="18"/>
      <c r="D161" s="18"/>
      <c r="E161" s="18"/>
    </row>
    <row r="162" spans="3:5" x14ac:dyDescent="0.25">
      <c r="C162" s="18"/>
      <c r="D162" s="18"/>
      <c r="E162" s="18"/>
    </row>
    <row r="163" spans="3:5" x14ac:dyDescent="0.25">
      <c r="C163" s="18"/>
      <c r="D163" s="18"/>
      <c r="E163" s="18"/>
    </row>
    <row r="164" spans="3:5" x14ac:dyDescent="0.25">
      <c r="C164" s="18"/>
      <c r="D164" s="18"/>
      <c r="E164" s="18"/>
    </row>
    <row r="165" spans="3:5" x14ac:dyDescent="0.25">
      <c r="C165" s="18"/>
      <c r="D165" s="18"/>
      <c r="E165" s="18"/>
    </row>
    <row r="166" spans="3:5" x14ac:dyDescent="0.25">
      <c r="C166" s="18"/>
      <c r="D166" s="18"/>
      <c r="E166" s="18"/>
    </row>
    <row r="167" spans="3:5" x14ac:dyDescent="0.25">
      <c r="C167" s="18"/>
      <c r="D167" s="18"/>
      <c r="E167" s="18"/>
    </row>
    <row r="168" spans="3:5" x14ac:dyDescent="0.25">
      <c r="C168" s="18"/>
      <c r="D168" s="18"/>
      <c r="E168" s="18"/>
    </row>
    <row r="169" spans="3:5" x14ac:dyDescent="0.25">
      <c r="C169" s="18"/>
      <c r="D169" s="18"/>
      <c r="E169" s="18"/>
    </row>
    <row r="170" spans="3:5" x14ac:dyDescent="0.25">
      <c r="C170" s="18"/>
      <c r="D170" s="18"/>
      <c r="E170" s="18"/>
    </row>
    <row r="171" spans="3:5" x14ac:dyDescent="0.25">
      <c r="C171" s="18"/>
      <c r="D171" s="18"/>
      <c r="E171" s="18"/>
    </row>
    <row r="172" spans="3:5" x14ac:dyDescent="0.25">
      <c r="C172" s="18"/>
      <c r="D172" s="18"/>
      <c r="E172" s="18"/>
    </row>
    <row r="173" spans="3:5" x14ac:dyDescent="0.25">
      <c r="C173" s="18"/>
      <c r="D173" s="18"/>
      <c r="E173" s="18"/>
    </row>
    <row r="174" spans="3:5" x14ac:dyDescent="0.25">
      <c r="C174" s="18"/>
      <c r="D174" s="18"/>
      <c r="E174" s="18"/>
    </row>
    <row r="175" spans="3:5" x14ac:dyDescent="0.25">
      <c r="C175" s="18"/>
      <c r="D175" s="18"/>
      <c r="E175" s="18"/>
    </row>
    <row r="176" spans="3:5" x14ac:dyDescent="0.25">
      <c r="C176" s="18"/>
      <c r="D176" s="18"/>
      <c r="E176" s="18"/>
    </row>
    <row r="177" spans="3:5" x14ac:dyDescent="0.25">
      <c r="C177" s="18"/>
      <c r="D177" s="18"/>
      <c r="E177" s="18"/>
    </row>
    <row r="178" spans="3:5" x14ac:dyDescent="0.25">
      <c r="C178" s="18"/>
      <c r="D178" s="18"/>
      <c r="E178" s="18"/>
    </row>
    <row r="179" spans="3:5" x14ac:dyDescent="0.25">
      <c r="C179" s="18"/>
      <c r="D179" s="18"/>
      <c r="E179" s="18"/>
    </row>
    <row r="180" spans="3:5" x14ac:dyDescent="0.25">
      <c r="C180" s="18"/>
      <c r="D180" s="18"/>
      <c r="E180" s="18"/>
    </row>
    <row r="181" spans="3:5" x14ac:dyDescent="0.25">
      <c r="C181" s="18"/>
      <c r="D181" s="18"/>
      <c r="E181" s="18"/>
    </row>
    <row r="182" spans="3:5" x14ac:dyDescent="0.25">
      <c r="C182" s="18"/>
      <c r="D182" s="18"/>
      <c r="E182" s="18"/>
    </row>
    <row r="183" spans="3:5" x14ac:dyDescent="0.25">
      <c r="C183" s="18"/>
      <c r="D183" s="18"/>
      <c r="E183" s="18"/>
    </row>
    <row r="184" spans="3:5" x14ac:dyDescent="0.25">
      <c r="C184" s="18"/>
      <c r="D184" s="18"/>
      <c r="E184" s="18"/>
    </row>
    <row r="185" spans="3:5" x14ac:dyDescent="0.25">
      <c r="C185" s="18"/>
      <c r="D185" s="18"/>
      <c r="E185" s="18"/>
    </row>
    <row r="186" spans="3:5" x14ac:dyDescent="0.25">
      <c r="C186" s="18"/>
      <c r="D186" s="18"/>
      <c r="E186" s="18"/>
    </row>
    <row r="187" spans="3:5" x14ac:dyDescent="0.25">
      <c r="C187" s="18"/>
      <c r="D187" s="18"/>
      <c r="E187" s="18"/>
    </row>
    <row r="188" spans="3:5" x14ac:dyDescent="0.25">
      <c r="C188" s="18"/>
      <c r="D188" s="18"/>
      <c r="E188" s="18"/>
    </row>
    <row r="189" spans="3:5" x14ac:dyDescent="0.25">
      <c r="C189" s="18"/>
      <c r="D189" s="18"/>
      <c r="E189" s="18"/>
    </row>
    <row r="190" spans="3:5" x14ac:dyDescent="0.25">
      <c r="C190" s="18"/>
      <c r="D190" s="18"/>
      <c r="E190" s="18"/>
    </row>
    <row r="191" spans="3:5" x14ac:dyDescent="0.25">
      <c r="C191" s="18"/>
      <c r="D191" s="18"/>
      <c r="E191" s="18"/>
    </row>
    <row r="192" spans="3:5" x14ac:dyDescent="0.25">
      <c r="C192" s="18"/>
      <c r="D192" s="18"/>
      <c r="E192" s="18"/>
    </row>
    <row r="193" spans="3:5" x14ac:dyDescent="0.25">
      <c r="C193" s="18"/>
      <c r="D193" s="18"/>
      <c r="E193" s="18"/>
    </row>
    <row r="194" spans="3:5" x14ac:dyDescent="0.25">
      <c r="C194" s="18"/>
      <c r="D194" s="18"/>
      <c r="E194" s="18"/>
    </row>
    <row r="195" spans="3:5" x14ac:dyDescent="0.25">
      <c r="C195" s="18"/>
      <c r="D195" s="18"/>
      <c r="E195" s="18"/>
    </row>
    <row r="196" spans="3:5" x14ac:dyDescent="0.25">
      <c r="C196" s="18"/>
      <c r="D196" s="18"/>
      <c r="E196" s="18"/>
    </row>
    <row r="197" spans="3:5" x14ac:dyDescent="0.25">
      <c r="C197" s="18"/>
      <c r="D197" s="18"/>
      <c r="E197" s="18"/>
    </row>
    <row r="198" spans="3:5" x14ac:dyDescent="0.25">
      <c r="C198" s="18"/>
      <c r="D198" s="18"/>
      <c r="E198" s="18"/>
    </row>
    <row r="199" spans="3:5" x14ac:dyDescent="0.25">
      <c r="C199" s="18"/>
      <c r="D199" s="18"/>
      <c r="E199" s="18"/>
    </row>
    <row r="200" spans="3:5" x14ac:dyDescent="0.25">
      <c r="C200" s="18"/>
      <c r="D200" s="18"/>
      <c r="E200" s="18"/>
    </row>
    <row r="201" spans="3:5" x14ac:dyDescent="0.25">
      <c r="C201" s="18"/>
      <c r="D201" s="18"/>
      <c r="E201" s="18"/>
    </row>
    <row r="202" spans="3:5" x14ac:dyDescent="0.25">
      <c r="C202" s="18"/>
      <c r="D202" s="18"/>
      <c r="E202" s="18"/>
    </row>
    <row r="203" spans="3:5" x14ac:dyDescent="0.25">
      <c r="C203" s="18"/>
      <c r="D203" s="18"/>
      <c r="E203" s="18"/>
    </row>
    <row r="204" spans="3:5" x14ac:dyDescent="0.25">
      <c r="C204" s="18"/>
      <c r="D204" s="18"/>
      <c r="E204" s="18"/>
    </row>
    <row r="205" spans="3:5" x14ac:dyDescent="0.25">
      <c r="C205" s="18"/>
      <c r="D205" s="18"/>
      <c r="E205" s="18"/>
    </row>
    <row r="206" spans="3:5" x14ac:dyDescent="0.25">
      <c r="C206" s="18"/>
      <c r="D206" s="18"/>
      <c r="E206" s="18"/>
    </row>
    <row r="207" spans="3:5" x14ac:dyDescent="0.25">
      <c r="C207" s="18"/>
      <c r="D207" s="18"/>
      <c r="E207" s="18"/>
    </row>
    <row r="208" spans="3:5" x14ac:dyDescent="0.25">
      <c r="C208" s="18"/>
      <c r="D208" s="18"/>
      <c r="E208" s="18"/>
    </row>
    <row r="209" spans="3:5" x14ac:dyDescent="0.25">
      <c r="C209" s="18"/>
      <c r="D209" s="18"/>
      <c r="E209" s="18"/>
    </row>
    <row r="210" spans="3:5" x14ac:dyDescent="0.25">
      <c r="C210" s="18"/>
      <c r="D210" s="18"/>
      <c r="E210" s="18"/>
    </row>
    <row r="211" spans="3:5" x14ac:dyDescent="0.25">
      <c r="C211" s="18"/>
      <c r="D211" s="18"/>
      <c r="E211" s="18"/>
    </row>
    <row r="212" spans="3:5" x14ac:dyDescent="0.25">
      <c r="C212" s="18"/>
      <c r="D212" s="18"/>
      <c r="E212" s="18"/>
    </row>
    <row r="213" spans="3:5" x14ac:dyDescent="0.25">
      <c r="C213" s="18"/>
      <c r="D213" s="18"/>
      <c r="E213" s="18"/>
    </row>
    <row r="214" spans="3:5" x14ac:dyDescent="0.25">
      <c r="C214" s="18"/>
      <c r="D214" s="18"/>
      <c r="E214" s="18"/>
    </row>
    <row r="215" spans="3:5" x14ac:dyDescent="0.25">
      <c r="C215" s="18"/>
      <c r="D215" s="18"/>
      <c r="E215" s="18"/>
    </row>
    <row r="216" spans="3:5" x14ac:dyDescent="0.25">
      <c r="C216" s="18"/>
      <c r="D216" s="18"/>
      <c r="E216" s="18"/>
    </row>
    <row r="217" spans="3:5" x14ac:dyDescent="0.25">
      <c r="C217" s="18"/>
      <c r="D217" s="18"/>
      <c r="E217" s="18"/>
    </row>
    <row r="218" spans="3:5" x14ac:dyDescent="0.25">
      <c r="C218" s="18"/>
      <c r="D218" s="18"/>
      <c r="E218" s="18"/>
    </row>
    <row r="219" spans="3:5" x14ac:dyDescent="0.25">
      <c r="C219" s="18"/>
      <c r="D219" s="18"/>
      <c r="E219" s="18"/>
    </row>
    <row r="220" spans="3:5" x14ac:dyDescent="0.25">
      <c r="C220" s="18"/>
      <c r="D220" s="18"/>
      <c r="E220" s="18"/>
    </row>
    <row r="221" spans="3:5" x14ac:dyDescent="0.25">
      <c r="C221" s="18"/>
      <c r="D221" s="18"/>
      <c r="E221" s="18"/>
    </row>
    <row r="222" spans="3:5" x14ac:dyDescent="0.25">
      <c r="C222" s="18"/>
      <c r="D222" s="18"/>
      <c r="E222" s="18"/>
    </row>
    <row r="223" spans="3:5" x14ac:dyDescent="0.25">
      <c r="C223" s="18"/>
      <c r="D223" s="18"/>
      <c r="E223" s="18"/>
    </row>
    <row r="224" spans="3:5" x14ac:dyDescent="0.25">
      <c r="C224" s="18"/>
      <c r="D224" s="18"/>
      <c r="E224" s="18"/>
    </row>
    <row r="225" spans="3:5" x14ac:dyDescent="0.25">
      <c r="C225" s="18"/>
      <c r="D225" s="18"/>
      <c r="E225" s="18"/>
    </row>
    <row r="226" spans="3:5" x14ac:dyDescent="0.25">
      <c r="C226" s="18"/>
      <c r="D226" s="18"/>
      <c r="E226" s="18"/>
    </row>
    <row r="227" spans="3:5" x14ac:dyDescent="0.25">
      <c r="C227" s="18"/>
      <c r="D227" s="18"/>
      <c r="E227" s="18"/>
    </row>
    <row r="228" spans="3:5" x14ac:dyDescent="0.25">
      <c r="C228" s="18"/>
      <c r="D228" s="18"/>
      <c r="E228" s="18"/>
    </row>
    <row r="229" spans="3:5" x14ac:dyDescent="0.25">
      <c r="C229" s="18"/>
      <c r="D229" s="18"/>
      <c r="E229" s="18"/>
    </row>
    <row r="230" spans="3:5" x14ac:dyDescent="0.25">
      <c r="C230" s="18"/>
      <c r="D230" s="18"/>
      <c r="E230" s="18"/>
    </row>
    <row r="231" spans="3:5" x14ac:dyDescent="0.25">
      <c r="C231" s="18"/>
      <c r="D231" s="18"/>
      <c r="E231" s="18"/>
    </row>
    <row r="232" spans="3:5" x14ac:dyDescent="0.25">
      <c r="C232" s="18"/>
      <c r="D232" s="18"/>
      <c r="E232" s="18"/>
    </row>
    <row r="233" spans="3:5" x14ac:dyDescent="0.25">
      <c r="C233" s="18"/>
      <c r="D233" s="18"/>
      <c r="E233" s="18"/>
    </row>
    <row r="234" spans="3:5" x14ac:dyDescent="0.25">
      <c r="C234" s="18"/>
      <c r="D234" s="18"/>
      <c r="E234" s="18"/>
    </row>
    <row r="235" spans="3:5" x14ac:dyDescent="0.25">
      <c r="C235" s="18"/>
      <c r="D235" s="18"/>
      <c r="E235" s="18"/>
    </row>
    <row r="236" spans="3:5" x14ac:dyDescent="0.25">
      <c r="C236" s="18"/>
      <c r="D236" s="18"/>
      <c r="E236" s="18"/>
    </row>
    <row r="237" spans="3:5" x14ac:dyDescent="0.25">
      <c r="C237" s="18"/>
      <c r="D237" s="18"/>
      <c r="E237" s="18"/>
    </row>
    <row r="238" spans="3:5" x14ac:dyDescent="0.25">
      <c r="C238" s="18"/>
      <c r="D238" s="18"/>
      <c r="E238" s="18"/>
    </row>
    <row r="239" spans="3:5" x14ac:dyDescent="0.25">
      <c r="C239" s="18"/>
      <c r="D239" s="18"/>
      <c r="E239" s="18"/>
    </row>
    <row r="240" spans="3:5" x14ac:dyDescent="0.25">
      <c r="C240" s="18"/>
      <c r="D240" s="18"/>
      <c r="E240" s="18"/>
    </row>
    <row r="241" spans="3:4" x14ac:dyDescent="0.25">
      <c r="C241" s="18"/>
      <c r="D241" s="18"/>
    </row>
    <row r="242" spans="3:4" x14ac:dyDescent="0.25">
      <c r="C242" s="18"/>
      <c r="D242" s="18"/>
    </row>
    <row r="243" spans="3:4" x14ac:dyDescent="0.25">
      <c r="C243" s="18"/>
      <c r="D243" s="18"/>
    </row>
    <row r="244" spans="3:4" x14ac:dyDescent="0.25">
      <c r="C244" s="18"/>
      <c r="D244" s="18"/>
    </row>
    <row r="245" spans="3:4" x14ac:dyDescent="0.25">
      <c r="C245" s="18"/>
      <c r="D245" s="18"/>
    </row>
    <row r="246" spans="3:4" x14ac:dyDescent="0.25">
      <c r="C246" s="18"/>
      <c r="D246" s="18"/>
    </row>
    <row r="247" spans="3:4" x14ac:dyDescent="0.25">
      <c r="C247" s="18"/>
      <c r="D247" s="18"/>
    </row>
    <row r="248" spans="3:4" x14ac:dyDescent="0.25">
      <c r="C248" s="18"/>
      <c r="D248" s="18"/>
    </row>
    <row r="249" spans="3:4" x14ac:dyDescent="0.25">
      <c r="C249" s="18"/>
      <c r="D249" s="18"/>
    </row>
    <row r="250" spans="3:4" x14ac:dyDescent="0.25">
      <c r="C250" s="18"/>
      <c r="D250" s="18"/>
    </row>
    <row r="251" spans="3:4" x14ac:dyDescent="0.25">
      <c r="C251" s="18"/>
      <c r="D251" s="18"/>
    </row>
    <row r="252" spans="3:4" x14ac:dyDescent="0.25">
      <c r="C252" s="18"/>
      <c r="D252" s="18"/>
    </row>
    <row r="253" spans="3:4" x14ac:dyDescent="0.25">
      <c r="C253" s="18"/>
      <c r="D253" s="18"/>
    </row>
    <row r="254" spans="3:4" x14ac:dyDescent="0.25">
      <c r="C254" s="18"/>
      <c r="D254" s="18"/>
    </row>
    <row r="255" spans="3:4" x14ac:dyDescent="0.25">
      <c r="C255" s="18"/>
      <c r="D255" s="18"/>
    </row>
    <row r="256" spans="3:4" x14ac:dyDescent="0.25">
      <c r="C256" s="18"/>
      <c r="D256" s="18"/>
    </row>
    <row r="257" spans="3:4" x14ac:dyDescent="0.25">
      <c r="C257" s="18"/>
      <c r="D257" s="18"/>
    </row>
    <row r="258" spans="3:4" x14ac:dyDescent="0.25">
      <c r="C258" s="18"/>
      <c r="D258" s="18"/>
    </row>
    <row r="259" spans="3:4" x14ac:dyDescent="0.25">
      <c r="C259" s="18"/>
      <c r="D259" s="18"/>
    </row>
    <row r="260" spans="3:4" x14ac:dyDescent="0.25">
      <c r="C260" s="18"/>
      <c r="D260" s="18"/>
    </row>
    <row r="261" spans="3:4" x14ac:dyDescent="0.25">
      <c r="C261" s="18"/>
      <c r="D261" s="18"/>
    </row>
    <row r="262" spans="3:4" x14ac:dyDescent="0.25">
      <c r="C262" s="18"/>
      <c r="D262" s="18"/>
    </row>
    <row r="263" spans="3:4" x14ac:dyDescent="0.25">
      <c r="C263" s="18"/>
      <c r="D263" s="18"/>
    </row>
    <row r="264" spans="3:4" x14ac:dyDescent="0.25">
      <c r="C264" s="18"/>
      <c r="D264" s="18"/>
    </row>
    <row r="265" spans="3:4" x14ac:dyDescent="0.25">
      <c r="C265" s="18"/>
      <c r="D265" s="18"/>
    </row>
    <row r="266" spans="3:4" x14ac:dyDescent="0.25">
      <c r="C266" s="18"/>
      <c r="D266" s="18"/>
    </row>
    <row r="267" spans="3:4" x14ac:dyDescent="0.25">
      <c r="C267" s="18"/>
      <c r="D267" s="18"/>
    </row>
    <row r="268" spans="3:4" x14ac:dyDescent="0.25">
      <c r="C268" s="18"/>
      <c r="D268" s="18"/>
    </row>
    <row r="269" spans="3:4" x14ac:dyDescent="0.25">
      <c r="C269" s="18"/>
      <c r="D269" s="18"/>
    </row>
    <row r="270" spans="3:4" x14ac:dyDescent="0.25">
      <c r="C270" s="18"/>
      <c r="D270" s="18"/>
    </row>
    <row r="271" spans="3:4" x14ac:dyDescent="0.25">
      <c r="C271" s="18"/>
      <c r="D271" s="18"/>
    </row>
    <row r="272" spans="3:4" x14ac:dyDescent="0.25">
      <c r="C272" s="18"/>
      <c r="D272" s="18"/>
    </row>
    <row r="273" spans="3:5" x14ac:dyDescent="0.25">
      <c r="C273" s="18"/>
      <c r="D273" s="18"/>
    </row>
    <row r="274" spans="3:5" x14ac:dyDescent="0.25">
      <c r="C274" s="18"/>
      <c r="D274" s="18"/>
    </row>
    <row r="275" spans="3:5" x14ac:dyDescent="0.25">
      <c r="C275" s="18"/>
      <c r="D275" s="18"/>
    </row>
    <row r="276" spans="3:5" x14ac:dyDescent="0.25">
      <c r="C276" s="18"/>
      <c r="D276" s="18"/>
    </row>
    <row r="277" spans="3:5" x14ac:dyDescent="0.25">
      <c r="C277" s="18"/>
      <c r="D277" s="18"/>
    </row>
    <row r="278" spans="3:5" x14ac:dyDescent="0.25">
      <c r="C278" s="18"/>
      <c r="D278" s="18"/>
    </row>
    <row r="279" spans="3:5" x14ac:dyDescent="0.25">
      <c r="C279" s="18"/>
      <c r="D279" s="18"/>
    </row>
    <row r="280" spans="3:5" x14ac:dyDescent="0.25">
      <c r="C280" s="18"/>
      <c r="D280" s="18"/>
    </row>
    <row r="281" spans="3:5" x14ac:dyDescent="0.25">
      <c r="C281" s="18"/>
      <c r="D281" s="18"/>
    </row>
    <row r="282" spans="3:5" x14ac:dyDescent="0.25">
      <c r="C282" s="18"/>
      <c r="D282" s="18"/>
      <c r="E282" s="18"/>
    </row>
    <row r="283" spans="3:5" x14ac:dyDescent="0.25">
      <c r="C283" s="18"/>
      <c r="D283" s="18"/>
      <c r="E283" s="18"/>
    </row>
    <row r="284" spans="3:5" x14ac:dyDescent="0.25">
      <c r="C284" s="18"/>
      <c r="D284" s="18"/>
      <c r="E284" s="18"/>
    </row>
    <row r="285" spans="3:5" x14ac:dyDescent="0.25">
      <c r="C285" s="18"/>
      <c r="D285" s="18"/>
      <c r="E285" s="18"/>
    </row>
    <row r="286" spans="3:5" x14ac:dyDescent="0.25">
      <c r="C286" s="18"/>
      <c r="D286" s="18"/>
      <c r="E286" s="18"/>
    </row>
    <row r="287" spans="3:5" x14ac:dyDescent="0.25">
      <c r="C287" s="18"/>
      <c r="D287" s="18"/>
      <c r="E287" s="18"/>
    </row>
    <row r="288" spans="3:5" x14ac:dyDescent="0.25">
      <c r="C288" s="18"/>
      <c r="D288" s="18"/>
      <c r="E288" s="18"/>
    </row>
    <row r="289" spans="3:5" x14ac:dyDescent="0.25">
      <c r="C289" s="18"/>
      <c r="D289" s="18"/>
      <c r="E289" s="18"/>
    </row>
    <row r="290" spans="3:5" x14ac:dyDescent="0.25">
      <c r="C290" s="18"/>
      <c r="D290" s="18"/>
      <c r="E290" s="18"/>
    </row>
    <row r="291" spans="3:5" x14ac:dyDescent="0.25">
      <c r="C291" s="18"/>
      <c r="D291" s="18"/>
      <c r="E291" s="18"/>
    </row>
    <row r="292" spans="3:5" x14ac:dyDescent="0.25">
      <c r="C292" s="18"/>
      <c r="D292" s="18"/>
      <c r="E292" s="18"/>
    </row>
    <row r="293" spans="3:5" x14ac:dyDescent="0.25">
      <c r="C293" s="18"/>
      <c r="D293" s="18"/>
      <c r="E293" s="18"/>
    </row>
    <row r="294" spans="3:5" x14ac:dyDescent="0.25">
      <c r="C294" s="18"/>
      <c r="D294" s="18"/>
      <c r="E294" s="18"/>
    </row>
    <row r="295" spans="3:5" x14ac:dyDescent="0.25">
      <c r="C295" s="18"/>
      <c r="D295" s="18"/>
      <c r="E295" s="18"/>
    </row>
    <row r="296" spans="3:5" x14ac:dyDescent="0.25">
      <c r="C296" s="18"/>
      <c r="D296" s="18"/>
      <c r="E296" s="18"/>
    </row>
    <row r="297" spans="3:5" x14ac:dyDescent="0.25">
      <c r="C297" s="18"/>
      <c r="D297" s="18"/>
      <c r="E297" s="18"/>
    </row>
    <row r="298" spans="3:5" x14ac:dyDescent="0.25">
      <c r="C298" s="18"/>
      <c r="D298" s="18"/>
      <c r="E298" s="18"/>
    </row>
    <row r="299" spans="3:5" x14ac:dyDescent="0.25">
      <c r="C299" s="18"/>
      <c r="D299" s="18"/>
      <c r="E299" s="18"/>
    </row>
    <row r="300" spans="3:5" x14ac:dyDescent="0.25">
      <c r="C300" s="18"/>
      <c r="D300" s="18"/>
      <c r="E300" s="18"/>
    </row>
    <row r="301" spans="3:5" x14ac:dyDescent="0.25">
      <c r="C301" s="18"/>
      <c r="D301" s="18"/>
      <c r="E301" s="18"/>
    </row>
    <row r="302" spans="3:5" x14ac:dyDescent="0.25">
      <c r="C302" s="18"/>
      <c r="D302" s="18"/>
      <c r="E302" s="18"/>
    </row>
    <row r="303" spans="3:5" x14ac:dyDescent="0.25">
      <c r="C303" s="18"/>
      <c r="D303" s="18"/>
      <c r="E303" s="18"/>
    </row>
    <row r="304" spans="3:5" x14ac:dyDescent="0.25">
      <c r="C304" s="18"/>
      <c r="D304" s="18"/>
      <c r="E304" s="18"/>
    </row>
    <row r="305" spans="3:5" x14ac:dyDescent="0.25">
      <c r="C305" s="18"/>
      <c r="D305" s="18"/>
      <c r="E305" s="18"/>
    </row>
    <row r="306" spans="3:5" x14ac:dyDescent="0.25">
      <c r="C306" s="18"/>
      <c r="D306" s="18"/>
      <c r="E306" s="18"/>
    </row>
    <row r="307" spans="3:5" x14ac:dyDescent="0.25">
      <c r="C307" s="18"/>
      <c r="D307" s="18"/>
      <c r="E307" s="18"/>
    </row>
    <row r="308" spans="3:5" x14ac:dyDescent="0.25">
      <c r="C308" s="18"/>
      <c r="D308" s="18"/>
      <c r="E308" s="18"/>
    </row>
    <row r="309" spans="3:5" x14ac:dyDescent="0.25">
      <c r="C309" s="18"/>
      <c r="D309" s="18"/>
      <c r="E309" s="18"/>
    </row>
    <row r="310" spans="3:5" x14ac:dyDescent="0.25">
      <c r="C310" s="18"/>
      <c r="D310" s="18"/>
      <c r="E310" s="18"/>
    </row>
    <row r="311" spans="3:5" x14ac:dyDescent="0.25">
      <c r="C311" s="18"/>
      <c r="D311" s="18"/>
      <c r="E311" s="18"/>
    </row>
    <row r="312" spans="3:5" x14ac:dyDescent="0.25">
      <c r="C312" s="18"/>
      <c r="D312" s="18"/>
      <c r="E312" s="18"/>
    </row>
    <row r="313" spans="3:5" x14ac:dyDescent="0.25">
      <c r="C313" s="18"/>
      <c r="D313" s="18"/>
      <c r="E313" s="18"/>
    </row>
    <row r="314" spans="3:5" x14ac:dyDescent="0.25">
      <c r="C314" s="18"/>
      <c r="D314" s="18"/>
      <c r="E314" s="18"/>
    </row>
    <row r="315" spans="3:5" x14ac:dyDescent="0.25">
      <c r="C315" s="18"/>
      <c r="D315" s="18"/>
      <c r="E315" s="18"/>
    </row>
    <row r="316" spans="3:5" x14ac:dyDescent="0.25">
      <c r="C316" s="18"/>
      <c r="D316" s="18"/>
      <c r="E316" s="18"/>
    </row>
    <row r="317" spans="3:5" x14ac:dyDescent="0.25">
      <c r="C317" s="18"/>
      <c r="D317" s="18"/>
      <c r="E317" s="18"/>
    </row>
    <row r="318" spans="3:5" x14ac:dyDescent="0.25">
      <c r="C318" s="18"/>
      <c r="D318" s="18"/>
      <c r="E318" s="18"/>
    </row>
    <row r="319" spans="3:5" x14ac:dyDescent="0.25">
      <c r="C319" s="18"/>
      <c r="D319" s="18"/>
      <c r="E319" s="18"/>
    </row>
    <row r="320" spans="3:5" x14ac:dyDescent="0.25">
      <c r="C320" s="18"/>
      <c r="D320" s="18"/>
      <c r="E320" s="18"/>
    </row>
    <row r="321" spans="3:5" x14ac:dyDescent="0.25">
      <c r="C321" s="18"/>
      <c r="D321" s="18"/>
      <c r="E321" s="18"/>
    </row>
    <row r="322" spans="3:5" x14ac:dyDescent="0.25">
      <c r="C322" s="18"/>
      <c r="D322" s="18"/>
      <c r="E322" s="18"/>
    </row>
    <row r="323" spans="3:5" x14ac:dyDescent="0.25">
      <c r="C323" s="18"/>
      <c r="D323" s="18"/>
      <c r="E323" s="18"/>
    </row>
    <row r="324" spans="3:5" x14ac:dyDescent="0.25">
      <c r="C324" s="18"/>
      <c r="D324" s="18"/>
      <c r="E324" s="18"/>
    </row>
    <row r="325" spans="3:5" x14ac:dyDescent="0.25">
      <c r="C325" s="18"/>
      <c r="D325" s="18"/>
      <c r="E325" s="18"/>
    </row>
    <row r="326" spans="3:5" x14ac:dyDescent="0.25">
      <c r="C326" s="18"/>
      <c r="D326" s="18"/>
      <c r="E326" s="18"/>
    </row>
    <row r="327" spans="3:5" x14ac:dyDescent="0.25">
      <c r="C327" s="18"/>
      <c r="D327" s="18"/>
      <c r="E327" s="18"/>
    </row>
    <row r="328" spans="3:5" x14ac:dyDescent="0.25">
      <c r="C328" s="18"/>
      <c r="D328" s="18"/>
      <c r="E328" s="18"/>
    </row>
    <row r="329" spans="3:5" x14ac:dyDescent="0.25">
      <c r="C329" s="18"/>
      <c r="D329" s="18"/>
      <c r="E329" s="18"/>
    </row>
    <row r="330" spans="3:5" x14ac:dyDescent="0.25">
      <c r="C330" s="18"/>
      <c r="D330" s="18"/>
      <c r="E330" s="18"/>
    </row>
    <row r="331" spans="3:5" x14ac:dyDescent="0.25">
      <c r="C331" s="18"/>
      <c r="D331" s="18"/>
      <c r="E331" s="18"/>
    </row>
    <row r="332" spans="3:5" x14ac:dyDescent="0.25">
      <c r="C332" s="18"/>
      <c r="D332" s="18"/>
      <c r="E332" s="18"/>
    </row>
    <row r="333" spans="3:5" x14ac:dyDescent="0.25">
      <c r="C333" s="18"/>
      <c r="D333" s="18"/>
      <c r="E333" s="18"/>
    </row>
    <row r="334" spans="3:5" x14ac:dyDescent="0.25">
      <c r="C334" s="18"/>
      <c r="D334" s="18"/>
      <c r="E334" s="18"/>
    </row>
    <row r="335" spans="3:5" x14ac:dyDescent="0.25">
      <c r="C335" s="18"/>
      <c r="D335" s="18"/>
      <c r="E335" s="18"/>
    </row>
    <row r="336" spans="3:5" x14ac:dyDescent="0.25">
      <c r="C336" s="18"/>
      <c r="D336" s="18"/>
      <c r="E336" s="18"/>
    </row>
    <row r="337" spans="3:5" x14ac:dyDescent="0.25">
      <c r="C337" s="18"/>
      <c r="D337" s="18"/>
      <c r="E337" s="18"/>
    </row>
    <row r="338" spans="3:5" x14ac:dyDescent="0.25">
      <c r="C338" s="18"/>
      <c r="D338" s="18"/>
      <c r="E338" s="18"/>
    </row>
    <row r="339" spans="3:5" x14ac:dyDescent="0.25">
      <c r="C339" s="18"/>
      <c r="D339" s="18"/>
      <c r="E339" s="18"/>
    </row>
    <row r="340" spans="3:5" x14ac:dyDescent="0.25">
      <c r="C340" s="18"/>
      <c r="D340" s="18"/>
      <c r="E340" s="18"/>
    </row>
    <row r="341" spans="3:5" x14ac:dyDescent="0.25">
      <c r="C341" s="18"/>
      <c r="D341" s="18"/>
      <c r="E341" s="18"/>
    </row>
    <row r="342" spans="3:5" x14ac:dyDescent="0.25">
      <c r="C342" s="18"/>
      <c r="D342" s="18"/>
      <c r="E342" s="18"/>
    </row>
    <row r="343" spans="3:5" x14ac:dyDescent="0.25">
      <c r="C343" s="18"/>
      <c r="D343" s="18"/>
      <c r="E343" s="18"/>
    </row>
    <row r="344" spans="3:5" x14ac:dyDescent="0.25">
      <c r="C344" s="18"/>
      <c r="D344" s="18"/>
      <c r="E344" s="18"/>
    </row>
    <row r="345" spans="3:5" x14ac:dyDescent="0.25">
      <c r="C345" s="18"/>
      <c r="D345" s="18"/>
      <c r="E345" s="18"/>
    </row>
    <row r="346" spans="3:5" x14ac:dyDescent="0.25">
      <c r="C346" s="18"/>
      <c r="D346" s="18"/>
      <c r="E346" s="18"/>
    </row>
    <row r="347" spans="3:5" x14ac:dyDescent="0.25">
      <c r="C347" s="18"/>
      <c r="D347" s="18"/>
      <c r="E347" s="18"/>
    </row>
    <row r="348" spans="3:5" x14ac:dyDescent="0.25">
      <c r="C348" s="18"/>
      <c r="D348" s="18"/>
      <c r="E348" s="18"/>
    </row>
    <row r="349" spans="3:5" x14ac:dyDescent="0.25">
      <c r="C349" s="18"/>
      <c r="D349" s="18"/>
      <c r="E349" s="18"/>
    </row>
    <row r="350" spans="3:5" x14ac:dyDescent="0.25">
      <c r="C350" s="18"/>
      <c r="D350" s="18"/>
      <c r="E350" s="18"/>
    </row>
    <row r="351" spans="3:5" x14ac:dyDescent="0.25">
      <c r="C351" s="18"/>
      <c r="D351" s="18"/>
      <c r="E351" s="18"/>
    </row>
    <row r="352" spans="3:5" x14ac:dyDescent="0.25">
      <c r="C352" s="18"/>
      <c r="D352" s="18"/>
      <c r="E352" s="18"/>
    </row>
    <row r="353" spans="3:5" x14ac:dyDescent="0.25">
      <c r="C353" s="18"/>
      <c r="D353" s="18"/>
      <c r="E353" s="18"/>
    </row>
    <row r="354" spans="3:5" x14ac:dyDescent="0.25">
      <c r="C354" s="18"/>
      <c r="D354" s="18"/>
      <c r="E354" s="18"/>
    </row>
    <row r="355" spans="3:5" x14ac:dyDescent="0.25">
      <c r="C355" s="18"/>
      <c r="D355" s="18"/>
      <c r="E355" s="18"/>
    </row>
    <row r="356" spans="3:5" x14ac:dyDescent="0.25">
      <c r="C356" s="18"/>
      <c r="D356" s="18"/>
      <c r="E356" s="18"/>
    </row>
    <row r="357" spans="3:5" x14ac:dyDescent="0.25">
      <c r="C357" s="18"/>
      <c r="D357" s="18"/>
      <c r="E357" s="18"/>
    </row>
    <row r="358" spans="3:5" x14ac:dyDescent="0.25">
      <c r="C358" s="18"/>
      <c r="D358" s="18"/>
      <c r="E358" s="18"/>
    </row>
    <row r="359" spans="3:5" x14ac:dyDescent="0.25">
      <c r="C359" s="18"/>
      <c r="D359" s="18"/>
      <c r="E359" s="18"/>
    </row>
    <row r="360" spans="3:5" x14ac:dyDescent="0.25">
      <c r="C360" s="18"/>
      <c r="D360" s="18"/>
      <c r="E360" s="18"/>
    </row>
    <row r="361" spans="3:5" x14ac:dyDescent="0.25">
      <c r="C361" s="18"/>
      <c r="D361" s="18"/>
      <c r="E361" s="18"/>
    </row>
    <row r="362" spans="3:5" x14ac:dyDescent="0.25">
      <c r="C362" s="18"/>
      <c r="D362" s="18"/>
      <c r="E362" s="18"/>
    </row>
    <row r="363" spans="3:5" x14ac:dyDescent="0.25">
      <c r="C363" s="18"/>
      <c r="D363" s="18"/>
      <c r="E363" s="18"/>
    </row>
    <row r="364" spans="3:5" x14ac:dyDescent="0.25">
      <c r="C364" s="18"/>
      <c r="D364" s="18"/>
      <c r="E364" s="18"/>
    </row>
    <row r="365" spans="3:5" x14ac:dyDescent="0.25">
      <c r="C365" s="18"/>
      <c r="D365" s="18"/>
      <c r="E365" s="18"/>
    </row>
    <row r="366" spans="3:5" x14ac:dyDescent="0.25">
      <c r="C366" s="18"/>
      <c r="D366" s="18"/>
      <c r="E366" s="18"/>
    </row>
    <row r="367" spans="3:5" x14ac:dyDescent="0.25">
      <c r="C367" s="18"/>
      <c r="D367" s="18"/>
      <c r="E367" s="18"/>
    </row>
    <row r="368" spans="3:5" x14ac:dyDescent="0.25">
      <c r="C368" s="18"/>
      <c r="D368" s="18"/>
      <c r="E368" s="18"/>
    </row>
    <row r="369" spans="3:5" x14ac:dyDescent="0.25">
      <c r="C369" s="18"/>
      <c r="D369" s="18"/>
      <c r="E369" s="18"/>
    </row>
    <row r="370" spans="3:5" x14ac:dyDescent="0.25">
      <c r="C370" s="18"/>
      <c r="D370" s="18"/>
      <c r="E370" s="18"/>
    </row>
    <row r="371" spans="3:5" x14ac:dyDescent="0.25">
      <c r="C371" s="18"/>
      <c r="D371" s="18"/>
      <c r="E371" s="18"/>
    </row>
    <row r="372" spans="3:5" x14ac:dyDescent="0.25">
      <c r="C372" s="18"/>
      <c r="D372" s="18"/>
      <c r="E372" s="18"/>
    </row>
    <row r="373" spans="3:5" x14ac:dyDescent="0.25">
      <c r="C373" s="18"/>
      <c r="D373" s="18"/>
      <c r="E373" s="18"/>
    </row>
    <row r="374" spans="3:5" x14ac:dyDescent="0.25">
      <c r="C374" s="18"/>
      <c r="D374" s="18"/>
      <c r="E374" s="18"/>
    </row>
    <row r="375" spans="3:5" x14ac:dyDescent="0.25">
      <c r="C375" s="18"/>
      <c r="D375" s="18"/>
      <c r="E375" s="18"/>
    </row>
    <row r="376" spans="3:5" x14ac:dyDescent="0.25">
      <c r="C376" s="18"/>
      <c r="D376" s="18"/>
      <c r="E376" s="18"/>
    </row>
    <row r="377" spans="3:5" x14ac:dyDescent="0.25">
      <c r="C377" s="18"/>
      <c r="D377" s="18"/>
      <c r="E377" s="18"/>
    </row>
    <row r="378" spans="3:5" x14ac:dyDescent="0.25">
      <c r="C378" s="18"/>
      <c r="D378" s="18"/>
      <c r="E378" s="18"/>
    </row>
    <row r="379" spans="3:5" x14ac:dyDescent="0.25">
      <c r="C379" s="18"/>
      <c r="D379" s="18"/>
      <c r="E379" s="18"/>
    </row>
    <row r="380" spans="3:5" x14ac:dyDescent="0.25">
      <c r="C380" s="18"/>
      <c r="D380" s="18"/>
      <c r="E380" s="18"/>
    </row>
    <row r="381" spans="3:5" x14ac:dyDescent="0.25">
      <c r="C381" s="18"/>
      <c r="D381" s="18"/>
      <c r="E381" s="18"/>
    </row>
    <row r="382" spans="3:5" x14ac:dyDescent="0.25">
      <c r="C382" s="18"/>
      <c r="D382" s="18"/>
      <c r="E382" s="18"/>
    </row>
    <row r="383" spans="3:5" x14ac:dyDescent="0.25">
      <c r="C383" s="18"/>
      <c r="D383" s="18"/>
      <c r="E383" s="18"/>
    </row>
    <row r="384" spans="3:5" x14ac:dyDescent="0.25">
      <c r="C384" s="18"/>
      <c r="D384" s="18"/>
      <c r="E384" s="18"/>
    </row>
    <row r="385" spans="3:5" x14ac:dyDescent="0.25">
      <c r="C385" s="18"/>
      <c r="D385" s="18"/>
      <c r="E385" s="18"/>
    </row>
    <row r="386" spans="3:5" x14ac:dyDescent="0.25">
      <c r="C386" s="18"/>
      <c r="D386" s="18"/>
      <c r="E386" s="18"/>
    </row>
    <row r="387" spans="3:5" x14ac:dyDescent="0.25">
      <c r="C387" s="18"/>
      <c r="D387" s="18"/>
      <c r="E387" s="18"/>
    </row>
    <row r="388" spans="3:5" x14ac:dyDescent="0.25">
      <c r="C388" s="18"/>
      <c r="D388" s="18"/>
      <c r="E388" s="18"/>
    </row>
    <row r="389" spans="3:5" x14ac:dyDescent="0.25">
      <c r="C389" s="18"/>
      <c r="D389" s="18"/>
      <c r="E389" s="18"/>
    </row>
    <row r="390" spans="3:5" x14ac:dyDescent="0.25">
      <c r="C390" s="18"/>
      <c r="D390" s="18"/>
      <c r="E390" s="18"/>
    </row>
    <row r="391" spans="3:5" x14ac:dyDescent="0.25">
      <c r="C391" s="18"/>
      <c r="D391" s="18"/>
      <c r="E391" s="18"/>
    </row>
    <row r="392" spans="3:5" x14ac:dyDescent="0.25">
      <c r="C392" s="18"/>
      <c r="D392" s="18"/>
      <c r="E392" s="18"/>
    </row>
    <row r="393" spans="3:5" x14ac:dyDescent="0.25">
      <c r="C393" s="18"/>
      <c r="D393" s="18"/>
      <c r="E393" s="18"/>
    </row>
    <row r="394" spans="3:5" x14ac:dyDescent="0.25">
      <c r="C394" s="18"/>
      <c r="D394" s="18"/>
      <c r="E394" s="18"/>
    </row>
    <row r="395" spans="3:5" x14ac:dyDescent="0.25">
      <c r="C395" s="18"/>
      <c r="D395" s="18"/>
      <c r="E395" s="18"/>
    </row>
    <row r="396" spans="3:5" x14ac:dyDescent="0.25">
      <c r="C396" s="18"/>
      <c r="D396" s="18"/>
      <c r="E396" s="18"/>
    </row>
    <row r="397" spans="3:5" x14ac:dyDescent="0.25">
      <c r="C397" s="18"/>
      <c r="D397" s="18"/>
      <c r="E397" s="18"/>
    </row>
    <row r="398" spans="3:5" x14ac:dyDescent="0.25">
      <c r="C398" s="18"/>
      <c r="D398" s="18"/>
      <c r="E398" s="18"/>
    </row>
    <row r="399" spans="3:5" x14ac:dyDescent="0.25">
      <c r="C399" s="18"/>
      <c r="D399" s="18"/>
      <c r="E399" s="18"/>
    </row>
    <row r="400" spans="3:5" x14ac:dyDescent="0.25">
      <c r="C400" s="18"/>
      <c r="D400" s="18"/>
      <c r="E400" s="18"/>
    </row>
    <row r="401" spans="3:5" x14ac:dyDescent="0.25">
      <c r="C401" s="18"/>
      <c r="D401" s="18"/>
      <c r="E401" s="18"/>
    </row>
    <row r="402" spans="3:5" x14ac:dyDescent="0.25">
      <c r="C402" s="18"/>
      <c r="D402" s="18"/>
      <c r="E402" s="18"/>
    </row>
    <row r="403" spans="3:5" x14ac:dyDescent="0.25">
      <c r="C403" s="18"/>
      <c r="D403" s="18"/>
      <c r="E403" s="18"/>
    </row>
    <row r="404" spans="3:5" x14ac:dyDescent="0.25">
      <c r="C404" s="18"/>
      <c r="D404" s="18"/>
      <c r="E404" s="18"/>
    </row>
    <row r="405" spans="3:5" x14ac:dyDescent="0.25">
      <c r="C405" s="18"/>
      <c r="D405" s="18"/>
      <c r="E405" s="18"/>
    </row>
    <row r="406" spans="3:5" x14ac:dyDescent="0.25">
      <c r="C406" s="18"/>
      <c r="D406" s="18"/>
      <c r="E406" s="18"/>
    </row>
    <row r="407" spans="3:5" x14ac:dyDescent="0.25">
      <c r="C407" s="18"/>
      <c r="D407" s="18"/>
      <c r="E407" s="18"/>
    </row>
    <row r="408" spans="3:5" x14ac:dyDescent="0.25">
      <c r="C408" s="18"/>
      <c r="D408" s="18"/>
      <c r="E408" s="18"/>
    </row>
    <row r="409" spans="3:5" x14ac:dyDescent="0.25">
      <c r="C409" s="18"/>
      <c r="D409" s="18"/>
      <c r="E409" s="18"/>
    </row>
    <row r="410" spans="3:5" x14ac:dyDescent="0.25">
      <c r="C410" s="18"/>
      <c r="D410" s="18"/>
      <c r="E410" s="18"/>
    </row>
    <row r="411" spans="3:5" x14ac:dyDescent="0.25">
      <c r="C411" s="18"/>
      <c r="D411" s="18"/>
      <c r="E411" s="18"/>
    </row>
    <row r="412" spans="3:5" x14ac:dyDescent="0.25">
      <c r="C412" s="18"/>
      <c r="D412" s="18"/>
      <c r="E412" s="18"/>
    </row>
    <row r="413" spans="3:5" x14ac:dyDescent="0.25">
      <c r="C413" s="18"/>
      <c r="D413" s="18"/>
      <c r="E413" s="18"/>
    </row>
    <row r="414" spans="3:5" x14ac:dyDescent="0.25">
      <c r="C414" s="18"/>
      <c r="D414" s="18"/>
      <c r="E414" s="18"/>
    </row>
    <row r="415" spans="3:5" x14ac:dyDescent="0.25">
      <c r="C415" s="18"/>
      <c r="D415" s="18"/>
      <c r="E415" s="18"/>
    </row>
    <row r="416" spans="3:5" x14ac:dyDescent="0.25">
      <c r="C416" s="18"/>
      <c r="D416" s="18"/>
      <c r="E416" s="18"/>
    </row>
    <row r="417" spans="3:5" x14ac:dyDescent="0.25">
      <c r="C417" s="18"/>
      <c r="D417" s="18"/>
      <c r="E417" s="18"/>
    </row>
    <row r="418" spans="3:5" x14ac:dyDescent="0.25">
      <c r="C418" s="18"/>
      <c r="D418" s="18"/>
      <c r="E418" s="18"/>
    </row>
    <row r="419" spans="3:5" x14ac:dyDescent="0.25">
      <c r="C419" s="18"/>
      <c r="D419" s="18"/>
      <c r="E419" s="18"/>
    </row>
    <row r="420" spans="3:5" x14ac:dyDescent="0.25">
      <c r="C420" s="18"/>
      <c r="D420" s="18"/>
      <c r="E420" s="18"/>
    </row>
    <row r="421" spans="3:5" x14ac:dyDescent="0.25">
      <c r="C421" s="18"/>
      <c r="D421" s="18"/>
      <c r="E421" s="18"/>
    </row>
    <row r="422" spans="3:5" x14ac:dyDescent="0.25">
      <c r="C422" s="18"/>
      <c r="D422" s="18"/>
      <c r="E422" s="18"/>
    </row>
    <row r="423" spans="3:5" x14ac:dyDescent="0.25">
      <c r="C423" s="18"/>
      <c r="D423" s="18"/>
      <c r="E423" s="18"/>
    </row>
    <row r="424" spans="3:5" x14ac:dyDescent="0.25">
      <c r="C424" s="18"/>
      <c r="D424" s="18"/>
      <c r="E424" s="18"/>
    </row>
    <row r="425" spans="3:5" x14ac:dyDescent="0.25">
      <c r="C425" s="18"/>
      <c r="D425" s="18"/>
      <c r="E425" s="18"/>
    </row>
    <row r="426" spans="3:5" x14ac:dyDescent="0.25">
      <c r="C426" s="18"/>
      <c r="D426" s="18"/>
      <c r="E426" s="18"/>
    </row>
    <row r="427" spans="3:5" x14ac:dyDescent="0.25">
      <c r="C427" s="18"/>
      <c r="D427" s="18"/>
      <c r="E427" s="18"/>
    </row>
    <row r="428" spans="3:5" x14ac:dyDescent="0.25">
      <c r="C428" s="18"/>
      <c r="D428" s="18"/>
      <c r="E428" s="18"/>
    </row>
    <row r="429" spans="3:5" x14ac:dyDescent="0.25">
      <c r="C429" s="18"/>
      <c r="D429" s="18"/>
      <c r="E429" s="18"/>
    </row>
    <row r="430" spans="3:5" x14ac:dyDescent="0.25">
      <c r="C430" s="18"/>
      <c r="D430" s="18"/>
      <c r="E430" s="18"/>
    </row>
    <row r="431" spans="3:5" x14ac:dyDescent="0.25">
      <c r="C431" s="18"/>
      <c r="D431" s="18"/>
      <c r="E431" s="18"/>
    </row>
    <row r="432" spans="3:5" x14ac:dyDescent="0.25">
      <c r="C432" s="18"/>
      <c r="D432" s="18"/>
      <c r="E432" s="18"/>
    </row>
    <row r="433" spans="3:5" x14ac:dyDescent="0.25">
      <c r="C433" s="18"/>
      <c r="D433" s="18"/>
      <c r="E433" s="18"/>
    </row>
    <row r="434" spans="3:5" x14ac:dyDescent="0.25">
      <c r="C434" s="18"/>
      <c r="D434" s="18"/>
      <c r="E434" s="18"/>
    </row>
    <row r="435" spans="3:5" x14ac:dyDescent="0.25">
      <c r="C435" s="18"/>
      <c r="D435" s="18"/>
      <c r="E435" s="18"/>
    </row>
    <row r="436" spans="3:5" x14ac:dyDescent="0.25">
      <c r="C436" s="18"/>
      <c r="D436" s="18"/>
      <c r="E436" s="18"/>
    </row>
    <row r="437" spans="3:5" x14ac:dyDescent="0.25">
      <c r="C437" s="18"/>
      <c r="D437" s="18"/>
      <c r="E437" s="18"/>
    </row>
    <row r="438" spans="3:5" x14ac:dyDescent="0.25">
      <c r="C438" s="18"/>
      <c r="D438" s="18"/>
      <c r="E438" s="18"/>
    </row>
    <row r="439" spans="3:5" x14ac:dyDescent="0.25">
      <c r="C439" s="18"/>
      <c r="D439" s="18"/>
      <c r="E439" s="18"/>
    </row>
    <row r="440" spans="3:5" x14ac:dyDescent="0.25">
      <c r="C440" s="18"/>
      <c r="D440" s="18"/>
      <c r="E440" s="18"/>
    </row>
    <row r="441" spans="3:5" x14ac:dyDescent="0.25">
      <c r="C441" s="18"/>
      <c r="D441" s="18"/>
      <c r="E441" s="18"/>
    </row>
    <row r="442" spans="3:5" x14ac:dyDescent="0.25">
      <c r="C442" s="18"/>
      <c r="D442" s="18"/>
      <c r="E442" s="18"/>
    </row>
    <row r="443" spans="3:5" x14ac:dyDescent="0.25">
      <c r="C443" s="18"/>
      <c r="D443" s="18"/>
      <c r="E443" s="18"/>
    </row>
    <row r="444" spans="3:5" x14ac:dyDescent="0.25">
      <c r="C444" s="18"/>
      <c r="D444" s="18"/>
      <c r="E444" s="18"/>
    </row>
    <row r="445" spans="3:5" x14ac:dyDescent="0.25">
      <c r="C445" s="18"/>
      <c r="D445" s="18"/>
      <c r="E445" s="18"/>
    </row>
    <row r="446" spans="3:5" x14ac:dyDescent="0.25">
      <c r="C446" s="18"/>
      <c r="D446" s="18"/>
      <c r="E446" s="18"/>
    </row>
    <row r="447" spans="3:5" x14ac:dyDescent="0.25">
      <c r="C447" s="18"/>
      <c r="D447" s="18"/>
      <c r="E447" s="18"/>
    </row>
    <row r="448" spans="3:5" x14ac:dyDescent="0.25">
      <c r="C448" s="18"/>
      <c r="D448" s="18"/>
      <c r="E448" s="18"/>
    </row>
    <row r="449" spans="3:5" x14ac:dyDescent="0.25">
      <c r="C449" s="18"/>
      <c r="D449" s="18"/>
      <c r="E449" s="18"/>
    </row>
    <row r="450" spans="3:5" x14ac:dyDescent="0.25">
      <c r="C450" s="18"/>
      <c r="D450" s="18"/>
      <c r="E450" s="18"/>
    </row>
    <row r="451" spans="3:5" x14ac:dyDescent="0.25">
      <c r="C451" s="18"/>
      <c r="D451" s="18"/>
      <c r="E451" s="18"/>
    </row>
    <row r="452" spans="3:5" x14ac:dyDescent="0.25">
      <c r="C452" s="18"/>
      <c r="D452" s="18"/>
      <c r="E452" s="18"/>
    </row>
    <row r="453" spans="3:5" x14ac:dyDescent="0.25">
      <c r="C453" s="18"/>
      <c r="D453" s="18"/>
      <c r="E453" s="18"/>
    </row>
    <row r="454" spans="3:5" x14ac:dyDescent="0.25">
      <c r="C454" s="18"/>
      <c r="D454" s="18"/>
      <c r="E454" s="18"/>
    </row>
    <row r="455" spans="3:5" x14ac:dyDescent="0.25">
      <c r="C455" s="18"/>
      <c r="D455" s="18"/>
      <c r="E455" s="18"/>
    </row>
    <row r="456" spans="3:5" x14ac:dyDescent="0.25">
      <c r="C456" s="18"/>
      <c r="D456" s="18"/>
      <c r="E456" s="18"/>
    </row>
    <row r="457" spans="3:5" x14ac:dyDescent="0.25">
      <c r="C457" s="18"/>
      <c r="D457" s="18"/>
      <c r="E457" s="18"/>
    </row>
    <row r="458" spans="3:5" x14ac:dyDescent="0.25">
      <c r="C458" s="18"/>
      <c r="D458" s="18"/>
      <c r="E458" s="18"/>
    </row>
    <row r="459" spans="3:5" x14ac:dyDescent="0.25">
      <c r="C459" s="18"/>
      <c r="D459" s="18"/>
      <c r="E459" s="18"/>
    </row>
    <row r="460" spans="3:5" x14ac:dyDescent="0.25">
      <c r="C460" s="18"/>
      <c r="D460" s="18"/>
      <c r="E460" s="18"/>
    </row>
    <row r="461" spans="3:5" x14ac:dyDescent="0.25">
      <c r="C461" s="18"/>
      <c r="D461" s="18"/>
      <c r="E461" s="18"/>
    </row>
    <row r="462" spans="3:5" x14ac:dyDescent="0.25">
      <c r="C462" s="18"/>
      <c r="D462" s="18"/>
      <c r="E462" s="18"/>
    </row>
    <row r="463" spans="3:5" x14ac:dyDescent="0.25">
      <c r="C463" s="18"/>
      <c r="D463" s="18"/>
      <c r="E463" s="18"/>
    </row>
    <row r="464" spans="3:5" x14ac:dyDescent="0.25">
      <c r="C464" s="18"/>
      <c r="D464" s="18"/>
      <c r="E464" s="18"/>
    </row>
    <row r="465" spans="3:5" x14ac:dyDescent="0.25">
      <c r="C465" s="18"/>
      <c r="D465" s="18"/>
      <c r="E465" s="18"/>
    </row>
    <row r="466" spans="3:5" x14ac:dyDescent="0.25">
      <c r="C466" s="18"/>
      <c r="D466" s="18"/>
      <c r="E466" s="18"/>
    </row>
    <row r="467" spans="3:5" x14ac:dyDescent="0.25">
      <c r="C467" s="18"/>
      <c r="D467" s="18"/>
      <c r="E467" s="18"/>
    </row>
    <row r="468" spans="3:5" x14ac:dyDescent="0.25">
      <c r="C468" s="18"/>
      <c r="D468" s="18"/>
      <c r="E468" s="18"/>
    </row>
    <row r="469" spans="3:5" x14ac:dyDescent="0.25">
      <c r="C469" s="18"/>
      <c r="D469" s="18"/>
      <c r="E469" s="18"/>
    </row>
    <row r="470" spans="3:5" x14ac:dyDescent="0.25">
      <c r="C470" s="18"/>
      <c r="D470" s="18"/>
      <c r="E470" s="18"/>
    </row>
    <row r="471" spans="3:5" x14ac:dyDescent="0.25">
      <c r="C471" s="18"/>
      <c r="D471" s="18"/>
      <c r="E471" s="18"/>
    </row>
    <row r="472" spans="3:5" x14ac:dyDescent="0.25">
      <c r="C472" s="18"/>
      <c r="D472" s="18"/>
      <c r="E472" s="18"/>
    </row>
    <row r="473" spans="3:5" x14ac:dyDescent="0.25">
      <c r="C473" s="18"/>
      <c r="D473" s="18"/>
      <c r="E473" s="18"/>
    </row>
    <row r="474" spans="3:5" x14ac:dyDescent="0.25">
      <c r="C474" s="18"/>
      <c r="D474" s="18"/>
      <c r="E474" s="18"/>
    </row>
    <row r="475" spans="3:5" x14ac:dyDescent="0.25">
      <c r="C475" s="18"/>
      <c r="D475" s="18"/>
      <c r="E475" s="18"/>
    </row>
    <row r="476" spans="3:5" x14ac:dyDescent="0.25">
      <c r="C476" s="18"/>
      <c r="D476" s="18"/>
      <c r="E476" s="18"/>
    </row>
    <row r="477" spans="3:5" x14ac:dyDescent="0.25">
      <c r="C477" s="18"/>
      <c r="D477" s="18"/>
      <c r="E477" s="18"/>
    </row>
    <row r="478" spans="3:5" x14ac:dyDescent="0.25">
      <c r="C478" s="18"/>
      <c r="D478" s="18"/>
      <c r="E478" s="18"/>
    </row>
    <row r="479" spans="3:5" x14ac:dyDescent="0.25">
      <c r="C479" s="18"/>
      <c r="D479" s="18"/>
      <c r="E479" s="18"/>
    </row>
    <row r="480" spans="3:5" x14ac:dyDescent="0.25">
      <c r="C480" s="18"/>
      <c r="D480" s="18"/>
      <c r="E480" s="18"/>
    </row>
    <row r="481" spans="3:5" x14ac:dyDescent="0.25">
      <c r="C481" s="18"/>
      <c r="D481" s="18"/>
      <c r="E481" s="18"/>
    </row>
    <row r="482" spans="3:5" x14ac:dyDescent="0.25">
      <c r="C482" s="18"/>
      <c r="D482" s="18"/>
      <c r="E482" s="18"/>
    </row>
    <row r="483" spans="3:5" x14ac:dyDescent="0.25">
      <c r="C483" s="18"/>
      <c r="D483" s="18"/>
      <c r="E483" s="18"/>
    </row>
    <row r="484" spans="3:5" x14ac:dyDescent="0.25">
      <c r="C484" s="18"/>
      <c r="D484" s="18"/>
      <c r="E484" s="18"/>
    </row>
    <row r="485" spans="3:5" x14ac:dyDescent="0.25">
      <c r="C485" s="18"/>
      <c r="D485" s="18"/>
      <c r="E485" s="18"/>
    </row>
    <row r="486" spans="3:5" x14ac:dyDescent="0.25">
      <c r="C486" s="18"/>
      <c r="D486" s="18"/>
      <c r="E486" s="18"/>
    </row>
    <row r="487" spans="3:5" x14ac:dyDescent="0.25">
      <c r="C487" s="18"/>
      <c r="D487" s="18"/>
      <c r="E487" s="18"/>
    </row>
    <row r="488" spans="3:5" x14ac:dyDescent="0.25">
      <c r="C488" s="18"/>
      <c r="D488" s="18"/>
      <c r="E488" s="18"/>
    </row>
    <row r="489" spans="3:5" x14ac:dyDescent="0.25">
      <c r="C489" s="18"/>
      <c r="D489" s="18"/>
      <c r="E489" s="18"/>
    </row>
    <row r="490" spans="3:5" x14ac:dyDescent="0.25">
      <c r="C490" s="18"/>
      <c r="D490" s="18"/>
      <c r="E490" s="18"/>
    </row>
    <row r="491" spans="3:5" x14ac:dyDescent="0.25">
      <c r="C491" s="18"/>
      <c r="D491" s="18"/>
      <c r="E491" s="18"/>
    </row>
    <row r="492" spans="3:5" x14ac:dyDescent="0.25">
      <c r="C492" s="18"/>
      <c r="D492" s="18"/>
      <c r="E492" s="18"/>
    </row>
    <row r="493" spans="3:5" x14ac:dyDescent="0.25">
      <c r="C493" s="18"/>
      <c r="D493" s="18"/>
      <c r="E493" s="18"/>
    </row>
    <row r="494" spans="3:5" x14ac:dyDescent="0.25">
      <c r="C494" s="18"/>
      <c r="D494" s="18"/>
      <c r="E494" s="18"/>
    </row>
    <row r="495" spans="3:5" x14ac:dyDescent="0.25">
      <c r="C495" s="18"/>
      <c r="D495" s="18"/>
      <c r="E495" s="18"/>
    </row>
    <row r="496" spans="3:5" x14ac:dyDescent="0.25">
      <c r="C496" s="18"/>
      <c r="D496" s="18"/>
      <c r="E496" s="18"/>
    </row>
    <row r="497" spans="3:5" x14ac:dyDescent="0.25">
      <c r="C497" s="18"/>
      <c r="D497" s="18"/>
      <c r="E497" s="18"/>
    </row>
    <row r="498" spans="3:5" x14ac:dyDescent="0.25">
      <c r="C498" s="18"/>
      <c r="D498" s="18"/>
      <c r="E498" s="18"/>
    </row>
    <row r="499" spans="3:5" x14ac:dyDescent="0.25">
      <c r="C499" s="18"/>
      <c r="D499" s="18"/>
      <c r="E499" s="18"/>
    </row>
    <row r="500" spans="3:5" x14ac:dyDescent="0.25">
      <c r="C500" s="18"/>
      <c r="D500" s="18"/>
      <c r="E500" s="18"/>
    </row>
    <row r="501" spans="3:5" x14ac:dyDescent="0.25">
      <c r="C501" s="18"/>
      <c r="D501" s="18"/>
      <c r="E501" s="18"/>
    </row>
    <row r="502" spans="3:5" x14ac:dyDescent="0.25">
      <c r="C502" s="18"/>
      <c r="D502" s="18"/>
      <c r="E502" s="18"/>
    </row>
    <row r="503" spans="3:5" x14ac:dyDescent="0.25">
      <c r="C503" s="18"/>
      <c r="D503" s="18"/>
      <c r="E503" s="18"/>
    </row>
    <row r="504" spans="3:5" x14ac:dyDescent="0.25">
      <c r="C504" s="18"/>
      <c r="D504" s="18"/>
      <c r="E504" s="18"/>
    </row>
    <row r="505" spans="3:5" x14ac:dyDescent="0.25">
      <c r="C505" s="18"/>
      <c r="D505" s="18"/>
      <c r="E505" s="18"/>
    </row>
    <row r="506" spans="3:5" x14ac:dyDescent="0.25">
      <c r="C506" s="18"/>
      <c r="D506" s="18"/>
      <c r="E506" s="18"/>
    </row>
    <row r="507" spans="3:5" x14ac:dyDescent="0.25">
      <c r="C507" s="18"/>
      <c r="D507" s="18"/>
      <c r="E507" s="18"/>
    </row>
    <row r="508" spans="3:5" x14ac:dyDescent="0.25">
      <c r="C508" s="18"/>
      <c r="D508" s="18"/>
      <c r="E508" s="18"/>
    </row>
    <row r="509" spans="3:5" x14ac:dyDescent="0.25">
      <c r="C509" s="18"/>
      <c r="D509" s="18"/>
      <c r="E509" s="18"/>
    </row>
    <row r="510" spans="3:5" x14ac:dyDescent="0.25">
      <c r="C510" s="18"/>
      <c r="D510" s="18"/>
      <c r="E510" s="18"/>
    </row>
    <row r="511" spans="3:5" x14ac:dyDescent="0.25">
      <c r="C511" s="18"/>
      <c r="D511" s="18"/>
      <c r="E511" s="18"/>
    </row>
    <row r="512" spans="3:5" x14ac:dyDescent="0.25">
      <c r="C512" s="18"/>
      <c r="D512" s="18"/>
    </row>
    <row r="513" spans="2:6" x14ac:dyDescent="0.25">
      <c r="C513" s="18"/>
      <c r="D513" s="18"/>
    </row>
    <row r="514" spans="2:6" x14ac:dyDescent="0.25">
      <c r="C514" s="18"/>
      <c r="D514" s="18"/>
    </row>
    <row r="515" spans="2:6" x14ac:dyDescent="0.25">
      <c r="C515" s="18"/>
      <c r="D515" s="18"/>
    </row>
    <row r="516" spans="2:6" x14ac:dyDescent="0.25">
      <c r="C516" s="18"/>
      <c r="D516" s="18"/>
    </row>
    <row r="517" spans="2:6" x14ac:dyDescent="0.25">
      <c r="C517" s="18"/>
      <c r="D517" s="18" t="s">
        <v>15</v>
      </c>
      <c r="E517" t="s">
        <v>16</v>
      </c>
      <c r="F517" t="s">
        <v>23</v>
      </c>
    </row>
    <row r="518" spans="2:6" x14ac:dyDescent="0.25">
      <c r="B518" t="s">
        <v>17</v>
      </c>
      <c r="C518" t="s">
        <v>18</v>
      </c>
      <c r="D518" s="18">
        <v>16</v>
      </c>
      <c r="E518">
        <v>17</v>
      </c>
    </row>
    <row r="519" spans="2:6" x14ac:dyDescent="0.25">
      <c r="C519" s="18" t="s">
        <v>19</v>
      </c>
      <c r="D519" s="18">
        <v>40</v>
      </c>
      <c r="E519">
        <v>-269</v>
      </c>
    </row>
    <row r="520" spans="2:6" x14ac:dyDescent="0.25">
      <c r="C520" t="s">
        <v>20</v>
      </c>
      <c r="D520" s="18">
        <v>20</v>
      </c>
      <c r="E520">
        <v>20</v>
      </c>
    </row>
    <row r="521" spans="2:6" x14ac:dyDescent="0.25">
      <c r="C521" s="18" t="s">
        <v>21</v>
      </c>
      <c r="D521" s="18">
        <v>1.5E-5</v>
      </c>
      <c r="E521" s="18">
        <v>1.5E-5</v>
      </c>
    </row>
    <row r="522" spans="2:6" x14ac:dyDescent="0.25">
      <c r="C522" s="18" t="s">
        <v>22</v>
      </c>
      <c r="D522" s="19">
        <f>(D520-D519)*D518*D521</f>
        <v>-4.8000000000000004E-3</v>
      </c>
      <c r="E522" s="19">
        <f>(E520-E519)*E518*E521</f>
        <v>7.3694999999999997E-2</v>
      </c>
      <c r="F522" s="19">
        <f>E522-D522</f>
        <v>7.8494999999999995E-2</v>
      </c>
    </row>
    <row r="523" spans="2:6" x14ac:dyDescent="0.25">
      <c r="B523" t="s">
        <v>24</v>
      </c>
      <c r="C523" t="s">
        <v>18</v>
      </c>
      <c r="D523" s="18">
        <v>2.5</v>
      </c>
      <c r="E523">
        <v>1.5</v>
      </c>
    </row>
    <row r="524" spans="2:6" x14ac:dyDescent="0.25">
      <c r="C524" s="18"/>
      <c r="D524" s="18">
        <f>(D520-D519)*D523*D521</f>
        <v>-7.5000000000000002E-4</v>
      </c>
      <c r="E524" s="18">
        <f>(E520-E519)*E523*E521</f>
        <v>6.5025000000000005E-3</v>
      </c>
      <c r="F524" s="19">
        <f>E524-D524</f>
        <v>7.2525000000000003E-3</v>
      </c>
    </row>
    <row r="525" spans="2:6" x14ac:dyDescent="0.25">
      <c r="C525" s="18"/>
      <c r="D525" s="18"/>
    </row>
    <row r="526" spans="2:6" x14ac:dyDescent="0.25">
      <c r="C526" s="18" t="s">
        <v>13</v>
      </c>
      <c r="D526" s="18"/>
    </row>
    <row r="527" spans="2:6" x14ac:dyDescent="0.25">
      <c r="C527" s="18"/>
      <c r="D527" s="18"/>
    </row>
    <row r="528" spans="2:6" x14ac:dyDescent="0.25">
      <c r="C528" t="s">
        <v>14</v>
      </c>
      <c r="D528" s="18"/>
    </row>
    <row r="529" spans="3:4" x14ac:dyDescent="0.25">
      <c r="C529" s="18"/>
      <c r="D529" s="18"/>
    </row>
    <row r="530" spans="3:4" x14ac:dyDescent="0.25">
      <c r="C530" s="18"/>
      <c r="D530" s="18"/>
    </row>
    <row r="531" spans="3:4" x14ac:dyDescent="0.25">
      <c r="C531" s="18"/>
      <c r="D531" s="18"/>
    </row>
    <row r="532" spans="3:4" x14ac:dyDescent="0.25">
      <c r="C532" s="18"/>
      <c r="D532" s="18"/>
    </row>
    <row r="533" spans="3:4" x14ac:dyDescent="0.25">
      <c r="C533" s="18"/>
      <c r="D533" s="18"/>
    </row>
    <row r="534" spans="3:4" x14ac:dyDescent="0.25">
      <c r="C534" s="18"/>
      <c r="D534" s="18"/>
    </row>
  </sheetData>
  <sortState ref="A2:K58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Tokamak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Jon</dc:creator>
  <cp:lastModifiedBy>Bachmann Christian</cp:lastModifiedBy>
  <cp:lastPrinted>2013-02-08T08:30:57Z</cp:lastPrinted>
  <dcterms:created xsi:type="dcterms:W3CDTF">2012-08-09T07:25:33Z</dcterms:created>
  <dcterms:modified xsi:type="dcterms:W3CDTF">2017-05-09T14:54:48Z</dcterms:modified>
</cp:coreProperties>
</file>