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 activeTab="1"/>
  </bookViews>
  <sheets>
    <sheet name="configuration" sheetId="4" r:id="rId1"/>
    <sheet name="result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<sst xmlns="http://schemas.openxmlformats.org/spreadsheetml/2006/main" count="131" uniqueCount="57">
  <si>
    <t>CPU information</t>
  </si>
  <si>
    <t>Test configuration</t>
  </si>
  <si>
    <t>how many rounds of test for time performance statistics</t>
  </si>
  <si>
    <t>how many rounds of test for warmup before time performance test</t>
  </si>
  <si>
    <t>how many rounds of test for correctness verification</t>
  </si>
  <si>
    <t>matrix dimension</t>
  </si>
  <si>
    <t>256x256</t>
  </si>
  <si>
    <t>1024x1024</t>
  </si>
  <si>
    <t>2048x2048</t>
  </si>
  <si>
    <t>time unit</t>
  </si>
  <si>
    <t>milisecond</t>
  </si>
  <si>
    <t>Compiler Info</t>
  </si>
  <si>
    <t>Compiler</t>
  </si>
  <si>
    <t>GCC</t>
  </si>
  <si>
    <t>Optimization level</t>
  </si>
  <si>
    <t>O3</t>
  </si>
  <si>
    <t>Build type</t>
  </si>
  <si>
    <t>Release</t>
  </si>
  <si>
    <t>loop tiling, tile size</t>
  </si>
  <si>
    <t>tilesize</t>
  </si>
  <si>
    <t>time(ms)</t>
  </si>
  <si>
    <t>speedup</t>
  </si>
  <si>
    <t>32x32</t>
  </si>
  <si>
    <t>64x64</t>
  </si>
  <si>
    <t>128x128</t>
  </si>
  <si>
    <t>speedup &gt; 1 means there is positive performance gain, otherwise, the performance gain is negative.</t>
  </si>
  <si>
    <t>the higher the speedup, the better performance.</t>
  </si>
  <si>
    <t>Tile size is determined by the size of L1 DCache.</t>
  </si>
  <si>
    <t xml:space="preserve">Conclusion: </t>
  </si>
  <si>
    <t>1. for low-dimension matrix, looping tiling is not needed because L1 DCache is big enough.</t>
  </si>
  <si>
    <t xml:space="preserve">2. for high-dimension matrix, multithreading can improve performance. Tile size 32 has the optimal performance. </t>
  </si>
  <si>
    <t>multithreading, thread num</t>
  </si>
  <si>
    <t>threadNum</t>
  </si>
  <si>
    <t>The thread num is bound by the number of physical core.</t>
  </si>
  <si>
    <t>1. for low-dimension matrix, multithreading is not needed. The more thread num may lead to the negative gain.</t>
  </si>
  <si>
    <t>single optimization method</t>
  </si>
  <si>
    <t>2. for high-dimension matrix, multithreading can improve performance. The more thread num, the better performance.</t>
  </si>
  <si>
    <t>naive</t>
  </si>
  <si>
    <t>write consecutively</t>
  </si>
  <si>
    <t>restrict</t>
  </si>
  <si>
    <t>loop tiling,tilesize=32</t>
  </si>
  <si>
    <t>multithreading,threadnum=4</t>
  </si>
  <si>
    <t>Loop tiling is the most effective optimization compared to other optimizations, multithreading comes next, changing the pattern to write consecultively comes third, using restrict to modify the argument comes last.</t>
  </si>
  <si>
    <t>overall</t>
  </si>
  <si>
    <t>opt1(write consecutively)</t>
  </si>
  <si>
    <t>opt2(op1 + restrict)</t>
  </si>
  <si>
    <t>opt3(op2 + loop tiling,tilesize=32)</t>
  </si>
  <si>
    <t>opt4(op3,multithreading,threadnum=4</t>
  </si>
  <si>
    <t>Legend</t>
  </si>
  <si>
    <t>source data is read consecutively,destination data is written non-consecutively</t>
  </si>
  <si>
    <t>source data is read non-consecutively,destination data is written consecutively</t>
  </si>
  <si>
    <t>opt1 plus restrict keyword</t>
  </si>
  <si>
    <t>opt3(op2 + tilesize=32)</t>
  </si>
  <si>
    <t>opt2 plus loop titling (tile size 32)</t>
  </si>
  <si>
    <t>opt4(op3,threadnum=4)</t>
  </si>
  <si>
    <t>opt3 plus multithreading (thread num 4)</t>
  </si>
  <si>
    <t>With the help of all optimizations, the speedup can achieve almost 7.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</si>
</sst>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  <numFmt numFmtId="180" formatCode="0.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180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matrix transpose speedup using different optimizations (overall)</a:t>
            </a:r>
            <a:endParaRPr lang="en-US" altLang="zh-CN"/>
          </a:p>
        </c:rich>
      </c:tx>
      <c:layout>
        <c:manualLayout>
          <c:xMode val="edge"/>
          <c:yMode val="edge"/>
          <c:x val="0.197593167701863"/>
          <c:y val="0.034985422740524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result!$A$84</c:f>
              <c:strCache>
                <c:ptCount val="1"/>
                <c:pt idx="0">
                  <c:v>256x256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result!$B$96:$B$101</c:f>
              <c:strCache>
                <c:ptCount val="6"/>
                <c:pt idx="0">
                  <c:v>naive</c:v>
                </c:pt>
                <c:pt idx="1">
                  <c:v>opt1(write consecutively)</c:v>
                </c:pt>
                <c:pt idx="2">
                  <c:v>opt2(op1 + restrict)</c:v>
                </c:pt>
                <c:pt idx="3">
                  <c:v>opt3(op2 + loop tiling,tilesize=32)</c:v>
                </c:pt>
                <c:pt idx="4">
                  <c:v>opt4(op3,multithreading,threadnum=4</c:v>
                </c:pt>
              </c:strCache>
            </c:strRef>
          </c:cat>
          <c:val>
            <c:numRef>
              <c:f>result!$D$86:$D$91</c:f>
              <c:numCache>
                <c:formatCode>0.00_ </c:formatCode>
                <c:ptCount val="6"/>
                <c:pt idx="0">
                  <c:v>1</c:v>
                </c:pt>
                <c:pt idx="1">
                  <c:v>1.10869565217391</c:v>
                </c:pt>
                <c:pt idx="2">
                  <c:v>1.24390243902439</c:v>
                </c:pt>
                <c:pt idx="3">
                  <c:v>1.41666666666667</c:v>
                </c:pt>
                <c:pt idx="4">
                  <c:v>2.26666666666667</c:v>
                </c:pt>
              </c:numCache>
            </c:numRef>
          </c:val>
        </c:ser>
        <c:ser>
          <c:idx val="1"/>
          <c:order val="1"/>
          <c:tx>
            <c:strRef>
              <c:f>result!$A$94</c:f>
              <c:strCache>
                <c:ptCount val="1"/>
                <c:pt idx="0">
                  <c:v>1024x1024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result!$B$96:$B$101</c:f>
              <c:strCache>
                <c:ptCount val="6"/>
                <c:pt idx="0">
                  <c:v>naive</c:v>
                </c:pt>
                <c:pt idx="1">
                  <c:v>opt1(write consecutively)</c:v>
                </c:pt>
                <c:pt idx="2">
                  <c:v>opt2(op1 + restrict)</c:v>
                </c:pt>
                <c:pt idx="3">
                  <c:v>opt3(op2 + loop tiling,tilesize=32)</c:v>
                </c:pt>
                <c:pt idx="4">
                  <c:v>opt4(op3,multithreading,threadnum=4</c:v>
                </c:pt>
              </c:strCache>
            </c:strRef>
          </c:cat>
          <c:val>
            <c:numRef>
              <c:f>result!$D$96:$D$101</c:f>
              <c:numCache>
                <c:formatCode>0.00_ </c:formatCode>
                <c:ptCount val="6"/>
                <c:pt idx="0">
                  <c:v>1</c:v>
                </c:pt>
                <c:pt idx="1">
                  <c:v>1.3126213592233</c:v>
                </c:pt>
                <c:pt idx="2">
                  <c:v>1.45189003436426</c:v>
                </c:pt>
                <c:pt idx="3">
                  <c:v>3.62272240085745</c:v>
                </c:pt>
                <c:pt idx="4">
                  <c:v>4.89146164978292</c:v>
                </c:pt>
              </c:numCache>
            </c:numRef>
          </c:val>
        </c:ser>
        <c:ser>
          <c:idx val="2"/>
          <c:order val="2"/>
          <c:tx>
            <c:strRef>
              <c:f>result!$A$104</c:f>
              <c:strCache>
                <c:ptCount val="1"/>
                <c:pt idx="0">
                  <c:v>2048x2048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result!$B$96:$B$101</c:f>
              <c:strCache>
                <c:ptCount val="6"/>
                <c:pt idx="0">
                  <c:v>naive</c:v>
                </c:pt>
                <c:pt idx="1">
                  <c:v>opt1(write consecutively)</c:v>
                </c:pt>
                <c:pt idx="2">
                  <c:v>opt2(op1 + restrict)</c:v>
                </c:pt>
                <c:pt idx="3">
                  <c:v>opt3(op2 + loop tiling,tilesize=32)</c:v>
                </c:pt>
                <c:pt idx="4">
                  <c:v>opt4(op3,multithreading,threadnum=4</c:v>
                </c:pt>
              </c:strCache>
            </c:strRef>
          </c:cat>
          <c:val>
            <c:numRef>
              <c:f>result!$D$106:$D$111</c:f>
              <c:numCache>
                <c:formatCode>0.00_ </c:formatCode>
                <c:ptCount val="6"/>
                <c:pt idx="0">
                  <c:v>1</c:v>
                </c:pt>
                <c:pt idx="1">
                  <c:v>1.54690350456073</c:v>
                </c:pt>
                <c:pt idx="2">
                  <c:v>1.68120630282792</c:v>
                </c:pt>
                <c:pt idx="3">
                  <c:v>3.01930284857571</c:v>
                </c:pt>
                <c:pt idx="4">
                  <c:v>6.91162591162591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740971811"/>
        <c:axId val="573367126"/>
      </c:barChart>
      <c:catAx>
        <c:axId val="7409718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3367126"/>
        <c:crosses val="autoZero"/>
        <c:auto val="1"/>
        <c:lblAlgn val="ctr"/>
        <c:lblOffset val="100"/>
        <c:noMultiLvlLbl val="0"/>
      </c:catAx>
      <c:valAx>
        <c:axId val="5733671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09718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matrix transpose speedup using loop tiling with different tile size</a:t>
            </a:r>
            <a:endParaRPr lang="en-US" altLang="zh-CN"/>
          </a:p>
        </c:rich>
      </c:tx>
      <c:layout>
        <c:manualLayout>
          <c:xMode val="edge"/>
          <c:yMode val="edge"/>
          <c:x val="0.197593167701863"/>
          <c:y val="0.034985422740524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339202139514152"/>
          <c:y val="0.171043417366947"/>
          <c:w val="0.940301612064483"/>
          <c:h val="0.7017507002801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result!$A$84</c:f>
              <c:strCache>
                <c:ptCount val="1"/>
                <c:pt idx="0">
                  <c:v>256x256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result!$B$5:$B$8</c:f>
              <c:strCache>
                <c:ptCount val="4"/>
                <c:pt idx="0">
                  <c:v>32x32</c:v>
                </c:pt>
                <c:pt idx="1">
                  <c:v>64x64</c:v>
                </c:pt>
                <c:pt idx="2">
                  <c:v>128x128</c:v>
                </c:pt>
                <c:pt idx="3">
                  <c:v>256x256</c:v>
                </c:pt>
              </c:strCache>
            </c:strRef>
          </c:cat>
          <c:val>
            <c:numRef>
              <c:f>result!$D$5:$D$8</c:f>
              <c:numCache>
                <c:formatCode>0.00_ </c:formatCode>
                <c:ptCount val="4"/>
                <c:pt idx="0">
                  <c:v>1</c:v>
                </c:pt>
                <c:pt idx="1">
                  <c:v>1.02247191011236</c:v>
                </c:pt>
                <c:pt idx="2">
                  <c:v>1</c:v>
                </c:pt>
                <c:pt idx="3">
                  <c:v>0.722222222222222</c:v>
                </c:pt>
              </c:numCache>
            </c:numRef>
          </c:val>
        </c:ser>
        <c:ser>
          <c:idx val="1"/>
          <c:order val="1"/>
          <c:tx>
            <c:strRef>
              <c:f>result!$A$94</c:f>
              <c:strCache>
                <c:ptCount val="1"/>
                <c:pt idx="0">
                  <c:v>1024x1024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result!$B$5:$B$8</c:f>
              <c:strCache>
                <c:ptCount val="4"/>
                <c:pt idx="0">
                  <c:v>32x32</c:v>
                </c:pt>
                <c:pt idx="1">
                  <c:v>64x64</c:v>
                </c:pt>
                <c:pt idx="2">
                  <c:v>128x128</c:v>
                </c:pt>
                <c:pt idx="3">
                  <c:v>256x256</c:v>
                </c:pt>
              </c:strCache>
            </c:strRef>
          </c:cat>
          <c:val>
            <c:numRef>
              <c:f>result!$D$15:$D$18</c:f>
              <c:numCache>
                <c:formatCode>0.00_ </c:formatCode>
                <c:ptCount val="4"/>
                <c:pt idx="0">
                  <c:v>1</c:v>
                </c:pt>
                <c:pt idx="1">
                  <c:v>0.468597348220516</c:v>
                </c:pt>
                <c:pt idx="2">
                  <c:v>0.536770583533174</c:v>
                </c:pt>
                <c:pt idx="3">
                  <c:v>0.474055771267208</c:v>
                </c:pt>
              </c:numCache>
            </c:numRef>
          </c:val>
        </c:ser>
        <c:ser>
          <c:idx val="2"/>
          <c:order val="2"/>
          <c:tx>
            <c:strRef>
              <c:f>result!$A$104</c:f>
              <c:strCache>
                <c:ptCount val="1"/>
                <c:pt idx="0">
                  <c:v>2048x2048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result!$B$5:$B$8</c:f>
              <c:strCache>
                <c:ptCount val="4"/>
                <c:pt idx="0">
                  <c:v>32x32</c:v>
                </c:pt>
                <c:pt idx="1">
                  <c:v>64x64</c:v>
                </c:pt>
                <c:pt idx="2">
                  <c:v>128x128</c:v>
                </c:pt>
                <c:pt idx="3">
                  <c:v>256x256</c:v>
                </c:pt>
              </c:strCache>
            </c:strRef>
          </c:cat>
          <c:val>
            <c:numRef>
              <c:f>result!$D$25:$D$28</c:f>
              <c:numCache>
                <c:formatCode>0.00_ </c:formatCode>
                <c:ptCount val="4"/>
                <c:pt idx="0">
                  <c:v>1</c:v>
                </c:pt>
                <c:pt idx="1">
                  <c:v>1.04074922785693</c:v>
                </c:pt>
                <c:pt idx="2">
                  <c:v>0.855318103660034</c:v>
                </c:pt>
                <c:pt idx="3">
                  <c:v>0.716117090560088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740971811"/>
        <c:axId val="573367126"/>
      </c:barChart>
      <c:catAx>
        <c:axId val="7409718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3367126"/>
        <c:crosses val="autoZero"/>
        <c:auto val="1"/>
        <c:lblAlgn val="ctr"/>
        <c:lblOffset val="100"/>
        <c:noMultiLvlLbl val="0"/>
      </c:catAx>
      <c:valAx>
        <c:axId val="5733671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09718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matrix transpose speedup using multithreading with different thread num</a:t>
            </a:r>
            <a:endParaRPr lang="en-US" altLang="zh-CN"/>
          </a:p>
        </c:rich>
      </c:tx>
      <c:layout>
        <c:manualLayout>
          <c:xMode val="edge"/>
          <c:yMode val="edge"/>
          <c:x val="0.197593167701863"/>
          <c:y val="0.034985422740524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result!$A$84</c:f>
              <c:strCache>
                <c:ptCount val="1"/>
                <c:pt idx="0">
                  <c:v>256x256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result!$B$36:$B$39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result!$D$36:$D$39</c:f>
              <c:numCache>
                <c:formatCode>0.00_ </c:formatCode>
                <c:ptCount val="4"/>
                <c:pt idx="0">
                  <c:v>1</c:v>
                </c:pt>
                <c:pt idx="1">
                  <c:v>0.816753926701571</c:v>
                </c:pt>
                <c:pt idx="2">
                  <c:v>0.715596330275229</c:v>
                </c:pt>
                <c:pt idx="3">
                  <c:v>0.597701149425287</c:v>
                </c:pt>
              </c:numCache>
            </c:numRef>
          </c:val>
        </c:ser>
        <c:ser>
          <c:idx val="1"/>
          <c:order val="1"/>
          <c:tx>
            <c:strRef>
              <c:f>result!$A$94</c:f>
              <c:strCache>
                <c:ptCount val="1"/>
                <c:pt idx="0">
                  <c:v>1024x1024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result!$B$36:$B$39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result!$D$44:$D$47</c:f>
              <c:numCache>
                <c:formatCode>0.00_ </c:formatCode>
                <c:ptCount val="4"/>
                <c:pt idx="0">
                  <c:v>1</c:v>
                </c:pt>
                <c:pt idx="1">
                  <c:v>1.37430786267996</c:v>
                </c:pt>
                <c:pt idx="2">
                  <c:v>1.73647388059701</c:v>
                </c:pt>
                <c:pt idx="3">
                  <c:v>1.71015158474966</c:v>
                </c:pt>
              </c:numCache>
            </c:numRef>
          </c:val>
        </c:ser>
        <c:ser>
          <c:idx val="2"/>
          <c:order val="2"/>
          <c:tx>
            <c:strRef>
              <c:f>result!$A$104</c:f>
              <c:strCache>
                <c:ptCount val="1"/>
                <c:pt idx="0">
                  <c:v>2048x2048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result!$B$36:$B$39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result!$D$52:$D$55</c:f>
              <c:numCache>
                <c:formatCode>0.00_ </c:formatCode>
                <c:ptCount val="4"/>
                <c:pt idx="0">
                  <c:v>1</c:v>
                </c:pt>
                <c:pt idx="1">
                  <c:v>1.69814191024666</c:v>
                </c:pt>
                <c:pt idx="2">
                  <c:v>2.12712671838846</c:v>
                </c:pt>
                <c:pt idx="3">
                  <c:v>2.36931473620376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740971811"/>
        <c:axId val="573367126"/>
      </c:barChart>
      <c:catAx>
        <c:axId val="7409718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3367126"/>
        <c:crosses val="autoZero"/>
        <c:auto val="1"/>
        <c:lblAlgn val="ctr"/>
        <c:lblOffset val="100"/>
        <c:noMultiLvlLbl val="0"/>
      </c:catAx>
      <c:valAx>
        <c:axId val="5733671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09718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matrix transpose speedup using different optimizations (single optimization)</a:t>
            </a:r>
            <a:endParaRPr lang="en-US" altLang="zh-CN"/>
          </a:p>
        </c:rich>
      </c:tx>
      <c:layout>
        <c:manualLayout>
          <c:xMode val="edge"/>
          <c:yMode val="edge"/>
          <c:x val="0.197593167701863"/>
          <c:y val="0.034985422740524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result!$A$84</c:f>
              <c:strCache>
                <c:ptCount val="1"/>
                <c:pt idx="0">
                  <c:v>256x256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result!$B$61:$B$65</c:f>
              <c:strCache>
                <c:ptCount val="5"/>
                <c:pt idx="0">
                  <c:v>naive</c:v>
                </c:pt>
                <c:pt idx="1">
                  <c:v>write consecutively</c:v>
                </c:pt>
                <c:pt idx="2">
                  <c:v>restrict</c:v>
                </c:pt>
                <c:pt idx="3">
                  <c:v>loop tiling,tilesize=32</c:v>
                </c:pt>
                <c:pt idx="4">
                  <c:v>multithreading,threadnum=4</c:v>
                </c:pt>
              </c:strCache>
            </c:strRef>
          </c:cat>
          <c:val>
            <c:numRef>
              <c:f>result!$D$61:$D$65</c:f>
              <c:numCache>
                <c:formatCode>0.00_ </c:formatCode>
                <c:ptCount val="5"/>
                <c:pt idx="0">
                  <c:v>1</c:v>
                </c:pt>
                <c:pt idx="1">
                  <c:v>1.30232558139535</c:v>
                </c:pt>
                <c:pt idx="2">
                  <c:v>1.09803921568627</c:v>
                </c:pt>
                <c:pt idx="3">
                  <c:v>1.23076923076923</c:v>
                </c:pt>
                <c:pt idx="4">
                  <c:v>0.42911877394636</c:v>
                </c:pt>
              </c:numCache>
            </c:numRef>
          </c:val>
        </c:ser>
        <c:ser>
          <c:idx val="1"/>
          <c:order val="1"/>
          <c:tx>
            <c:strRef>
              <c:f>result!$A$94</c:f>
              <c:strCache>
                <c:ptCount val="1"/>
                <c:pt idx="0">
                  <c:v>1024x1024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result!$B$61:$B$65</c:f>
              <c:strCache>
                <c:ptCount val="5"/>
                <c:pt idx="0">
                  <c:v>naive</c:v>
                </c:pt>
                <c:pt idx="1">
                  <c:v>write consecutively</c:v>
                </c:pt>
                <c:pt idx="2">
                  <c:v>restrict</c:v>
                </c:pt>
                <c:pt idx="3">
                  <c:v>loop tiling,tilesize=32</c:v>
                </c:pt>
                <c:pt idx="4">
                  <c:v>multithreading,threadnum=4</c:v>
                </c:pt>
              </c:strCache>
            </c:strRef>
          </c:cat>
          <c:val>
            <c:numRef>
              <c:f>result!$D$69:$D$73</c:f>
              <c:numCache>
                <c:formatCode>0.00_ </c:formatCode>
                <c:ptCount val="5"/>
                <c:pt idx="0">
                  <c:v>1</c:v>
                </c:pt>
                <c:pt idx="1">
                  <c:v>1.21988174427199</c:v>
                </c:pt>
                <c:pt idx="2">
                  <c:v>0.831276756484513</c:v>
                </c:pt>
                <c:pt idx="3">
                  <c:v>2.45793000744602</c:v>
                </c:pt>
                <c:pt idx="4">
                  <c:v>1.51630684428112</c:v>
                </c:pt>
              </c:numCache>
            </c:numRef>
          </c:val>
        </c:ser>
        <c:ser>
          <c:idx val="2"/>
          <c:order val="2"/>
          <c:tx>
            <c:strRef>
              <c:f>result!$A$104</c:f>
              <c:strCache>
                <c:ptCount val="1"/>
                <c:pt idx="0">
                  <c:v>2048x2048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result!$B$61:$B$65</c:f>
              <c:strCache>
                <c:ptCount val="5"/>
                <c:pt idx="0">
                  <c:v>naive</c:v>
                </c:pt>
                <c:pt idx="1">
                  <c:v>write consecutively</c:v>
                </c:pt>
                <c:pt idx="2">
                  <c:v>restrict</c:v>
                </c:pt>
                <c:pt idx="3">
                  <c:v>loop tiling,tilesize=32</c:v>
                </c:pt>
                <c:pt idx="4">
                  <c:v>multithreading,threadnum=4</c:v>
                </c:pt>
              </c:strCache>
            </c:strRef>
          </c:cat>
          <c:val>
            <c:numRef>
              <c:f>result!$D$77:$D$81</c:f>
              <c:numCache>
                <c:formatCode>0.00_ </c:formatCode>
                <c:ptCount val="5"/>
                <c:pt idx="0">
                  <c:v>1</c:v>
                </c:pt>
                <c:pt idx="1">
                  <c:v>1.55105666729007</c:v>
                </c:pt>
                <c:pt idx="2">
                  <c:v>1.05475009538344</c:v>
                </c:pt>
                <c:pt idx="3">
                  <c:v>1.58788052843194</c:v>
                </c:pt>
                <c:pt idx="4">
                  <c:v>2.51470588235294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740971811"/>
        <c:axId val="573367126"/>
      </c:barChart>
      <c:catAx>
        <c:axId val="7409718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3367126"/>
        <c:crosses val="autoZero"/>
        <c:auto val="1"/>
        <c:lblAlgn val="ctr"/>
        <c:lblOffset val="100"/>
        <c:noMultiLvlLbl val="0"/>
      </c:catAx>
      <c:valAx>
        <c:axId val="57336712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0.00_ 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09718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1356360</xdr:colOff>
      <xdr:row>0</xdr:row>
      <xdr:rowOff>160020</xdr:rowOff>
    </xdr:from>
    <xdr:to>
      <xdr:col>2</xdr:col>
      <xdr:colOff>250825</xdr:colOff>
      <xdr:row>17</xdr:row>
      <xdr:rowOff>128270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56360" y="160020"/>
          <a:ext cx="4952365" cy="307721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1521460</xdr:colOff>
      <xdr:row>88</xdr:row>
      <xdr:rowOff>172720</xdr:rowOff>
    </xdr:from>
    <xdr:to>
      <xdr:col>11</xdr:col>
      <xdr:colOff>396240</xdr:colOff>
      <xdr:row>109</xdr:row>
      <xdr:rowOff>34925</xdr:rowOff>
    </xdr:to>
    <xdr:graphicFrame>
      <xdr:nvGraphicFramePr>
        <xdr:cNvPr id="2" name="图表 1"/>
        <xdr:cNvGraphicFramePr/>
      </xdr:nvGraphicFramePr>
      <xdr:xfrm>
        <a:off x="7898130" y="16266160"/>
        <a:ext cx="8536940" cy="37026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</xdr:row>
      <xdr:rowOff>0</xdr:rowOff>
    </xdr:from>
    <xdr:to>
      <xdr:col>11</xdr:col>
      <xdr:colOff>490220</xdr:colOff>
      <xdr:row>23</xdr:row>
      <xdr:rowOff>45085</xdr:rowOff>
    </xdr:to>
    <xdr:graphicFrame>
      <xdr:nvGraphicFramePr>
        <xdr:cNvPr id="3" name="图表 2"/>
        <xdr:cNvGraphicFramePr/>
      </xdr:nvGraphicFramePr>
      <xdr:xfrm>
        <a:off x="7992110" y="548640"/>
        <a:ext cx="8536940" cy="37026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11</xdr:col>
      <xdr:colOff>490220</xdr:colOff>
      <xdr:row>52</xdr:row>
      <xdr:rowOff>45085</xdr:rowOff>
    </xdr:to>
    <xdr:graphicFrame>
      <xdr:nvGraphicFramePr>
        <xdr:cNvPr id="4" name="图表 3"/>
        <xdr:cNvGraphicFramePr/>
      </xdr:nvGraphicFramePr>
      <xdr:xfrm>
        <a:off x="7992110" y="5852160"/>
        <a:ext cx="8536940" cy="37026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59</xdr:row>
      <xdr:rowOff>0</xdr:rowOff>
    </xdr:from>
    <xdr:to>
      <xdr:col>11</xdr:col>
      <xdr:colOff>490220</xdr:colOff>
      <xdr:row>79</xdr:row>
      <xdr:rowOff>45085</xdr:rowOff>
    </xdr:to>
    <xdr:graphicFrame>
      <xdr:nvGraphicFramePr>
        <xdr:cNvPr id="6" name="图表 5"/>
        <xdr:cNvGraphicFramePr/>
      </xdr:nvGraphicFramePr>
      <xdr:xfrm>
        <a:off x="7992110" y="10789920"/>
        <a:ext cx="8536940" cy="37026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3"/>
  <sheetViews>
    <sheetView topLeftCell="A13" workbookViewId="0">
      <selection activeCell="A34" sqref="A34"/>
    </sheetView>
  </sheetViews>
  <sheetFormatPr defaultColWidth="8.88888888888889" defaultRowHeight="14.4" outlineLevelCol="1"/>
  <cols>
    <col min="1" max="1" width="79.4444444444444" customWidth="1"/>
  </cols>
  <sheetData>
    <row r="1" spans="1:1">
      <c r="A1" s="3" t="s">
        <v>0</v>
      </c>
    </row>
    <row r="20" spans="1:1">
      <c r="A20" s="3" t="s">
        <v>1</v>
      </c>
    </row>
    <row r="21" spans="1:2">
      <c r="A21" t="s">
        <v>2</v>
      </c>
      <c r="B21">
        <v>1000</v>
      </c>
    </row>
    <row r="22" spans="1:2">
      <c r="A22" t="s">
        <v>3</v>
      </c>
      <c r="B22">
        <v>100</v>
      </c>
    </row>
    <row r="23" spans="1:2">
      <c r="A23" t="s">
        <v>4</v>
      </c>
      <c r="B23">
        <v>10</v>
      </c>
    </row>
    <row r="24" spans="1:2">
      <c r="A24" t="s">
        <v>5</v>
      </c>
      <c r="B24" t="s">
        <v>6</v>
      </c>
    </row>
    <row r="25" spans="2:2">
      <c r="B25" t="s">
        <v>7</v>
      </c>
    </row>
    <row r="26" spans="2:2">
      <c r="B26" t="s">
        <v>8</v>
      </c>
    </row>
    <row r="27" spans="1:2">
      <c r="A27" t="s">
        <v>9</v>
      </c>
      <c r="B27" t="s">
        <v>10</v>
      </c>
    </row>
    <row r="30" spans="1:1">
      <c r="A30" s="3" t="s">
        <v>11</v>
      </c>
    </row>
    <row r="31" spans="1:2">
      <c r="A31" t="s">
        <v>12</v>
      </c>
      <c r="B31" t="s">
        <v>13</v>
      </c>
    </row>
    <row r="32" spans="1:2">
      <c r="A32" t="s">
        <v>14</v>
      </c>
      <c r="B32" t="s">
        <v>15</v>
      </c>
    </row>
    <row r="33" spans="1:2">
      <c r="A33" t="s">
        <v>16</v>
      </c>
      <c r="B33" t="s">
        <v>17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20"/>
  <sheetViews>
    <sheetView tabSelected="1" zoomScale="85" zoomScaleNormal="85" workbookViewId="0">
      <selection activeCell="E11" sqref="E11"/>
    </sheetView>
  </sheetViews>
  <sheetFormatPr defaultColWidth="9" defaultRowHeight="14.4" outlineLevelCol="6"/>
  <cols>
    <col min="1" max="1" width="30.9814814814815" customWidth="1"/>
    <col min="2" max="2" width="40.1111111111111" style="1" customWidth="1"/>
    <col min="4" max="4" width="12.8888888888889" style="2"/>
    <col min="5" max="5" width="23.5555555555556" customWidth="1"/>
    <col min="6" max="6" width="32.1111111111111" customWidth="1"/>
    <col min="7" max="7" width="49.2222222222222" customWidth="1"/>
  </cols>
  <sheetData>
    <row r="1" spans="1:1">
      <c r="A1" s="3" t="s">
        <v>18</v>
      </c>
    </row>
    <row r="3" spans="1:1">
      <c r="A3" t="s">
        <v>6</v>
      </c>
    </row>
    <row r="4" spans="2:4">
      <c r="B4" s="1" t="s">
        <v>19</v>
      </c>
      <c r="C4" t="s">
        <v>20</v>
      </c>
      <c r="D4" s="2" t="s">
        <v>21</v>
      </c>
    </row>
    <row r="5" spans="2:4">
      <c r="B5" s="1" t="s">
        <v>22</v>
      </c>
      <c r="C5">
        <v>0.091</v>
      </c>
      <c r="D5" s="2">
        <v>1</v>
      </c>
    </row>
    <row r="6" spans="2:4">
      <c r="B6" s="1" t="s">
        <v>23</v>
      </c>
      <c r="C6">
        <v>0.089</v>
      </c>
      <c r="D6" s="2">
        <f>$C$5/C6</f>
        <v>1.02247191011236</v>
      </c>
    </row>
    <row r="7" spans="2:4">
      <c r="B7" s="1" t="s">
        <v>24</v>
      </c>
      <c r="C7">
        <v>0.091</v>
      </c>
      <c r="D7" s="2">
        <f>$C$5/C7</f>
        <v>1</v>
      </c>
    </row>
    <row r="8" spans="2:4">
      <c r="B8" s="1" t="s">
        <v>6</v>
      </c>
      <c r="C8">
        <v>0.126</v>
      </c>
      <c r="D8" s="2">
        <f>$C$5/C8</f>
        <v>0.722222222222222</v>
      </c>
    </row>
    <row r="13" spans="1:1">
      <c r="A13" t="s">
        <v>7</v>
      </c>
    </row>
    <row r="14" spans="2:4">
      <c r="B14" s="1" t="s">
        <v>19</v>
      </c>
      <c r="C14" t="s">
        <v>20</v>
      </c>
      <c r="D14" s="2" t="s">
        <v>21</v>
      </c>
    </row>
    <row r="15" spans="2:4">
      <c r="B15" s="1" t="s">
        <v>22</v>
      </c>
      <c r="C15">
        <v>1.343</v>
      </c>
      <c r="D15" s="2">
        <v>1</v>
      </c>
    </row>
    <row r="16" spans="2:4">
      <c r="B16" s="1" t="s">
        <v>23</v>
      </c>
      <c r="C16">
        <v>2.866</v>
      </c>
      <c r="D16" s="2">
        <f>$C$15/C16</f>
        <v>0.468597348220516</v>
      </c>
    </row>
    <row r="17" spans="2:4">
      <c r="B17" s="1" t="s">
        <v>24</v>
      </c>
      <c r="C17">
        <v>2.502</v>
      </c>
      <c r="D17" s="2">
        <f>$C$15/C17</f>
        <v>0.536770583533174</v>
      </c>
    </row>
    <row r="18" spans="2:4">
      <c r="B18" s="1" t="s">
        <v>6</v>
      </c>
      <c r="C18">
        <v>2.833</v>
      </c>
      <c r="D18" s="2">
        <f>$C$15/C18</f>
        <v>0.474055771267208</v>
      </c>
    </row>
    <row r="23" spans="1:1">
      <c r="A23" t="s">
        <v>8</v>
      </c>
    </row>
    <row r="24" spans="2:4">
      <c r="B24" s="1" t="s">
        <v>19</v>
      </c>
      <c r="C24" t="s">
        <v>20</v>
      </c>
      <c r="D24" s="2" t="s">
        <v>21</v>
      </c>
    </row>
    <row r="25" spans="2:6">
      <c r="B25" s="1" t="s">
        <v>22</v>
      </c>
      <c r="C25">
        <v>10.446</v>
      </c>
      <c r="D25" s="2">
        <v>1</v>
      </c>
      <c r="F25" t="s">
        <v>25</v>
      </c>
    </row>
    <row r="26" spans="2:6">
      <c r="B26" s="1" t="s">
        <v>23</v>
      </c>
      <c r="C26">
        <v>10.037</v>
      </c>
      <c r="D26" s="2">
        <f>$C$25/C26</f>
        <v>1.04074922785693</v>
      </c>
      <c r="F26" t="s">
        <v>26</v>
      </c>
    </row>
    <row r="27" spans="2:6">
      <c r="B27" s="1" t="s">
        <v>24</v>
      </c>
      <c r="C27">
        <v>12.213</v>
      </c>
      <c r="D27" s="2">
        <f>$C$25/C27</f>
        <v>0.855318103660034</v>
      </c>
      <c r="F27" t="s">
        <v>27</v>
      </c>
    </row>
    <row r="28" spans="2:6">
      <c r="B28" s="1" t="s">
        <v>6</v>
      </c>
      <c r="C28">
        <v>14.587</v>
      </c>
      <c r="D28" s="2">
        <f>$C$25/C28</f>
        <v>0.716117090560088</v>
      </c>
      <c r="F28" t="s">
        <v>28</v>
      </c>
    </row>
    <row r="29" spans="6:6">
      <c r="F29" t="s">
        <v>29</v>
      </c>
    </row>
    <row r="30" spans="6:6">
      <c r="F30" t="s">
        <v>30</v>
      </c>
    </row>
    <row r="32" spans="1:1">
      <c r="A32" s="3" t="s">
        <v>31</v>
      </c>
    </row>
    <row r="34" spans="1:1">
      <c r="A34" t="s">
        <v>6</v>
      </c>
    </row>
    <row r="35" spans="2:4">
      <c r="B35" s="1" t="s">
        <v>32</v>
      </c>
      <c r="C35" t="s">
        <v>20</v>
      </c>
      <c r="D35" s="2" t="s">
        <v>21</v>
      </c>
    </row>
    <row r="36" spans="2:4">
      <c r="B36" s="1">
        <v>1</v>
      </c>
      <c r="C36">
        <v>0.156</v>
      </c>
      <c r="D36" s="2">
        <v>1</v>
      </c>
    </row>
    <row r="37" spans="2:4">
      <c r="B37" s="1">
        <v>2</v>
      </c>
      <c r="C37">
        <v>0.191</v>
      </c>
      <c r="D37" s="2">
        <f>$C$36/C37</f>
        <v>0.816753926701571</v>
      </c>
    </row>
    <row r="38" spans="2:4">
      <c r="B38" s="1">
        <v>3</v>
      </c>
      <c r="C38">
        <v>0.218</v>
      </c>
      <c r="D38" s="2">
        <f>$C$36/C38</f>
        <v>0.715596330275229</v>
      </c>
    </row>
    <row r="39" spans="2:4">
      <c r="B39" s="1">
        <v>4</v>
      </c>
      <c r="C39">
        <v>0.261</v>
      </c>
      <c r="D39" s="2">
        <f>$C$36/C39</f>
        <v>0.597701149425287</v>
      </c>
    </row>
    <row r="42" spans="1:1">
      <c r="A42" t="s">
        <v>7</v>
      </c>
    </row>
    <row r="43" spans="2:4">
      <c r="B43" s="1" t="s">
        <v>32</v>
      </c>
      <c r="C43" t="s">
        <v>20</v>
      </c>
      <c r="D43" s="2" t="s">
        <v>21</v>
      </c>
    </row>
    <row r="44" spans="2:4">
      <c r="B44" s="1">
        <v>1</v>
      </c>
      <c r="C44">
        <v>3.723</v>
      </c>
      <c r="D44" s="2">
        <v>1</v>
      </c>
    </row>
    <row r="45" spans="2:4">
      <c r="B45" s="1">
        <v>2</v>
      </c>
      <c r="C45">
        <v>2.709</v>
      </c>
      <c r="D45" s="2">
        <f>$C$44/C45</f>
        <v>1.37430786267996</v>
      </c>
    </row>
    <row r="46" spans="2:4">
      <c r="B46" s="1">
        <v>3</v>
      </c>
      <c r="C46">
        <v>2.144</v>
      </c>
      <c r="D46" s="2">
        <f>$C$44/C46</f>
        <v>1.73647388059701</v>
      </c>
    </row>
    <row r="47" spans="2:4">
      <c r="B47" s="1">
        <v>4</v>
      </c>
      <c r="C47">
        <v>2.177</v>
      </c>
      <c r="D47" s="2">
        <f>$C$44/C47</f>
        <v>1.71015158474966</v>
      </c>
    </row>
    <row r="50" spans="1:1">
      <c r="A50" t="s">
        <v>8</v>
      </c>
    </row>
    <row r="51" spans="2:4">
      <c r="B51" s="1" t="s">
        <v>32</v>
      </c>
      <c r="C51" t="s">
        <v>20</v>
      </c>
      <c r="D51" s="2" t="s">
        <v>21</v>
      </c>
    </row>
    <row r="52" spans="2:4">
      <c r="B52" s="1">
        <v>1</v>
      </c>
      <c r="C52">
        <v>15.628</v>
      </c>
      <c r="D52" s="2">
        <v>1</v>
      </c>
    </row>
    <row r="53" spans="2:4">
      <c r="B53" s="1">
        <v>2</v>
      </c>
      <c r="C53">
        <v>9.203</v>
      </c>
      <c r="D53" s="2">
        <f>$C$52/C53</f>
        <v>1.69814191024666</v>
      </c>
    </row>
    <row r="54" spans="2:6">
      <c r="B54" s="1">
        <v>3</v>
      </c>
      <c r="C54">
        <v>7.347</v>
      </c>
      <c r="D54" s="2">
        <f>$C$52/C54</f>
        <v>2.12712671838846</v>
      </c>
      <c r="F54" t="s">
        <v>33</v>
      </c>
    </row>
    <row r="55" spans="2:6">
      <c r="B55" s="1">
        <v>4</v>
      </c>
      <c r="C55">
        <v>6.596</v>
      </c>
      <c r="D55" s="2">
        <f>$C$52/C55</f>
        <v>2.36931473620376</v>
      </c>
      <c r="F55" t="s">
        <v>28</v>
      </c>
    </row>
    <row r="56" spans="6:6">
      <c r="F56" t="s">
        <v>34</v>
      </c>
    </row>
    <row r="57" spans="1:6">
      <c r="A57" s="3" t="s">
        <v>35</v>
      </c>
      <c r="F57" t="s">
        <v>36</v>
      </c>
    </row>
    <row r="59" spans="1:1">
      <c r="A59" t="s">
        <v>6</v>
      </c>
    </row>
    <row r="60" spans="3:4">
      <c r="C60" t="s">
        <v>20</v>
      </c>
      <c r="D60" s="2" t="s">
        <v>21</v>
      </c>
    </row>
    <row r="61" spans="2:4">
      <c r="B61" s="1" t="s">
        <v>37</v>
      </c>
      <c r="C61">
        <v>0.112</v>
      </c>
      <c r="D61" s="2">
        <v>1</v>
      </c>
    </row>
    <row r="62" spans="2:4">
      <c r="B62" s="1" t="s">
        <v>38</v>
      </c>
      <c r="C62">
        <v>0.086</v>
      </c>
      <c r="D62" s="2">
        <f>$C$61/C62</f>
        <v>1.30232558139535</v>
      </c>
    </row>
    <row r="63" spans="2:4">
      <c r="B63" s="1" t="s">
        <v>39</v>
      </c>
      <c r="C63">
        <v>0.102</v>
      </c>
      <c r="D63" s="2">
        <f>$C$61/C63</f>
        <v>1.09803921568627</v>
      </c>
    </row>
    <row r="64" spans="2:4">
      <c r="B64" s="1" t="s">
        <v>40</v>
      </c>
      <c r="C64">
        <v>0.091</v>
      </c>
      <c r="D64" s="2">
        <f>$C$61/C64</f>
        <v>1.23076923076923</v>
      </c>
    </row>
    <row r="65" spans="2:4">
      <c r="B65" s="1" t="s">
        <v>41</v>
      </c>
      <c r="C65">
        <v>0.261</v>
      </c>
      <c r="D65" s="2">
        <f>$C$61/C65</f>
        <v>0.42911877394636</v>
      </c>
    </row>
    <row r="67" spans="1:1">
      <c r="A67" t="s">
        <v>7</v>
      </c>
    </row>
    <row r="68" spans="3:4">
      <c r="C68" t="s">
        <v>20</v>
      </c>
      <c r="D68" s="2" t="s">
        <v>21</v>
      </c>
    </row>
    <row r="69" spans="2:4">
      <c r="B69" s="1" t="s">
        <v>37</v>
      </c>
      <c r="C69">
        <v>3.301</v>
      </c>
      <c r="D69" s="2">
        <v>1</v>
      </c>
    </row>
    <row r="70" spans="2:4">
      <c r="B70" s="1" t="s">
        <v>38</v>
      </c>
      <c r="C70">
        <v>2.706</v>
      </c>
      <c r="D70" s="2">
        <f>$C$69/C70</f>
        <v>1.21988174427199</v>
      </c>
    </row>
    <row r="71" spans="2:4">
      <c r="B71" s="1" t="s">
        <v>39</v>
      </c>
      <c r="C71">
        <v>3.971</v>
      </c>
      <c r="D71" s="2">
        <f>$C$69/C71</f>
        <v>0.831276756484513</v>
      </c>
    </row>
    <row r="72" spans="2:4">
      <c r="B72" s="1" t="s">
        <v>40</v>
      </c>
      <c r="C72">
        <v>1.343</v>
      </c>
      <c r="D72" s="2">
        <f>$C$69/C72</f>
        <v>2.45793000744602</v>
      </c>
    </row>
    <row r="73" spans="2:4">
      <c r="B73" s="1" t="s">
        <v>41</v>
      </c>
      <c r="C73">
        <v>2.177</v>
      </c>
      <c r="D73" s="2">
        <f>$C$69/C73</f>
        <v>1.51630684428112</v>
      </c>
    </row>
    <row r="75" spans="1:1">
      <c r="A75" t="s">
        <v>8</v>
      </c>
    </row>
    <row r="76" spans="3:4">
      <c r="C76" t="s">
        <v>20</v>
      </c>
      <c r="D76" s="2" t="s">
        <v>21</v>
      </c>
    </row>
    <row r="77" spans="2:4">
      <c r="B77" s="1" t="s">
        <v>37</v>
      </c>
      <c r="C77">
        <v>16.587</v>
      </c>
      <c r="D77" s="2">
        <v>1</v>
      </c>
    </row>
    <row r="78" spans="2:4">
      <c r="B78" s="1" t="s">
        <v>38</v>
      </c>
      <c r="C78">
        <v>10.694</v>
      </c>
      <c r="D78" s="2">
        <f>$C$77/C78</f>
        <v>1.55105666729007</v>
      </c>
    </row>
    <row r="79" spans="2:4">
      <c r="B79" s="1" t="s">
        <v>39</v>
      </c>
      <c r="C79">
        <v>15.726</v>
      </c>
      <c r="D79" s="2">
        <f>$C$77/C79</f>
        <v>1.05475009538344</v>
      </c>
    </row>
    <row r="80" spans="2:4">
      <c r="B80" s="1" t="s">
        <v>40</v>
      </c>
      <c r="C80">
        <v>10.446</v>
      </c>
      <c r="D80" s="2">
        <f>$C$77/C80</f>
        <v>1.58788052843194</v>
      </c>
    </row>
    <row r="81" spans="2:6">
      <c r="B81" s="1" t="s">
        <v>41</v>
      </c>
      <c r="C81">
        <v>6.596</v>
      </c>
      <c r="D81" s="2">
        <f>$C$77/C81</f>
        <v>2.51470588235294</v>
      </c>
      <c r="F81" t="s">
        <v>28</v>
      </c>
    </row>
    <row r="82" spans="6:6">
      <c r="F82" t="s">
        <v>42</v>
      </c>
    </row>
    <row r="83" spans="1:1">
      <c r="A83" s="3" t="s">
        <v>43</v>
      </c>
    </row>
    <row r="84" spans="1:1">
      <c r="A84" t="s">
        <v>6</v>
      </c>
    </row>
    <row r="85" spans="3:4">
      <c r="C85" t="s">
        <v>20</v>
      </c>
      <c r="D85" s="2" t="s">
        <v>21</v>
      </c>
    </row>
    <row r="86" spans="2:4">
      <c r="B86" s="1" t="s">
        <v>37</v>
      </c>
      <c r="C86">
        <v>0.102</v>
      </c>
      <c r="D86" s="2">
        <v>1</v>
      </c>
    </row>
    <row r="87" spans="2:4">
      <c r="B87" s="1" t="s">
        <v>44</v>
      </c>
      <c r="C87">
        <v>0.092</v>
      </c>
      <c r="D87" s="2">
        <f>$C$86/C87</f>
        <v>1.10869565217391</v>
      </c>
    </row>
    <row r="88" spans="2:4">
      <c r="B88" s="1" t="s">
        <v>45</v>
      </c>
      <c r="C88">
        <v>0.082</v>
      </c>
      <c r="D88" s="2">
        <f>$C$86/C88</f>
        <v>1.24390243902439</v>
      </c>
    </row>
    <row r="89" spans="2:4">
      <c r="B89" s="1" t="s">
        <v>46</v>
      </c>
      <c r="C89">
        <v>0.072</v>
      </c>
      <c r="D89" s="2">
        <f>$C$86/C89</f>
        <v>1.41666666666667</v>
      </c>
    </row>
    <row r="90" spans="2:4">
      <c r="B90" s="1" t="s">
        <v>47</v>
      </c>
      <c r="C90">
        <v>0.045</v>
      </c>
      <c r="D90" s="2">
        <f>$C$86/C90</f>
        <v>2.26666666666667</v>
      </c>
    </row>
    <row r="94" spans="1:1">
      <c r="A94" t="s">
        <v>7</v>
      </c>
    </row>
    <row r="95" spans="3:4">
      <c r="C95" t="s">
        <v>20</v>
      </c>
      <c r="D95" s="2" t="s">
        <v>21</v>
      </c>
    </row>
    <row r="96" spans="2:4">
      <c r="B96" s="1" t="s">
        <v>37</v>
      </c>
      <c r="C96">
        <v>3.38</v>
      </c>
      <c r="D96" s="2">
        <v>1</v>
      </c>
    </row>
    <row r="97" spans="2:4">
      <c r="B97" s="1" t="s">
        <v>44</v>
      </c>
      <c r="C97">
        <v>2.575</v>
      </c>
      <c r="D97" s="2">
        <f>$C$96/C97</f>
        <v>1.3126213592233</v>
      </c>
    </row>
    <row r="98" spans="2:4">
      <c r="B98" s="1" t="s">
        <v>45</v>
      </c>
      <c r="C98">
        <v>2.328</v>
      </c>
      <c r="D98" s="2">
        <f>$C$96/C98</f>
        <v>1.45189003436426</v>
      </c>
    </row>
    <row r="99" spans="2:4">
      <c r="B99" s="1" t="s">
        <v>46</v>
      </c>
      <c r="C99">
        <v>0.933</v>
      </c>
      <c r="D99" s="2">
        <f>$C$96/C99</f>
        <v>3.62272240085745</v>
      </c>
    </row>
    <row r="100" spans="2:4">
      <c r="B100" s="1" t="s">
        <v>47</v>
      </c>
      <c r="C100">
        <v>0.691</v>
      </c>
      <c r="D100" s="2">
        <f>$C$96/C100</f>
        <v>4.89146164978292</v>
      </c>
    </row>
    <row r="104" spans="1:1">
      <c r="A104" t="s">
        <v>8</v>
      </c>
    </row>
    <row r="105" spans="3:4">
      <c r="C105" t="s">
        <v>20</v>
      </c>
      <c r="D105" s="2" t="s">
        <v>21</v>
      </c>
    </row>
    <row r="106" spans="2:4">
      <c r="B106" s="1" t="s">
        <v>37</v>
      </c>
      <c r="C106">
        <v>16.111</v>
      </c>
      <c r="D106" s="2">
        <v>1</v>
      </c>
    </row>
    <row r="107" spans="2:4">
      <c r="B107" s="1" t="s">
        <v>44</v>
      </c>
      <c r="C107">
        <v>10.415</v>
      </c>
      <c r="D107" s="2">
        <f>$C$106/C107</f>
        <v>1.54690350456073</v>
      </c>
    </row>
    <row r="108" spans="2:4">
      <c r="B108" s="1" t="s">
        <v>45</v>
      </c>
      <c r="C108">
        <v>9.583</v>
      </c>
      <c r="D108" s="2">
        <f>$C$106/C108</f>
        <v>1.68120630282792</v>
      </c>
    </row>
    <row r="109" spans="2:4">
      <c r="B109" s="1" t="s">
        <v>46</v>
      </c>
      <c r="C109">
        <v>5.336</v>
      </c>
      <c r="D109" s="2">
        <f>$C$106/C109</f>
        <v>3.01930284857571</v>
      </c>
    </row>
    <row r="110" spans="2:4">
      <c r="B110" s="1" t="s">
        <v>47</v>
      </c>
      <c r="C110">
        <v>2.331</v>
      </c>
      <c r="D110" s="2">
        <f>$C$106/C110</f>
        <v>6.91162591162591</v>
      </c>
    </row>
    <row r="112" spans="6:6">
      <c r="F112" t="s">
        <v>48</v>
      </c>
    </row>
    <row r="113" ht="28.8" spans="6:7">
      <c r="F113" t="s">
        <v>37</v>
      </c>
      <c r="G113" s="4" t="s">
        <v>49</v>
      </c>
    </row>
    <row r="114" spans="6:7">
      <c r="F114" t="s">
        <v>44</v>
      </c>
      <c r="G114" t="s">
        <v>50</v>
      </c>
    </row>
    <row r="115" spans="6:7">
      <c r="F115" t="s">
        <v>45</v>
      </c>
      <c r="G115" t="s">
        <v>51</v>
      </c>
    </row>
    <row r="116" spans="6:7">
      <c r="F116" t="s">
        <v>52</v>
      </c>
      <c r="G116" t="s">
        <v>53</v>
      </c>
    </row>
    <row r="117" spans="6:7">
      <c r="F117" t="s">
        <v>54</v>
      </c>
      <c r="G117" t="s">
        <v>55</v>
      </c>
    </row>
    <row r="119" spans="6:6">
      <c r="F119" t="s">
        <v>28</v>
      </c>
    </row>
    <row r="120" spans="6:6">
      <c r="F120" t="s">
        <v>56</v>
      </c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configuration</vt:lpstr>
      <vt:lpstr>result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Dewen Wu</dc:creator>
  <cp:lastModifiedBy>Simon</cp:lastModifiedBy>
  <dcterms:created xsi:type="dcterms:W3CDTF">2023-05-12T11:15:00Z</dcterms:created>
  <dcterms:modified xsi:type="dcterms:W3CDTF">2024-08-02T02:54:51Z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2052-12.1.0.17468</vt:lpwstr>
  </property>
  <property fmtid="{D5CDD505-2E9C-101B-9397-08002B2CF9AE}" pid="3" name="ICV">
    <vt:lpwstr>CCBB529A0226414B87A9E635BDBA5A65_12</vt:lpwstr>
  </property>
</Properties>
</file>