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Masterarbeit\Experiments\Ethanol sensitivity assay\Data\Data 1ml Ethanol\"/>
    </mc:Choice>
  </mc:AlternateContent>
  <xr:revisionPtr revIDLastSave="0" documentId="13_ncr:1_{1B57C030-4FB6-4A3A-8F13-2C5FB9FE5EF5}" xr6:coauthVersionLast="47" xr6:coauthVersionMax="47" xr10:uidLastSave="{00000000-0000-0000-0000-000000000000}"/>
  <bookViews>
    <workbookView xWindow="-108" yWindow="-108" windowWidth="23256" windowHeight="12576" xr2:uid="{90FE83BC-2CE1-446F-9CC3-75153336B584}"/>
  </bookViews>
  <sheets>
    <sheet name="Rawdata" sheetId="1" r:id="rId1"/>
    <sheet name="Inactive Fractio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5" l="1"/>
  <c r="Y4" i="5"/>
  <c r="Y5" i="5"/>
  <c r="Y6" i="5"/>
  <c r="Y7" i="5"/>
  <c r="Y8" i="5"/>
  <c r="Y9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C9" i="5"/>
  <c r="C10" i="5"/>
  <c r="C11" i="5"/>
  <c r="C12" i="5"/>
  <c r="C13" i="5"/>
  <c r="C3" i="5"/>
  <c r="C4" i="5"/>
  <c r="C5" i="5"/>
  <c r="C6" i="5"/>
  <c r="C7" i="5"/>
  <c r="C8" i="5"/>
  <c r="B3" i="5"/>
  <c r="B4" i="5"/>
  <c r="B5" i="5"/>
  <c r="B6" i="5"/>
  <c r="B7" i="5"/>
  <c r="B8" i="5"/>
  <c r="B9" i="5"/>
  <c r="B10" i="5"/>
  <c r="B11" i="5"/>
  <c r="B12" i="5"/>
  <c r="B13" i="5"/>
  <c r="B14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E3" i="5"/>
  <c r="E4" i="5"/>
  <c r="E5" i="5"/>
  <c r="E6" i="5"/>
  <c r="E7" i="5"/>
  <c r="D2" i="5"/>
  <c r="C2" i="5"/>
  <c r="B2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</calcChain>
</file>

<file path=xl/sharedStrings.xml><?xml version="1.0" encoding="utf-8"?>
<sst xmlns="http://schemas.openxmlformats.org/spreadsheetml/2006/main" count="43" uniqueCount="19">
  <si>
    <t>Group</t>
  </si>
  <si>
    <t>Total_number</t>
  </si>
  <si>
    <t>Number</t>
  </si>
  <si>
    <t>Cherry</t>
  </si>
  <si>
    <t>Date</t>
  </si>
  <si>
    <t>Experimentdesign</t>
  </si>
  <si>
    <t>Comment</t>
  </si>
  <si>
    <t>Perin_Cherry_8</t>
  </si>
  <si>
    <t>Perin_Cherry_1</t>
  </si>
  <si>
    <t>Perin_Cherry_2</t>
  </si>
  <si>
    <t>Perin_Cherry_3</t>
  </si>
  <si>
    <t>Perin_Cherry_4</t>
  </si>
  <si>
    <t>Perin_Cherry_5</t>
  </si>
  <si>
    <t>Perin_Cherry_6</t>
  </si>
  <si>
    <t>Perin_Cherry_7</t>
  </si>
  <si>
    <t>1 ml Ethanol (100 %)</t>
  </si>
  <si>
    <t>Perin_Cherry_9</t>
  </si>
  <si>
    <t>Perin_Cherry_10</t>
  </si>
  <si>
    <t>Perin_Cherry_11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</si>
</sst>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0" borderId="0" xfId="0" applyNumberFormat="1"/>
    <xf numFmtId="164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/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8767-FBA7-4707-B40B-BA04152C1226}">
  <dimension ref="A1:AA18"/>
  <sheetViews>
    <sheetView tabSelected="1" zoomScale="85" zoomScaleNormal="85" workbookViewId="0">
      <selection activeCell="D17" sqref="D17"/>
    </sheetView>
  </sheetViews>
  <sheetFormatPr baseColWidth="10" defaultRowHeight="14.4" x14ac:dyDescent="0.3"/>
  <cols>
    <col min="1" max="1" width="16.109375" customWidth="1"/>
    <col min="2" max="2" width="13.21875" customWidth="1"/>
    <col min="3" max="3" width="13.21875" style="1" customWidth="1"/>
    <col min="4" max="4" width="17.77734375" customWidth="1"/>
    <col min="5" max="5" width="12.44140625" customWidth="1"/>
    <col min="6" max="6" width="44.21875" customWidth="1"/>
    <col min="7" max="7" width="5.6640625" customWidth="1"/>
    <col min="8" max="8" width="5.44140625" customWidth="1"/>
    <col min="9" max="9" width="5.21875" customWidth="1"/>
    <col min="10" max="10" width="5.109375" customWidth="1"/>
    <col min="11" max="11" width="4.77734375" customWidth="1"/>
    <col min="12" max="12" width="5.109375" customWidth="1"/>
    <col min="13" max="14" width="5" customWidth="1"/>
    <col min="15" max="16" width="4.77734375" customWidth="1"/>
    <col min="17" max="18" width="5.5546875" customWidth="1"/>
    <col min="19" max="19" width="5.44140625" customWidth="1"/>
    <col min="20" max="20" width="5.33203125" customWidth="1"/>
    <col min="21" max="21" width="5.21875" customWidth="1"/>
    <col min="22" max="22" width="5" customWidth="1"/>
    <col min="23" max="23" width="4.5546875" customWidth="1"/>
    <col min="24" max="24" width="3.6640625" customWidth="1"/>
    <col min="25" max="25" width="4.5546875" customWidth="1"/>
    <col min="26" max="26" width="4.77734375" customWidth="1"/>
    <col min="27" max="27" width="5" customWidth="1"/>
  </cols>
  <sheetData>
    <row r="1" spans="1:27" x14ac:dyDescent="0.3">
      <c r="A1" s="6" t="s">
        <v>2</v>
      </c>
      <c r="B1" s="8" t="s">
        <v>0</v>
      </c>
      <c r="C1" s="7" t="s">
        <v>4</v>
      </c>
      <c r="D1" s="6" t="s">
        <v>5</v>
      </c>
      <c r="E1" s="6" t="s">
        <v>1</v>
      </c>
      <c r="F1" s="5" t="s">
        <v>6</v>
      </c>
      <c r="G1" s="9">
        <v>0</v>
      </c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</row>
    <row r="2" spans="1:27" x14ac:dyDescent="0.3">
      <c r="A2" t="s">
        <v>8</v>
      </c>
      <c r="B2" t="s">
        <v>3</v>
      </c>
      <c r="C2" s="1">
        <v>45090</v>
      </c>
      <c r="D2" s="3" t="s">
        <v>15</v>
      </c>
      <c r="E2">
        <v>8</v>
      </c>
      <c r="F2" s="3"/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2</v>
      </c>
      <c r="M2" s="3">
        <v>4</v>
      </c>
      <c r="N2" s="3">
        <v>2</v>
      </c>
      <c r="O2" s="3">
        <v>4</v>
      </c>
      <c r="P2" s="3">
        <v>4</v>
      </c>
      <c r="Q2" s="3">
        <v>6</v>
      </c>
      <c r="R2" s="3">
        <v>7</v>
      </c>
      <c r="S2" s="3">
        <v>8</v>
      </c>
      <c r="T2" s="3">
        <v>8</v>
      </c>
      <c r="U2" s="3">
        <v>8</v>
      </c>
      <c r="V2" s="3">
        <v>8</v>
      </c>
      <c r="W2" s="3">
        <v>8</v>
      </c>
      <c r="X2" s="3">
        <v>8</v>
      </c>
      <c r="Y2" s="3">
        <v>8</v>
      </c>
      <c r="Z2" s="3">
        <v>8</v>
      </c>
      <c r="AA2" s="3">
        <v>8</v>
      </c>
    </row>
    <row r="3" spans="1:27" x14ac:dyDescent="0.3">
      <c r="A3" t="s">
        <v>9</v>
      </c>
      <c r="B3" t="s">
        <v>3</v>
      </c>
      <c r="C3" s="1">
        <v>45090</v>
      </c>
      <c r="D3" s="3" t="s">
        <v>15</v>
      </c>
      <c r="E3">
        <v>8</v>
      </c>
      <c r="F3" s="3"/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1</v>
      </c>
      <c r="O3" s="3">
        <v>2</v>
      </c>
      <c r="P3" s="3">
        <v>3</v>
      </c>
      <c r="Q3" s="3">
        <v>4</v>
      </c>
      <c r="R3" s="3">
        <v>3</v>
      </c>
      <c r="S3" s="3">
        <v>3</v>
      </c>
      <c r="T3" s="3">
        <v>5</v>
      </c>
      <c r="U3" s="3">
        <v>4</v>
      </c>
      <c r="V3" s="3">
        <v>7</v>
      </c>
      <c r="W3" s="3">
        <v>7</v>
      </c>
      <c r="X3" s="3">
        <v>6</v>
      </c>
      <c r="Y3" s="3">
        <v>7</v>
      </c>
      <c r="Z3" s="3">
        <v>8</v>
      </c>
      <c r="AA3" s="3">
        <v>8</v>
      </c>
    </row>
    <row r="4" spans="1:27" x14ac:dyDescent="0.3">
      <c r="A4" t="s">
        <v>10</v>
      </c>
      <c r="B4" t="s">
        <v>3</v>
      </c>
      <c r="C4" s="1">
        <v>45090</v>
      </c>
      <c r="D4" s="3" t="s">
        <v>15</v>
      </c>
      <c r="E4">
        <v>8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1</v>
      </c>
      <c r="M4" s="3">
        <v>2</v>
      </c>
      <c r="N4" s="3">
        <v>2</v>
      </c>
      <c r="O4" s="3">
        <v>3</v>
      </c>
      <c r="P4" s="3">
        <v>6</v>
      </c>
      <c r="Q4" s="3">
        <v>8</v>
      </c>
      <c r="R4" s="3">
        <v>8</v>
      </c>
      <c r="S4" s="3">
        <v>8</v>
      </c>
      <c r="T4" s="3">
        <v>8</v>
      </c>
      <c r="U4" s="3">
        <v>8</v>
      </c>
      <c r="V4" s="3">
        <v>8</v>
      </c>
      <c r="W4" s="3">
        <v>8</v>
      </c>
      <c r="X4" s="3">
        <v>8</v>
      </c>
      <c r="Y4" s="3">
        <v>8</v>
      </c>
      <c r="Z4" s="3">
        <v>8</v>
      </c>
      <c r="AA4" s="3">
        <v>8</v>
      </c>
    </row>
    <row r="5" spans="1:27" x14ac:dyDescent="0.3">
      <c r="A5" t="s">
        <v>11</v>
      </c>
      <c r="B5" t="s">
        <v>3</v>
      </c>
      <c r="C5" s="1">
        <v>45090</v>
      </c>
      <c r="D5" s="3" t="s">
        <v>15</v>
      </c>
      <c r="E5">
        <v>8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4</v>
      </c>
      <c r="M5" s="3">
        <v>4</v>
      </c>
      <c r="N5" s="3">
        <v>4</v>
      </c>
      <c r="O5" s="3">
        <v>3</v>
      </c>
      <c r="P5" s="3">
        <v>5</v>
      </c>
      <c r="Q5" s="3">
        <v>6</v>
      </c>
      <c r="R5" s="3">
        <v>4</v>
      </c>
      <c r="S5" s="3">
        <v>6</v>
      </c>
      <c r="T5" s="3">
        <v>5</v>
      </c>
      <c r="U5" s="3">
        <v>8</v>
      </c>
      <c r="V5" s="3">
        <v>8</v>
      </c>
      <c r="W5" s="3">
        <v>8</v>
      </c>
      <c r="X5" s="3">
        <v>8</v>
      </c>
      <c r="Y5" s="3">
        <v>8</v>
      </c>
      <c r="Z5" s="3">
        <v>8</v>
      </c>
      <c r="AA5" s="3">
        <v>8</v>
      </c>
    </row>
    <row r="6" spans="1:27" x14ac:dyDescent="0.3">
      <c r="A6" t="s">
        <v>12</v>
      </c>
      <c r="B6" t="s">
        <v>3</v>
      </c>
      <c r="C6" s="1">
        <v>45090</v>
      </c>
      <c r="D6" s="3" t="s">
        <v>15</v>
      </c>
      <c r="E6">
        <v>8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1</v>
      </c>
      <c r="M6" s="3">
        <v>3</v>
      </c>
      <c r="N6" s="3">
        <v>4</v>
      </c>
      <c r="O6" s="3">
        <v>4</v>
      </c>
      <c r="P6" s="3">
        <v>4</v>
      </c>
      <c r="Q6" s="3">
        <v>6</v>
      </c>
      <c r="R6" s="3">
        <v>6</v>
      </c>
      <c r="S6" s="3">
        <v>6</v>
      </c>
      <c r="T6" s="3">
        <v>5</v>
      </c>
      <c r="U6" s="3">
        <v>5</v>
      </c>
      <c r="V6" s="3">
        <v>7</v>
      </c>
      <c r="W6" s="3">
        <v>7</v>
      </c>
      <c r="X6" s="3">
        <v>7</v>
      </c>
      <c r="Y6" s="3">
        <v>7</v>
      </c>
      <c r="Z6" s="3">
        <v>8</v>
      </c>
      <c r="AA6" s="3">
        <v>8</v>
      </c>
    </row>
    <row r="7" spans="1:27" x14ac:dyDescent="0.3">
      <c r="A7" t="s">
        <v>13</v>
      </c>
      <c r="B7" t="s">
        <v>3</v>
      </c>
      <c r="C7" s="1">
        <v>45090</v>
      </c>
      <c r="D7" s="3" t="s">
        <v>15</v>
      </c>
      <c r="E7">
        <v>8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1</v>
      </c>
      <c r="M7" s="3">
        <v>3</v>
      </c>
      <c r="N7" s="3">
        <v>5</v>
      </c>
      <c r="O7" s="3">
        <v>5</v>
      </c>
      <c r="P7" s="3">
        <v>4</v>
      </c>
      <c r="Q7" s="3">
        <v>4</v>
      </c>
      <c r="R7" s="3">
        <v>5</v>
      </c>
      <c r="S7" s="3">
        <v>4</v>
      </c>
      <c r="T7" s="3">
        <v>6</v>
      </c>
      <c r="U7" s="3">
        <v>6</v>
      </c>
      <c r="V7" s="3">
        <v>7</v>
      </c>
      <c r="W7" s="3">
        <v>8</v>
      </c>
      <c r="X7" s="3">
        <v>8</v>
      </c>
      <c r="Y7" s="3">
        <v>8</v>
      </c>
      <c r="Z7" s="3">
        <v>8</v>
      </c>
      <c r="AA7" s="3">
        <v>8</v>
      </c>
    </row>
    <row r="8" spans="1:27" x14ac:dyDescent="0.3">
      <c r="A8" t="s">
        <v>14</v>
      </c>
      <c r="B8" t="s">
        <v>3</v>
      </c>
      <c r="C8" s="1">
        <v>45093</v>
      </c>
      <c r="D8" s="3" t="s">
        <v>15</v>
      </c>
      <c r="E8">
        <v>8</v>
      </c>
      <c r="G8" s="3">
        <v>0</v>
      </c>
      <c r="H8" s="3">
        <v>0</v>
      </c>
      <c r="I8" s="3">
        <v>0</v>
      </c>
      <c r="J8" s="3">
        <v>0</v>
      </c>
      <c r="K8" s="3">
        <v>4</v>
      </c>
      <c r="L8" s="3">
        <v>4</v>
      </c>
      <c r="M8" s="3">
        <v>3</v>
      </c>
      <c r="N8" s="3">
        <v>3</v>
      </c>
      <c r="O8" s="3">
        <v>4</v>
      </c>
      <c r="P8" s="3">
        <v>3</v>
      </c>
      <c r="Q8" s="3">
        <v>6</v>
      </c>
      <c r="R8" s="3">
        <v>7</v>
      </c>
      <c r="S8" s="3">
        <v>6</v>
      </c>
      <c r="T8" s="3">
        <v>6</v>
      </c>
      <c r="U8" s="3">
        <v>7</v>
      </c>
      <c r="V8" s="3">
        <v>8</v>
      </c>
      <c r="W8" s="3">
        <v>8</v>
      </c>
      <c r="X8" s="3">
        <v>8</v>
      </c>
      <c r="Y8" s="3">
        <v>8</v>
      </c>
      <c r="Z8" s="3">
        <v>8</v>
      </c>
      <c r="AA8" s="3">
        <v>8</v>
      </c>
    </row>
    <row r="9" spans="1:27" x14ac:dyDescent="0.3">
      <c r="A9" t="s">
        <v>7</v>
      </c>
      <c r="B9" t="s">
        <v>3</v>
      </c>
      <c r="C9" s="1">
        <v>45093</v>
      </c>
      <c r="D9" s="3" t="s">
        <v>15</v>
      </c>
      <c r="E9">
        <v>8</v>
      </c>
      <c r="G9" s="3">
        <v>0</v>
      </c>
      <c r="H9" s="3">
        <v>0</v>
      </c>
      <c r="I9" s="3">
        <v>0</v>
      </c>
      <c r="J9" s="3">
        <v>0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6</v>
      </c>
      <c r="Q9" s="3">
        <v>7</v>
      </c>
      <c r="R9" s="3">
        <v>8</v>
      </c>
      <c r="S9" s="3">
        <v>8</v>
      </c>
      <c r="T9" s="3">
        <v>8</v>
      </c>
      <c r="U9" s="3">
        <v>8</v>
      </c>
      <c r="V9" s="3">
        <v>8</v>
      </c>
      <c r="W9" s="3">
        <v>8</v>
      </c>
      <c r="X9" s="3">
        <v>8</v>
      </c>
      <c r="Y9" s="3">
        <v>8</v>
      </c>
      <c r="Z9" s="3">
        <v>8</v>
      </c>
      <c r="AA9" s="3">
        <v>8</v>
      </c>
    </row>
    <row r="10" spans="1:27" x14ac:dyDescent="0.3">
      <c r="A10" t="s">
        <v>16</v>
      </c>
      <c r="B10" t="s">
        <v>3</v>
      </c>
      <c r="C10" s="1">
        <v>45097</v>
      </c>
      <c r="D10" s="3" t="s">
        <v>15</v>
      </c>
      <c r="E10">
        <v>8</v>
      </c>
      <c r="G10" s="3">
        <v>0</v>
      </c>
      <c r="H10" s="3">
        <v>0</v>
      </c>
      <c r="I10" s="3">
        <v>0</v>
      </c>
      <c r="J10" s="3">
        <v>0</v>
      </c>
      <c r="K10" s="3">
        <v>2</v>
      </c>
      <c r="L10" s="3">
        <v>2</v>
      </c>
      <c r="M10" s="3">
        <v>1</v>
      </c>
      <c r="N10" s="3">
        <v>2</v>
      </c>
      <c r="O10" s="3">
        <v>2</v>
      </c>
      <c r="P10" s="3">
        <v>2</v>
      </c>
      <c r="Q10" s="3">
        <v>1</v>
      </c>
      <c r="R10" s="3">
        <v>3</v>
      </c>
      <c r="S10" s="3">
        <v>4</v>
      </c>
      <c r="T10" s="3">
        <v>5</v>
      </c>
      <c r="U10" s="3">
        <v>4</v>
      </c>
      <c r="V10" s="3">
        <v>6</v>
      </c>
      <c r="W10" s="3">
        <v>5</v>
      </c>
      <c r="X10" s="3">
        <v>8</v>
      </c>
      <c r="Y10" s="3">
        <v>8</v>
      </c>
      <c r="Z10" s="3">
        <v>8</v>
      </c>
      <c r="AA10" s="3">
        <v>8</v>
      </c>
    </row>
    <row r="11" spans="1:27" x14ac:dyDescent="0.3">
      <c r="A11" t="s">
        <v>17</v>
      </c>
      <c r="B11" t="s">
        <v>3</v>
      </c>
      <c r="C11" s="1">
        <v>45097</v>
      </c>
      <c r="D11" s="3" t="s">
        <v>15</v>
      </c>
      <c r="E11">
        <v>8</v>
      </c>
      <c r="G11" s="3">
        <v>0</v>
      </c>
      <c r="H11" s="3">
        <v>0</v>
      </c>
      <c r="I11" s="3">
        <v>0</v>
      </c>
      <c r="J11" s="3">
        <v>0</v>
      </c>
      <c r="K11" s="3">
        <v>1</v>
      </c>
      <c r="L11" s="3">
        <v>0</v>
      </c>
      <c r="M11" s="3">
        <v>0</v>
      </c>
      <c r="N11" s="3">
        <v>1</v>
      </c>
      <c r="O11" s="3">
        <v>2</v>
      </c>
      <c r="P11" s="3">
        <v>4</v>
      </c>
      <c r="Q11" s="3">
        <v>6</v>
      </c>
      <c r="R11" s="3">
        <v>5</v>
      </c>
      <c r="S11" s="3">
        <v>7</v>
      </c>
      <c r="T11" s="3">
        <v>8</v>
      </c>
      <c r="U11" s="3">
        <v>8</v>
      </c>
      <c r="V11" s="3">
        <v>8</v>
      </c>
      <c r="W11" s="3">
        <v>8</v>
      </c>
      <c r="X11" s="3">
        <v>8</v>
      </c>
      <c r="Y11" s="3">
        <v>8</v>
      </c>
      <c r="Z11" s="3">
        <v>8</v>
      </c>
      <c r="AA11" s="3">
        <v>8</v>
      </c>
    </row>
    <row r="12" spans="1:27" x14ac:dyDescent="0.3">
      <c r="A12" t="s">
        <v>18</v>
      </c>
      <c r="B12" t="s">
        <v>3</v>
      </c>
      <c r="C12" s="1">
        <v>45097</v>
      </c>
      <c r="D12" s="3" t="s">
        <v>15</v>
      </c>
      <c r="E12">
        <v>8</v>
      </c>
      <c r="G12" s="3">
        <v>0</v>
      </c>
      <c r="H12" s="3">
        <v>0</v>
      </c>
      <c r="I12" s="3">
        <v>0</v>
      </c>
      <c r="J12" s="3">
        <v>0</v>
      </c>
      <c r="K12" s="3">
        <v>2</v>
      </c>
      <c r="L12" s="3">
        <v>2</v>
      </c>
      <c r="M12" s="3">
        <v>3</v>
      </c>
      <c r="N12" s="3">
        <v>2</v>
      </c>
      <c r="O12" s="3">
        <v>2</v>
      </c>
      <c r="P12" s="3">
        <v>4</v>
      </c>
      <c r="Q12" s="3">
        <v>4</v>
      </c>
      <c r="R12" s="3">
        <v>5</v>
      </c>
      <c r="S12" s="3">
        <v>7</v>
      </c>
      <c r="T12" s="3">
        <v>5</v>
      </c>
      <c r="U12" s="3">
        <v>8</v>
      </c>
      <c r="V12" s="3">
        <v>8</v>
      </c>
      <c r="W12" s="3">
        <v>8</v>
      </c>
      <c r="X12" s="3">
        <v>8</v>
      </c>
      <c r="Y12" s="3">
        <v>8</v>
      </c>
      <c r="Z12" s="3">
        <v>8</v>
      </c>
      <c r="AA12" s="3">
        <v>8</v>
      </c>
    </row>
    <row r="13" spans="1:27" x14ac:dyDescent="0.3">
      <c r="D13" s="3"/>
    </row>
    <row r="18" spans="2:2" x14ac:dyDescent="0.3">
      <c r="B18" s="1"/>
    </row>
  </sheetData>
  <phoneticPr fontId="1" type="noConversion"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4A6F7-6AFD-440D-B5E0-57D869B3160B}">
  <dimension ref="A1:Y23"/>
  <sheetViews>
    <sheetView zoomScaleNormal="100" workbookViewId="0">
      <selection activeCell="Y3" sqref="Y3"/>
    </sheetView>
  </sheetViews>
  <sheetFormatPr baseColWidth="10" defaultRowHeight="14.4" x14ac:dyDescent="0.3"/>
  <cols>
    <col min="1" max="1" width="15.77734375" customWidth="1"/>
    <col min="2" max="2" width="13.21875" customWidth="1"/>
    <col min="3" max="3" width="13.21875" style="1" customWidth="1"/>
    <col min="4" max="4" width="13.21875" customWidth="1"/>
    <col min="5" max="5" width="8.33203125" style="4" customWidth="1"/>
    <col min="6" max="6" width="6.6640625" customWidth="1"/>
    <col min="7" max="7" width="7.109375" customWidth="1"/>
    <col min="8" max="8" width="6.109375" customWidth="1"/>
    <col min="9" max="10" width="5.77734375" customWidth="1"/>
    <col min="11" max="11" width="7.33203125" customWidth="1"/>
    <col min="12" max="12" width="6.21875" customWidth="1"/>
    <col min="13" max="13" width="6.109375" customWidth="1"/>
    <col min="14" max="14" width="6.21875" customWidth="1"/>
    <col min="15" max="15" width="6" customWidth="1"/>
    <col min="16" max="16" width="5.77734375" customWidth="1"/>
    <col min="17" max="17" width="6.33203125" customWidth="1"/>
    <col min="18" max="18" width="6.109375" customWidth="1"/>
    <col min="19" max="19" width="5.77734375" customWidth="1"/>
    <col min="20" max="20" width="5.88671875" customWidth="1"/>
    <col min="21" max="21" width="5.6640625" customWidth="1"/>
    <col min="22" max="22" width="5.77734375" customWidth="1"/>
    <col min="23" max="23" width="5.5546875" customWidth="1"/>
    <col min="24" max="24" width="5.77734375" customWidth="1"/>
    <col min="25" max="25" width="6.44140625" customWidth="1"/>
  </cols>
  <sheetData>
    <row r="1" spans="1:25" x14ac:dyDescent="0.3">
      <c r="A1" s="6" t="s">
        <v>2</v>
      </c>
      <c r="B1" s="6" t="s">
        <v>0</v>
      </c>
      <c r="C1" s="7" t="s">
        <v>4</v>
      </c>
      <c r="D1" s="6" t="s">
        <v>1</v>
      </c>
      <c r="E1" s="10">
        <v>0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</row>
    <row r="2" spans="1:25" x14ac:dyDescent="0.3">
      <c r="A2" t="str">
        <f>IF(ISBLANK(Rawdata!A2),"",(Rawdata!A2))</f>
        <v>Perin_Cherry_1</v>
      </c>
      <c r="B2" t="str">
        <f>IF(ISBLANK(Rawdata!B2),"",(Rawdata!B2))</f>
        <v>Cherry</v>
      </c>
      <c r="C2" s="1">
        <f>IF(ISBLANK(Rawdata!C2),"",(Rawdata!C2))</f>
        <v>45090</v>
      </c>
      <c r="D2">
        <f>IF(ISBLANK(Rawdata!E2),"",(Rawdata!E2))</f>
        <v>8</v>
      </c>
      <c r="E2" s="4">
        <f>IF(ISBLANK(Rawdata!G2),"",(Rawdata!G2)/Rawdata!E2)</f>
        <v>0</v>
      </c>
      <c r="F2" s="4">
        <f>IF(ISBLANK(Rawdata!H2),"",(Rawdata!H2)/Rawdata!E2)</f>
        <v>0</v>
      </c>
      <c r="G2" s="4">
        <f>IF(ISBLANK(Rawdata!I2),"",(Rawdata!I2)/Rawdata!E2)</f>
        <v>0</v>
      </c>
      <c r="H2" s="4">
        <f>IF(ISBLANK(Rawdata!J2),"",(Rawdata!J2)/Rawdata!E2)</f>
        <v>0</v>
      </c>
      <c r="I2" s="4">
        <f>IF(ISBLANK(Rawdata!K2),"",(Rawdata!K2)/Rawdata!E2)</f>
        <v>0</v>
      </c>
      <c r="J2" s="4">
        <f>IF(ISBLANK(Rawdata!L2),"",(Rawdata!L2)/Rawdata!E2)</f>
        <v>0.25</v>
      </c>
      <c r="K2" s="4">
        <f>IF(ISBLANK(Rawdata!M2),"",(Rawdata!M2)/Rawdata!E2)</f>
        <v>0.5</v>
      </c>
      <c r="L2" s="4">
        <f>IF(ISBLANK(Rawdata!N2),"",(Rawdata!N2)/Rawdata!E2)</f>
        <v>0.25</v>
      </c>
      <c r="M2" s="4">
        <f>IF(ISBLANK(Rawdata!O2),"",(Rawdata!O2)/Rawdata!E2)</f>
        <v>0.5</v>
      </c>
      <c r="N2" s="4">
        <f>IF(ISBLANK(Rawdata!P2),"",(Rawdata!P2)/Rawdata!E2)</f>
        <v>0.5</v>
      </c>
      <c r="O2" s="4">
        <f>IF(ISBLANK(Rawdata!Q2),"",(Rawdata!Q2)/Rawdata!E2)</f>
        <v>0.75</v>
      </c>
      <c r="P2" s="4">
        <f>IF(ISBLANK(Rawdata!R2),"",(Rawdata!R2)/Rawdata!E2)</f>
        <v>0.875</v>
      </c>
      <c r="Q2" s="4">
        <f>IF(ISBLANK(Rawdata!S2),"",(Rawdata!S2)/Rawdata!E2)</f>
        <v>1</v>
      </c>
      <c r="R2" s="4">
        <f>IF(ISBLANK(Rawdata!T2),"",(Rawdata!T2)/Rawdata!E2)</f>
        <v>1</v>
      </c>
      <c r="S2" s="4">
        <f>IF(ISBLANK(Rawdata!U2),"",(Rawdata!U2)/Rawdata!E2)</f>
        <v>1</v>
      </c>
      <c r="T2" s="4">
        <f>IF(ISBLANK(Rawdata!V2),"",(Rawdata!V2)/Rawdata!E2)</f>
        <v>1</v>
      </c>
      <c r="U2" s="4">
        <f>IF(ISBLANK(Rawdata!W2),"",(Rawdata!W2)/Rawdata!E2)</f>
        <v>1</v>
      </c>
      <c r="V2" s="4">
        <f>IF(ISBLANK(Rawdata!X2),"",(Rawdata!X2)/Rawdata!E2)</f>
        <v>1</v>
      </c>
      <c r="W2" s="4">
        <f>IF(ISBLANK(Rawdata!Y2),"",(Rawdata!Y2)/Rawdata!E2)</f>
        <v>1</v>
      </c>
      <c r="X2" s="4">
        <f>IF(ISBLANK(Rawdata!Z2),"",(Rawdata!Z2)/Rawdata!E2)</f>
        <v>1</v>
      </c>
      <c r="Y2" s="4">
        <f>IF(ISBLANK(Rawdata!AA2),"",(Rawdata!AA2)/Rawdata!E2)</f>
        <v>1</v>
      </c>
    </row>
    <row r="3" spans="1:25" x14ac:dyDescent="0.3">
      <c r="A3" t="str">
        <f>IF(ISBLANK(Rawdata!A3),"",(Rawdata!A3))</f>
        <v>Perin_Cherry_2</v>
      </c>
      <c r="B3" t="str">
        <f>IF(ISBLANK(Rawdata!B3),"",(Rawdata!B3))</f>
        <v>Cherry</v>
      </c>
      <c r="C3" s="1">
        <f>IF(ISBLANK(Rawdata!C3),"",(Rawdata!C3))</f>
        <v>45090</v>
      </c>
      <c r="D3">
        <f>IF(ISBLANK(Rawdata!E3),"",(Rawdata!E3))</f>
        <v>8</v>
      </c>
      <c r="E3" s="4">
        <f>IF(ISBLANK(Rawdata!G3),"",(Rawdata!G3)/Rawdata!E3)</f>
        <v>0</v>
      </c>
      <c r="F3" s="4">
        <f>IF(ISBLANK(Rawdata!H3),"",(Rawdata!H3)/Rawdata!E3)</f>
        <v>0</v>
      </c>
      <c r="G3" s="4">
        <f>IF(ISBLANK(Rawdata!I3),"",(Rawdata!I3)/Rawdata!E3)</f>
        <v>0</v>
      </c>
      <c r="H3" s="4">
        <f>IF(ISBLANK(Rawdata!J3),"",(Rawdata!J3)/Rawdata!E3)</f>
        <v>0</v>
      </c>
      <c r="I3" s="4">
        <f>IF(ISBLANK(Rawdata!K3),"",(Rawdata!K3)/Rawdata!E3)</f>
        <v>0</v>
      </c>
      <c r="J3" s="4">
        <f>IF(ISBLANK(Rawdata!L3),"",(Rawdata!L3)/Rawdata!E3)</f>
        <v>0</v>
      </c>
      <c r="K3" s="4">
        <f>IF(ISBLANK(Rawdata!M3),"",(Rawdata!M3)/Rawdata!E3)</f>
        <v>0</v>
      </c>
      <c r="L3" s="4">
        <f>IF(ISBLANK(Rawdata!N3),"",(Rawdata!N3)/Rawdata!E3)</f>
        <v>0.125</v>
      </c>
      <c r="M3" s="4">
        <f>IF(ISBLANK(Rawdata!O3),"",(Rawdata!O3)/Rawdata!E3)</f>
        <v>0.25</v>
      </c>
      <c r="N3" s="4">
        <f>IF(ISBLANK(Rawdata!P3),"",(Rawdata!P3)/Rawdata!E3)</f>
        <v>0.375</v>
      </c>
      <c r="O3" s="4">
        <f>IF(ISBLANK(Rawdata!Q3),"",(Rawdata!Q3)/Rawdata!E3)</f>
        <v>0.5</v>
      </c>
      <c r="P3" s="4">
        <f>IF(ISBLANK(Rawdata!R3),"",(Rawdata!R3)/Rawdata!E3)</f>
        <v>0.375</v>
      </c>
      <c r="Q3" s="4">
        <f>IF(ISBLANK(Rawdata!S3),"",(Rawdata!S3)/Rawdata!E3)</f>
        <v>0.375</v>
      </c>
      <c r="R3" s="4">
        <f>IF(ISBLANK(Rawdata!T3),"",(Rawdata!T3)/Rawdata!E3)</f>
        <v>0.625</v>
      </c>
      <c r="S3" s="4">
        <f>IF(ISBLANK(Rawdata!U3),"",(Rawdata!U3)/Rawdata!E3)</f>
        <v>0.5</v>
      </c>
      <c r="T3" s="4">
        <f>IF(ISBLANK(Rawdata!V3),"",(Rawdata!V3)/Rawdata!E3)</f>
        <v>0.875</v>
      </c>
      <c r="U3" s="4">
        <f>IF(ISBLANK(Rawdata!W3),"",(Rawdata!W3)/Rawdata!E3)</f>
        <v>0.875</v>
      </c>
      <c r="V3" s="4">
        <f>IF(ISBLANK(Rawdata!X3),"",(Rawdata!X3)/Rawdata!E3)</f>
        <v>0.75</v>
      </c>
      <c r="W3" s="4">
        <f>IF(ISBLANK(Rawdata!Y3),"",(Rawdata!Y3)/Rawdata!E3)</f>
        <v>0.875</v>
      </c>
      <c r="X3" s="4">
        <f>IF(ISBLANK(Rawdata!Z3),"",(Rawdata!Z3)/Rawdata!E3)</f>
        <v>1</v>
      </c>
      <c r="Y3" s="4">
        <f>IF(ISBLANK(Rawdata!AA3),"",(Rawdata!AA3)/Rawdata!E3)</f>
        <v>1</v>
      </c>
    </row>
    <row r="4" spans="1:25" x14ac:dyDescent="0.3">
      <c r="A4" t="str">
        <f>IF(ISBLANK(Rawdata!A4),"",(Rawdata!A4))</f>
        <v>Perin_Cherry_3</v>
      </c>
      <c r="B4" t="str">
        <f>IF(ISBLANK(Rawdata!B4),"",(Rawdata!B4))</f>
        <v>Cherry</v>
      </c>
      <c r="C4" s="1">
        <f>IF(ISBLANK(Rawdata!C4),"",(Rawdata!C4))</f>
        <v>45090</v>
      </c>
      <c r="D4">
        <f>IF(ISBLANK(Rawdata!E4),"",(Rawdata!E4))</f>
        <v>8</v>
      </c>
      <c r="E4" s="4">
        <f>IF(ISBLANK(Rawdata!G4),"",(Rawdata!G4)/Rawdata!E4)</f>
        <v>0</v>
      </c>
      <c r="F4" s="4">
        <f>IF(ISBLANK(Rawdata!H4),"",(Rawdata!H4)/Rawdata!E4)</f>
        <v>0</v>
      </c>
      <c r="G4" s="4">
        <f>IF(ISBLANK(Rawdata!I4),"",(Rawdata!I4)/Rawdata!E4)</f>
        <v>0</v>
      </c>
      <c r="H4" s="4">
        <f>IF(ISBLANK(Rawdata!J4),"",(Rawdata!J4)/Rawdata!E4)</f>
        <v>0</v>
      </c>
      <c r="I4" s="4">
        <f>IF(ISBLANK(Rawdata!K4),"",(Rawdata!K4)/Rawdata!E4)</f>
        <v>0</v>
      </c>
      <c r="J4" s="4">
        <f>IF(ISBLANK(Rawdata!L4),"",(Rawdata!L4)/Rawdata!E4)</f>
        <v>0.125</v>
      </c>
      <c r="K4" s="4">
        <f>IF(ISBLANK(Rawdata!M4),"",(Rawdata!M4)/Rawdata!E4)</f>
        <v>0.25</v>
      </c>
      <c r="L4" s="4">
        <f>IF(ISBLANK(Rawdata!N4),"",(Rawdata!N4)/Rawdata!E4)</f>
        <v>0.25</v>
      </c>
      <c r="M4" s="4">
        <f>IF(ISBLANK(Rawdata!O4),"",(Rawdata!O4)/Rawdata!E4)</f>
        <v>0.375</v>
      </c>
      <c r="N4" s="4">
        <f>IF(ISBLANK(Rawdata!P4),"",(Rawdata!P4)/Rawdata!E4)</f>
        <v>0.75</v>
      </c>
      <c r="O4" s="4">
        <f>IF(ISBLANK(Rawdata!Q4),"",(Rawdata!Q4)/Rawdata!E4)</f>
        <v>1</v>
      </c>
      <c r="P4" s="4">
        <f>IF(ISBLANK(Rawdata!R4),"",(Rawdata!R4)/Rawdata!E4)</f>
        <v>1</v>
      </c>
      <c r="Q4" s="4">
        <f>IF(ISBLANK(Rawdata!S4),"",(Rawdata!S4)/Rawdata!E4)</f>
        <v>1</v>
      </c>
      <c r="R4" s="4">
        <f>IF(ISBLANK(Rawdata!T4),"",(Rawdata!T4)/Rawdata!E4)</f>
        <v>1</v>
      </c>
      <c r="S4" s="4">
        <f>IF(ISBLANK(Rawdata!U4),"",(Rawdata!U4)/Rawdata!E4)</f>
        <v>1</v>
      </c>
      <c r="T4" s="4">
        <f>IF(ISBLANK(Rawdata!V4),"",(Rawdata!V4)/Rawdata!E4)</f>
        <v>1</v>
      </c>
      <c r="U4" s="4">
        <f>IF(ISBLANK(Rawdata!W4),"",(Rawdata!W4)/Rawdata!E4)</f>
        <v>1</v>
      </c>
      <c r="V4" s="4">
        <f>IF(ISBLANK(Rawdata!X4),"",(Rawdata!X4)/Rawdata!E4)</f>
        <v>1</v>
      </c>
      <c r="W4" s="4">
        <f>IF(ISBLANK(Rawdata!Y4),"",(Rawdata!Y4)/Rawdata!E4)</f>
        <v>1</v>
      </c>
      <c r="X4" s="4">
        <f>IF(ISBLANK(Rawdata!Z4),"",(Rawdata!Z4)/Rawdata!E4)</f>
        <v>1</v>
      </c>
      <c r="Y4" s="4">
        <f>IF(ISBLANK(Rawdata!AA4),"",(Rawdata!AA4)/Rawdata!E4)</f>
        <v>1</v>
      </c>
    </row>
    <row r="5" spans="1:25" x14ac:dyDescent="0.3">
      <c r="A5" t="str">
        <f>IF(ISBLANK(Rawdata!A5),"",(Rawdata!A5))</f>
        <v>Perin_Cherry_4</v>
      </c>
      <c r="B5" t="str">
        <f>IF(ISBLANK(Rawdata!B5),"",(Rawdata!B5))</f>
        <v>Cherry</v>
      </c>
      <c r="C5" s="1">
        <f>IF(ISBLANK(Rawdata!C5),"",(Rawdata!C5))</f>
        <v>45090</v>
      </c>
      <c r="D5">
        <f>IF(ISBLANK(Rawdata!E5),"",(Rawdata!E5))</f>
        <v>8</v>
      </c>
      <c r="E5" s="4">
        <f>IF(ISBLANK(Rawdata!G5),"",(Rawdata!G5)/Rawdata!E5)</f>
        <v>0</v>
      </c>
      <c r="F5" s="4">
        <f>IF(ISBLANK(Rawdata!H5),"",(Rawdata!H5)/Rawdata!E5)</f>
        <v>0</v>
      </c>
      <c r="G5" s="4">
        <f>IF(ISBLANK(Rawdata!I5),"",(Rawdata!I5)/Rawdata!E5)</f>
        <v>0</v>
      </c>
      <c r="H5" s="4">
        <f>IF(ISBLANK(Rawdata!J5),"",(Rawdata!J5)/Rawdata!E5)</f>
        <v>0</v>
      </c>
      <c r="I5" s="4">
        <f>IF(ISBLANK(Rawdata!K5),"",(Rawdata!K5)/Rawdata!E5)</f>
        <v>0</v>
      </c>
      <c r="J5" s="4">
        <f>IF(ISBLANK(Rawdata!L5),"",(Rawdata!L5)/Rawdata!E5)</f>
        <v>0.5</v>
      </c>
      <c r="K5" s="4">
        <f>IF(ISBLANK(Rawdata!M5),"",(Rawdata!M5)/Rawdata!E5)</f>
        <v>0.5</v>
      </c>
      <c r="L5" s="4">
        <f>IF(ISBLANK(Rawdata!N5),"",(Rawdata!N5)/Rawdata!E5)</f>
        <v>0.5</v>
      </c>
      <c r="M5" s="4">
        <f>IF(ISBLANK(Rawdata!O5),"",(Rawdata!O5)/Rawdata!E5)</f>
        <v>0.375</v>
      </c>
      <c r="N5" s="4">
        <f>IF(ISBLANK(Rawdata!P5),"",(Rawdata!P5)/Rawdata!E5)</f>
        <v>0.625</v>
      </c>
      <c r="O5" s="4">
        <f>IF(ISBLANK(Rawdata!Q5),"",(Rawdata!Q5)/Rawdata!E5)</f>
        <v>0.75</v>
      </c>
      <c r="P5" s="4">
        <f>IF(ISBLANK(Rawdata!R5),"",(Rawdata!R5)/Rawdata!E5)</f>
        <v>0.5</v>
      </c>
      <c r="Q5" s="4">
        <f>IF(ISBLANK(Rawdata!S5),"",(Rawdata!S5)/Rawdata!E5)</f>
        <v>0.75</v>
      </c>
      <c r="R5" s="4">
        <f>IF(ISBLANK(Rawdata!T5),"",(Rawdata!T5)/Rawdata!E5)</f>
        <v>0.625</v>
      </c>
      <c r="S5" s="4">
        <f>IF(ISBLANK(Rawdata!U5),"",(Rawdata!U5)/Rawdata!E5)</f>
        <v>1</v>
      </c>
      <c r="T5" s="4">
        <f>IF(ISBLANK(Rawdata!V5),"",(Rawdata!V5)/Rawdata!E5)</f>
        <v>1</v>
      </c>
      <c r="U5" s="4">
        <f>IF(ISBLANK(Rawdata!W5),"",(Rawdata!W5)/Rawdata!E5)</f>
        <v>1</v>
      </c>
      <c r="V5" s="4">
        <f>IF(ISBLANK(Rawdata!X5),"",(Rawdata!X5)/Rawdata!E5)</f>
        <v>1</v>
      </c>
      <c r="W5" s="4">
        <f>IF(ISBLANK(Rawdata!Y5),"",(Rawdata!Y5)/Rawdata!E5)</f>
        <v>1</v>
      </c>
      <c r="X5" s="4">
        <f>IF(ISBLANK(Rawdata!Z5),"",(Rawdata!Z5)/Rawdata!E5)</f>
        <v>1</v>
      </c>
      <c r="Y5" s="4">
        <f>IF(ISBLANK(Rawdata!AA5),"",(Rawdata!AA5)/Rawdata!E5)</f>
        <v>1</v>
      </c>
    </row>
    <row r="6" spans="1:25" x14ac:dyDescent="0.3">
      <c r="A6" t="str">
        <f>IF(ISBLANK(Rawdata!A6),"",(Rawdata!A6))</f>
        <v>Perin_Cherry_5</v>
      </c>
      <c r="B6" t="str">
        <f>IF(ISBLANK(Rawdata!B6),"",(Rawdata!B6))</f>
        <v>Cherry</v>
      </c>
      <c r="C6" s="1">
        <f>IF(ISBLANK(Rawdata!C6),"",(Rawdata!C6))</f>
        <v>45090</v>
      </c>
      <c r="D6">
        <f>IF(ISBLANK(Rawdata!E6),"",(Rawdata!E6))</f>
        <v>8</v>
      </c>
      <c r="E6" s="4">
        <f>IF(ISBLANK(Rawdata!G6),"",(Rawdata!G6)/Rawdata!E6)</f>
        <v>0</v>
      </c>
      <c r="F6" s="4">
        <f>IF(ISBLANK(Rawdata!H6),"",(Rawdata!H6)/Rawdata!E6)</f>
        <v>0</v>
      </c>
      <c r="G6" s="4">
        <f>IF(ISBLANK(Rawdata!I6),"",(Rawdata!I6)/Rawdata!E6)</f>
        <v>0</v>
      </c>
      <c r="H6" s="4">
        <f>IF(ISBLANK(Rawdata!J6),"",(Rawdata!J6)/Rawdata!E6)</f>
        <v>0</v>
      </c>
      <c r="I6" s="4">
        <f>IF(ISBLANK(Rawdata!K6),"",(Rawdata!K6)/Rawdata!E6)</f>
        <v>0</v>
      </c>
      <c r="J6" s="4">
        <f>IF(ISBLANK(Rawdata!L6),"",(Rawdata!L6)/Rawdata!E6)</f>
        <v>0.125</v>
      </c>
      <c r="K6" s="4">
        <f>IF(ISBLANK(Rawdata!M6),"",(Rawdata!M6)/Rawdata!E6)</f>
        <v>0.375</v>
      </c>
      <c r="L6" s="4">
        <f>IF(ISBLANK(Rawdata!N6),"",(Rawdata!N6)/Rawdata!E6)</f>
        <v>0.5</v>
      </c>
      <c r="M6" s="4">
        <f>IF(ISBLANK(Rawdata!O6),"",(Rawdata!O6)/Rawdata!E6)</f>
        <v>0.5</v>
      </c>
      <c r="N6" s="4">
        <f>IF(ISBLANK(Rawdata!P6),"",(Rawdata!P6)/Rawdata!E6)</f>
        <v>0.5</v>
      </c>
      <c r="O6" s="4">
        <f>IF(ISBLANK(Rawdata!Q6),"",(Rawdata!Q6)/Rawdata!E6)</f>
        <v>0.75</v>
      </c>
      <c r="P6" s="4">
        <f>IF(ISBLANK(Rawdata!R6),"",(Rawdata!R6)/Rawdata!E6)</f>
        <v>0.75</v>
      </c>
      <c r="Q6" s="4">
        <f>IF(ISBLANK(Rawdata!S6),"",(Rawdata!S6)/Rawdata!E6)</f>
        <v>0.75</v>
      </c>
      <c r="R6" s="4">
        <f>IF(ISBLANK(Rawdata!T6),"",(Rawdata!T6)/Rawdata!E6)</f>
        <v>0.625</v>
      </c>
      <c r="S6" s="4">
        <f>IF(ISBLANK(Rawdata!U6),"",(Rawdata!U6)/Rawdata!E6)</f>
        <v>0.625</v>
      </c>
      <c r="T6" s="4">
        <f>IF(ISBLANK(Rawdata!V6),"",(Rawdata!V6)/Rawdata!E6)</f>
        <v>0.875</v>
      </c>
      <c r="U6" s="4">
        <f>IF(ISBLANK(Rawdata!W6),"",(Rawdata!W6)/Rawdata!E6)</f>
        <v>0.875</v>
      </c>
      <c r="V6" s="4">
        <f>IF(ISBLANK(Rawdata!X6),"",(Rawdata!X6)/Rawdata!E6)</f>
        <v>0.875</v>
      </c>
      <c r="W6" s="4">
        <f>IF(ISBLANK(Rawdata!Y6),"",(Rawdata!Y6)/Rawdata!E6)</f>
        <v>0.875</v>
      </c>
      <c r="X6" s="4">
        <f>IF(ISBLANK(Rawdata!Z6),"",(Rawdata!Z6)/Rawdata!E6)</f>
        <v>1</v>
      </c>
      <c r="Y6" s="4">
        <f>IF(ISBLANK(Rawdata!AA6),"",(Rawdata!AA6)/Rawdata!E6)</f>
        <v>1</v>
      </c>
    </row>
    <row r="7" spans="1:25" x14ac:dyDescent="0.3">
      <c r="A7" t="str">
        <f>IF(ISBLANK(Rawdata!A7),"",(Rawdata!A7))</f>
        <v>Perin_Cherry_6</v>
      </c>
      <c r="B7" t="str">
        <f>IF(ISBLANK(Rawdata!B7),"",(Rawdata!B7))</f>
        <v>Cherry</v>
      </c>
      <c r="C7" s="1">
        <f>IF(ISBLANK(Rawdata!C7),"",(Rawdata!C7))</f>
        <v>45090</v>
      </c>
      <c r="D7">
        <f>IF(ISBLANK(Rawdata!E7),"",(Rawdata!E7))</f>
        <v>8</v>
      </c>
      <c r="E7" s="4">
        <f>IF(ISBLANK(Rawdata!G7),"",(Rawdata!G7)/Rawdata!E7)</f>
        <v>0</v>
      </c>
      <c r="F7" s="4">
        <f>IF(ISBLANK(Rawdata!H7),"",(Rawdata!H7)/Rawdata!E7)</f>
        <v>0</v>
      </c>
      <c r="G7" s="4">
        <f>IF(ISBLANK(Rawdata!I7),"",(Rawdata!I7)/Rawdata!E7)</f>
        <v>0</v>
      </c>
      <c r="H7" s="4">
        <f>IF(ISBLANK(Rawdata!J7),"",(Rawdata!J7)/Rawdata!E7)</f>
        <v>0</v>
      </c>
      <c r="I7" s="4">
        <f>IF(ISBLANK(Rawdata!K7),"",(Rawdata!K7)/Rawdata!E7)</f>
        <v>0</v>
      </c>
      <c r="J7" s="4">
        <f>IF(ISBLANK(Rawdata!L7),"",(Rawdata!L7)/Rawdata!E7)</f>
        <v>0.125</v>
      </c>
      <c r="K7" s="4">
        <f>IF(ISBLANK(Rawdata!M7),"",(Rawdata!M7)/Rawdata!E7)</f>
        <v>0.375</v>
      </c>
      <c r="L7" s="4">
        <f>IF(ISBLANK(Rawdata!N7),"",(Rawdata!N7)/Rawdata!E7)</f>
        <v>0.625</v>
      </c>
      <c r="M7" s="4">
        <f>IF(ISBLANK(Rawdata!O7),"",(Rawdata!O7)/Rawdata!E7)</f>
        <v>0.625</v>
      </c>
      <c r="N7" s="4">
        <f>IF(ISBLANK(Rawdata!P7),"",(Rawdata!P7)/Rawdata!E7)</f>
        <v>0.5</v>
      </c>
      <c r="O7" s="4">
        <f>IF(ISBLANK(Rawdata!Q7),"",(Rawdata!Q7)/Rawdata!E7)</f>
        <v>0.5</v>
      </c>
      <c r="P7" s="4">
        <f>IF(ISBLANK(Rawdata!R7),"",(Rawdata!R7)/Rawdata!E7)</f>
        <v>0.625</v>
      </c>
      <c r="Q7" s="4">
        <f>IF(ISBLANK(Rawdata!S7),"",(Rawdata!S7)/Rawdata!E7)</f>
        <v>0.5</v>
      </c>
      <c r="R7" s="4">
        <f>IF(ISBLANK(Rawdata!T7),"",(Rawdata!T7)/Rawdata!E7)</f>
        <v>0.75</v>
      </c>
      <c r="S7" s="4">
        <f>IF(ISBLANK(Rawdata!U7),"",(Rawdata!U7)/Rawdata!E7)</f>
        <v>0.75</v>
      </c>
      <c r="T7" s="4">
        <f>IF(ISBLANK(Rawdata!V7),"",(Rawdata!V7)/Rawdata!E7)</f>
        <v>0.875</v>
      </c>
      <c r="U7" s="4">
        <f>IF(ISBLANK(Rawdata!W7),"",(Rawdata!W7)/Rawdata!E7)</f>
        <v>1</v>
      </c>
      <c r="V7" s="4">
        <f>IF(ISBLANK(Rawdata!X7),"",(Rawdata!X7)/Rawdata!E7)</f>
        <v>1</v>
      </c>
      <c r="W7" s="4">
        <f>IF(ISBLANK(Rawdata!Y7),"",(Rawdata!Y7)/Rawdata!E7)</f>
        <v>1</v>
      </c>
      <c r="X7" s="4">
        <f>IF(ISBLANK(Rawdata!Z7),"",(Rawdata!Z7)/Rawdata!E7)</f>
        <v>1</v>
      </c>
      <c r="Y7" s="4">
        <f>IF(ISBLANK(Rawdata!AA7),"",(Rawdata!AA7)/Rawdata!E7)</f>
        <v>1</v>
      </c>
    </row>
    <row r="8" spans="1:25" x14ac:dyDescent="0.3">
      <c r="A8" t="str">
        <f>IF(ISBLANK(Rawdata!A8),"",(Rawdata!A8))</f>
        <v>Perin_Cherry_7</v>
      </c>
      <c r="B8" t="str">
        <f>IF(ISBLANK(Rawdata!B8),"",(Rawdata!B8))</f>
        <v>Cherry</v>
      </c>
      <c r="C8" s="1">
        <f>IF(ISBLANK(Rawdata!C8),"",(Rawdata!C8))</f>
        <v>45093</v>
      </c>
      <c r="D8">
        <f>IF(ISBLANK(Rawdata!E8),"",(Rawdata!E8))</f>
        <v>8</v>
      </c>
      <c r="E8" s="4">
        <f>IF(ISBLANK(Rawdata!G8),"",(Rawdata!G8)/Rawdata!E8)</f>
        <v>0</v>
      </c>
      <c r="F8" s="4">
        <f>IF(ISBLANK(Rawdata!H8),"",(Rawdata!H8)/Rawdata!E8)</f>
        <v>0</v>
      </c>
      <c r="G8" s="4">
        <f>IF(ISBLANK(Rawdata!I8),"",(Rawdata!I8)/Rawdata!E8)</f>
        <v>0</v>
      </c>
      <c r="H8" s="4">
        <f>IF(ISBLANK(Rawdata!J8),"",(Rawdata!J8)/Rawdata!E8)</f>
        <v>0</v>
      </c>
      <c r="I8" s="4">
        <f>IF(ISBLANK(Rawdata!K8),"",(Rawdata!K8)/Rawdata!E8)</f>
        <v>0.5</v>
      </c>
      <c r="J8" s="4">
        <f>IF(ISBLANK(Rawdata!L8),"",(Rawdata!L8)/Rawdata!E8)</f>
        <v>0.5</v>
      </c>
      <c r="K8" s="4">
        <f>IF(ISBLANK(Rawdata!M8),"",(Rawdata!M8)/Rawdata!E8)</f>
        <v>0.375</v>
      </c>
      <c r="L8" s="4">
        <f>IF(ISBLANK(Rawdata!N8),"",(Rawdata!N8)/Rawdata!E8)</f>
        <v>0.375</v>
      </c>
      <c r="M8" s="4">
        <f>IF(ISBLANK(Rawdata!O8),"",(Rawdata!O8)/Rawdata!E8)</f>
        <v>0.5</v>
      </c>
      <c r="N8" s="4">
        <f>IF(ISBLANK(Rawdata!P8),"",(Rawdata!P8)/Rawdata!E8)</f>
        <v>0.375</v>
      </c>
      <c r="O8" s="4">
        <f>IF(ISBLANK(Rawdata!Q8),"",(Rawdata!Q8)/Rawdata!E8)</f>
        <v>0.75</v>
      </c>
      <c r="P8" s="4">
        <f>IF(ISBLANK(Rawdata!R8),"",(Rawdata!R8)/Rawdata!E8)</f>
        <v>0.875</v>
      </c>
      <c r="Q8" s="4">
        <f>IF(ISBLANK(Rawdata!S8),"",(Rawdata!S8)/Rawdata!E8)</f>
        <v>0.75</v>
      </c>
      <c r="R8" s="4">
        <f>IF(ISBLANK(Rawdata!T8),"",(Rawdata!T8)/Rawdata!E8)</f>
        <v>0.75</v>
      </c>
      <c r="S8" s="4">
        <f>IF(ISBLANK(Rawdata!U8),"",(Rawdata!U8)/Rawdata!E8)</f>
        <v>0.875</v>
      </c>
      <c r="T8" s="4">
        <f>IF(ISBLANK(Rawdata!V8),"",(Rawdata!V8)/Rawdata!E8)</f>
        <v>1</v>
      </c>
      <c r="U8" s="4">
        <f>IF(ISBLANK(Rawdata!W8),"",(Rawdata!W8)/Rawdata!E8)</f>
        <v>1</v>
      </c>
      <c r="V8" s="4">
        <f>IF(ISBLANK(Rawdata!X8),"",(Rawdata!X8)/Rawdata!E8)</f>
        <v>1</v>
      </c>
      <c r="W8" s="4">
        <f>IF(ISBLANK(Rawdata!Y8),"",(Rawdata!Y8)/Rawdata!E8)</f>
        <v>1</v>
      </c>
      <c r="X8" s="4">
        <f>IF(ISBLANK(Rawdata!Z8),"",(Rawdata!Z8)/Rawdata!E8)</f>
        <v>1</v>
      </c>
      <c r="Y8" s="4">
        <f>IF(ISBLANK(Rawdata!AA8),"",(Rawdata!AA8)/Rawdata!E8)</f>
        <v>1</v>
      </c>
    </row>
    <row r="9" spans="1:25" x14ac:dyDescent="0.3">
      <c r="A9" t="str">
        <f>IF(ISBLANK(Rawdata!A9),"",(Rawdata!A9))</f>
        <v>Perin_Cherry_8</v>
      </c>
      <c r="B9" t="str">
        <f>IF(ISBLANK(Rawdata!B9),"",(Rawdata!B9))</f>
        <v>Cherry</v>
      </c>
      <c r="C9" s="1">
        <f>IF(ISBLANK(Rawdata!C9),"",(Rawdata!C9))</f>
        <v>45093</v>
      </c>
      <c r="D9">
        <f>IF(ISBLANK(Rawdata!E9),"",(Rawdata!E9))</f>
        <v>8</v>
      </c>
      <c r="E9" s="4">
        <f>IF(ISBLANK(Rawdata!G9),"",(Rawdata!G9)/Rawdata!E9)</f>
        <v>0</v>
      </c>
      <c r="F9" s="4">
        <f>IF(ISBLANK(Rawdata!H9),"",(Rawdata!H9)/Rawdata!E9)</f>
        <v>0</v>
      </c>
      <c r="G9" s="4">
        <f>IF(ISBLANK(Rawdata!I9),"",(Rawdata!I9)/Rawdata!E9)</f>
        <v>0</v>
      </c>
      <c r="H9" s="4">
        <f>IF(ISBLANK(Rawdata!J9),"",(Rawdata!J9)/Rawdata!E9)</f>
        <v>0</v>
      </c>
      <c r="I9" s="4">
        <f>IF(ISBLANK(Rawdata!K9),"",(Rawdata!K9)/Rawdata!E9)</f>
        <v>0.375</v>
      </c>
      <c r="J9" s="4">
        <f>IF(ISBLANK(Rawdata!L9),"",(Rawdata!L9)/Rawdata!E9)</f>
        <v>0.375</v>
      </c>
      <c r="K9" s="4">
        <f>IF(ISBLANK(Rawdata!M9),"",(Rawdata!M9)/Rawdata!E9)</f>
        <v>0.375</v>
      </c>
      <c r="L9" s="4">
        <f>IF(ISBLANK(Rawdata!N9),"",(Rawdata!N9)/Rawdata!E9)</f>
        <v>0.375</v>
      </c>
      <c r="M9" s="4">
        <f>IF(ISBLANK(Rawdata!O9),"",(Rawdata!O9)/Rawdata!E9)</f>
        <v>0.375</v>
      </c>
      <c r="N9" s="4">
        <f>IF(ISBLANK(Rawdata!P9),"",(Rawdata!P9)/Rawdata!E9)</f>
        <v>0.75</v>
      </c>
      <c r="O9" s="4">
        <f>IF(ISBLANK(Rawdata!Q9),"",(Rawdata!Q9)/Rawdata!E9)</f>
        <v>0.875</v>
      </c>
      <c r="P9" s="4">
        <f>IF(ISBLANK(Rawdata!R9),"",(Rawdata!R9)/Rawdata!E9)</f>
        <v>1</v>
      </c>
      <c r="Q9" s="4">
        <f>IF(ISBLANK(Rawdata!S9),"",(Rawdata!S9)/Rawdata!E9)</f>
        <v>1</v>
      </c>
      <c r="R9" s="4">
        <f>IF(ISBLANK(Rawdata!T9),"",(Rawdata!T9)/Rawdata!E9)</f>
        <v>1</v>
      </c>
      <c r="S9" s="4">
        <f>IF(ISBLANK(Rawdata!U9),"",(Rawdata!U9)/Rawdata!E9)</f>
        <v>1</v>
      </c>
      <c r="T9" s="4">
        <f>IF(ISBLANK(Rawdata!V9),"",(Rawdata!V9)/Rawdata!E9)</f>
        <v>1</v>
      </c>
      <c r="U9" s="4">
        <f>IF(ISBLANK(Rawdata!W9),"",(Rawdata!W9)/Rawdata!E9)</f>
        <v>1</v>
      </c>
      <c r="V9" s="4">
        <f>IF(ISBLANK(Rawdata!X9),"",(Rawdata!X9)/Rawdata!E9)</f>
        <v>1</v>
      </c>
      <c r="W9" s="4">
        <f>IF(ISBLANK(Rawdata!Y9),"",(Rawdata!Y9)/Rawdata!E9)</f>
        <v>1</v>
      </c>
      <c r="X9" s="4">
        <f>IF(ISBLANK(Rawdata!Z9),"",(Rawdata!Z9)/Rawdata!E9)</f>
        <v>1</v>
      </c>
      <c r="Y9" s="4">
        <f>IF(ISBLANK(Rawdata!AA9),"",(Rawdata!AA9)/Rawdata!E9)</f>
        <v>1</v>
      </c>
    </row>
    <row r="10" spans="1:25" x14ac:dyDescent="0.3">
      <c r="A10" t="str">
        <f>IF(ISBLANK(Rawdata!A10),"",(Rawdata!A10))</f>
        <v>Perin_Cherry_9</v>
      </c>
      <c r="B10" t="str">
        <f>IF(ISBLANK(Rawdata!B10),"",(Rawdata!B10))</f>
        <v>Cherry</v>
      </c>
      <c r="C10" s="1">
        <f>IF(ISBLANK(Rawdata!C10),"",(Rawdata!C10))</f>
        <v>45097</v>
      </c>
      <c r="D10">
        <f>IF(ISBLANK(Rawdata!E10),"",(Rawdata!E10))</f>
        <v>8</v>
      </c>
      <c r="E10" s="4">
        <f>IF(ISBLANK(Rawdata!G10),"",(Rawdata!G10)/Rawdata!E10)</f>
        <v>0</v>
      </c>
      <c r="F10" s="4">
        <f>IF(ISBLANK(Rawdata!H10),"",(Rawdata!H10)/Rawdata!E10)</f>
        <v>0</v>
      </c>
      <c r="G10" s="4">
        <f>IF(ISBLANK(Rawdata!I10),"",(Rawdata!I10)/Rawdata!E10)</f>
        <v>0</v>
      </c>
      <c r="H10" s="4">
        <f>IF(ISBLANK(Rawdata!J10),"",(Rawdata!J10)/Rawdata!E10)</f>
        <v>0</v>
      </c>
      <c r="I10" s="4">
        <f>IF(ISBLANK(Rawdata!K10),"",(Rawdata!K10)/Rawdata!E10)</f>
        <v>0.25</v>
      </c>
      <c r="J10" s="4">
        <f>IF(ISBLANK(Rawdata!L10),"",(Rawdata!L10)/Rawdata!E10)</f>
        <v>0.25</v>
      </c>
      <c r="K10" s="4">
        <f>IF(ISBLANK(Rawdata!M10),"",(Rawdata!M10)/Rawdata!E10)</f>
        <v>0.125</v>
      </c>
      <c r="L10" s="4">
        <f>IF(ISBLANK(Rawdata!N10),"",(Rawdata!N10)/Rawdata!E10)</f>
        <v>0.25</v>
      </c>
      <c r="M10" s="4">
        <f>IF(ISBLANK(Rawdata!O10),"",(Rawdata!O10)/Rawdata!E10)</f>
        <v>0.25</v>
      </c>
      <c r="N10" s="4">
        <f>IF(ISBLANK(Rawdata!P10),"",(Rawdata!P10)/Rawdata!E10)</f>
        <v>0.25</v>
      </c>
      <c r="O10" s="4">
        <f>IF(ISBLANK(Rawdata!Q10),"",(Rawdata!Q10)/Rawdata!E10)</f>
        <v>0.125</v>
      </c>
      <c r="P10" s="4">
        <f>IF(ISBLANK(Rawdata!R10),"",(Rawdata!R10)/Rawdata!E10)</f>
        <v>0.375</v>
      </c>
      <c r="Q10" s="4">
        <f>IF(ISBLANK(Rawdata!S10),"",(Rawdata!S10)/Rawdata!E10)</f>
        <v>0.5</v>
      </c>
      <c r="R10" s="4">
        <f>IF(ISBLANK(Rawdata!T10),"",(Rawdata!T10)/Rawdata!E10)</f>
        <v>0.625</v>
      </c>
      <c r="S10" s="4">
        <f>IF(ISBLANK(Rawdata!U10),"",(Rawdata!U10)/Rawdata!E10)</f>
        <v>0.5</v>
      </c>
      <c r="T10" s="4">
        <f>IF(ISBLANK(Rawdata!V10),"",(Rawdata!V10)/Rawdata!E10)</f>
        <v>0.75</v>
      </c>
      <c r="U10" s="4">
        <f>IF(ISBLANK(Rawdata!W10),"",(Rawdata!W10)/Rawdata!E10)</f>
        <v>0.625</v>
      </c>
      <c r="V10" s="4">
        <f>IF(ISBLANK(Rawdata!X10),"",(Rawdata!X10)/Rawdata!E10)</f>
        <v>1</v>
      </c>
      <c r="W10" s="4">
        <f>IF(ISBLANK(Rawdata!Y10),"",(Rawdata!Y10)/Rawdata!E10)</f>
        <v>1</v>
      </c>
      <c r="X10" s="4">
        <f>IF(ISBLANK(Rawdata!Z10),"",(Rawdata!Z10)/Rawdata!E10)</f>
        <v>1</v>
      </c>
      <c r="Y10" s="4">
        <f>IF(ISBLANK(Rawdata!AA10),"",(Rawdata!AA10)/Rawdata!E10)</f>
        <v>1</v>
      </c>
    </row>
    <row r="11" spans="1:25" x14ac:dyDescent="0.3">
      <c r="A11" t="str">
        <f>IF(ISBLANK(Rawdata!A11),"",(Rawdata!A11))</f>
        <v>Perin_Cherry_10</v>
      </c>
      <c r="B11" t="str">
        <f>IF(ISBLANK(Rawdata!B11),"",(Rawdata!B11))</f>
        <v>Cherry</v>
      </c>
      <c r="C11" s="1">
        <f>IF(ISBLANK(Rawdata!C11),"",(Rawdata!C11))</f>
        <v>45097</v>
      </c>
      <c r="D11">
        <f>IF(ISBLANK(Rawdata!E11),"",(Rawdata!E11))</f>
        <v>8</v>
      </c>
      <c r="E11" s="4">
        <f>IF(ISBLANK(Rawdata!G11),"",(Rawdata!G11)/Rawdata!E11)</f>
        <v>0</v>
      </c>
      <c r="F11" s="4">
        <f>IF(ISBLANK(Rawdata!H11),"",(Rawdata!H11)/Rawdata!E11)</f>
        <v>0</v>
      </c>
      <c r="G11" s="4">
        <f>IF(ISBLANK(Rawdata!I11),"",(Rawdata!I11)/Rawdata!E11)</f>
        <v>0</v>
      </c>
      <c r="H11" s="4">
        <f>IF(ISBLANK(Rawdata!J11),"",(Rawdata!J11)/Rawdata!E11)</f>
        <v>0</v>
      </c>
      <c r="I11" s="4">
        <f>IF(ISBLANK(Rawdata!K11),"",(Rawdata!K11)/Rawdata!E11)</f>
        <v>0.125</v>
      </c>
      <c r="J11" s="4">
        <f>IF(ISBLANK(Rawdata!L11),"",(Rawdata!L11)/Rawdata!E11)</f>
        <v>0</v>
      </c>
      <c r="K11" s="4">
        <f>IF(ISBLANK(Rawdata!M11),"",(Rawdata!M11)/Rawdata!E11)</f>
        <v>0</v>
      </c>
      <c r="L11" s="4">
        <f>IF(ISBLANK(Rawdata!N11),"",(Rawdata!N11)/Rawdata!E11)</f>
        <v>0.125</v>
      </c>
      <c r="M11" s="4">
        <f>IF(ISBLANK(Rawdata!O11),"",(Rawdata!O11)/Rawdata!E11)</f>
        <v>0.25</v>
      </c>
      <c r="N11" s="4">
        <f>IF(ISBLANK(Rawdata!P11),"",(Rawdata!P11)/Rawdata!E11)</f>
        <v>0.5</v>
      </c>
      <c r="O11" s="4">
        <f>IF(ISBLANK(Rawdata!Q11),"",(Rawdata!Q11)/Rawdata!E11)</f>
        <v>0.75</v>
      </c>
      <c r="P11" s="4">
        <f>IF(ISBLANK(Rawdata!R11),"",(Rawdata!R11)/Rawdata!E11)</f>
        <v>0.625</v>
      </c>
      <c r="Q11" s="4">
        <f>IF(ISBLANK(Rawdata!S11),"",(Rawdata!S11)/Rawdata!E11)</f>
        <v>0.875</v>
      </c>
      <c r="R11" s="4">
        <f>IF(ISBLANK(Rawdata!T11),"",(Rawdata!T11)/Rawdata!E11)</f>
        <v>1</v>
      </c>
      <c r="S11" s="4">
        <f>IF(ISBLANK(Rawdata!U11),"",(Rawdata!U11)/Rawdata!E11)</f>
        <v>1</v>
      </c>
      <c r="T11" s="4">
        <f>IF(ISBLANK(Rawdata!V11),"",(Rawdata!V11)/Rawdata!E11)</f>
        <v>1</v>
      </c>
      <c r="U11" s="4">
        <f>IF(ISBLANK(Rawdata!W11),"",(Rawdata!W11)/Rawdata!E11)</f>
        <v>1</v>
      </c>
      <c r="V11" s="4">
        <f>IF(ISBLANK(Rawdata!X11),"",(Rawdata!X11)/Rawdata!E11)</f>
        <v>1</v>
      </c>
      <c r="W11" s="4">
        <f>IF(ISBLANK(Rawdata!Y11),"",(Rawdata!Y11)/Rawdata!E11)</f>
        <v>1</v>
      </c>
      <c r="X11" s="4">
        <f>IF(ISBLANK(Rawdata!Z11),"",(Rawdata!Z11)/Rawdata!E11)</f>
        <v>1</v>
      </c>
      <c r="Y11" s="4">
        <f>IF(ISBLANK(Rawdata!AA11),"",(Rawdata!AA11)/Rawdata!E11)</f>
        <v>1</v>
      </c>
    </row>
    <row r="12" spans="1:25" x14ac:dyDescent="0.3">
      <c r="A12" t="str">
        <f>IF(ISBLANK(Rawdata!A12),"",(Rawdata!A12))</f>
        <v>Perin_Cherry_11</v>
      </c>
      <c r="B12" t="str">
        <f>IF(ISBLANK(Rawdata!B12),"",(Rawdata!B12))</f>
        <v>Cherry</v>
      </c>
      <c r="C12" s="1">
        <f>IF(ISBLANK(Rawdata!C12),"",(Rawdata!C12))</f>
        <v>45097</v>
      </c>
      <c r="D12">
        <f>IF(ISBLANK(Rawdata!E12),"",(Rawdata!E12))</f>
        <v>8</v>
      </c>
      <c r="E12" s="4">
        <f>IF(ISBLANK(Rawdata!G12),"",(Rawdata!G12)/Rawdata!E12)</f>
        <v>0</v>
      </c>
      <c r="F12" s="4">
        <f>IF(ISBLANK(Rawdata!H12),"",(Rawdata!H12)/Rawdata!E12)</f>
        <v>0</v>
      </c>
      <c r="G12" s="4">
        <f>IF(ISBLANK(Rawdata!I12),"",(Rawdata!I12)/Rawdata!E12)</f>
        <v>0</v>
      </c>
      <c r="H12" s="4">
        <f>IF(ISBLANK(Rawdata!J12),"",(Rawdata!J12)/Rawdata!E12)</f>
        <v>0</v>
      </c>
      <c r="I12" s="4">
        <f>IF(ISBLANK(Rawdata!K12),"",(Rawdata!K12)/Rawdata!E12)</f>
        <v>0.25</v>
      </c>
      <c r="J12" s="4">
        <f>IF(ISBLANK(Rawdata!L12),"",(Rawdata!L12)/Rawdata!E12)</f>
        <v>0.25</v>
      </c>
      <c r="K12" s="4">
        <f>IF(ISBLANK(Rawdata!M12),"",(Rawdata!M12)/Rawdata!E12)</f>
        <v>0.375</v>
      </c>
      <c r="L12" s="4">
        <f>IF(ISBLANK(Rawdata!N12),"",(Rawdata!N12)/Rawdata!E12)</f>
        <v>0.25</v>
      </c>
      <c r="M12" s="4">
        <f>IF(ISBLANK(Rawdata!O12),"",(Rawdata!O12)/Rawdata!E12)</f>
        <v>0.25</v>
      </c>
      <c r="N12" s="4">
        <f>IF(ISBLANK(Rawdata!P12),"",(Rawdata!P12)/Rawdata!E12)</f>
        <v>0.5</v>
      </c>
      <c r="O12" s="4">
        <f>IF(ISBLANK(Rawdata!Q12),"",(Rawdata!Q12)/Rawdata!E12)</f>
        <v>0.5</v>
      </c>
      <c r="P12" s="4">
        <f>IF(ISBLANK(Rawdata!R12),"",(Rawdata!R12)/Rawdata!E12)</f>
        <v>0.625</v>
      </c>
      <c r="Q12" s="4">
        <f>IF(ISBLANK(Rawdata!S12),"",(Rawdata!S12)/Rawdata!E12)</f>
        <v>0.875</v>
      </c>
      <c r="R12" s="4">
        <f>IF(ISBLANK(Rawdata!T12),"",(Rawdata!T12)/Rawdata!E12)</f>
        <v>0.625</v>
      </c>
      <c r="S12" s="4">
        <f>IF(ISBLANK(Rawdata!U12),"",(Rawdata!U12)/Rawdata!E12)</f>
        <v>1</v>
      </c>
      <c r="T12" s="4">
        <f>IF(ISBLANK(Rawdata!V12),"",(Rawdata!V12)/Rawdata!E12)</f>
        <v>1</v>
      </c>
      <c r="U12" s="4">
        <f>IF(ISBLANK(Rawdata!W12),"",(Rawdata!W12)/Rawdata!E12)</f>
        <v>1</v>
      </c>
      <c r="V12" s="4">
        <f>IF(ISBLANK(Rawdata!X12),"",(Rawdata!X12)/Rawdata!E12)</f>
        <v>1</v>
      </c>
      <c r="W12" s="4">
        <f>IF(ISBLANK(Rawdata!Y12),"",(Rawdata!Y12)/Rawdata!E12)</f>
        <v>1</v>
      </c>
      <c r="X12" s="4">
        <f>IF(ISBLANK(Rawdata!Z12),"",(Rawdata!Z12)/Rawdata!E12)</f>
        <v>1</v>
      </c>
      <c r="Y12" s="4">
        <f>IF(ISBLANK(Rawdata!AA12),"",(Rawdata!AA12)/Rawdata!E12)</f>
        <v>1</v>
      </c>
    </row>
    <row r="13" spans="1:25" x14ac:dyDescent="0.3">
      <c r="A13" t="str">
        <f>IF(ISBLANK(Rawdata!A13),"",(Rawdata!A13))</f>
        <v/>
      </c>
      <c r="B13" t="str">
        <f>IF(ISBLANK(Rawdata!B13),"",(Rawdata!B13))</f>
        <v/>
      </c>
      <c r="C13" s="1" t="str">
        <f>IF(ISBLANK(Rawdata!C13),"",(Rawdata!C13))</f>
        <v/>
      </c>
      <c r="D13" t="str">
        <f>IF(ISBLANK(Rawdata!E13),"",(Rawdata!E13))</f>
        <v/>
      </c>
      <c r="E13" s="4" t="str">
        <f>IF(ISBLANK(Rawdata!G13),"",(Rawdata!G13)/Rawdata!E13)</f>
        <v/>
      </c>
      <c r="F13" s="4" t="str">
        <f>IF(ISBLANK(Rawdata!H13),"",(Rawdata!H13)/Rawdata!E13)</f>
        <v/>
      </c>
      <c r="G13" s="4" t="str">
        <f>IF(ISBLANK(Rawdata!I13),"",(Rawdata!I13)/Rawdata!E13)</f>
        <v/>
      </c>
      <c r="H13" s="4" t="str">
        <f>IF(ISBLANK(Rawdata!J13),"",(Rawdata!J13)/Rawdata!E13)</f>
        <v/>
      </c>
      <c r="I13" s="4" t="str">
        <f>IF(ISBLANK(Rawdata!K13),"",(Rawdata!K13)/Rawdata!E13)</f>
        <v/>
      </c>
      <c r="J13" s="4" t="str">
        <f>IF(ISBLANK(Rawdata!L13),"",(Rawdata!L13)/Rawdata!E13)</f>
        <v/>
      </c>
      <c r="K13" s="4" t="str">
        <f>IF(ISBLANK(Rawdata!M13),"",(Rawdata!M13)/Rawdata!E13)</f>
        <v/>
      </c>
      <c r="L13" s="4" t="str">
        <f>IF(ISBLANK(Rawdata!N13),"",(Rawdata!N13)/Rawdata!E13)</f>
        <v/>
      </c>
      <c r="M13" s="4" t="str">
        <f>IF(ISBLANK(Rawdata!O13),"",(Rawdata!O13)/Rawdata!E13)</f>
        <v/>
      </c>
      <c r="N13" s="4" t="str">
        <f>IF(ISBLANK(Rawdata!P13),"",(Rawdata!P13)/Rawdata!E13)</f>
        <v/>
      </c>
      <c r="O13" s="4" t="str">
        <f>IF(ISBLANK(Rawdata!Q13),"",(Rawdata!Q13)/Rawdata!E13)</f>
        <v/>
      </c>
      <c r="P13" s="4" t="str">
        <f>IF(ISBLANK(Rawdata!R13),"",(Rawdata!R13)/Rawdata!E13)</f>
        <v/>
      </c>
      <c r="Q13" s="4" t="str">
        <f>IF(ISBLANK(Rawdata!S13),"",(Rawdata!S13)/Rawdata!E13)</f>
        <v/>
      </c>
      <c r="R13" s="4" t="str">
        <f>IF(ISBLANK(Rawdata!T13),"",(Rawdata!T13)/Rawdata!E13)</f>
        <v/>
      </c>
      <c r="S13" s="4" t="str">
        <f>IF(ISBLANK(Rawdata!U13),"",(Rawdata!U13)/Rawdata!E13)</f>
        <v/>
      </c>
      <c r="T13" s="4" t="str">
        <f>IF(ISBLANK(Rawdata!V13),"",(Rawdata!V13)/Rawdata!E13)</f>
        <v/>
      </c>
      <c r="U13" s="4" t="str">
        <f>IF(ISBLANK(Rawdata!W13),"",(Rawdata!W13)/Rawdata!E13)</f>
        <v/>
      </c>
      <c r="V13" s="4" t="str">
        <f>IF(ISBLANK(Rawdata!X13),"",(Rawdata!X13)/Rawdata!E13)</f>
        <v/>
      </c>
      <c r="W13" s="4" t="str">
        <f>IF(ISBLANK(Rawdata!Y13),"",(Rawdata!Y13)/Rawdata!E13)</f>
        <v/>
      </c>
      <c r="X13" s="4" t="str">
        <f>IF(ISBLANK(Rawdata!Z13),"",(Rawdata!Z13)/Rawdata!E13)</f>
        <v/>
      </c>
      <c r="Y13" s="4" t="str">
        <f>IF(ISBLANK(Rawdata!AA13),"",(Rawdata!AA13)/Rawdata!E13)</f>
        <v/>
      </c>
    </row>
    <row r="14" spans="1:25" x14ac:dyDescent="0.3">
      <c r="A14" t="str">
        <f>IF(ISBLANK(Rawdata!A14),"",(Rawdata!A14))</f>
        <v/>
      </c>
      <c r="B14" t="str">
        <f>IF(ISBLANK(Rawdata!B14),"",(Rawdata!B14))</f>
        <v/>
      </c>
      <c r="D14" t="str">
        <f>IF(ISBLANK(Rawdata!E14),"",(Rawdata!E14))</f>
        <v/>
      </c>
      <c r="E14" s="4" t="str">
        <f>IF(ISBLANK(Rawdata!G14),"",(Rawdata!G14)/Rawdata!E14)</f>
        <v/>
      </c>
      <c r="F14" s="4" t="str">
        <f>IF(ISBLANK(Rawdata!H14),"",(Rawdata!H14)/Rawdata!E14)</f>
        <v/>
      </c>
      <c r="G14" s="4" t="str">
        <f>IF(ISBLANK(Rawdata!I14),"",(Rawdata!I14)/Rawdata!E14)</f>
        <v/>
      </c>
      <c r="H14" s="4" t="str">
        <f>IF(ISBLANK(Rawdata!J14),"",(Rawdata!J14)/Rawdata!E14)</f>
        <v/>
      </c>
      <c r="I14" s="4" t="str">
        <f>IF(ISBLANK(Rawdata!K14),"",(Rawdata!K14)/Rawdata!E14)</f>
        <v/>
      </c>
      <c r="J14" s="4" t="str">
        <f>IF(ISBLANK(Rawdata!L14),"",(Rawdata!L14)/Rawdata!E14)</f>
        <v/>
      </c>
      <c r="K14" s="4" t="str">
        <f>IF(ISBLANK(Rawdata!M14),"",(Rawdata!M14)/Rawdata!E14)</f>
        <v/>
      </c>
      <c r="L14" s="4" t="str">
        <f>IF(ISBLANK(Rawdata!N14),"",(Rawdata!N14)/Rawdata!E14)</f>
        <v/>
      </c>
      <c r="M14" s="4" t="str">
        <f>IF(ISBLANK(Rawdata!O14),"",(Rawdata!O14)/Rawdata!E14)</f>
        <v/>
      </c>
      <c r="N14" s="4" t="str">
        <f>IF(ISBLANK(Rawdata!P14),"",(Rawdata!P14)/Rawdata!E14)</f>
        <v/>
      </c>
      <c r="O14" s="4" t="str">
        <f>IF(ISBLANK(Rawdata!Q14),"",(Rawdata!Q14)/Rawdata!E14)</f>
        <v/>
      </c>
      <c r="P14" s="4" t="str">
        <f>IF(ISBLANK(Rawdata!R14),"",(Rawdata!R14)/Rawdata!E14)</f>
        <v/>
      </c>
      <c r="Q14" s="4" t="str">
        <f>IF(ISBLANK(Rawdata!S14),"",(Rawdata!S14)/Rawdata!E14)</f>
        <v/>
      </c>
      <c r="R14" s="4" t="str">
        <f>IF(ISBLANK(Rawdata!T14),"",(Rawdata!T14)/Rawdata!E14)</f>
        <v/>
      </c>
      <c r="S14" s="4" t="str">
        <f>IF(ISBLANK(Rawdata!U14),"",(Rawdata!U14)/Rawdata!E14)</f>
        <v/>
      </c>
      <c r="T14" s="4" t="str">
        <f>IF(ISBLANK(Rawdata!V14),"",(Rawdata!V14)/Rawdata!E14)</f>
        <v/>
      </c>
      <c r="U14" s="4" t="str">
        <f>IF(ISBLANK(Rawdata!W14),"",(Rawdata!W14)/Rawdata!E14)</f>
        <v/>
      </c>
      <c r="V14" s="4" t="str">
        <f>IF(ISBLANK(Rawdata!X14),"",(Rawdata!X14)/Rawdata!E14)</f>
        <v/>
      </c>
      <c r="W14" s="4" t="str">
        <f>IF(ISBLANK(Rawdata!Y14),"",(Rawdata!Y14)/Rawdata!E14)</f>
        <v/>
      </c>
      <c r="X14" s="4" t="str">
        <f>IF(ISBLANK(Rawdata!Z14),"",(Rawdata!Z14)/Rawdata!E14)</f>
        <v/>
      </c>
      <c r="Y14" s="4" t="str">
        <f>IF(ISBLANK(Rawdata!AA14),"",(Rawdata!AA14)/Rawdata!E14)</f>
        <v/>
      </c>
    </row>
    <row r="15" spans="1:25" x14ac:dyDescent="0.3">
      <c r="A15" t="str">
        <f>IF(ISBLANK(Rawdata!A15),"",(Rawdata!A15))</f>
        <v/>
      </c>
      <c r="D15" t="str">
        <f>IF(ISBLANK(Rawdata!E15),"",(Rawdata!E15))</f>
        <v/>
      </c>
      <c r="E15" s="4" t="str">
        <f>IF(ISBLANK(Rawdata!G15),"",(Rawdata!G15)/Rawdata!E15)</f>
        <v/>
      </c>
      <c r="F15" s="4" t="str">
        <f>IF(ISBLANK(Rawdata!H15),"",(Rawdata!H15)/Rawdata!E15)</f>
        <v/>
      </c>
      <c r="G15" s="4" t="str">
        <f>IF(ISBLANK(Rawdata!I15),"",(Rawdata!I15)/Rawdata!E15)</f>
        <v/>
      </c>
      <c r="H15" s="4" t="str">
        <f>IF(ISBLANK(Rawdata!J15),"",(Rawdata!J15)/Rawdata!E15)</f>
        <v/>
      </c>
      <c r="I15" s="4" t="str">
        <f>IF(ISBLANK(Rawdata!K15),"",(Rawdata!K15)/Rawdata!E15)</f>
        <v/>
      </c>
      <c r="J15" s="4" t="str">
        <f>IF(ISBLANK(Rawdata!L15),"",(Rawdata!L15)/Rawdata!E15)</f>
        <v/>
      </c>
      <c r="K15" s="4" t="str">
        <f>IF(ISBLANK(Rawdata!M15),"",(Rawdata!M15)/Rawdata!E15)</f>
        <v/>
      </c>
      <c r="L15" s="4" t="str">
        <f>IF(ISBLANK(Rawdata!N15),"",(Rawdata!N15)/Rawdata!E15)</f>
        <v/>
      </c>
      <c r="M15" s="4" t="str">
        <f>IF(ISBLANK(Rawdata!O15),"",(Rawdata!O15)/Rawdata!E15)</f>
        <v/>
      </c>
      <c r="N15" s="4" t="str">
        <f>IF(ISBLANK(Rawdata!P15),"",(Rawdata!P15)/Rawdata!E15)</f>
        <v/>
      </c>
      <c r="O15" s="4" t="str">
        <f>IF(ISBLANK(Rawdata!Q15),"",(Rawdata!Q15)/Rawdata!E15)</f>
        <v/>
      </c>
      <c r="P15" s="4" t="str">
        <f>IF(ISBLANK(Rawdata!R15),"",(Rawdata!R15)/Rawdata!E15)</f>
        <v/>
      </c>
      <c r="Q15" s="4" t="str">
        <f>IF(ISBLANK(Rawdata!S15),"",(Rawdata!S15)/Rawdata!E15)</f>
        <v/>
      </c>
      <c r="R15" s="4" t="str">
        <f>IF(ISBLANK(Rawdata!T15),"",(Rawdata!T15)/Rawdata!E15)</f>
        <v/>
      </c>
      <c r="S15" s="4" t="str">
        <f>IF(ISBLANK(Rawdata!U15),"",(Rawdata!U15)/Rawdata!E15)</f>
        <v/>
      </c>
      <c r="T15" s="4" t="str">
        <f>IF(ISBLANK(Rawdata!V15),"",(Rawdata!V15)/Rawdata!E15)</f>
        <v/>
      </c>
      <c r="U15" s="4" t="str">
        <f>IF(ISBLANK(Rawdata!W15),"",(Rawdata!W15)/Rawdata!E15)</f>
        <v/>
      </c>
      <c r="V15" s="4" t="str">
        <f>IF(ISBLANK(Rawdata!X15),"",(Rawdata!X15)/Rawdata!E15)</f>
        <v/>
      </c>
      <c r="W15" s="4" t="str">
        <f>IF(ISBLANK(Rawdata!Y15),"",(Rawdata!Y15)/Rawdata!E15)</f>
        <v/>
      </c>
      <c r="X15" s="4" t="str">
        <f>IF(ISBLANK(Rawdata!Z15),"",(Rawdata!Z15)/Rawdata!E15)</f>
        <v/>
      </c>
      <c r="Y15" s="4" t="str">
        <f>IF(ISBLANK(Rawdata!AA15),"",(Rawdata!AA15)/Rawdata!E15)</f>
        <v/>
      </c>
    </row>
    <row r="16" spans="1:25" x14ac:dyDescent="0.3">
      <c r="E16" s="4" t="str">
        <f>IF(ISBLANK(Rawdata!G16),"",(Rawdata!G16)/Rawdata!E16)</f>
        <v/>
      </c>
      <c r="F16" s="4" t="str">
        <f>IF(ISBLANK(Rawdata!H16),"",(Rawdata!H16)/Rawdata!E16)</f>
        <v/>
      </c>
      <c r="G16" s="4" t="str">
        <f>IF(ISBLANK(Rawdata!I16),"",(Rawdata!I16)/Rawdata!E16)</f>
        <v/>
      </c>
      <c r="H16" s="4" t="str">
        <f>IF(ISBLANK(Rawdata!J16),"",(Rawdata!J16)/Rawdata!E16)</f>
        <v/>
      </c>
      <c r="I16" s="4" t="str">
        <f>IF(ISBLANK(Rawdata!K16),"",(Rawdata!K16)/Rawdata!E16)</f>
        <v/>
      </c>
      <c r="J16" s="4" t="str">
        <f>IF(ISBLANK(Rawdata!L16),"",(Rawdata!L16)/Rawdata!E16)</f>
        <v/>
      </c>
      <c r="K16" s="4" t="str">
        <f>IF(ISBLANK(Rawdata!M16),"",(Rawdata!M16)/Rawdata!E16)</f>
        <v/>
      </c>
      <c r="L16" s="4" t="str">
        <f>IF(ISBLANK(Rawdata!N16),"",(Rawdata!N16)/Rawdata!E16)</f>
        <v/>
      </c>
      <c r="M16" s="4" t="str">
        <f>IF(ISBLANK(Rawdata!O16),"",(Rawdata!O16)/Rawdata!E16)</f>
        <v/>
      </c>
      <c r="N16" s="4" t="str">
        <f>IF(ISBLANK(Rawdata!P16),"",(Rawdata!P16)/Rawdata!E16)</f>
        <v/>
      </c>
      <c r="O16" s="4" t="str">
        <f>IF(ISBLANK(Rawdata!Q16),"",(Rawdata!Q16)/Rawdata!E16)</f>
        <v/>
      </c>
      <c r="P16" s="4" t="str">
        <f>IF(ISBLANK(Rawdata!R16),"",(Rawdata!R16)/Rawdata!E16)</f>
        <v/>
      </c>
      <c r="Q16" s="4" t="str">
        <f>IF(ISBLANK(Rawdata!S16),"",(Rawdata!S16)/Rawdata!E16)</f>
        <v/>
      </c>
      <c r="R16" s="4" t="str">
        <f>IF(ISBLANK(Rawdata!T16),"",(Rawdata!T16)/Rawdata!E16)</f>
        <v/>
      </c>
      <c r="S16" s="4" t="str">
        <f>IF(ISBLANK(Rawdata!U16),"",(Rawdata!U16)/Rawdata!E16)</f>
        <v/>
      </c>
      <c r="T16" s="4" t="str">
        <f>IF(ISBLANK(Rawdata!V16),"",(Rawdata!V16)/Rawdata!E16)</f>
        <v/>
      </c>
      <c r="U16" s="4" t="str">
        <f>IF(ISBLANK(Rawdata!W16),"",(Rawdata!W16)/Rawdata!E16)</f>
        <v/>
      </c>
      <c r="V16" s="4" t="str">
        <f>IF(ISBLANK(Rawdata!X16),"",(Rawdata!X16)/Rawdata!E16)</f>
        <v/>
      </c>
      <c r="W16" s="4" t="str">
        <f>IF(ISBLANK(Rawdata!Y16),"",(Rawdata!Y16)/Rawdata!E16)</f>
        <v/>
      </c>
      <c r="X16" s="4" t="str">
        <f>IF(ISBLANK(Rawdata!Z16),"",(Rawdata!Z16)/Rawdata!E16)</f>
        <v/>
      </c>
      <c r="Y16" s="4" t="str">
        <f>IF(ISBLANK(Rawdata!AA16),"",(Rawdata!AA16)/Rawdata!E16)</f>
        <v/>
      </c>
    </row>
    <row r="17" spans="5:25" x14ac:dyDescent="0.3">
      <c r="E17" s="4" t="str">
        <f>IF(ISBLANK(Rawdata!G17),"",(Rawdata!G17)/Rawdata!E17)</f>
        <v/>
      </c>
      <c r="F17" s="4" t="str">
        <f>IF(ISBLANK(Rawdata!H17),"",(Rawdata!H17)/Rawdata!E17)</f>
        <v/>
      </c>
      <c r="G17" s="4" t="str">
        <f>IF(ISBLANK(Rawdata!I17),"",(Rawdata!I17)/Rawdata!E17)</f>
        <v/>
      </c>
      <c r="H17" s="4" t="str">
        <f>IF(ISBLANK(Rawdata!J17),"",(Rawdata!J17)/Rawdata!E17)</f>
        <v/>
      </c>
      <c r="I17" s="4" t="str">
        <f>IF(ISBLANK(Rawdata!K17),"",(Rawdata!K17)/Rawdata!E17)</f>
        <v/>
      </c>
      <c r="J17" s="4" t="str">
        <f>IF(ISBLANK(Rawdata!L17),"",(Rawdata!L17)/Rawdata!E17)</f>
        <v/>
      </c>
      <c r="K17" s="4" t="str">
        <f>IF(ISBLANK(Rawdata!M17),"",(Rawdata!M17)/Rawdata!E17)</f>
        <v/>
      </c>
      <c r="L17" s="4" t="str">
        <f>IF(ISBLANK(Rawdata!N17),"",(Rawdata!N17)/Rawdata!E17)</f>
        <v/>
      </c>
      <c r="M17" s="4" t="str">
        <f>IF(ISBLANK(Rawdata!O17),"",(Rawdata!O17)/Rawdata!E17)</f>
        <v/>
      </c>
      <c r="N17" s="4" t="str">
        <f>IF(ISBLANK(Rawdata!P17),"",(Rawdata!P17)/Rawdata!E17)</f>
        <v/>
      </c>
      <c r="O17" s="4" t="str">
        <f>IF(ISBLANK(Rawdata!Q17),"",(Rawdata!Q17)/Rawdata!E17)</f>
        <v/>
      </c>
      <c r="P17" s="4" t="str">
        <f>IF(ISBLANK(Rawdata!R17),"",(Rawdata!R17)/Rawdata!E17)</f>
        <v/>
      </c>
      <c r="Q17" s="4" t="str">
        <f>IF(ISBLANK(Rawdata!S17),"",(Rawdata!S17)/Rawdata!E17)</f>
        <v/>
      </c>
      <c r="R17" s="4" t="str">
        <f>IF(ISBLANK(Rawdata!T17),"",(Rawdata!T17)/Rawdata!E17)</f>
        <v/>
      </c>
      <c r="S17" s="4" t="str">
        <f>IF(ISBLANK(Rawdata!U17),"",(Rawdata!U17)/Rawdata!E17)</f>
        <v/>
      </c>
      <c r="T17" s="4" t="str">
        <f>IF(ISBLANK(Rawdata!V17),"",(Rawdata!V17)/Rawdata!E17)</f>
        <v/>
      </c>
      <c r="U17" s="4" t="str">
        <f>IF(ISBLANK(Rawdata!W17),"",(Rawdata!W17)/Rawdata!E17)</f>
        <v/>
      </c>
      <c r="V17" s="4" t="str">
        <f>IF(ISBLANK(Rawdata!X17),"",(Rawdata!X17)/Rawdata!E17)</f>
        <v/>
      </c>
      <c r="W17" s="4" t="str">
        <f>IF(ISBLANK(Rawdata!Y17),"",(Rawdata!Y17)/Rawdata!E17)</f>
        <v/>
      </c>
      <c r="X17" s="4" t="str">
        <f>IF(ISBLANK(Rawdata!Z17),"",(Rawdata!Z17)/Rawdata!E17)</f>
        <v/>
      </c>
      <c r="Y17" s="4" t="str">
        <f>IF(ISBLANK(Rawdata!AA17),"",(Rawdata!AA17)/Rawdata!E17)</f>
        <v/>
      </c>
    </row>
    <row r="18" spans="5:25" x14ac:dyDescent="0.3">
      <c r="E18" s="4" t="str">
        <f>IF(ISBLANK(Rawdata!G18),"",(Rawdata!G18)/Rawdata!E18)</f>
        <v/>
      </c>
      <c r="G18" s="4" t="str">
        <f>IF(ISBLANK(Rawdata!I18),"",(Rawdata!I18)/Rawdata!E18)</f>
        <v/>
      </c>
      <c r="I18" s="4" t="str">
        <f>IF(ISBLANK(Rawdata!K18),"",(Rawdata!K18)/Rawdata!E18)</f>
        <v/>
      </c>
      <c r="J18" s="4" t="str">
        <f>IF(ISBLANK(Rawdata!L18),"",(Rawdata!L18)/Rawdata!E18)</f>
        <v/>
      </c>
      <c r="K18" s="4" t="str">
        <f>IF(ISBLANK(Rawdata!M18),"",(Rawdata!M18)/Rawdata!E18)</f>
        <v/>
      </c>
      <c r="L18" s="4" t="str">
        <f>IF(ISBLANK(Rawdata!N18),"",(Rawdata!N18)/Rawdata!E18)</f>
        <v/>
      </c>
      <c r="M18" s="4" t="str">
        <f>IF(ISBLANK(Rawdata!O18),"",(Rawdata!O18)/Rawdata!E18)</f>
        <v/>
      </c>
      <c r="N18" s="4" t="str">
        <f>IF(ISBLANK(Rawdata!P18),"",(Rawdata!P18)/Rawdata!E18)</f>
        <v/>
      </c>
      <c r="O18" s="4" t="str">
        <f>IF(ISBLANK(Rawdata!Q18),"",(Rawdata!Q18)/Rawdata!E18)</f>
        <v/>
      </c>
      <c r="P18" s="4" t="str">
        <f>IF(ISBLANK(Rawdata!R18),"",(Rawdata!R18)/Rawdata!E18)</f>
        <v/>
      </c>
      <c r="Q18" s="4" t="str">
        <f>IF(ISBLANK(Rawdata!S18),"",(Rawdata!S18)/Rawdata!E18)</f>
        <v/>
      </c>
      <c r="R18" s="4" t="str">
        <f>IF(ISBLANK(Rawdata!T18),"",(Rawdata!T18)/Rawdata!E18)</f>
        <v/>
      </c>
      <c r="S18" s="4" t="str">
        <f>IF(ISBLANK(Rawdata!U18),"",(Rawdata!U18)/Rawdata!E18)</f>
        <v/>
      </c>
      <c r="T18" s="4" t="str">
        <f>IF(ISBLANK(Rawdata!V18),"",(Rawdata!V18)/Rawdata!E18)</f>
        <v/>
      </c>
      <c r="U18" s="4" t="str">
        <f>IF(ISBLANK(Rawdata!W18),"",(Rawdata!W18)/Rawdata!E18)</f>
        <v/>
      </c>
      <c r="V18" s="4" t="str">
        <f>IF(ISBLANK(Rawdata!X18),"",(Rawdata!X18)/Rawdata!E18)</f>
        <v/>
      </c>
      <c r="W18" s="4" t="str">
        <f>IF(ISBLANK(Rawdata!Y18),"",(Rawdata!Y18)/Rawdata!E18)</f>
        <v/>
      </c>
      <c r="X18" s="4" t="str">
        <f>IF(ISBLANK(Rawdata!Z18),"",(Rawdata!Z18)/Rawdata!E18)</f>
        <v/>
      </c>
      <c r="Y18" s="4" t="str">
        <f>IF(ISBLANK(Rawdata!AA18),"",(Rawdata!AA18)/Rawdata!E18)</f>
        <v/>
      </c>
    </row>
    <row r="19" spans="5:25" x14ac:dyDescent="0.3">
      <c r="E19" s="4" t="str">
        <f>IF(ISBLANK(Rawdata!G19),"",(Rawdata!G19)/Rawdata!E19)</f>
        <v/>
      </c>
      <c r="J19" s="4" t="str">
        <f>IF(ISBLANK(Rawdata!L19),"",(Rawdata!L19)/Rawdata!E19)</f>
        <v/>
      </c>
      <c r="K19" s="4" t="str">
        <f>IF(ISBLANK(Rawdata!M19),"",(Rawdata!M19)/Rawdata!E19)</f>
        <v/>
      </c>
      <c r="N19" s="4" t="str">
        <f>IF(ISBLANK(Rawdata!P19),"",(Rawdata!P19)/Rawdata!E19)</f>
        <v/>
      </c>
      <c r="O19" s="4" t="str">
        <f>IF(ISBLANK(Rawdata!Q19),"",(Rawdata!Q19)/Rawdata!E19)</f>
        <v/>
      </c>
      <c r="P19" s="4" t="str">
        <f>IF(ISBLANK(Rawdata!R19),"",(Rawdata!R19)/Rawdata!E19)</f>
        <v/>
      </c>
      <c r="Q19" s="4" t="str">
        <f>IF(ISBLANK(Rawdata!S19),"",(Rawdata!S19)/Rawdata!E19)</f>
        <v/>
      </c>
      <c r="R19" s="4" t="str">
        <f>IF(ISBLANK(Rawdata!T19),"",(Rawdata!T19)/Rawdata!E19)</f>
        <v/>
      </c>
      <c r="S19" s="4" t="str">
        <f>IF(ISBLANK(Rawdata!U19),"",(Rawdata!U19)/Rawdata!E19)</f>
        <v/>
      </c>
      <c r="T19" s="4" t="str">
        <f>IF(ISBLANK(Rawdata!V19),"",(Rawdata!V19)/Rawdata!E19)</f>
        <v/>
      </c>
      <c r="U19" s="4" t="str">
        <f>IF(ISBLANK(Rawdata!W19),"",(Rawdata!W19)/Rawdata!E19)</f>
        <v/>
      </c>
      <c r="V19" s="4" t="str">
        <f>IF(ISBLANK(Rawdata!X19),"",(Rawdata!X19)/Rawdata!E19)</f>
        <v/>
      </c>
      <c r="W19" s="4" t="str">
        <f>IF(ISBLANK(Rawdata!Y19),"",(Rawdata!Y19)/Rawdata!E19)</f>
        <v/>
      </c>
      <c r="X19" s="4" t="str">
        <f>IF(ISBLANK(Rawdata!Z19),"",(Rawdata!Z19)/Rawdata!E19)</f>
        <v/>
      </c>
      <c r="Y19" s="4" t="str">
        <f>IF(ISBLANK(Rawdata!AA19),"",(Rawdata!AA19)/Rawdata!E19)</f>
        <v/>
      </c>
    </row>
    <row r="20" spans="5:25" x14ac:dyDescent="0.3">
      <c r="E20" s="4" t="str">
        <f>IF(ISBLANK(Rawdata!G20),"",(Rawdata!G20)/Rawdata!E20)</f>
        <v/>
      </c>
      <c r="O20" s="4" t="str">
        <f>IF(ISBLANK(Rawdata!Q20),"",(Rawdata!Q20)/Rawdata!E20)</f>
        <v/>
      </c>
      <c r="P20" s="4" t="str">
        <f>IF(ISBLANK(Rawdata!R20),"",(Rawdata!R20)/Rawdata!E20)</f>
        <v/>
      </c>
      <c r="Q20" s="4" t="str">
        <f>IF(ISBLANK(Rawdata!S20),"",(Rawdata!S20)/Rawdata!E20)</f>
        <v/>
      </c>
      <c r="R20" s="4" t="str">
        <f>IF(ISBLANK(Rawdata!T20),"",(Rawdata!T20)/Rawdata!E20)</f>
        <v/>
      </c>
      <c r="S20" s="4" t="str">
        <f>IF(ISBLANK(Rawdata!U20),"",(Rawdata!U20)/Rawdata!E20)</f>
        <v/>
      </c>
      <c r="T20" s="4" t="str">
        <f>IF(ISBLANK(Rawdata!V20),"",(Rawdata!V20)/Rawdata!E20)</f>
        <v/>
      </c>
      <c r="U20" s="4" t="str">
        <f>IF(ISBLANK(Rawdata!W20),"",(Rawdata!W20)/Rawdata!E20)</f>
        <v/>
      </c>
      <c r="V20" s="4" t="str">
        <f>IF(ISBLANK(Rawdata!X20),"",(Rawdata!X20)/Rawdata!E20)</f>
        <v/>
      </c>
      <c r="W20" s="4" t="str">
        <f>IF(ISBLANK(Rawdata!Y20),"",(Rawdata!Y20)/Rawdata!E20)</f>
        <v/>
      </c>
      <c r="X20" s="4" t="str">
        <f>IF(ISBLANK(Rawdata!Z20),"",(Rawdata!Z20)/Rawdata!E20)</f>
        <v/>
      </c>
      <c r="Y20" s="4" t="str">
        <f>IF(ISBLANK(Rawdata!AA20),"",(Rawdata!AA20)/Rawdata!E20)</f>
        <v/>
      </c>
    </row>
    <row r="21" spans="5:25" x14ac:dyDescent="0.3">
      <c r="E21" s="4" t="str">
        <f>IF(ISBLANK(Rawdata!G21),"",(Rawdata!G21)/Rawdata!E21)</f>
        <v/>
      </c>
      <c r="O21" s="4" t="str">
        <f>IF(ISBLANK(Rawdata!Q21),"",(Rawdata!Q21)/Rawdata!E21)</f>
        <v/>
      </c>
      <c r="P21" s="4" t="str">
        <f>IF(ISBLANK(Rawdata!R21),"",(Rawdata!R21)/Rawdata!E21)</f>
        <v/>
      </c>
      <c r="Q21" s="4" t="str">
        <f>IF(ISBLANK(Rawdata!S21),"",(Rawdata!S21)/Rawdata!E21)</f>
        <v/>
      </c>
      <c r="R21" s="4" t="str">
        <f>IF(ISBLANK(Rawdata!T21),"",(Rawdata!T21)/Rawdata!E21)</f>
        <v/>
      </c>
      <c r="S21" s="4" t="str">
        <f>IF(ISBLANK(Rawdata!U21),"",(Rawdata!U21)/Rawdata!E21)</f>
        <v/>
      </c>
      <c r="T21" s="4" t="str">
        <f>IF(ISBLANK(Rawdata!V21),"",(Rawdata!V21)/Rawdata!E21)</f>
        <v/>
      </c>
      <c r="U21" s="4" t="str">
        <f>IF(ISBLANK(Rawdata!W21),"",(Rawdata!W21)/Rawdata!E21)</f>
        <v/>
      </c>
      <c r="V21" s="4" t="str">
        <f>IF(ISBLANK(Rawdata!X21),"",(Rawdata!X21)/Rawdata!E21)</f>
        <v/>
      </c>
      <c r="W21" s="4" t="str">
        <f>IF(ISBLANK(Rawdata!Y21),"",(Rawdata!Y21)/Rawdata!E21)</f>
        <v/>
      </c>
      <c r="X21" s="4" t="str">
        <f>IF(ISBLANK(Rawdata!Z21),"",(Rawdata!Z21)/Rawdata!E21)</f>
        <v/>
      </c>
      <c r="Y21" s="4" t="str">
        <f>IF(ISBLANK(Rawdata!AA21),"",(Rawdata!AA21)/Rawdata!E21)</f>
        <v/>
      </c>
    </row>
    <row r="22" spans="5:25" x14ac:dyDescent="0.3">
      <c r="E22" s="4" t="str">
        <f>IF(ISBLANK(Rawdata!G22),"",(Rawdata!G22)/Rawdata!E22)</f>
        <v/>
      </c>
      <c r="O22" s="4" t="str">
        <f>IF(ISBLANK(Rawdata!Q22),"",(Rawdata!Q22)/Rawdata!E22)</f>
        <v/>
      </c>
      <c r="Q22" s="4" t="str">
        <f>IF(ISBLANK(Rawdata!S22),"",(Rawdata!S22)/Rawdata!E22)</f>
        <v/>
      </c>
      <c r="R22" s="4" t="str">
        <f>IF(ISBLANK(Rawdata!T22),"",(Rawdata!T22)/Rawdata!E22)</f>
        <v/>
      </c>
      <c r="S22" s="4" t="str">
        <f>IF(ISBLANK(Rawdata!U22),"",(Rawdata!U22)/Rawdata!E22)</f>
        <v/>
      </c>
      <c r="T22" s="4" t="str">
        <f>IF(ISBLANK(Rawdata!V22),"",(Rawdata!V22)/Rawdata!E22)</f>
        <v/>
      </c>
      <c r="U22" s="4" t="str">
        <f>IF(ISBLANK(Rawdata!W22),"",(Rawdata!W22)/Rawdata!E22)</f>
        <v/>
      </c>
      <c r="W22" s="4" t="str">
        <f>IF(ISBLANK(Rawdata!Y22),"",(Rawdata!Y22)/Rawdata!E22)</f>
        <v/>
      </c>
      <c r="X22" s="4" t="str">
        <f>IF(ISBLANK(Rawdata!Z22),"",(Rawdata!Z22)/Rawdata!E22)</f>
        <v/>
      </c>
      <c r="Y22" s="4" t="str">
        <f>IF(ISBLANK(Rawdata!AA22),"",(Rawdata!AA22)/Rawdata!E22)</f>
        <v/>
      </c>
    </row>
    <row r="23" spans="5:25" x14ac:dyDescent="0.3">
      <c r="E23" s="4" t="str">
        <f>IF(ISBLANK(Rawdata!G23),"",(Rawdata!G23)/Rawdata!E23)</f>
        <v/>
      </c>
      <c r="O23" s="4" t="str">
        <f>IF(ISBLANK(Rawdata!Q23),"",(Rawdata!Q23)/Rawdata!E23)</f>
        <v/>
      </c>
      <c r="R23" s="4" t="str">
        <f>IF(ISBLANK(Rawdata!T23),"",(Rawdata!T23)/Rawdata!E23)</f>
        <v/>
      </c>
      <c r="S23" s="4" t="str">
        <f>IF(ISBLANK(Rawdata!U23),"",(Rawdata!U23)/Rawdata!E23)</f>
        <v/>
      </c>
      <c r="T23" s="4" t="str">
        <f>IF(ISBLANK(Rawdata!V23),"",(Rawdata!V23)/Rawdata!E23)</f>
        <v/>
      </c>
      <c r="Y23" s="4" t="str">
        <f>IF(ISBLANK(Rawdata!AA23),"",(Rawdata!AA23)/Rawdata!E23)</f>
        <v/>
      </c>
    </row>
  </sheetData>
  <phoneticPr fontId="1" type="noConversion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Rawdata</vt:lpstr>
      <vt:lpstr>Inactive Fraction</vt:lpstr>
    </vt:vector>
  </TitlesOfParts>
  <Company>Universitaet Regensburg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2023-05-18T08:05:23Z</dcterms:created>
  <dcterms:modified xsi:type="dcterms:W3CDTF">2023-06-20T17:27:40Z</dcterms:modified>
</cp:coreProperties>
</file>