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3p482\OneDrive - PNNL\Desktop\Praveen\Proposals\Kr_Xe Clathrate\Low Temp\Low Pressure\"/>
    </mc:Choice>
  </mc:AlternateContent>
  <xr:revisionPtr revIDLastSave="7" documentId="11_C2874AB546E1D4680DCD2B5FEDA0D90E4BB45E1D" xr6:coauthVersionLast="44" xr6:coauthVersionMax="44" xr10:uidLastSave="{73C0D540-1519-4911-87BB-86293675825E}"/>
  <bookViews>
    <workbookView xWindow="-108" yWindow="-108" windowWidth="30936" windowHeight="16896" xr2:uid="{00000000-000D-0000-FFFF-FFFF00000000}"/>
  </bookViews>
  <sheets>
    <sheet name="Sheet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2" i="2" l="1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</calcChain>
</file>

<file path=xl/sharedStrings.xml><?xml version="1.0" encoding="utf-8"?>
<sst xmlns="http://schemas.openxmlformats.org/spreadsheetml/2006/main" count="205" uniqueCount="35">
  <si>
    <t>NiPyC-Xe-VeryLow-RKM</t>
  </si>
  <si>
    <t>P</t>
  </si>
  <si>
    <t>Average Pressure reading for isotherm point (millibars)</t>
  </si>
  <si>
    <t>P/Po</t>
  </si>
  <si>
    <t>Relative Pressure</t>
  </si>
  <si>
    <t>logP/Po</t>
  </si>
  <si>
    <t>Log base 10 of Relative Pressure</t>
  </si>
  <si>
    <t>Weight</t>
  </si>
  <si>
    <t>Asymptote of total weight reading (milligrams)</t>
  </si>
  <si>
    <t>%Mass</t>
  </si>
  <si>
    <t>Asymptotic Mass Uptake as percentage of dry mass</t>
  </si>
  <si>
    <t>Conc.</t>
  </si>
  <si>
    <t>Molar Mass Uptake as fraction of dry mass (mmol/g)</t>
  </si>
  <si>
    <t>Sample</t>
  </si>
  <si>
    <t>Average IGA Sample temperature reading for isotherm point (°C)</t>
  </si>
  <si>
    <t>--------------------------------------------------------------------------------</t>
  </si>
  <si>
    <t xml:space="preserve">Title: NiPyC Xe 25C veryLP 13May19                                 </t>
  </si>
  <si>
    <t>mmol/g</t>
  </si>
  <si>
    <t>=======</t>
  </si>
  <si>
    <t>==========</t>
  </si>
  <si>
    <t>===========</t>
  </si>
  <si>
    <t>============</t>
  </si>
  <si>
    <t>===================</t>
  </si>
  <si>
    <t xml:space="preserve">Title:                                                             </t>
  </si>
  <si>
    <t xml:space="preserve">Title: NiPyC Xe 15C veryLP 14May19                                 </t>
  </si>
  <si>
    <t>Conc.    Sa</t>
  </si>
  <si>
    <t>mple</t>
  </si>
  <si>
    <t xml:space="preserve">Title: NiPyC Xe 5C veryLP 17May19                                  </t>
  </si>
  <si>
    <t xml:space="preserve">Title: NiPyC Xe 50C veryLP 20May19                                 </t>
  </si>
  <si>
    <t>-------</t>
  </si>
  <si>
    <t>----------</t>
  </si>
  <si>
    <t>-----------</t>
  </si>
  <si>
    <t>-------------------------------</t>
  </si>
  <si>
    <t>Conc.    Sample</t>
  </si>
  <si>
    <t>===============================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</si>
</sst>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Sorbents-Xe-5-15-25-50C%20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DB-Xe-5-15-25-50C Rev"/>
      <sheetName val="CaSDB-10PMMA-Xe-5-15-25"/>
      <sheetName val="NiPYC-Xe-5-15-25-50C"/>
      <sheetName val="FePYC-Xe-25C"/>
      <sheetName val="AgETS-Xe-very-low P-25-50C"/>
      <sheetName val="AgZ-Xe-25-50C"/>
    </sheetNames>
    <sheetDataSet>
      <sheetData sheetId="0"/>
      <sheetData sheetId="1"/>
      <sheetData sheetId="2">
        <row r="18">
          <cell r="A18">
            <v>0</v>
          </cell>
          <cell r="H18">
            <v>0</v>
          </cell>
        </row>
        <row r="19">
          <cell r="A19">
            <v>1.425</v>
          </cell>
          <cell r="H19">
            <v>8.6363206106870247E-2</v>
          </cell>
        </row>
        <row r="20">
          <cell r="A20">
            <v>2.9950000000000001</v>
          </cell>
          <cell r="H20">
            <v>0.15330854961832058</v>
          </cell>
        </row>
        <row r="21">
          <cell r="A21">
            <v>4.9589999999999996</v>
          </cell>
          <cell r="H21">
            <v>0.24022099236641223</v>
          </cell>
        </row>
        <row r="22">
          <cell r="A22">
            <v>6.984</v>
          </cell>
          <cell r="H22">
            <v>0.32845206106870228</v>
          </cell>
        </row>
        <row r="23">
          <cell r="A23">
            <v>10.766</v>
          </cell>
          <cell r="H23">
            <v>0.46883572519083966</v>
          </cell>
        </row>
        <row r="24">
          <cell r="A24">
            <v>15.082000000000001</v>
          </cell>
          <cell r="H24">
            <v>0.64117175572519081</v>
          </cell>
        </row>
        <row r="25">
          <cell r="A25">
            <v>20.029</v>
          </cell>
          <cell r="H25">
            <v>0.79805877862595431</v>
          </cell>
        </row>
        <row r="26">
          <cell r="A26">
            <v>24.998999999999999</v>
          </cell>
          <cell r="H26">
            <v>0.94248167938931304</v>
          </cell>
        </row>
        <row r="27">
          <cell r="A27">
            <v>29.914999999999999</v>
          </cell>
          <cell r="H27">
            <v>1.0668587786259542</v>
          </cell>
        </row>
        <row r="28">
          <cell r="A28">
            <v>39.950000000000003</v>
          </cell>
          <cell r="H28">
            <v>1.2756389312977099</v>
          </cell>
        </row>
        <row r="29">
          <cell r="A29">
            <v>49.9</v>
          </cell>
          <cell r="H29">
            <v>1.4390381679389315</v>
          </cell>
        </row>
        <row r="30">
          <cell r="A30">
            <v>60.758000000000003</v>
          </cell>
          <cell r="H30">
            <v>1.5774977099236642</v>
          </cell>
        </row>
        <row r="31">
          <cell r="A31">
            <v>69.945999999999998</v>
          </cell>
          <cell r="H31">
            <v>1.6733068702290077</v>
          </cell>
        </row>
        <row r="32">
          <cell r="A32">
            <v>79.975999999999999</v>
          </cell>
          <cell r="H32">
            <v>1.7596297709923665</v>
          </cell>
        </row>
        <row r="33">
          <cell r="A33">
            <v>115.703</v>
          </cell>
          <cell r="H33">
            <v>1.9687572519083969</v>
          </cell>
        </row>
        <row r="77">
          <cell r="A77">
            <v>0</v>
          </cell>
          <cell r="H77">
            <v>0</v>
          </cell>
        </row>
        <row r="78">
          <cell r="A78">
            <v>1.2789999999999999</v>
          </cell>
          <cell r="H78">
            <v>9.0411297709923663E-2</v>
          </cell>
        </row>
        <row r="79">
          <cell r="A79">
            <v>3.0249999999999999</v>
          </cell>
          <cell r="H79">
            <v>0.22076908396946565</v>
          </cell>
        </row>
        <row r="80">
          <cell r="A80">
            <v>6.2359999999999998</v>
          </cell>
          <cell r="H80">
            <v>0.44561114503816796</v>
          </cell>
        </row>
        <row r="81">
          <cell r="A81">
            <v>7.02</v>
          </cell>
          <cell r="H81">
            <v>0.49368480916030533</v>
          </cell>
        </row>
        <row r="82">
          <cell r="A82">
            <v>10.035</v>
          </cell>
          <cell r="H82">
            <v>0.67239282442748094</v>
          </cell>
        </row>
        <row r="83">
          <cell r="A83">
            <v>14.999000000000001</v>
          </cell>
          <cell r="H83">
            <v>0.92379923664122143</v>
          </cell>
        </row>
        <row r="84">
          <cell r="A84">
            <v>19.989999999999998</v>
          </cell>
          <cell r="H84">
            <v>1.1297709923664123</v>
          </cell>
        </row>
        <row r="85">
          <cell r="A85">
            <v>25.047999999999998</v>
          </cell>
          <cell r="H85">
            <v>1.2991404580152675</v>
          </cell>
        </row>
        <row r="86">
          <cell r="A86">
            <v>33.265000000000001</v>
          </cell>
          <cell r="H86">
            <v>1.5115519083969466</v>
          </cell>
        </row>
        <row r="87">
          <cell r="A87">
            <v>40.012</v>
          </cell>
          <cell r="H87">
            <v>1.6455541984732824</v>
          </cell>
        </row>
        <row r="88">
          <cell r="A88">
            <v>50.091999999999999</v>
          </cell>
          <cell r="H88">
            <v>1.7989290076335878</v>
          </cell>
        </row>
        <row r="89">
          <cell r="A89">
            <v>61.021999999999998</v>
          </cell>
          <cell r="H89">
            <v>1.9232801526717558</v>
          </cell>
        </row>
        <row r="90">
          <cell r="A90">
            <v>70.174999999999997</v>
          </cell>
          <cell r="H90">
            <v>2.0064297709923666</v>
          </cell>
        </row>
        <row r="91">
          <cell r="A91">
            <v>80.537999999999997</v>
          </cell>
          <cell r="H91">
            <v>2.0792458015267172</v>
          </cell>
        </row>
        <row r="92">
          <cell r="A92">
            <v>115.16800000000001</v>
          </cell>
          <cell r="H92">
            <v>2.2428916030534354</v>
          </cell>
        </row>
        <row r="135">
          <cell r="A135">
            <v>0</v>
          </cell>
          <cell r="H135">
            <v>0</v>
          </cell>
        </row>
        <row r="136">
          <cell r="A136">
            <v>1.381</v>
          </cell>
          <cell r="H136">
            <v>0.18653610687022903</v>
          </cell>
        </row>
        <row r="137">
          <cell r="A137">
            <v>3.0019999999999998</v>
          </cell>
          <cell r="H137">
            <v>0.39553053435114499</v>
          </cell>
        </row>
        <row r="138">
          <cell r="A138">
            <v>4.9989999999999997</v>
          </cell>
          <cell r="H138">
            <v>0.62537572519083973</v>
          </cell>
        </row>
        <row r="139">
          <cell r="A139">
            <v>6.9969999999999999</v>
          </cell>
          <cell r="H139">
            <v>0.82697099236641225</v>
          </cell>
        </row>
        <row r="140">
          <cell r="A140">
            <v>9.9629999999999992</v>
          </cell>
          <cell r="H140">
            <v>1.0800534351145037</v>
          </cell>
        </row>
        <row r="141">
          <cell r="A141">
            <v>14.962</v>
          </cell>
          <cell r="H141">
            <v>1.3861671755725191</v>
          </cell>
        </row>
        <row r="142">
          <cell r="A142">
            <v>19.968</v>
          </cell>
          <cell r="H142">
            <v>1.5982061068702289</v>
          </cell>
        </row>
        <row r="143">
          <cell r="A143">
            <v>24.986999999999998</v>
          </cell>
          <cell r="H143">
            <v>1.7516076335877862</v>
          </cell>
        </row>
        <row r="144">
          <cell r="A144">
            <v>30.003</v>
          </cell>
          <cell r="H144">
            <v>1.8692870229007637</v>
          </cell>
        </row>
        <row r="145">
          <cell r="A145">
            <v>40.293999999999997</v>
          </cell>
          <cell r="H145">
            <v>2.0379053435114503</v>
          </cell>
        </row>
        <row r="146">
          <cell r="A146">
            <v>50.875999999999998</v>
          </cell>
          <cell r="H146">
            <v>2.1481832061068706</v>
          </cell>
        </row>
        <row r="147">
          <cell r="A147">
            <v>61.73</v>
          </cell>
          <cell r="H147">
            <v>2.2389786259541986</v>
          </cell>
        </row>
        <row r="148">
          <cell r="A148">
            <v>70.117999999999995</v>
          </cell>
          <cell r="H148">
            <v>2.2920778625954199</v>
          </cell>
        </row>
        <row r="149">
          <cell r="A149">
            <v>82.01</v>
          </cell>
          <cell r="H149">
            <v>2.3444290076335879</v>
          </cell>
        </row>
        <row r="150">
          <cell r="A150">
            <v>106.73399999999999</v>
          </cell>
          <cell r="H150">
            <v>2.4360702290076337</v>
          </cell>
        </row>
        <row r="194">
          <cell r="A194">
            <v>0</v>
          </cell>
          <cell r="H194">
            <v>0</v>
          </cell>
        </row>
        <row r="195">
          <cell r="A195">
            <v>1.31</v>
          </cell>
          <cell r="H195">
            <v>2.651206106870229E-2</v>
          </cell>
        </row>
        <row r="196">
          <cell r="A196">
            <v>2.96</v>
          </cell>
          <cell r="H196">
            <v>6.0821068702290079E-2</v>
          </cell>
        </row>
        <row r="197">
          <cell r="A197">
            <v>4.9790000000000001</v>
          </cell>
          <cell r="H197">
            <v>0.10109068702290076</v>
          </cell>
        </row>
        <row r="198">
          <cell r="A198">
            <v>7.0170000000000003</v>
          </cell>
          <cell r="H198">
            <v>0.14176557251908398</v>
          </cell>
        </row>
        <row r="199">
          <cell r="A199">
            <v>10.022</v>
          </cell>
          <cell r="H199">
            <v>0.20099022900763361</v>
          </cell>
        </row>
        <row r="200">
          <cell r="A200">
            <v>14.96</v>
          </cell>
          <cell r="H200">
            <v>0.29443587786259545</v>
          </cell>
        </row>
        <row r="201">
          <cell r="A201">
            <v>20.018999999999998</v>
          </cell>
          <cell r="H201">
            <v>0.38405496183206106</v>
          </cell>
        </row>
        <row r="202">
          <cell r="A202">
            <v>24.97</v>
          </cell>
          <cell r="H202">
            <v>0.46729954198473284</v>
          </cell>
        </row>
        <row r="203">
          <cell r="A203">
            <v>29.995000000000001</v>
          </cell>
          <cell r="H203">
            <v>0.5459532824427481</v>
          </cell>
        </row>
        <row r="204">
          <cell r="A204">
            <v>40.015999999999998</v>
          </cell>
          <cell r="H204">
            <v>0.69105038167938926</v>
          </cell>
        </row>
        <row r="205">
          <cell r="A205">
            <v>49.951000000000001</v>
          </cell>
          <cell r="H205">
            <v>0.82160763358778621</v>
          </cell>
        </row>
        <row r="206">
          <cell r="A206">
            <v>59.960999999999999</v>
          </cell>
          <cell r="H206">
            <v>0.93980916030534356</v>
          </cell>
        </row>
        <row r="207">
          <cell r="A207">
            <v>69.869</v>
          </cell>
          <cell r="H207">
            <v>1.0452610687022901</v>
          </cell>
        </row>
        <row r="208">
          <cell r="A208">
            <v>81.709999999999994</v>
          </cell>
          <cell r="H208">
            <v>1.1446145038167939</v>
          </cell>
        </row>
        <row r="209">
          <cell r="A209">
            <v>106.06399999999999</v>
          </cell>
          <cell r="H209">
            <v>1.3401114503816793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9"/>
  <sheetViews>
    <sheetView tabSelected="1" topLeftCell="A35" workbookViewId="0">
      <selection activeCell="O55" sqref="O55"/>
    </sheetView>
  </sheetViews>
  <sheetFormatPr defaultRowHeight="14.4" x14ac:dyDescent="0.3"/>
  <sheetData>
    <row r="1" spans="1:2" x14ac:dyDescent="0.3">
      <c r="A1" t="s">
        <v>0</v>
      </c>
    </row>
    <row r="4" spans="1:2" x14ac:dyDescent="0.3">
      <c r="A4" t="s">
        <v>1</v>
      </c>
      <c r="B4" t="s">
        <v>2</v>
      </c>
    </row>
    <row r="5" spans="1:2" x14ac:dyDescent="0.3">
      <c r="A5" t="s">
        <v>3</v>
      </c>
      <c r="B5" t="s">
        <v>4</v>
      </c>
    </row>
    <row r="6" spans="1:2" x14ac:dyDescent="0.3">
      <c r="A6" t="s">
        <v>5</v>
      </c>
      <c r="B6" t="s">
        <v>6</v>
      </c>
    </row>
    <row r="7" spans="1:2" x14ac:dyDescent="0.3">
      <c r="A7" t="s">
        <v>7</v>
      </c>
      <c r="B7" t="s">
        <v>8</v>
      </c>
    </row>
    <row r="8" spans="1:2" x14ac:dyDescent="0.3">
      <c r="A8" t="s">
        <v>9</v>
      </c>
      <c r="B8" t="s">
        <v>10</v>
      </c>
    </row>
    <row r="9" spans="1:2" x14ac:dyDescent="0.3">
      <c r="A9" t="s">
        <v>11</v>
      </c>
      <c r="B9" t="s">
        <v>12</v>
      </c>
    </row>
    <row r="10" spans="1:2" x14ac:dyDescent="0.3">
      <c r="A10" t="s">
        <v>13</v>
      </c>
      <c r="B10" t="s">
        <v>14</v>
      </c>
    </row>
    <row r="13" spans="1:2" x14ac:dyDescent="0.3">
      <c r="A13" t="s">
        <v>15</v>
      </c>
    </row>
    <row r="14" spans="1:2" x14ac:dyDescent="0.3">
      <c r="A14" t="s">
        <v>16</v>
      </c>
    </row>
    <row r="16" spans="1:2" x14ac:dyDescent="0.3">
      <c r="A16" t="s">
        <v>15</v>
      </c>
    </row>
    <row r="17" spans="1:8" x14ac:dyDescent="0.3">
      <c r="A17" t="s">
        <v>3</v>
      </c>
      <c r="B17" t="s">
        <v>5</v>
      </c>
      <c r="D17" t="s">
        <v>7</v>
      </c>
      <c r="E17" t="s">
        <v>9</v>
      </c>
      <c r="F17" t="s">
        <v>11</v>
      </c>
      <c r="G17" t="s">
        <v>13</v>
      </c>
      <c r="H17" t="s">
        <v>17</v>
      </c>
    </row>
    <row r="18" spans="1:8" x14ac:dyDescent="0.3">
      <c r="A18">
        <v>0</v>
      </c>
      <c r="B18" s="1">
        <v>0</v>
      </c>
      <c r="C18">
        <v>0</v>
      </c>
      <c r="D18">
        <v>30.43534</v>
      </c>
      <c r="E18">
        <v>0</v>
      </c>
      <c r="F18">
        <v>0</v>
      </c>
      <c r="G18">
        <v>26.416</v>
      </c>
      <c r="H18">
        <v>0</v>
      </c>
    </row>
    <row r="19" spans="1:8" x14ac:dyDescent="0.3">
      <c r="A19">
        <v>1.425</v>
      </c>
      <c r="B19" s="1">
        <v>0</v>
      </c>
      <c r="C19">
        <v>0</v>
      </c>
      <c r="D19">
        <v>30.732150000000001</v>
      </c>
      <c r="E19">
        <v>1.1313580000000001</v>
      </c>
      <c r="F19">
        <v>8.6169999999999997E-2</v>
      </c>
      <c r="G19">
        <v>26.248999999999999</v>
      </c>
      <c r="H19">
        <f>(E19*10)/131</f>
        <v>8.6363206106870247E-2</v>
      </c>
    </row>
    <row r="20" spans="1:8" x14ac:dyDescent="0.3">
      <c r="A20">
        <v>2.9950000000000001</v>
      </c>
      <c r="B20" s="1">
        <v>0</v>
      </c>
      <c r="C20">
        <v>0</v>
      </c>
      <c r="D20">
        <v>30.99681</v>
      </c>
      <c r="E20">
        <v>2.0083419999999998</v>
      </c>
      <c r="F20">
        <v>0.15296999999999999</v>
      </c>
      <c r="G20">
        <v>26.117999999999999</v>
      </c>
      <c r="H20">
        <f t="shared" ref="H20:H83" si="0">(E20*10)/131</f>
        <v>0.15330854961832058</v>
      </c>
    </row>
    <row r="21" spans="1:8" x14ac:dyDescent="0.3">
      <c r="A21">
        <v>4.9589999999999996</v>
      </c>
      <c r="B21" s="1">
        <v>0</v>
      </c>
      <c r="C21">
        <v>0</v>
      </c>
      <c r="D21">
        <v>31.34047</v>
      </c>
      <c r="E21">
        <v>3.1468950000000002</v>
      </c>
      <c r="F21">
        <v>0.23968999999999999</v>
      </c>
      <c r="G21">
        <v>25.93</v>
      </c>
      <c r="H21">
        <f t="shared" si="0"/>
        <v>0.24022099236641223</v>
      </c>
    </row>
    <row r="22" spans="1:8" x14ac:dyDescent="0.3">
      <c r="A22">
        <v>6.984</v>
      </c>
      <c r="B22" s="1">
        <v>0</v>
      </c>
      <c r="C22">
        <v>0</v>
      </c>
      <c r="D22">
        <v>31.689319999999999</v>
      </c>
      <c r="E22">
        <v>4.3027220000000002</v>
      </c>
      <c r="F22">
        <v>0.32773000000000002</v>
      </c>
      <c r="G22">
        <v>25.742000000000001</v>
      </c>
      <c r="H22">
        <f t="shared" si="0"/>
        <v>0.32845206106870228</v>
      </c>
    </row>
    <row r="23" spans="1:8" x14ac:dyDescent="0.3">
      <c r="A23">
        <v>10.766</v>
      </c>
      <c r="B23" s="1">
        <v>0</v>
      </c>
      <c r="C23">
        <v>0</v>
      </c>
      <c r="D23">
        <v>32.092500000000001</v>
      </c>
      <c r="E23">
        <v>6.1417479999999998</v>
      </c>
      <c r="F23">
        <v>0.42971999999999999</v>
      </c>
      <c r="G23">
        <v>25.58</v>
      </c>
      <c r="H23">
        <f t="shared" si="0"/>
        <v>0.46883572519083966</v>
      </c>
    </row>
    <row r="24" spans="1:8" x14ac:dyDescent="0.3">
      <c r="A24">
        <v>15.082000000000001</v>
      </c>
      <c r="B24" s="1">
        <v>0</v>
      </c>
      <c r="C24">
        <v>0</v>
      </c>
      <c r="D24">
        <v>32.925170000000001</v>
      </c>
      <c r="E24">
        <v>8.3993500000000001</v>
      </c>
      <c r="F24">
        <v>0.63976</v>
      </c>
      <c r="G24">
        <v>25.951000000000001</v>
      </c>
      <c r="H24">
        <f t="shared" si="0"/>
        <v>0.64117175572519081</v>
      </c>
    </row>
    <row r="25" spans="1:8" x14ac:dyDescent="0.3">
      <c r="A25">
        <v>20.029</v>
      </c>
      <c r="B25" s="1">
        <v>0</v>
      </c>
      <c r="C25">
        <v>0</v>
      </c>
      <c r="D25">
        <v>33.544589999999999</v>
      </c>
      <c r="E25">
        <v>10.45457</v>
      </c>
      <c r="F25">
        <v>0.79630000000000001</v>
      </c>
      <c r="G25">
        <v>26.129000000000001</v>
      </c>
      <c r="H25">
        <f t="shared" si="0"/>
        <v>0.79805877862595431</v>
      </c>
    </row>
    <row r="26" spans="1:8" x14ac:dyDescent="0.3">
      <c r="A26">
        <v>24.998999999999999</v>
      </c>
      <c r="B26" s="1">
        <v>0</v>
      </c>
      <c r="C26">
        <v>0</v>
      </c>
      <c r="D26">
        <v>34.1145</v>
      </c>
      <c r="E26">
        <v>12.34651</v>
      </c>
      <c r="F26">
        <v>0.94040000000000001</v>
      </c>
      <c r="G26">
        <v>26.007999999999999</v>
      </c>
      <c r="H26">
        <f t="shared" si="0"/>
        <v>0.94248167938931304</v>
      </c>
    </row>
    <row r="27" spans="1:8" x14ac:dyDescent="0.3">
      <c r="A27">
        <v>29.914999999999999</v>
      </c>
      <c r="B27" s="1">
        <v>0</v>
      </c>
      <c r="C27">
        <v>0</v>
      </c>
      <c r="D27">
        <v>34.604889999999997</v>
      </c>
      <c r="E27">
        <v>13.975849999999999</v>
      </c>
      <c r="F27">
        <v>1.0645</v>
      </c>
      <c r="G27">
        <v>26.024000000000001</v>
      </c>
      <c r="H27">
        <f t="shared" si="0"/>
        <v>1.0668587786259542</v>
      </c>
    </row>
    <row r="28" spans="1:8" x14ac:dyDescent="0.3">
      <c r="A28">
        <v>39.950000000000003</v>
      </c>
      <c r="B28" s="1">
        <v>0</v>
      </c>
      <c r="C28">
        <v>0</v>
      </c>
      <c r="D28">
        <v>35.426859999999998</v>
      </c>
      <c r="E28">
        <v>16.71087</v>
      </c>
      <c r="F28">
        <v>1.2728200000000001</v>
      </c>
      <c r="G28">
        <v>25.981999999999999</v>
      </c>
      <c r="H28">
        <f t="shared" si="0"/>
        <v>1.2756389312977099</v>
      </c>
    </row>
    <row r="29" spans="1:8" x14ac:dyDescent="0.3">
      <c r="A29">
        <v>49.9</v>
      </c>
      <c r="B29" s="1">
        <v>0</v>
      </c>
      <c r="C29">
        <v>0</v>
      </c>
      <c r="D29">
        <v>36.068739999999998</v>
      </c>
      <c r="E29">
        <v>18.851400000000002</v>
      </c>
      <c r="F29">
        <v>1.4358599999999999</v>
      </c>
      <c r="G29">
        <v>25.904</v>
      </c>
      <c r="H29">
        <f t="shared" si="0"/>
        <v>1.4390381679389315</v>
      </c>
    </row>
    <row r="30" spans="1:8" x14ac:dyDescent="0.3">
      <c r="A30">
        <v>60.758000000000003</v>
      </c>
      <c r="B30" s="1">
        <v>0</v>
      </c>
      <c r="C30">
        <v>0</v>
      </c>
      <c r="D30">
        <v>36.61103</v>
      </c>
      <c r="E30">
        <v>20.665220000000001</v>
      </c>
      <c r="F30">
        <v>1.5740099999999999</v>
      </c>
      <c r="G30">
        <v>25.893000000000001</v>
      </c>
      <c r="H30">
        <f t="shared" si="0"/>
        <v>1.5774977099236642</v>
      </c>
    </row>
    <row r="31" spans="1:8" x14ac:dyDescent="0.3">
      <c r="A31">
        <v>69.945999999999998</v>
      </c>
      <c r="B31" s="1">
        <v>0</v>
      </c>
      <c r="C31">
        <v>0</v>
      </c>
      <c r="D31">
        <v>36.985149999999997</v>
      </c>
      <c r="E31">
        <v>21.92032</v>
      </c>
      <c r="F31">
        <v>1.66961</v>
      </c>
      <c r="G31">
        <v>25.861999999999998</v>
      </c>
      <c r="H31">
        <f t="shared" si="0"/>
        <v>1.6733068702290077</v>
      </c>
    </row>
    <row r="32" spans="1:8" x14ac:dyDescent="0.3">
      <c r="A32">
        <v>79.975999999999999</v>
      </c>
      <c r="B32" s="1">
        <v>0</v>
      </c>
      <c r="C32">
        <v>0</v>
      </c>
      <c r="D32">
        <v>37.321040000000004</v>
      </c>
      <c r="E32">
        <v>23.05115</v>
      </c>
      <c r="F32">
        <v>1.7557400000000001</v>
      </c>
      <c r="G32">
        <v>25.831</v>
      </c>
      <c r="H32">
        <f t="shared" si="0"/>
        <v>1.7596297709923665</v>
      </c>
    </row>
    <row r="33" spans="1:8" x14ac:dyDescent="0.3">
      <c r="A33">
        <v>115.703</v>
      </c>
      <c r="B33" s="1">
        <v>0</v>
      </c>
      <c r="C33">
        <v>0</v>
      </c>
      <c r="D33">
        <v>38.127099999999999</v>
      </c>
      <c r="E33">
        <v>25.79072</v>
      </c>
      <c r="F33">
        <v>1.96441</v>
      </c>
      <c r="G33">
        <v>25.81</v>
      </c>
      <c r="H33">
        <f t="shared" si="0"/>
        <v>1.9687572519083969</v>
      </c>
    </row>
    <row r="34" spans="1:8" x14ac:dyDescent="0.3">
      <c r="A34" t="s">
        <v>18</v>
      </c>
      <c r="B34" t="s">
        <v>19</v>
      </c>
      <c r="C34" t="s">
        <v>19</v>
      </c>
      <c r="D34" t="s">
        <v>20</v>
      </c>
      <c r="E34" t="s">
        <v>20</v>
      </c>
      <c r="F34" t="s">
        <v>21</v>
      </c>
      <c r="G34" t="s">
        <v>22</v>
      </c>
    </row>
    <row r="37" spans="1:8" x14ac:dyDescent="0.3">
      <c r="A37" t="s">
        <v>15</v>
      </c>
    </row>
    <row r="38" spans="1:8" x14ac:dyDescent="0.3">
      <c r="A38" t="s">
        <v>23</v>
      </c>
    </row>
    <row r="40" spans="1:8" x14ac:dyDescent="0.3">
      <c r="A40" t="s">
        <v>15</v>
      </c>
    </row>
    <row r="41" spans="1:8" x14ac:dyDescent="0.3">
      <c r="A41" t="s">
        <v>1</v>
      </c>
      <c r="B41" t="s">
        <v>3</v>
      </c>
      <c r="C41" t="s">
        <v>5</v>
      </c>
      <c r="D41" t="s">
        <v>7</v>
      </c>
      <c r="E41" t="s">
        <v>9</v>
      </c>
      <c r="F41" t="s">
        <v>11</v>
      </c>
      <c r="G41" t="s">
        <v>13</v>
      </c>
    </row>
    <row r="42" spans="1:8" x14ac:dyDescent="0.3">
      <c r="A42">
        <v>115.703</v>
      </c>
      <c r="B42" s="1">
        <v>0</v>
      </c>
      <c r="C42">
        <v>0</v>
      </c>
      <c r="D42">
        <v>38.127099999999999</v>
      </c>
      <c r="E42">
        <v>25.79072</v>
      </c>
      <c r="F42">
        <v>1.96441</v>
      </c>
      <c r="G42">
        <v>25.81</v>
      </c>
      <c r="H42">
        <f t="shared" si="0"/>
        <v>1.9687572519083969</v>
      </c>
    </row>
    <row r="43" spans="1:8" x14ac:dyDescent="0.3">
      <c r="A43">
        <v>97.897999999999996</v>
      </c>
      <c r="B43" s="1">
        <v>0</v>
      </c>
      <c r="C43">
        <v>0</v>
      </c>
      <c r="D43">
        <v>37.766309999999997</v>
      </c>
      <c r="E43">
        <v>24.56052</v>
      </c>
      <c r="F43">
        <v>1.8707100000000001</v>
      </c>
      <c r="G43">
        <v>25.783999999999999</v>
      </c>
      <c r="H43">
        <f t="shared" si="0"/>
        <v>1.8748488549618321</v>
      </c>
    </row>
    <row r="44" spans="1:8" x14ac:dyDescent="0.3">
      <c r="A44">
        <v>83.171000000000006</v>
      </c>
      <c r="B44" s="1">
        <v>0</v>
      </c>
      <c r="C44">
        <v>0</v>
      </c>
      <c r="D44">
        <v>37.381970000000003</v>
      </c>
      <c r="E44">
        <v>23.259329999999999</v>
      </c>
      <c r="F44">
        <v>1.7716000000000001</v>
      </c>
      <c r="G44">
        <v>25.846</v>
      </c>
      <c r="H44">
        <f t="shared" si="0"/>
        <v>1.7755213740458016</v>
      </c>
    </row>
    <row r="45" spans="1:8" x14ac:dyDescent="0.3">
      <c r="A45">
        <v>60.103000000000002</v>
      </c>
      <c r="B45" s="1">
        <v>0</v>
      </c>
      <c r="C45">
        <v>0</v>
      </c>
      <c r="D45">
        <v>36.599809999999998</v>
      </c>
      <c r="E45">
        <v>20.62677</v>
      </c>
      <c r="F45">
        <v>1.5710900000000001</v>
      </c>
      <c r="G45">
        <v>25.841000000000001</v>
      </c>
      <c r="H45">
        <f t="shared" si="0"/>
        <v>1.5745625954198472</v>
      </c>
    </row>
    <row r="46" spans="1:8" x14ac:dyDescent="0.3">
      <c r="A46">
        <v>49.975999999999999</v>
      </c>
      <c r="B46" s="1">
        <v>0</v>
      </c>
      <c r="C46">
        <v>0</v>
      </c>
      <c r="D46">
        <v>36.106569999999998</v>
      </c>
      <c r="E46">
        <v>18.976489999999998</v>
      </c>
      <c r="F46">
        <v>1.44539</v>
      </c>
      <c r="G46">
        <v>25.742000000000001</v>
      </c>
      <c r="H46">
        <f t="shared" si="0"/>
        <v>1.4485870229007631</v>
      </c>
    </row>
    <row r="47" spans="1:8" x14ac:dyDescent="0.3">
      <c r="A47">
        <v>39.973999999999997</v>
      </c>
      <c r="B47" s="1">
        <v>0</v>
      </c>
      <c r="C47">
        <v>0</v>
      </c>
      <c r="D47">
        <v>35.489899999999999</v>
      </c>
      <c r="E47">
        <v>16.919119999999999</v>
      </c>
      <c r="F47">
        <v>1.28868</v>
      </c>
      <c r="G47">
        <v>25.664000000000001</v>
      </c>
      <c r="H47">
        <f t="shared" si="0"/>
        <v>1.2915358778625954</v>
      </c>
    </row>
    <row r="48" spans="1:8" x14ac:dyDescent="0.3">
      <c r="A48">
        <v>30.05</v>
      </c>
      <c r="B48" s="1">
        <v>0</v>
      </c>
      <c r="C48">
        <v>0</v>
      </c>
      <c r="D48">
        <v>34.679020000000001</v>
      </c>
      <c r="E48">
        <v>14.220890000000001</v>
      </c>
      <c r="F48">
        <v>1.08317</v>
      </c>
      <c r="G48">
        <v>25.783999999999999</v>
      </c>
      <c r="H48">
        <f t="shared" si="0"/>
        <v>1.0855641221374046</v>
      </c>
    </row>
    <row r="49" spans="1:8" x14ac:dyDescent="0.3">
      <c r="A49">
        <v>20.094999999999999</v>
      </c>
      <c r="B49" s="1">
        <v>0</v>
      </c>
      <c r="C49">
        <v>0</v>
      </c>
      <c r="D49">
        <v>33.638579999999997</v>
      </c>
      <c r="E49">
        <v>10.76497</v>
      </c>
      <c r="F49">
        <v>0.81994</v>
      </c>
      <c r="G49">
        <v>25.852</v>
      </c>
      <c r="H49">
        <f t="shared" si="0"/>
        <v>0.82175343511450383</v>
      </c>
    </row>
    <row r="50" spans="1:8" x14ac:dyDescent="0.3">
      <c r="A50">
        <v>15.068</v>
      </c>
      <c r="B50" s="1">
        <v>0</v>
      </c>
      <c r="C50">
        <v>0</v>
      </c>
      <c r="D50">
        <v>32.9985</v>
      </c>
      <c r="E50">
        <v>8.641375</v>
      </c>
      <c r="F50">
        <v>0.65819000000000005</v>
      </c>
      <c r="G50">
        <v>25.805</v>
      </c>
      <c r="H50">
        <f t="shared" si="0"/>
        <v>0.65964694656488543</v>
      </c>
    </row>
    <row r="51" spans="1:8" x14ac:dyDescent="0.3">
      <c r="A51">
        <v>9.9909999999999997</v>
      </c>
      <c r="B51" s="1">
        <v>0</v>
      </c>
      <c r="C51">
        <v>0</v>
      </c>
      <c r="D51">
        <v>32.264870000000002</v>
      </c>
      <c r="E51">
        <v>6.2088859999999997</v>
      </c>
      <c r="F51">
        <v>0.47291</v>
      </c>
      <c r="G51">
        <v>25.658000000000001</v>
      </c>
      <c r="H51">
        <f t="shared" si="0"/>
        <v>0.47396076335877863</v>
      </c>
    </row>
    <row r="52" spans="1:8" x14ac:dyDescent="0.3">
      <c r="A52">
        <v>7.0259999999999998</v>
      </c>
      <c r="B52" s="1">
        <v>0</v>
      </c>
      <c r="C52">
        <v>0</v>
      </c>
      <c r="D52">
        <v>31.771270000000001</v>
      </c>
      <c r="E52">
        <v>4.5732749999999998</v>
      </c>
      <c r="F52">
        <v>0.34832999999999997</v>
      </c>
      <c r="G52">
        <v>25.763000000000002</v>
      </c>
      <c r="H52">
        <f t="shared" si="0"/>
        <v>0.34910496183206102</v>
      </c>
    </row>
    <row r="53" spans="1:8" x14ac:dyDescent="0.3">
      <c r="A53">
        <v>4.9950000000000001</v>
      </c>
      <c r="B53" s="1">
        <v>0</v>
      </c>
      <c r="C53">
        <v>0</v>
      </c>
      <c r="D53">
        <v>31.414290000000001</v>
      </c>
      <c r="E53">
        <v>3.390574</v>
      </c>
      <c r="F53">
        <v>0.25824999999999998</v>
      </c>
      <c r="G53">
        <v>25.773</v>
      </c>
      <c r="H53">
        <f t="shared" si="0"/>
        <v>0.25882244274809163</v>
      </c>
    </row>
    <row r="54" spans="1:8" x14ac:dyDescent="0.3">
      <c r="A54">
        <v>3.0129999999999999</v>
      </c>
      <c r="B54" s="1">
        <v>0</v>
      </c>
      <c r="C54">
        <v>0</v>
      </c>
      <c r="D54">
        <v>31.052199999999999</v>
      </c>
      <c r="E54">
        <v>2.1912039999999999</v>
      </c>
      <c r="F54">
        <v>0.16689999999999999</v>
      </c>
      <c r="G54">
        <v>25.658000000000001</v>
      </c>
      <c r="H54">
        <f t="shared" si="0"/>
        <v>0.16726748091603053</v>
      </c>
    </row>
    <row r="55" spans="1:8" x14ac:dyDescent="0.3">
      <c r="A55">
        <v>1.319</v>
      </c>
      <c r="B55" s="1">
        <v>0</v>
      </c>
      <c r="C55">
        <v>0</v>
      </c>
      <c r="D55">
        <v>30.71529</v>
      </c>
      <c r="E55">
        <v>1.0755140000000001</v>
      </c>
      <c r="F55">
        <v>8.1920000000000007E-2</v>
      </c>
      <c r="G55">
        <v>25.81</v>
      </c>
      <c r="H55">
        <f t="shared" si="0"/>
        <v>8.2100305343511454E-2</v>
      </c>
    </row>
    <row r="56" spans="1:8" x14ac:dyDescent="0.3">
      <c r="A56">
        <v>8.1000000000000003E-2</v>
      </c>
      <c r="B56" s="1">
        <v>0</v>
      </c>
      <c r="C56">
        <v>0</v>
      </c>
      <c r="D56">
        <v>30.390239999999999</v>
      </c>
      <c r="E56">
        <v>6.0000000000000002E-6</v>
      </c>
      <c r="F56">
        <v>0</v>
      </c>
      <c r="G56">
        <v>25.678999999999998</v>
      </c>
      <c r="H56">
        <f t="shared" si="0"/>
        <v>4.5801526717557252E-7</v>
      </c>
    </row>
    <row r="57" spans="1:8" x14ac:dyDescent="0.3">
      <c r="A57" t="s">
        <v>18</v>
      </c>
      <c r="B57" t="s">
        <v>19</v>
      </c>
      <c r="C57" t="s">
        <v>19</v>
      </c>
      <c r="D57" t="s">
        <v>20</v>
      </c>
      <c r="E57" t="s">
        <v>20</v>
      </c>
      <c r="F57" t="s">
        <v>21</v>
      </c>
      <c r="G57" t="s">
        <v>22</v>
      </c>
    </row>
    <row r="61" spans="1:8" x14ac:dyDescent="0.3">
      <c r="A61" t="s">
        <v>0</v>
      </c>
    </row>
    <row r="63" spans="1:8" x14ac:dyDescent="0.3">
      <c r="A63" t="s">
        <v>1</v>
      </c>
      <c r="B63" t="s">
        <v>2</v>
      </c>
    </row>
    <row r="64" spans="1:8" x14ac:dyDescent="0.3">
      <c r="A64" t="s">
        <v>3</v>
      </c>
      <c r="B64" t="s">
        <v>4</v>
      </c>
    </row>
    <row r="65" spans="1:8" x14ac:dyDescent="0.3">
      <c r="A65" t="s">
        <v>5</v>
      </c>
      <c r="B65" t="s">
        <v>6</v>
      </c>
    </row>
    <row r="66" spans="1:8" x14ac:dyDescent="0.3">
      <c r="A66" t="s">
        <v>7</v>
      </c>
      <c r="B66" t="s">
        <v>8</v>
      </c>
    </row>
    <row r="67" spans="1:8" x14ac:dyDescent="0.3">
      <c r="A67" t="s">
        <v>9</v>
      </c>
      <c r="B67" t="s">
        <v>10</v>
      </c>
    </row>
    <row r="68" spans="1:8" x14ac:dyDescent="0.3">
      <c r="A68" t="s">
        <v>11</v>
      </c>
      <c r="B68" t="s">
        <v>12</v>
      </c>
    </row>
    <row r="69" spans="1:8" x14ac:dyDescent="0.3">
      <c r="A69" t="s">
        <v>13</v>
      </c>
      <c r="B69" t="s">
        <v>14</v>
      </c>
    </row>
    <row r="72" spans="1:8" x14ac:dyDescent="0.3">
      <c r="A72" t="s">
        <v>15</v>
      </c>
    </row>
    <row r="73" spans="1:8" x14ac:dyDescent="0.3">
      <c r="A73" t="s">
        <v>24</v>
      </c>
    </row>
    <row r="75" spans="1:8" x14ac:dyDescent="0.3">
      <c r="A75" t="s">
        <v>15</v>
      </c>
    </row>
    <row r="76" spans="1:8" x14ac:dyDescent="0.3">
      <c r="A76" t="s">
        <v>1</v>
      </c>
      <c r="B76" t="s">
        <v>3</v>
      </c>
      <c r="C76" t="s">
        <v>5</v>
      </c>
      <c r="D76" t="s">
        <v>7</v>
      </c>
      <c r="E76" t="s">
        <v>9</v>
      </c>
      <c r="F76" t="s">
        <v>25</v>
      </c>
      <c r="G76" t="s">
        <v>26</v>
      </c>
      <c r="H76" t="s">
        <v>17</v>
      </c>
    </row>
    <row r="77" spans="1:8" x14ac:dyDescent="0.3">
      <c r="A77">
        <v>0</v>
      </c>
      <c r="B77" s="1">
        <v>0</v>
      </c>
      <c r="C77">
        <v>0</v>
      </c>
      <c r="D77">
        <v>30.242650000000001</v>
      </c>
      <c r="E77">
        <v>0</v>
      </c>
      <c r="F77">
        <v>0</v>
      </c>
      <c r="G77">
        <v>17.396999999999998</v>
      </c>
      <c r="H77">
        <f t="shared" si="0"/>
        <v>0</v>
      </c>
    </row>
    <row r="78" spans="1:8" x14ac:dyDescent="0.3">
      <c r="A78">
        <v>1.2789999999999999</v>
      </c>
      <c r="B78" s="1">
        <v>2.5299999999999998E-5</v>
      </c>
      <c r="C78">
        <v>-4.5975570000000001</v>
      </c>
      <c r="D78">
        <v>30.59892</v>
      </c>
      <c r="E78">
        <v>1.184388</v>
      </c>
      <c r="F78">
        <v>9.0209999999999999E-2</v>
      </c>
      <c r="G78">
        <v>15.772</v>
      </c>
      <c r="H78">
        <f t="shared" si="0"/>
        <v>9.0411297709923663E-2</v>
      </c>
    </row>
    <row r="79" spans="1:8" x14ac:dyDescent="0.3">
      <c r="A79">
        <v>3.0249999999999999</v>
      </c>
      <c r="B79" s="1">
        <v>5.9899999999999999E-5</v>
      </c>
      <c r="C79">
        <v>-4.2228260000000004</v>
      </c>
      <c r="D79">
        <v>31.112590000000001</v>
      </c>
      <c r="E79">
        <v>2.8920750000000002</v>
      </c>
      <c r="F79">
        <v>0.22028</v>
      </c>
      <c r="G79">
        <v>15.667</v>
      </c>
      <c r="H79">
        <f t="shared" si="0"/>
        <v>0.22076908396946565</v>
      </c>
    </row>
    <row r="80" spans="1:8" x14ac:dyDescent="0.3">
      <c r="A80">
        <v>6.2359999999999998</v>
      </c>
      <c r="B80" s="1">
        <v>1.2300000000000001E-4</v>
      </c>
      <c r="C80">
        <v>-3.908477</v>
      </c>
      <c r="D80">
        <v>31.998439999999999</v>
      </c>
      <c r="E80">
        <v>5.8375060000000003</v>
      </c>
      <c r="F80">
        <v>0.44463000000000003</v>
      </c>
      <c r="G80">
        <v>15.647</v>
      </c>
      <c r="H80">
        <f t="shared" si="0"/>
        <v>0.44561114503816796</v>
      </c>
    </row>
    <row r="81" spans="1:8" x14ac:dyDescent="0.3">
      <c r="A81">
        <v>7.02</v>
      </c>
      <c r="B81" s="1">
        <v>1.3899999999999999E-4</v>
      </c>
      <c r="C81">
        <v>-3.8569469999999999</v>
      </c>
      <c r="D81">
        <v>32.187779999999997</v>
      </c>
      <c r="E81">
        <v>6.4672710000000002</v>
      </c>
      <c r="F81">
        <v>0.49258999999999997</v>
      </c>
      <c r="G81">
        <v>15.631</v>
      </c>
      <c r="H81">
        <f t="shared" si="0"/>
        <v>0.49368480916030533</v>
      </c>
    </row>
    <row r="82" spans="1:8" x14ac:dyDescent="0.3">
      <c r="A82">
        <v>10.035</v>
      </c>
      <c r="B82" s="1">
        <v>1.9900000000000001E-4</v>
      </c>
      <c r="C82">
        <v>-3.7017150000000001</v>
      </c>
      <c r="D82">
        <v>32.891539999999999</v>
      </c>
      <c r="E82">
        <v>8.8083460000000002</v>
      </c>
      <c r="F82">
        <v>0.67091000000000001</v>
      </c>
      <c r="G82">
        <v>15.625999999999999</v>
      </c>
      <c r="H82">
        <f t="shared" si="0"/>
        <v>0.67239282442748094</v>
      </c>
    </row>
    <row r="83" spans="1:8" x14ac:dyDescent="0.3">
      <c r="A83">
        <v>14.999000000000001</v>
      </c>
      <c r="B83" s="1">
        <v>2.9700000000000001E-4</v>
      </c>
      <c r="C83">
        <v>-3.5271499999999998</v>
      </c>
      <c r="D83">
        <v>33.881079999999997</v>
      </c>
      <c r="E83">
        <v>12.10177</v>
      </c>
      <c r="F83">
        <v>0.92176000000000002</v>
      </c>
      <c r="G83">
        <v>15.625999999999999</v>
      </c>
      <c r="H83">
        <f t="shared" si="0"/>
        <v>0.92379923664122143</v>
      </c>
    </row>
    <row r="84" spans="1:8" x14ac:dyDescent="0.3">
      <c r="A84">
        <v>19.989999999999998</v>
      </c>
      <c r="B84" s="1">
        <v>3.9599999999999998E-4</v>
      </c>
      <c r="C84">
        <v>-3.402288</v>
      </c>
      <c r="D84">
        <v>34.691139999999997</v>
      </c>
      <c r="E84">
        <v>14.8</v>
      </c>
      <c r="F84">
        <v>1.1272800000000001</v>
      </c>
      <c r="G84">
        <v>15.61</v>
      </c>
      <c r="H84">
        <f t="shared" ref="H84:H147" si="1">(E84*10)/131</f>
        <v>1.1297709923664123</v>
      </c>
    </row>
    <row r="85" spans="1:8" x14ac:dyDescent="0.3">
      <c r="A85">
        <v>25.047999999999998</v>
      </c>
      <c r="B85" s="1">
        <v>4.9600000000000002E-4</v>
      </c>
      <c r="C85">
        <v>-3.3043010000000002</v>
      </c>
      <c r="D85">
        <v>35.356580000000001</v>
      </c>
      <c r="E85">
        <v>17.018740000000001</v>
      </c>
      <c r="F85">
        <v>1.29627</v>
      </c>
      <c r="G85">
        <v>15.605</v>
      </c>
      <c r="H85">
        <f t="shared" si="1"/>
        <v>1.2991404580152675</v>
      </c>
    </row>
    <row r="86" spans="1:8" x14ac:dyDescent="0.3">
      <c r="A86">
        <v>33.265000000000001</v>
      </c>
      <c r="B86" s="1">
        <v>6.5899999999999997E-4</v>
      </c>
      <c r="C86">
        <v>-3.1810749999999999</v>
      </c>
      <c r="D86">
        <v>36.189790000000002</v>
      </c>
      <c r="E86">
        <v>19.80133</v>
      </c>
      <c r="F86">
        <v>1.5082100000000001</v>
      </c>
      <c r="G86">
        <v>15.605</v>
      </c>
      <c r="H86">
        <f t="shared" si="1"/>
        <v>1.5115519083969466</v>
      </c>
    </row>
    <row r="87" spans="1:8" x14ac:dyDescent="0.3">
      <c r="A87">
        <v>40.012</v>
      </c>
      <c r="B87" s="1">
        <v>7.9299999999999998E-4</v>
      </c>
      <c r="C87">
        <v>-3.1008420000000001</v>
      </c>
      <c r="D87">
        <v>36.714320000000001</v>
      </c>
      <c r="E87">
        <v>21.556760000000001</v>
      </c>
      <c r="F87">
        <v>1.64192</v>
      </c>
      <c r="G87">
        <v>15.6</v>
      </c>
      <c r="H87">
        <f t="shared" si="1"/>
        <v>1.6455541984732824</v>
      </c>
    </row>
    <row r="88" spans="1:8" x14ac:dyDescent="0.3">
      <c r="A88">
        <v>50.091999999999999</v>
      </c>
      <c r="B88" s="1">
        <v>9.9299999999999996E-4</v>
      </c>
      <c r="C88">
        <v>-3.0032239999999999</v>
      </c>
      <c r="D88">
        <v>37.313020000000002</v>
      </c>
      <c r="E88">
        <v>23.56597</v>
      </c>
      <c r="F88">
        <v>1.7949600000000001</v>
      </c>
      <c r="G88">
        <v>15.595000000000001</v>
      </c>
      <c r="H88">
        <f t="shared" si="1"/>
        <v>1.7989290076335878</v>
      </c>
    </row>
    <row r="89" spans="1:8" x14ac:dyDescent="0.3">
      <c r="A89">
        <v>61.021999999999998</v>
      </c>
      <c r="B89" s="1">
        <v>1.2099999999999999E-3</v>
      </c>
      <c r="C89">
        <v>-2.9174250000000002</v>
      </c>
      <c r="D89">
        <v>37.796489999999999</v>
      </c>
      <c r="E89">
        <v>25.194970000000001</v>
      </c>
      <c r="F89">
        <v>1.91903</v>
      </c>
      <c r="G89">
        <v>15.584</v>
      </c>
      <c r="H89">
        <f t="shared" si="1"/>
        <v>1.9232801526717558</v>
      </c>
    </row>
    <row r="90" spans="1:8" x14ac:dyDescent="0.3">
      <c r="A90">
        <v>70.174999999999997</v>
      </c>
      <c r="B90" s="1">
        <v>1.39E-3</v>
      </c>
      <c r="C90">
        <v>-2.8567659999999999</v>
      </c>
      <c r="D90">
        <v>38.118470000000002</v>
      </c>
      <c r="E90">
        <v>26.284230000000001</v>
      </c>
      <c r="F90">
        <v>2.0019999999999998</v>
      </c>
      <c r="G90">
        <v>15.589</v>
      </c>
      <c r="H90">
        <f t="shared" si="1"/>
        <v>2.0064297709923666</v>
      </c>
    </row>
    <row r="91" spans="1:8" x14ac:dyDescent="0.3">
      <c r="A91">
        <v>80.537999999999997</v>
      </c>
      <c r="B91" s="1">
        <v>1.6000000000000001E-3</v>
      </c>
      <c r="C91">
        <v>-2.7969499999999998</v>
      </c>
      <c r="D91">
        <v>38.398769999999999</v>
      </c>
      <c r="E91">
        <v>27.238119999999999</v>
      </c>
      <c r="F91">
        <v>2.0746500000000001</v>
      </c>
      <c r="G91">
        <v>15.589</v>
      </c>
      <c r="H91">
        <f t="shared" si="1"/>
        <v>2.0792458015267172</v>
      </c>
    </row>
    <row r="92" spans="1:8" x14ac:dyDescent="0.3">
      <c r="A92">
        <v>115.16800000000001</v>
      </c>
      <c r="B92" s="1">
        <v>2.2799999999999999E-3</v>
      </c>
      <c r="C92">
        <v>-2.6415389999999999</v>
      </c>
      <c r="D92">
        <v>39.020690000000002</v>
      </c>
      <c r="E92">
        <v>29.381879999999999</v>
      </c>
      <c r="F92">
        <v>2.23794</v>
      </c>
      <c r="G92">
        <v>15.579000000000001</v>
      </c>
      <c r="H92">
        <f t="shared" si="1"/>
        <v>2.2428916030534354</v>
      </c>
    </row>
    <row r="93" spans="1:8" x14ac:dyDescent="0.3">
      <c r="A93" t="s">
        <v>18</v>
      </c>
      <c r="B93" t="s">
        <v>19</v>
      </c>
      <c r="C93" t="s">
        <v>19</v>
      </c>
      <c r="D93" t="s">
        <v>20</v>
      </c>
      <c r="E93" t="s">
        <v>20</v>
      </c>
      <c r="F93" t="s">
        <v>21</v>
      </c>
      <c r="G93" t="s">
        <v>22</v>
      </c>
    </row>
    <row r="96" spans="1:8" x14ac:dyDescent="0.3">
      <c r="A96" t="s">
        <v>15</v>
      </c>
    </row>
    <row r="97" spans="1:8" x14ac:dyDescent="0.3">
      <c r="A97" t="s">
        <v>23</v>
      </c>
    </row>
    <row r="99" spans="1:8" x14ac:dyDescent="0.3">
      <c r="A99" t="s">
        <v>15</v>
      </c>
    </row>
    <row r="100" spans="1:8" x14ac:dyDescent="0.3">
      <c r="A100" t="s">
        <v>1</v>
      </c>
      <c r="B100" t="s">
        <v>3</v>
      </c>
      <c r="C100" t="s">
        <v>5</v>
      </c>
      <c r="D100" t="s">
        <v>7</v>
      </c>
      <c r="E100" t="s">
        <v>9</v>
      </c>
      <c r="F100" t="s">
        <v>25</v>
      </c>
      <c r="G100" t="s">
        <v>26</v>
      </c>
      <c r="H100" t="s">
        <v>17</v>
      </c>
    </row>
    <row r="101" spans="1:8" x14ac:dyDescent="0.3">
      <c r="A101">
        <v>115.16800000000001</v>
      </c>
      <c r="B101" s="1">
        <v>2.2799999999999999E-3</v>
      </c>
      <c r="C101">
        <v>-2.6415389999999999</v>
      </c>
      <c r="D101">
        <v>39.020690000000002</v>
      </c>
      <c r="E101">
        <v>29.381879999999999</v>
      </c>
      <c r="F101">
        <v>2.23794</v>
      </c>
      <c r="G101">
        <v>15.579000000000001</v>
      </c>
      <c r="H101">
        <f t="shared" si="1"/>
        <v>2.2428916030534354</v>
      </c>
    </row>
    <row r="102" spans="1:8" x14ac:dyDescent="0.3">
      <c r="A102">
        <v>97.495999999999995</v>
      </c>
      <c r="B102" s="1">
        <v>1.9300000000000001E-3</v>
      </c>
      <c r="C102">
        <v>-2.7138439999999999</v>
      </c>
      <c r="D102">
        <v>38.747540000000001</v>
      </c>
      <c r="E102">
        <v>28.434570000000001</v>
      </c>
      <c r="F102">
        <v>2.1657799999999998</v>
      </c>
      <c r="G102">
        <v>15.574</v>
      </c>
      <c r="H102">
        <f t="shared" si="1"/>
        <v>2.1705778625954202</v>
      </c>
    </row>
    <row r="103" spans="1:8" x14ac:dyDescent="0.3">
      <c r="A103">
        <v>81.430999999999997</v>
      </c>
      <c r="B103" s="1">
        <v>1.6100000000000001E-3</v>
      </c>
      <c r="C103">
        <v>-2.7920039999999999</v>
      </c>
      <c r="D103">
        <v>38.403280000000002</v>
      </c>
      <c r="E103">
        <v>27.255210000000002</v>
      </c>
      <c r="F103">
        <v>2.0759500000000002</v>
      </c>
      <c r="G103">
        <v>15.568</v>
      </c>
      <c r="H103">
        <f t="shared" si="1"/>
        <v>2.0805503816793891</v>
      </c>
    </row>
    <row r="104" spans="1:8" x14ac:dyDescent="0.3">
      <c r="A104">
        <v>59.932000000000002</v>
      </c>
      <c r="B104" s="1">
        <v>1.1900000000000001E-3</v>
      </c>
      <c r="C104">
        <v>-2.9252099999999999</v>
      </c>
      <c r="D104">
        <v>37.77366</v>
      </c>
      <c r="E104">
        <v>25.116710000000001</v>
      </c>
      <c r="F104">
        <v>1.91307</v>
      </c>
      <c r="G104">
        <v>15.579000000000001</v>
      </c>
      <c r="H104">
        <f t="shared" si="1"/>
        <v>1.9173061068702291</v>
      </c>
    </row>
    <row r="105" spans="1:8" x14ac:dyDescent="0.3">
      <c r="A105">
        <v>50.106000000000002</v>
      </c>
      <c r="B105" s="1">
        <v>9.9299999999999996E-4</v>
      </c>
      <c r="C105">
        <v>-3.0029400000000002</v>
      </c>
      <c r="D105">
        <v>37.341639999999998</v>
      </c>
      <c r="E105">
        <v>23.660910000000001</v>
      </c>
      <c r="F105">
        <v>1.80219</v>
      </c>
      <c r="G105">
        <v>15.574</v>
      </c>
      <c r="H105">
        <f t="shared" si="1"/>
        <v>1.8061763358778626</v>
      </c>
    </row>
    <row r="106" spans="1:8" x14ac:dyDescent="0.3">
      <c r="A106">
        <v>40.023000000000003</v>
      </c>
      <c r="B106" s="1">
        <v>7.9299999999999998E-4</v>
      </c>
      <c r="C106">
        <v>-3.1005199999999999</v>
      </c>
      <c r="D106">
        <v>36.752470000000002</v>
      </c>
      <c r="E106">
        <v>21.683309999999999</v>
      </c>
      <c r="F106">
        <v>1.6515599999999999</v>
      </c>
      <c r="G106">
        <v>15.574</v>
      </c>
      <c r="H106">
        <f t="shared" si="1"/>
        <v>1.6552145038167938</v>
      </c>
    </row>
    <row r="107" spans="1:8" x14ac:dyDescent="0.3">
      <c r="A107">
        <v>30.030999999999999</v>
      </c>
      <c r="B107" s="1">
        <v>5.9500000000000004E-4</v>
      </c>
      <c r="C107">
        <v>-3.2252299999999998</v>
      </c>
      <c r="D107">
        <v>35.942169999999997</v>
      </c>
      <c r="E107">
        <v>18.972549999999998</v>
      </c>
      <c r="F107">
        <v>1.44509</v>
      </c>
      <c r="G107">
        <v>15.568</v>
      </c>
      <c r="H107">
        <f t="shared" si="1"/>
        <v>1.4482862595419845</v>
      </c>
    </row>
    <row r="108" spans="1:8" x14ac:dyDescent="0.3">
      <c r="A108">
        <v>20.042000000000002</v>
      </c>
      <c r="B108" s="1">
        <v>3.97E-4</v>
      </c>
      <c r="C108">
        <v>-3.4008880000000001</v>
      </c>
      <c r="D108">
        <v>34.763550000000002</v>
      </c>
      <c r="E108">
        <v>15.04031</v>
      </c>
      <c r="F108">
        <v>1.14558</v>
      </c>
      <c r="G108">
        <v>15.574</v>
      </c>
      <c r="H108">
        <f t="shared" si="1"/>
        <v>1.1481152671755726</v>
      </c>
    </row>
    <row r="109" spans="1:8" x14ac:dyDescent="0.3">
      <c r="A109">
        <v>14.968999999999999</v>
      </c>
      <c r="B109" s="1">
        <v>2.9700000000000001E-4</v>
      </c>
      <c r="C109">
        <v>-3.5276420000000002</v>
      </c>
      <c r="D109">
        <v>33.949179999999998</v>
      </c>
      <c r="E109">
        <v>12.32757</v>
      </c>
      <c r="F109">
        <v>0.93896000000000002</v>
      </c>
      <c r="G109">
        <v>15.574</v>
      </c>
      <c r="H109">
        <f t="shared" si="1"/>
        <v>0.94103587786259546</v>
      </c>
    </row>
    <row r="110" spans="1:8" x14ac:dyDescent="0.3">
      <c r="A110">
        <v>10.007</v>
      </c>
      <c r="B110" s="1">
        <v>1.9799999999999999E-4</v>
      </c>
      <c r="C110">
        <v>-3.702474</v>
      </c>
      <c r="D110">
        <v>32.96443</v>
      </c>
      <c r="E110">
        <v>9.0500290000000003</v>
      </c>
      <c r="F110">
        <v>0.68932000000000004</v>
      </c>
      <c r="G110">
        <v>15.568</v>
      </c>
      <c r="H110">
        <f t="shared" si="1"/>
        <v>0.69084190839694659</v>
      </c>
    </row>
    <row r="111" spans="1:8" x14ac:dyDescent="0.3">
      <c r="A111">
        <v>6.9420000000000002</v>
      </c>
      <c r="B111" s="1">
        <v>1.3799999999999999E-4</v>
      </c>
      <c r="C111">
        <v>-3.861415</v>
      </c>
      <c r="D111">
        <v>32.244959999999999</v>
      </c>
      <c r="E111">
        <v>6.6567540000000003</v>
      </c>
      <c r="F111">
        <v>0.50702999999999998</v>
      </c>
      <c r="G111">
        <v>15.579000000000001</v>
      </c>
      <c r="H111">
        <f t="shared" si="1"/>
        <v>0.50814916030534363</v>
      </c>
    </row>
    <row r="112" spans="1:8" x14ac:dyDescent="0.3">
      <c r="A112">
        <v>4.9880000000000004</v>
      </c>
      <c r="B112" s="1">
        <v>9.8900000000000005E-5</v>
      </c>
      <c r="C112">
        <v>-4.005001</v>
      </c>
      <c r="D112">
        <v>31.734390000000001</v>
      </c>
      <c r="E112">
        <v>4.9588789999999996</v>
      </c>
      <c r="F112">
        <v>0.37769999999999998</v>
      </c>
      <c r="G112">
        <v>15.584</v>
      </c>
      <c r="H112">
        <f t="shared" si="1"/>
        <v>0.3785403816793893</v>
      </c>
    </row>
    <row r="113" spans="1:8" x14ac:dyDescent="0.3">
      <c r="A113">
        <v>2.9830000000000001</v>
      </c>
      <c r="B113" s="1">
        <v>5.91E-5</v>
      </c>
      <c r="C113">
        <v>-4.2283660000000003</v>
      </c>
      <c r="D113">
        <v>31.17764</v>
      </c>
      <c r="E113">
        <v>3.1077050000000002</v>
      </c>
      <c r="F113">
        <v>0.23671</v>
      </c>
      <c r="G113">
        <v>15.595000000000001</v>
      </c>
      <c r="H113">
        <f t="shared" si="1"/>
        <v>0.2372293893129771</v>
      </c>
    </row>
    <row r="114" spans="1:8" x14ac:dyDescent="0.3">
      <c r="A114">
        <v>1.901</v>
      </c>
      <c r="B114" s="1">
        <v>3.7700000000000002E-5</v>
      </c>
      <c r="C114">
        <v>-4.424207</v>
      </c>
      <c r="D114">
        <v>30.858350000000002</v>
      </c>
      <c r="E114">
        <v>2.0462410000000002</v>
      </c>
      <c r="F114">
        <v>0.15586</v>
      </c>
      <c r="G114">
        <v>15.61</v>
      </c>
      <c r="H114">
        <f t="shared" si="1"/>
        <v>0.15620160305343514</v>
      </c>
    </row>
    <row r="115" spans="1:8" x14ac:dyDescent="0.3">
      <c r="A115">
        <v>1.6140000000000001</v>
      </c>
      <c r="B115" s="1">
        <v>3.1999999999999999E-5</v>
      </c>
      <c r="C115">
        <v>-4.4947860000000004</v>
      </c>
      <c r="D115">
        <v>30.746320000000001</v>
      </c>
      <c r="E115">
        <v>1.6740219999999999</v>
      </c>
      <c r="F115">
        <v>0.12751000000000001</v>
      </c>
      <c r="G115">
        <v>15.568</v>
      </c>
      <c r="H115">
        <f t="shared" si="1"/>
        <v>0.12778793893129772</v>
      </c>
    </row>
    <row r="116" spans="1:8" x14ac:dyDescent="0.3">
      <c r="A116" t="s">
        <v>18</v>
      </c>
      <c r="B116" t="s">
        <v>19</v>
      </c>
      <c r="C116" t="s">
        <v>19</v>
      </c>
      <c r="D116" t="s">
        <v>20</v>
      </c>
      <c r="E116" t="s">
        <v>20</v>
      </c>
      <c r="F116" t="s">
        <v>21</v>
      </c>
      <c r="G116" t="s">
        <v>22</v>
      </c>
    </row>
    <row r="119" spans="1:8" x14ac:dyDescent="0.3">
      <c r="A119" t="s">
        <v>0</v>
      </c>
    </row>
    <row r="121" spans="1:8" x14ac:dyDescent="0.3">
      <c r="A121" t="s">
        <v>1</v>
      </c>
      <c r="B121" t="s">
        <v>2</v>
      </c>
    </row>
    <row r="122" spans="1:8" x14ac:dyDescent="0.3">
      <c r="A122" t="s">
        <v>3</v>
      </c>
      <c r="B122" t="s">
        <v>4</v>
      </c>
    </row>
    <row r="123" spans="1:8" x14ac:dyDescent="0.3">
      <c r="A123" t="s">
        <v>5</v>
      </c>
      <c r="B123" t="s">
        <v>6</v>
      </c>
    </row>
    <row r="124" spans="1:8" x14ac:dyDescent="0.3">
      <c r="A124" t="s">
        <v>7</v>
      </c>
      <c r="B124" t="s">
        <v>8</v>
      </c>
    </row>
    <row r="125" spans="1:8" x14ac:dyDescent="0.3">
      <c r="A125" t="s">
        <v>9</v>
      </c>
      <c r="B125" t="s">
        <v>10</v>
      </c>
    </row>
    <row r="126" spans="1:8" x14ac:dyDescent="0.3">
      <c r="A126" t="s">
        <v>11</v>
      </c>
      <c r="B126" t="s">
        <v>12</v>
      </c>
    </row>
    <row r="127" spans="1:8" x14ac:dyDescent="0.3">
      <c r="A127" t="s">
        <v>13</v>
      </c>
      <c r="B127" t="s">
        <v>14</v>
      </c>
    </row>
    <row r="130" spans="1:8" x14ac:dyDescent="0.3">
      <c r="A130" t="s">
        <v>15</v>
      </c>
    </row>
    <row r="131" spans="1:8" x14ac:dyDescent="0.3">
      <c r="A131" t="s">
        <v>27</v>
      </c>
    </row>
    <row r="133" spans="1:8" x14ac:dyDescent="0.3">
      <c r="A133" t="s">
        <v>15</v>
      </c>
    </row>
    <row r="134" spans="1:8" x14ac:dyDescent="0.3">
      <c r="A134" t="s">
        <v>1</v>
      </c>
      <c r="B134" t="s">
        <v>3</v>
      </c>
      <c r="C134" t="s">
        <v>5</v>
      </c>
      <c r="D134" t="s">
        <v>7</v>
      </c>
      <c r="E134" t="s">
        <v>9</v>
      </c>
      <c r="F134" t="s">
        <v>25</v>
      </c>
      <c r="G134" t="s">
        <v>26</v>
      </c>
      <c r="H134" t="s">
        <v>17</v>
      </c>
    </row>
    <row r="135" spans="1:8" x14ac:dyDescent="0.3">
      <c r="A135">
        <v>0</v>
      </c>
      <c r="B135" s="1">
        <v>1.39E-6</v>
      </c>
      <c r="C135">
        <v>-5.8570390000000003</v>
      </c>
      <c r="D135">
        <v>30.256399999999999</v>
      </c>
      <c r="E135">
        <v>0</v>
      </c>
      <c r="F135">
        <v>0</v>
      </c>
      <c r="G135">
        <v>7.8049999999999997</v>
      </c>
      <c r="H135">
        <f t="shared" si="1"/>
        <v>0</v>
      </c>
    </row>
    <row r="136" spans="1:8" x14ac:dyDescent="0.3">
      <c r="A136">
        <v>1.381</v>
      </c>
      <c r="B136" s="1">
        <v>3.4E-5</v>
      </c>
      <c r="C136">
        <v>-4.4678890000000004</v>
      </c>
      <c r="D136">
        <v>30.978470000000002</v>
      </c>
      <c r="E136">
        <v>2.4436230000000001</v>
      </c>
      <c r="F136">
        <v>0.18612000000000001</v>
      </c>
      <c r="G136">
        <v>3.5510000000000002</v>
      </c>
      <c r="H136">
        <f t="shared" si="1"/>
        <v>0.18653610687022903</v>
      </c>
    </row>
    <row r="137" spans="1:8" x14ac:dyDescent="0.3">
      <c r="A137">
        <v>3.0019999999999998</v>
      </c>
      <c r="B137" s="1">
        <v>7.4400000000000006E-5</v>
      </c>
      <c r="C137">
        <v>-4.12826</v>
      </c>
      <c r="D137">
        <v>31.802769999999999</v>
      </c>
      <c r="E137">
        <v>5.1814499999999999</v>
      </c>
      <c r="F137">
        <v>0.39466000000000001</v>
      </c>
      <c r="G137">
        <v>3.2450000000000001</v>
      </c>
      <c r="H137">
        <f t="shared" si="1"/>
        <v>0.39553053435114499</v>
      </c>
    </row>
    <row r="138" spans="1:8" x14ac:dyDescent="0.3">
      <c r="A138">
        <v>4.9989999999999997</v>
      </c>
      <c r="B138" s="1">
        <v>1.2400000000000001E-4</v>
      </c>
      <c r="C138">
        <v>-3.9068499999999999</v>
      </c>
      <c r="D138">
        <v>32.709139999999998</v>
      </c>
      <c r="E138">
        <v>8.1924220000000005</v>
      </c>
      <c r="F138">
        <v>0.62399000000000004</v>
      </c>
      <c r="G138">
        <v>3.2559999999999998</v>
      </c>
      <c r="H138">
        <f t="shared" si="1"/>
        <v>0.62537572519083973</v>
      </c>
    </row>
    <row r="139" spans="1:8" x14ac:dyDescent="0.3">
      <c r="A139">
        <v>6.9969999999999999</v>
      </c>
      <c r="B139" s="1">
        <v>1.74E-4</v>
      </c>
      <c r="C139">
        <v>-3.760284</v>
      </c>
      <c r="D139">
        <v>33.50394</v>
      </c>
      <c r="E139">
        <v>10.833320000000001</v>
      </c>
      <c r="F139">
        <v>0.82513999999999998</v>
      </c>
      <c r="G139">
        <v>3.1930000000000001</v>
      </c>
      <c r="H139">
        <f t="shared" si="1"/>
        <v>0.82697099236641225</v>
      </c>
    </row>
    <row r="140" spans="1:8" x14ac:dyDescent="0.3">
      <c r="A140">
        <v>9.9629999999999992</v>
      </c>
      <c r="B140" s="1">
        <v>2.4800000000000001E-4</v>
      </c>
      <c r="C140">
        <v>-3.605979</v>
      </c>
      <c r="D140">
        <v>34.501370000000001</v>
      </c>
      <c r="E140">
        <v>14.1487</v>
      </c>
      <c r="F140">
        <v>1.0776699999999999</v>
      </c>
      <c r="G140">
        <v>3.0950000000000002</v>
      </c>
      <c r="H140">
        <f t="shared" si="1"/>
        <v>1.0800534351145037</v>
      </c>
    </row>
    <row r="141" spans="1:8" x14ac:dyDescent="0.3">
      <c r="A141">
        <v>14.962</v>
      </c>
      <c r="B141" s="1">
        <v>3.7199999999999999E-4</v>
      </c>
      <c r="C141">
        <v>-3.4288940000000001</v>
      </c>
      <c r="D141">
        <v>35.706740000000003</v>
      </c>
      <c r="E141">
        <v>18.15879</v>
      </c>
      <c r="F141">
        <v>1.3831100000000001</v>
      </c>
      <c r="G141">
        <v>3.032</v>
      </c>
      <c r="H141">
        <f t="shared" si="1"/>
        <v>1.3861671755725191</v>
      </c>
    </row>
    <row r="142" spans="1:8" x14ac:dyDescent="0.3">
      <c r="A142">
        <v>19.968</v>
      </c>
      <c r="B142" s="1">
        <v>4.9700000000000005E-4</v>
      </c>
      <c r="C142">
        <v>-3.3036159999999999</v>
      </c>
      <c r="D142">
        <v>36.540520000000001</v>
      </c>
      <c r="E142">
        <v>20.936499999999999</v>
      </c>
      <c r="F142">
        <v>1.5946800000000001</v>
      </c>
      <c r="G142">
        <v>3.0430000000000001</v>
      </c>
      <c r="H142">
        <f t="shared" si="1"/>
        <v>1.5982061068702289</v>
      </c>
    </row>
    <row r="143" spans="1:8" x14ac:dyDescent="0.3">
      <c r="A143">
        <v>24.986999999999998</v>
      </c>
      <c r="B143" s="1">
        <v>6.2200000000000005E-4</v>
      </c>
      <c r="C143">
        <v>-3.2065070000000002</v>
      </c>
      <c r="D143">
        <v>37.142670000000003</v>
      </c>
      <c r="E143">
        <v>22.946059999999999</v>
      </c>
      <c r="F143">
        <v>1.7477400000000001</v>
      </c>
      <c r="G143">
        <v>3.0739999999999998</v>
      </c>
      <c r="H143">
        <f t="shared" si="1"/>
        <v>1.7516076335877862</v>
      </c>
    </row>
    <row r="144" spans="1:8" x14ac:dyDescent="0.3">
      <c r="A144">
        <v>30.003</v>
      </c>
      <c r="B144" s="1">
        <v>7.4600000000000003E-4</v>
      </c>
      <c r="C144">
        <v>-3.1271770000000001</v>
      </c>
      <c r="D144">
        <v>37.603729999999999</v>
      </c>
      <c r="E144">
        <v>24.487660000000002</v>
      </c>
      <c r="F144">
        <v>1.8651599999999999</v>
      </c>
      <c r="G144">
        <v>3.089</v>
      </c>
      <c r="H144">
        <f t="shared" si="1"/>
        <v>1.8692870229007637</v>
      </c>
    </row>
    <row r="145" spans="1:8" x14ac:dyDescent="0.3">
      <c r="A145">
        <v>40.293999999999997</v>
      </c>
      <c r="B145" s="1">
        <v>1E-3</v>
      </c>
      <c r="C145">
        <v>-2.999107</v>
      </c>
      <c r="D145">
        <v>38.26202</v>
      </c>
      <c r="E145">
        <v>26.696560000000002</v>
      </c>
      <c r="F145">
        <v>2.0333999999999999</v>
      </c>
      <c r="G145">
        <v>3.089</v>
      </c>
      <c r="H145">
        <f t="shared" si="1"/>
        <v>2.0379053435114503</v>
      </c>
    </row>
    <row r="146" spans="1:8" x14ac:dyDescent="0.3">
      <c r="A146">
        <v>50.875999999999998</v>
      </c>
      <c r="B146" s="1">
        <v>1.2600000000000001E-3</v>
      </c>
      <c r="C146">
        <v>-2.8979119999999998</v>
      </c>
      <c r="D146">
        <v>38.689639999999997</v>
      </c>
      <c r="E146">
        <v>28.141200000000001</v>
      </c>
      <c r="F146">
        <v>2.14344</v>
      </c>
      <c r="G146">
        <v>3.1</v>
      </c>
      <c r="H146">
        <f t="shared" si="1"/>
        <v>2.1481832061068706</v>
      </c>
    </row>
    <row r="147" spans="1:8" x14ac:dyDescent="0.3">
      <c r="A147">
        <v>61.73</v>
      </c>
      <c r="B147" s="1">
        <v>1.5399999999999999E-3</v>
      </c>
      <c r="C147">
        <v>-2.8137150000000002</v>
      </c>
      <c r="D147">
        <v>39.040100000000002</v>
      </c>
      <c r="E147">
        <v>29.33062</v>
      </c>
      <c r="F147">
        <v>2.2340300000000002</v>
      </c>
      <c r="G147">
        <v>3.0739999999999998</v>
      </c>
      <c r="H147">
        <f t="shared" si="1"/>
        <v>2.2389786259541986</v>
      </c>
    </row>
    <row r="148" spans="1:8" x14ac:dyDescent="0.3">
      <c r="A148">
        <v>70.117999999999995</v>
      </c>
      <c r="B148" s="1">
        <v>1.74E-3</v>
      </c>
      <c r="C148">
        <v>-2.7582529999999998</v>
      </c>
      <c r="D148">
        <v>39.243519999999997</v>
      </c>
      <c r="E148">
        <v>30.026219999999999</v>
      </c>
      <c r="F148">
        <v>2.2870200000000001</v>
      </c>
      <c r="G148">
        <v>3.0579999999999998</v>
      </c>
      <c r="H148">
        <f t="shared" ref="H148:H209" si="2">(E148*10)/131</f>
        <v>2.2920778625954199</v>
      </c>
    </row>
    <row r="149" spans="1:8" x14ac:dyDescent="0.3">
      <c r="A149">
        <v>82.01</v>
      </c>
      <c r="B149" s="1">
        <v>2.0400000000000001E-3</v>
      </c>
      <c r="C149">
        <v>-2.6900870000000001</v>
      </c>
      <c r="D149">
        <v>39.44135</v>
      </c>
      <c r="E149">
        <v>30.712019999999999</v>
      </c>
      <c r="F149">
        <v>2.3392499999999998</v>
      </c>
      <c r="G149">
        <v>3.0430000000000001</v>
      </c>
      <c r="H149">
        <f t="shared" si="2"/>
        <v>2.3444290076335879</v>
      </c>
    </row>
    <row r="150" spans="1:8" x14ac:dyDescent="0.3">
      <c r="A150">
        <v>106.73399999999999</v>
      </c>
      <c r="B150" s="1">
        <v>2.66E-3</v>
      </c>
      <c r="C150">
        <v>-2.5754410000000001</v>
      </c>
      <c r="D150">
        <v>39.784689999999998</v>
      </c>
      <c r="E150">
        <v>31.912520000000001</v>
      </c>
      <c r="F150">
        <v>2.4306899999999998</v>
      </c>
      <c r="G150">
        <v>3.0169999999999999</v>
      </c>
      <c r="H150">
        <f t="shared" si="2"/>
        <v>2.4360702290076337</v>
      </c>
    </row>
    <row r="151" spans="1:8" x14ac:dyDescent="0.3">
      <c r="A151" t="s">
        <v>18</v>
      </c>
      <c r="B151" t="s">
        <v>19</v>
      </c>
      <c r="C151" t="s">
        <v>19</v>
      </c>
      <c r="D151" t="s">
        <v>20</v>
      </c>
      <c r="E151" t="s">
        <v>20</v>
      </c>
      <c r="F151" t="s">
        <v>21</v>
      </c>
      <c r="G151" t="s">
        <v>22</v>
      </c>
    </row>
    <row r="154" spans="1:8" x14ac:dyDescent="0.3">
      <c r="A154" t="s">
        <v>15</v>
      </c>
    </row>
    <row r="155" spans="1:8" x14ac:dyDescent="0.3">
      <c r="A155" t="s">
        <v>23</v>
      </c>
    </row>
    <row r="157" spans="1:8" x14ac:dyDescent="0.3">
      <c r="A157" t="s">
        <v>15</v>
      </c>
    </row>
    <row r="158" spans="1:8" x14ac:dyDescent="0.3">
      <c r="A158" t="s">
        <v>1</v>
      </c>
      <c r="B158" t="s">
        <v>3</v>
      </c>
      <c r="C158" t="s">
        <v>5</v>
      </c>
      <c r="D158" t="s">
        <v>7</v>
      </c>
      <c r="E158" t="s">
        <v>9</v>
      </c>
      <c r="F158" t="s">
        <v>25</v>
      </c>
      <c r="G158" t="s">
        <v>26</v>
      </c>
      <c r="H158" t="s">
        <v>17</v>
      </c>
    </row>
    <row r="159" spans="1:8" x14ac:dyDescent="0.3">
      <c r="A159">
        <v>106.73399999999999</v>
      </c>
      <c r="B159" s="1">
        <v>2.66E-3</v>
      </c>
      <c r="C159">
        <v>-2.5754410000000001</v>
      </c>
      <c r="D159">
        <v>39.784689999999998</v>
      </c>
      <c r="E159">
        <v>31.912520000000001</v>
      </c>
      <c r="F159">
        <v>2.4306899999999998</v>
      </c>
      <c r="G159">
        <v>3.0169999999999999</v>
      </c>
      <c r="H159">
        <f t="shared" si="2"/>
        <v>2.4360702290076337</v>
      </c>
    </row>
    <row r="160" spans="1:8" x14ac:dyDescent="0.3">
      <c r="A160">
        <v>106.19799999999999</v>
      </c>
      <c r="B160" s="1">
        <v>2.65E-3</v>
      </c>
      <c r="C160">
        <v>-2.5775389999999998</v>
      </c>
      <c r="D160">
        <v>39.778309999999998</v>
      </c>
      <c r="E160">
        <v>31.890039999999999</v>
      </c>
      <c r="F160">
        <v>2.4289800000000001</v>
      </c>
      <c r="G160">
        <v>3.0059999999999998</v>
      </c>
      <c r="H160">
        <f t="shared" si="2"/>
        <v>2.4343541984732822</v>
      </c>
    </row>
    <row r="161" spans="1:8" x14ac:dyDescent="0.3">
      <c r="A161">
        <v>76.879000000000005</v>
      </c>
      <c r="B161" s="1">
        <v>1.92E-3</v>
      </c>
      <c r="C161">
        <v>-2.7178059999999999</v>
      </c>
      <c r="D161">
        <v>39.372700000000002</v>
      </c>
      <c r="E161">
        <v>30.47157</v>
      </c>
      <c r="F161">
        <v>2.3209399999999998</v>
      </c>
      <c r="G161">
        <v>3.0009999999999999</v>
      </c>
      <c r="H161">
        <f t="shared" si="2"/>
        <v>2.3260740458015263</v>
      </c>
    </row>
    <row r="162" spans="1:8" x14ac:dyDescent="0.3">
      <c r="A162">
        <v>61.436999999999998</v>
      </c>
      <c r="B162" s="1">
        <v>1.5299999999999999E-3</v>
      </c>
      <c r="C162">
        <v>-2.8152710000000001</v>
      </c>
      <c r="D162">
        <v>39.045560000000002</v>
      </c>
      <c r="E162">
        <v>29.348050000000001</v>
      </c>
      <c r="F162">
        <v>2.23536</v>
      </c>
      <c r="G162">
        <v>3.012</v>
      </c>
      <c r="H162">
        <f t="shared" si="2"/>
        <v>2.2403091603053435</v>
      </c>
    </row>
    <row r="163" spans="1:8" x14ac:dyDescent="0.3">
      <c r="A163">
        <v>50.83</v>
      </c>
      <c r="B163" s="1">
        <v>1.2700000000000001E-3</v>
      </c>
      <c r="C163">
        <v>-2.8977499999999998</v>
      </c>
      <c r="D163">
        <v>38.73198</v>
      </c>
      <c r="E163">
        <v>28.281549999999999</v>
      </c>
      <c r="F163">
        <v>2.1541299999999999</v>
      </c>
      <c r="G163">
        <v>3.032</v>
      </c>
      <c r="H163">
        <f t="shared" si="2"/>
        <v>2.1588969465648855</v>
      </c>
    </row>
    <row r="164" spans="1:8" x14ac:dyDescent="0.3">
      <c r="A164">
        <v>39.975999999999999</v>
      </c>
      <c r="B164" s="1">
        <v>9.9500000000000001E-4</v>
      </c>
      <c r="C164">
        <v>-3.0022410000000002</v>
      </c>
      <c r="D164">
        <v>38.284820000000003</v>
      </c>
      <c r="E164">
        <v>26.771419999999999</v>
      </c>
      <c r="F164">
        <v>2.03911</v>
      </c>
      <c r="G164">
        <v>3.0529999999999999</v>
      </c>
      <c r="H164">
        <f t="shared" si="2"/>
        <v>2.0436198473282445</v>
      </c>
    </row>
    <row r="165" spans="1:8" x14ac:dyDescent="0.3">
      <c r="A165">
        <v>29.99</v>
      </c>
      <c r="B165" s="1">
        <v>7.4600000000000003E-4</v>
      </c>
      <c r="C165">
        <v>-3.1271909999999998</v>
      </c>
      <c r="D165">
        <v>37.653440000000003</v>
      </c>
      <c r="E165">
        <v>24.6525</v>
      </c>
      <c r="F165">
        <v>1.87771</v>
      </c>
      <c r="G165">
        <v>3.069</v>
      </c>
      <c r="H165">
        <f t="shared" si="2"/>
        <v>1.8818702290076337</v>
      </c>
    </row>
    <row r="166" spans="1:8" x14ac:dyDescent="0.3">
      <c r="A166">
        <v>19.943999999999999</v>
      </c>
      <c r="B166" s="1">
        <v>4.9600000000000002E-4</v>
      </c>
      <c r="C166">
        <v>-3.3044910000000001</v>
      </c>
      <c r="D166">
        <v>36.61036</v>
      </c>
      <c r="E166">
        <v>21.168050000000001</v>
      </c>
      <c r="F166">
        <v>1.6123099999999999</v>
      </c>
      <c r="G166">
        <v>3.0840000000000001</v>
      </c>
      <c r="H166">
        <f t="shared" si="2"/>
        <v>1.6158816793893129</v>
      </c>
    </row>
    <row r="167" spans="1:8" x14ac:dyDescent="0.3">
      <c r="A167">
        <v>14.993</v>
      </c>
      <c r="B167" s="1">
        <v>3.7300000000000001E-4</v>
      </c>
      <c r="C167">
        <v>-3.4284889999999999</v>
      </c>
      <c r="D167">
        <v>35.792360000000002</v>
      </c>
      <c r="E167">
        <v>18.442820000000001</v>
      </c>
      <c r="F167">
        <v>1.4047400000000001</v>
      </c>
      <c r="G167">
        <v>3.0950000000000002</v>
      </c>
      <c r="H167">
        <f t="shared" si="2"/>
        <v>1.407848854961832</v>
      </c>
    </row>
    <row r="168" spans="1:8" x14ac:dyDescent="0.3">
      <c r="A168">
        <v>9.98</v>
      </c>
      <c r="B168" s="1">
        <v>2.4800000000000001E-4</v>
      </c>
      <c r="C168">
        <v>-3.6052780000000002</v>
      </c>
      <c r="D168">
        <v>34.626359999999998</v>
      </c>
      <c r="E168">
        <v>14.563269999999999</v>
      </c>
      <c r="F168">
        <v>1.10924</v>
      </c>
      <c r="G168">
        <v>3.1</v>
      </c>
      <c r="H168">
        <f t="shared" si="2"/>
        <v>1.1116999999999999</v>
      </c>
    </row>
    <row r="169" spans="1:8" x14ac:dyDescent="0.3">
      <c r="A169">
        <v>6.9690000000000003</v>
      </c>
      <c r="B169" s="1">
        <v>1.73E-4</v>
      </c>
      <c r="C169">
        <v>-3.7613439999999998</v>
      </c>
      <c r="D169">
        <v>33.661879999999996</v>
      </c>
      <c r="E169">
        <v>11.35708</v>
      </c>
      <c r="F169">
        <v>0.86504000000000003</v>
      </c>
      <c r="G169">
        <v>3.11</v>
      </c>
      <c r="H169">
        <f t="shared" si="2"/>
        <v>0.8669526717557251</v>
      </c>
    </row>
    <row r="170" spans="1:8" x14ac:dyDescent="0.3">
      <c r="A170">
        <v>5.0019999999999998</v>
      </c>
      <c r="B170" s="1">
        <v>1.2400000000000001E-4</v>
      </c>
      <c r="C170">
        <v>-3.9053749999999998</v>
      </c>
      <c r="D170">
        <v>32.888710000000003</v>
      </c>
      <c r="E170">
        <v>8.7879430000000003</v>
      </c>
      <c r="F170">
        <v>0.66935</v>
      </c>
      <c r="G170">
        <v>3.1150000000000002</v>
      </c>
      <c r="H170">
        <f t="shared" si="2"/>
        <v>0.67083534351145035</v>
      </c>
    </row>
    <row r="171" spans="1:8" x14ac:dyDescent="0.3">
      <c r="A171">
        <v>3.0179999999999998</v>
      </c>
      <c r="B171" s="1">
        <v>7.4999999999999993E-5</v>
      </c>
      <c r="C171">
        <v>-4.1249820000000001</v>
      </c>
      <c r="D171">
        <v>31.98462</v>
      </c>
      <c r="E171">
        <v>5.7845769999999996</v>
      </c>
      <c r="F171">
        <v>0.44059999999999999</v>
      </c>
      <c r="G171">
        <v>3.1360000000000001</v>
      </c>
      <c r="H171">
        <f t="shared" si="2"/>
        <v>0.4415707633587786</v>
      </c>
    </row>
    <row r="172" spans="1:8" x14ac:dyDescent="0.3">
      <c r="A172">
        <v>1.2809999999999999</v>
      </c>
      <c r="B172" s="1">
        <v>3.18E-5</v>
      </c>
      <c r="C172">
        <v>-4.4973510000000001</v>
      </c>
      <c r="D172">
        <v>31.113409999999998</v>
      </c>
      <c r="E172">
        <v>2.8909099999999999</v>
      </c>
      <c r="F172">
        <v>0.22019</v>
      </c>
      <c r="G172">
        <v>3.1619999999999999</v>
      </c>
      <c r="H172">
        <f t="shared" si="2"/>
        <v>0.22068015267175572</v>
      </c>
    </row>
    <row r="173" spans="1:8" x14ac:dyDescent="0.3">
      <c r="A173">
        <v>7.2999999999999995E-2</v>
      </c>
      <c r="B173" s="1">
        <v>1.7400000000000001E-6</v>
      </c>
      <c r="C173">
        <v>-5.7584160000000004</v>
      </c>
      <c r="D173">
        <v>30.427420000000001</v>
      </c>
      <c r="E173">
        <v>0.61282499999999995</v>
      </c>
      <c r="F173">
        <v>4.6679999999999999E-2</v>
      </c>
      <c r="G173">
        <v>4.9429999999999996</v>
      </c>
      <c r="H173">
        <f t="shared" si="2"/>
        <v>4.6780534351145035E-2</v>
      </c>
    </row>
    <row r="174" spans="1:8" x14ac:dyDescent="0.3">
      <c r="A174" t="s">
        <v>18</v>
      </c>
      <c r="B174" t="s">
        <v>19</v>
      </c>
      <c r="C174" t="s">
        <v>19</v>
      </c>
      <c r="D174" t="s">
        <v>20</v>
      </c>
      <c r="E174" t="s">
        <v>20</v>
      </c>
      <c r="F174" t="s">
        <v>21</v>
      </c>
      <c r="G174" t="s">
        <v>22</v>
      </c>
    </row>
    <row r="178" spans="1:2" x14ac:dyDescent="0.3">
      <c r="A178" t="s">
        <v>0</v>
      </c>
    </row>
    <row r="180" spans="1:2" x14ac:dyDescent="0.3">
      <c r="A180" t="s">
        <v>1</v>
      </c>
      <c r="B180" t="s">
        <v>2</v>
      </c>
    </row>
    <row r="181" spans="1:2" x14ac:dyDescent="0.3">
      <c r="A181" t="s">
        <v>3</v>
      </c>
      <c r="B181" t="s">
        <v>4</v>
      </c>
    </row>
    <row r="182" spans="1:2" x14ac:dyDescent="0.3">
      <c r="A182" t="s">
        <v>5</v>
      </c>
      <c r="B182" t="s">
        <v>6</v>
      </c>
    </row>
    <row r="183" spans="1:2" x14ac:dyDescent="0.3">
      <c r="A183" t="s">
        <v>7</v>
      </c>
      <c r="B183" t="s">
        <v>8</v>
      </c>
    </row>
    <row r="184" spans="1:2" x14ac:dyDescent="0.3">
      <c r="A184" t="s">
        <v>9</v>
      </c>
      <c r="B184" t="s">
        <v>10</v>
      </c>
    </row>
    <row r="185" spans="1:2" x14ac:dyDescent="0.3">
      <c r="A185" t="s">
        <v>11</v>
      </c>
      <c r="B185" t="s">
        <v>12</v>
      </c>
    </row>
    <row r="186" spans="1:2" x14ac:dyDescent="0.3">
      <c r="A186" t="s">
        <v>13</v>
      </c>
      <c r="B186" t="s">
        <v>14</v>
      </c>
    </row>
    <row r="189" spans="1:2" x14ac:dyDescent="0.3">
      <c r="A189" t="s">
        <v>15</v>
      </c>
    </row>
    <row r="190" spans="1:2" x14ac:dyDescent="0.3">
      <c r="A190" t="s">
        <v>28</v>
      </c>
    </row>
    <row r="192" spans="1:2" x14ac:dyDescent="0.3">
      <c r="A192" t="s">
        <v>15</v>
      </c>
    </row>
    <row r="193" spans="1:8" x14ac:dyDescent="0.3">
      <c r="A193" t="s">
        <v>1</v>
      </c>
      <c r="B193" t="s">
        <v>3</v>
      </c>
      <c r="C193" t="s">
        <v>5</v>
      </c>
      <c r="D193" t="s">
        <v>7</v>
      </c>
      <c r="E193" t="s">
        <v>9</v>
      </c>
      <c r="F193" t="s">
        <v>25</v>
      </c>
      <c r="G193" t="s">
        <v>26</v>
      </c>
      <c r="H193" t="s">
        <v>17</v>
      </c>
    </row>
    <row r="194" spans="1:8" x14ac:dyDescent="0.3">
      <c r="A194">
        <v>0</v>
      </c>
      <c r="B194" s="1">
        <v>0</v>
      </c>
      <c r="C194">
        <v>0</v>
      </c>
      <c r="D194">
        <v>30.214700000000001</v>
      </c>
      <c r="E194">
        <v>0</v>
      </c>
      <c r="F194">
        <v>0</v>
      </c>
      <c r="G194">
        <v>45.399000000000001</v>
      </c>
      <c r="H194">
        <f t="shared" si="2"/>
        <v>0</v>
      </c>
    </row>
    <row r="195" spans="1:8" x14ac:dyDescent="0.3">
      <c r="A195">
        <v>1.31</v>
      </c>
      <c r="B195" s="1">
        <v>0</v>
      </c>
      <c r="C195">
        <v>0</v>
      </c>
      <c r="D195">
        <v>30.316510000000001</v>
      </c>
      <c r="E195">
        <v>0.34730800000000001</v>
      </c>
      <c r="F195">
        <v>2.6450000000000001E-2</v>
      </c>
      <c r="G195">
        <v>48.149000000000001</v>
      </c>
      <c r="H195">
        <f t="shared" si="2"/>
        <v>2.651206106870229E-2</v>
      </c>
    </row>
    <row r="196" spans="1:8" x14ac:dyDescent="0.3">
      <c r="A196">
        <v>2.96</v>
      </c>
      <c r="B196" s="1">
        <v>0</v>
      </c>
      <c r="C196">
        <v>0</v>
      </c>
      <c r="D196">
        <v>30.450900000000001</v>
      </c>
      <c r="E196">
        <v>0.79675600000000002</v>
      </c>
      <c r="F196">
        <v>6.0690000000000001E-2</v>
      </c>
      <c r="G196">
        <v>48.406999999999996</v>
      </c>
      <c r="H196">
        <f t="shared" si="2"/>
        <v>6.0821068702290079E-2</v>
      </c>
    </row>
    <row r="197" spans="1:8" x14ac:dyDescent="0.3">
      <c r="A197">
        <v>4.9790000000000001</v>
      </c>
      <c r="B197" s="1">
        <v>0</v>
      </c>
      <c r="C197">
        <v>0</v>
      </c>
      <c r="D197">
        <v>30.608599999999999</v>
      </c>
      <c r="E197">
        <v>1.3242879999999999</v>
      </c>
      <c r="F197">
        <v>0.10087</v>
      </c>
      <c r="G197">
        <v>48.859000000000002</v>
      </c>
      <c r="H197">
        <f t="shared" si="2"/>
        <v>0.10109068702290076</v>
      </c>
    </row>
    <row r="198" spans="1:8" x14ac:dyDescent="0.3">
      <c r="A198">
        <v>7.0170000000000003</v>
      </c>
      <c r="B198" s="1">
        <v>0</v>
      </c>
      <c r="C198">
        <v>0</v>
      </c>
      <c r="D198">
        <v>30.767880000000002</v>
      </c>
      <c r="E198">
        <v>1.857129</v>
      </c>
      <c r="F198">
        <v>0.14144999999999999</v>
      </c>
      <c r="G198">
        <v>48.944000000000003</v>
      </c>
      <c r="H198">
        <f t="shared" si="2"/>
        <v>0.14176557251908398</v>
      </c>
    </row>
    <row r="199" spans="1:8" x14ac:dyDescent="0.3">
      <c r="A199">
        <v>10.022</v>
      </c>
      <c r="B199" s="1">
        <v>0</v>
      </c>
      <c r="C199">
        <v>0</v>
      </c>
      <c r="D199">
        <v>30.999790000000001</v>
      </c>
      <c r="E199">
        <v>2.6329720000000001</v>
      </c>
      <c r="F199">
        <v>0.20055000000000001</v>
      </c>
      <c r="G199">
        <v>48.959000000000003</v>
      </c>
      <c r="H199">
        <f t="shared" si="2"/>
        <v>0.20099022900763361</v>
      </c>
    </row>
    <row r="200" spans="1:8" x14ac:dyDescent="0.3">
      <c r="A200">
        <v>14.96</v>
      </c>
      <c r="B200" s="1">
        <v>0</v>
      </c>
      <c r="C200">
        <v>0</v>
      </c>
      <c r="D200">
        <v>31.365559999999999</v>
      </c>
      <c r="E200">
        <v>3.85711</v>
      </c>
      <c r="F200">
        <v>0.29379</v>
      </c>
      <c r="G200">
        <v>48.954000000000001</v>
      </c>
      <c r="H200">
        <f t="shared" si="2"/>
        <v>0.29443587786259545</v>
      </c>
    </row>
    <row r="201" spans="1:8" x14ac:dyDescent="0.3">
      <c r="A201">
        <v>20.018999999999998</v>
      </c>
      <c r="B201" s="1">
        <v>0</v>
      </c>
      <c r="C201">
        <v>0</v>
      </c>
      <c r="D201">
        <v>31.716180000000001</v>
      </c>
      <c r="E201">
        <v>5.0311199999999996</v>
      </c>
      <c r="F201">
        <v>0.38321</v>
      </c>
      <c r="G201">
        <v>48.948999999999998</v>
      </c>
      <c r="H201">
        <f t="shared" si="2"/>
        <v>0.38405496183206106</v>
      </c>
    </row>
    <row r="202" spans="1:8" x14ac:dyDescent="0.3">
      <c r="A202">
        <v>24.97</v>
      </c>
      <c r="B202" s="1">
        <v>0</v>
      </c>
      <c r="C202">
        <v>0</v>
      </c>
      <c r="D202">
        <v>32.041699999999999</v>
      </c>
      <c r="E202">
        <v>6.1216239999999997</v>
      </c>
      <c r="F202">
        <v>0.46627000000000002</v>
      </c>
      <c r="G202">
        <v>48.944000000000003</v>
      </c>
      <c r="H202">
        <f t="shared" si="2"/>
        <v>0.46729954198473284</v>
      </c>
    </row>
    <row r="203" spans="1:8" x14ac:dyDescent="0.3">
      <c r="A203">
        <v>29.995000000000001</v>
      </c>
      <c r="B203" s="1">
        <v>0</v>
      </c>
      <c r="C203">
        <v>0</v>
      </c>
      <c r="D203">
        <v>32.349049999999998</v>
      </c>
      <c r="E203">
        <v>7.1519880000000002</v>
      </c>
      <c r="F203">
        <v>0.54474999999999996</v>
      </c>
      <c r="G203">
        <v>48.938000000000002</v>
      </c>
      <c r="H203">
        <f t="shared" si="2"/>
        <v>0.5459532824427481</v>
      </c>
    </row>
    <row r="204" spans="1:8" x14ac:dyDescent="0.3">
      <c r="A204">
        <v>40.015999999999998</v>
      </c>
      <c r="B204" s="1">
        <v>0</v>
      </c>
      <c r="C204">
        <v>0</v>
      </c>
      <c r="D204">
        <v>32.915619999999997</v>
      </c>
      <c r="E204">
        <v>9.0527599999999993</v>
      </c>
      <c r="F204">
        <v>0.68952000000000002</v>
      </c>
      <c r="G204">
        <v>48.938000000000002</v>
      </c>
      <c r="H204">
        <f t="shared" si="2"/>
        <v>0.69105038167938926</v>
      </c>
    </row>
    <row r="205" spans="1:8" x14ac:dyDescent="0.3">
      <c r="A205">
        <v>49.951000000000001</v>
      </c>
      <c r="B205" s="1">
        <v>0</v>
      </c>
      <c r="C205">
        <v>0</v>
      </c>
      <c r="D205">
        <v>33.424840000000003</v>
      </c>
      <c r="E205">
        <v>10.763059999999999</v>
      </c>
      <c r="F205">
        <v>0.81979000000000002</v>
      </c>
      <c r="G205">
        <v>48.933</v>
      </c>
      <c r="H205">
        <f t="shared" si="2"/>
        <v>0.82160763358778621</v>
      </c>
    </row>
    <row r="206" spans="1:8" x14ac:dyDescent="0.3">
      <c r="A206">
        <v>59.960999999999999</v>
      </c>
      <c r="B206" s="1">
        <v>0</v>
      </c>
      <c r="C206">
        <v>0</v>
      </c>
      <c r="D206">
        <v>33.885269999999998</v>
      </c>
      <c r="E206">
        <v>12.311500000000001</v>
      </c>
      <c r="F206">
        <v>0.93772999999999995</v>
      </c>
      <c r="G206">
        <v>48.954000000000001</v>
      </c>
      <c r="H206">
        <f t="shared" si="2"/>
        <v>0.93980916030534356</v>
      </c>
    </row>
    <row r="207" spans="1:8" x14ac:dyDescent="0.3">
      <c r="A207">
        <v>69.869</v>
      </c>
      <c r="B207" s="1">
        <v>0</v>
      </c>
      <c r="C207">
        <v>0</v>
      </c>
      <c r="D207">
        <v>34.295450000000002</v>
      </c>
      <c r="E207">
        <v>13.692920000000001</v>
      </c>
      <c r="F207">
        <v>1.04295</v>
      </c>
      <c r="G207">
        <v>48.954000000000001</v>
      </c>
      <c r="H207">
        <f t="shared" si="2"/>
        <v>1.0452610687022901</v>
      </c>
    </row>
    <row r="208" spans="1:8" x14ac:dyDescent="0.3">
      <c r="A208">
        <v>81.709999999999994</v>
      </c>
      <c r="B208" s="1">
        <v>0</v>
      </c>
      <c r="C208">
        <v>0</v>
      </c>
      <c r="D208">
        <v>34.680410000000002</v>
      </c>
      <c r="E208">
        <v>14.994450000000001</v>
      </c>
      <c r="F208">
        <v>1.14209</v>
      </c>
      <c r="G208">
        <v>48.959000000000003</v>
      </c>
      <c r="H208">
        <f t="shared" si="2"/>
        <v>1.1446145038167939</v>
      </c>
    </row>
    <row r="209" spans="1:8" x14ac:dyDescent="0.3">
      <c r="A209">
        <v>106.06399999999999</v>
      </c>
      <c r="B209" s="1">
        <v>0</v>
      </c>
      <c r="C209">
        <v>0</v>
      </c>
      <c r="D209">
        <v>35.437260000000002</v>
      </c>
      <c r="E209">
        <v>17.55546</v>
      </c>
      <c r="F209">
        <v>1.3371500000000001</v>
      </c>
      <c r="G209">
        <v>48.948999999999998</v>
      </c>
      <c r="H209">
        <f t="shared" si="2"/>
        <v>1.3401114503816793</v>
      </c>
    </row>
    <row r="210" spans="1:8" x14ac:dyDescent="0.3">
      <c r="A210" t="s">
        <v>18</v>
      </c>
      <c r="B210" t="s">
        <v>19</v>
      </c>
      <c r="C210" t="s">
        <v>19</v>
      </c>
      <c r="D210" t="s">
        <v>20</v>
      </c>
      <c r="E210" t="s">
        <v>20</v>
      </c>
      <c r="F210" t="s">
        <v>21</v>
      </c>
      <c r="G210" t="s">
        <v>22</v>
      </c>
    </row>
    <row r="213" spans="1:8" x14ac:dyDescent="0.3">
      <c r="A213" t="s">
        <v>15</v>
      </c>
    </row>
    <row r="214" spans="1:8" x14ac:dyDescent="0.3">
      <c r="A214" t="s">
        <v>23</v>
      </c>
    </row>
    <row r="216" spans="1:8" x14ac:dyDescent="0.3">
      <c r="A216" t="s">
        <v>29</v>
      </c>
      <c r="B216" t="s">
        <v>30</v>
      </c>
      <c r="C216" t="s">
        <v>30</v>
      </c>
      <c r="D216" t="s">
        <v>31</v>
      </c>
      <c r="E216" t="s">
        <v>31</v>
      </c>
      <c r="F216" t="s">
        <v>32</v>
      </c>
    </row>
    <row r="217" spans="1:8" x14ac:dyDescent="0.3">
      <c r="A217" t="s">
        <v>1</v>
      </c>
      <c r="B217" t="s">
        <v>3</v>
      </c>
      <c r="C217" t="s">
        <v>5</v>
      </c>
      <c r="D217" t="s">
        <v>7</v>
      </c>
      <c r="E217" t="s">
        <v>9</v>
      </c>
      <c r="F217" t="s">
        <v>33</v>
      </c>
      <c r="H217" t="s">
        <v>17</v>
      </c>
    </row>
    <row r="218" spans="1:8" x14ac:dyDescent="0.3">
      <c r="A218">
        <v>106.06399999999999</v>
      </c>
      <c r="B218" s="1">
        <v>0</v>
      </c>
      <c r="C218">
        <v>0</v>
      </c>
      <c r="D218">
        <v>35.437260000000002</v>
      </c>
      <c r="E218">
        <v>17.55546</v>
      </c>
      <c r="F218">
        <v>1.3371500000000001</v>
      </c>
      <c r="G218">
        <v>48.948999999999998</v>
      </c>
      <c r="H218">
        <f t="shared" ref="H218:H232" si="3">(E218*10)/131</f>
        <v>1.3401114503816793</v>
      </c>
    </row>
    <row r="219" spans="1:8" x14ac:dyDescent="0.3">
      <c r="A219">
        <v>94.685000000000002</v>
      </c>
      <c r="B219" s="1">
        <v>0</v>
      </c>
      <c r="C219">
        <v>0</v>
      </c>
      <c r="D219">
        <v>35.121639999999999</v>
      </c>
      <c r="E219">
        <v>16.485040000000001</v>
      </c>
      <c r="F219">
        <v>1.25562</v>
      </c>
      <c r="G219">
        <v>48.948999999999998</v>
      </c>
      <c r="H219">
        <f t="shared" si="3"/>
        <v>1.2584</v>
      </c>
    </row>
    <row r="220" spans="1:8" x14ac:dyDescent="0.3">
      <c r="A220">
        <v>85.045000000000002</v>
      </c>
      <c r="B220" s="1">
        <v>0</v>
      </c>
      <c r="C220">
        <v>0</v>
      </c>
      <c r="D220">
        <v>34.82985</v>
      </c>
      <c r="E220">
        <v>15.497170000000001</v>
      </c>
      <c r="F220">
        <v>1.18038</v>
      </c>
      <c r="G220">
        <v>48.959000000000003</v>
      </c>
      <c r="H220">
        <f t="shared" si="3"/>
        <v>1.1829900763358778</v>
      </c>
    </row>
    <row r="221" spans="1:8" x14ac:dyDescent="0.3">
      <c r="A221">
        <v>60.6</v>
      </c>
      <c r="B221" s="1">
        <v>0</v>
      </c>
      <c r="C221">
        <v>0</v>
      </c>
      <c r="D221">
        <v>33.911560000000001</v>
      </c>
      <c r="E221">
        <v>12.40001</v>
      </c>
      <c r="F221">
        <v>0.94447000000000003</v>
      </c>
      <c r="G221">
        <v>48.975000000000001</v>
      </c>
      <c r="H221">
        <f t="shared" si="3"/>
        <v>0.94656564885496186</v>
      </c>
    </row>
    <row r="222" spans="1:8" x14ac:dyDescent="0.3">
      <c r="A222">
        <v>50.609000000000002</v>
      </c>
      <c r="B222" s="1">
        <v>0</v>
      </c>
      <c r="C222">
        <v>0</v>
      </c>
      <c r="D222">
        <v>33.445439999999998</v>
      </c>
      <c r="E222">
        <v>10.832739999999999</v>
      </c>
      <c r="F222">
        <v>0.82509999999999994</v>
      </c>
      <c r="G222">
        <v>48.959000000000003</v>
      </c>
      <c r="H222">
        <f t="shared" si="3"/>
        <v>0.82692671755725189</v>
      </c>
    </row>
    <row r="223" spans="1:8" x14ac:dyDescent="0.3">
      <c r="A223">
        <v>40.020000000000003</v>
      </c>
      <c r="B223" s="1">
        <v>0</v>
      </c>
      <c r="C223">
        <v>0</v>
      </c>
      <c r="D223">
        <v>32.923780000000001</v>
      </c>
      <c r="E223">
        <v>9.0798830000000006</v>
      </c>
      <c r="F223">
        <v>0.69159000000000004</v>
      </c>
      <c r="G223">
        <v>48.944000000000003</v>
      </c>
      <c r="H223">
        <f t="shared" si="3"/>
        <v>0.69312083969465654</v>
      </c>
    </row>
    <row r="224" spans="1:8" x14ac:dyDescent="0.3">
      <c r="A224">
        <v>29.978999999999999</v>
      </c>
      <c r="B224" s="1">
        <v>0</v>
      </c>
      <c r="C224">
        <v>0</v>
      </c>
      <c r="D224">
        <v>32.356079999999999</v>
      </c>
      <c r="E224">
        <v>7.1752580000000004</v>
      </c>
      <c r="F224">
        <v>0.54652000000000001</v>
      </c>
      <c r="G224">
        <v>48.944000000000003</v>
      </c>
      <c r="H224">
        <f t="shared" si="3"/>
        <v>0.54772961832061073</v>
      </c>
    </row>
    <row r="225" spans="1:8" x14ac:dyDescent="0.3">
      <c r="A225">
        <v>19.998999999999999</v>
      </c>
      <c r="B225" s="1">
        <v>0</v>
      </c>
      <c r="C225">
        <v>0</v>
      </c>
      <c r="D225">
        <v>31.725729999999999</v>
      </c>
      <c r="E225">
        <v>5.0628140000000004</v>
      </c>
      <c r="F225">
        <v>0.38562000000000002</v>
      </c>
      <c r="G225">
        <v>48.948999999999998</v>
      </c>
      <c r="H225">
        <f t="shared" si="3"/>
        <v>0.3864743511450382</v>
      </c>
    </row>
    <row r="226" spans="1:8" x14ac:dyDescent="0.3">
      <c r="A226">
        <v>15.021000000000001</v>
      </c>
      <c r="B226" s="1">
        <v>0</v>
      </c>
      <c r="C226">
        <v>0</v>
      </c>
      <c r="D226">
        <v>31.38036</v>
      </c>
      <c r="E226">
        <v>3.9063289999999999</v>
      </c>
      <c r="F226">
        <v>0.29753000000000002</v>
      </c>
      <c r="G226">
        <v>48.944000000000003</v>
      </c>
      <c r="H226">
        <f t="shared" si="3"/>
        <v>0.29819305343511454</v>
      </c>
    </row>
    <row r="227" spans="1:8" x14ac:dyDescent="0.3">
      <c r="A227">
        <v>9.9879999999999995</v>
      </c>
      <c r="B227" s="1">
        <v>0</v>
      </c>
      <c r="C227">
        <v>0</v>
      </c>
      <c r="D227">
        <v>31.01773</v>
      </c>
      <c r="E227">
        <v>2.6924800000000002</v>
      </c>
      <c r="F227">
        <v>0.20508000000000001</v>
      </c>
      <c r="G227">
        <v>48.944000000000003</v>
      </c>
      <c r="H227">
        <f t="shared" si="3"/>
        <v>0.20553282442748091</v>
      </c>
    </row>
    <row r="228" spans="1:8" x14ac:dyDescent="0.3">
      <c r="A228">
        <v>6.9779999999999998</v>
      </c>
      <c r="B228" s="1">
        <v>0</v>
      </c>
      <c r="C228">
        <v>0</v>
      </c>
      <c r="D228">
        <v>30.788060000000002</v>
      </c>
      <c r="E228">
        <v>1.924032</v>
      </c>
      <c r="F228">
        <v>0.14655000000000001</v>
      </c>
      <c r="G228">
        <v>48.944000000000003</v>
      </c>
      <c r="H228">
        <f t="shared" si="3"/>
        <v>0.14687267175572519</v>
      </c>
    </row>
    <row r="229" spans="1:8" x14ac:dyDescent="0.3">
      <c r="A229">
        <v>4.9480000000000004</v>
      </c>
      <c r="B229" s="1">
        <v>0</v>
      </c>
      <c r="C229">
        <v>0</v>
      </c>
      <c r="D229">
        <v>30.628029999999999</v>
      </c>
      <c r="E229">
        <v>1.388738</v>
      </c>
      <c r="F229">
        <v>0.10578</v>
      </c>
      <c r="G229">
        <v>48.944000000000003</v>
      </c>
      <c r="H229">
        <f t="shared" si="3"/>
        <v>0.10601053435114505</v>
      </c>
    </row>
    <row r="230" spans="1:8" x14ac:dyDescent="0.3">
      <c r="A230">
        <v>3.0070000000000001</v>
      </c>
      <c r="B230" s="1">
        <v>0</v>
      </c>
      <c r="C230">
        <v>0</v>
      </c>
      <c r="D230">
        <v>30.469909999999999</v>
      </c>
      <c r="E230">
        <v>0.85994899999999996</v>
      </c>
      <c r="F230">
        <v>6.5500000000000003E-2</v>
      </c>
      <c r="G230">
        <v>48.948999999999998</v>
      </c>
      <c r="H230">
        <f t="shared" si="3"/>
        <v>6.5644961832061061E-2</v>
      </c>
    </row>
    <row r="231" spans="1:8" x14ac:dyDescent="0.3">
      <c r="A231">
        <v>1.288</v>
      </c>
      <c r="B231" s="1">
        <v>0</v>
      </c>
      <c r="C231">
        <v>0</v>
      </c>
      <c r="D231">
        <v>30.32668</v>
      </c>
      <c r="E231">
        <v>0.38103500000000001</v>
      </c>
      <c r="F231">
        <v>2.9020000000000001E-2</v>
      </c>
      <c r="G231">
        <v>48.923000000000002</v>
      </c>
      <c r="H231">
        <f t="shared" si="3"/>
        <v>2.9086641221374047E-2</v>
      </c>
    </row>
    <row r="232" spans="1:8" x14ac:dyDescent="0.3">
      <c r="A232">
        <v>6.4000000000000001E-2</v>
      </c>
      <c r="B232" s="1">
        <v>0</v>
      </c>
      <c r="C232">
        <v>0</v>
      </c>
      <c r="D232">
        <v>30.21264</v>
      </c>
      <c r="E232">
        <v>1.5999999999999999E-5</v>
      </c>
      <c r="F232">
        <v>0</v>
      </c>
      <c r="G232">
        <v>47.838999999999999</v>
      </c>
      <c r="H232">
        <f t="shared" si="3"/>
        <v>1.2213740458015266E-6</v>
      </c>
    </row>
    <row r="233" spans="1:8" x14ac:dyDescent="0.3">
      <c r="A233" t="s">
        <v>18</v>
      </c>
      <c r="B233" t="s">
        <v>19</v>
      </c>
      <c r="C233" t="s">
        <v>19</v>
      </c>
      <c r="D233" t="s">
        <v>20</v>
      </c>
      <c r="E233" t="s">
        <v>20</v>
      </c>
      <c r="F233" t="s">
        <v>34</v>
      </c>
    </row>
    <row r="250" spans="2:7" x14ac:dyDescent="0.3">
      <c r="G250" s="2"/>
    </row>
    <row r="254" spans="2:7" x14ac:dyDescent="0.3">
      <c r="B254" s="1"/>
    </row>
    <row r="255" spans="2:7" x14ac:dyDescent="0.3">
      <c r="B255" s="1"/>
    </row>
    <row r="256" spans="2:7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8" spans="2:2" x14ac:dyDescent="0.3">
      <c r="B278" s="1"/>
    </row>
    <row r="279" spans="2:2" x14ac:dyDescent="0.3">
      <c r="B27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PNNL IM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Thallapally, Praveen K</cp:lastModifiedBy>
  <dcterms:created xsi:type="dcterms:W3CDTF">2019-04-30T19:03:16Z</dcterms:created>
  <dcterms:modified xsi:type="dcterms:W3CDTF">2020-04-30T15:20:33Z</dcterms:modified>
</cp:coreProperties>
</file>