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891" documentId="11_9C5455BF84DCCE936262E6F99831F45BBA780A8F" xr6:coauthVersionLast="47" xr6:coauthVersionMax="47" xr10:uidLastSave="{C76B4E5A-2880-4ED6-9A57-9B6AFA26E72B}"/>
  <bookViews>
    <workbookView xWindow="-110" yWindow="-110" windowWidth="19420" windowHeight="1030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<sst xmlns="http://schemas.openxmlformats.org/spreadsheetml/2006/main" count="113" uniqueCount="101">
  <si>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</si>
  <si>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</si>
  <si>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</si>
  <si>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</si>
  <si>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</si>
  <si>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</si>
  <si>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</si>
  <si>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</si>
  <si>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</si>
  <si>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</si>
  <si>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</si>
  <si>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</si>
  <si>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</si>
  <si>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</si>
  <si>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</si>
  <si>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</si>
  <si>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</si>
  <si>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</t>
  </si>
  <si>
    <t>USA real gdp percent year ago</t>
  </si>
  <si>
    <t>New eurozone gdp year ago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</si>
  <si>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</si>
  <si>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</si>
  <si>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</si>
  <si>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</si>
  <si>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</si>
  <si>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</si>
  <si>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</si>
  <si>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</si>
  <si>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</si>
  <si>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</si>
  <si>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</si>
  <si>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</si>
  <si>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</si>
  <si>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</si>
  <si>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</si>
  <si>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</si>
  <si>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</si>
  <si>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</si>
  <si>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</si>
  <si>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</si>
  <si>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</si>
  <si>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</si>
  <si>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</si>
  <si>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</si>
  <si>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</si>
  <si>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</si>
  <si>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</si>
  <si>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</si>
  <si>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</si>
  <si>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</si>
  <si>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</si>
  <si>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</si>
  <si>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</si>
  <si>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</si>
  <si>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</si>
  <si>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</si>
  <si>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</si>
  <si>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</si>
  <si>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</si>
  <si>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</si>
  <si>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</si>
  <si>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</si>
  <si>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</si>
  <si>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</si>
  <si>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</si>
  <si>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</si>
  <si>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</si>
  <si>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</si>
  <si>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</si>
  <si>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</si>
  <si>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</si>
  <si>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</si>
  <si>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</si>
  <si>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</si>
  <si>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</si>
  <si>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</si>
  <si>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</si>
  <si>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</si>
  <si>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</si>
  <si>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</si>
  <si>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</si>
  <si>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</si>
  <si>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</si>
  <si>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</si>
  <si>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</si>
  <si>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</si>
  <si>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</si>
  <si>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</si>
  <si>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</si>
  <si>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</si>
  <si>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</si>
  <si>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</si>
  <si>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</si>
  <si>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</si>
  <si>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</si>
  <si>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</si>
  <si>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</si>
  <si>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</si>
  <si>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</si>
  <si>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</si>
  <si>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China gdp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</si>
</sst>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abSelected="1" topLeftCell="AC1" zoomScale="86" workbookViewId="0">
      <selection activeCell="AQ3" sqref="AQ3"/>
    </sheetView>
  </sheetViews>
  <sheetFormatPr defaultColWidth="8.81640625" defaultRowHeight="15" customHeight="1" x14ac:dyDescent="0.35"/>
  <cols>
    <col min="1" max="1" width="12.453125" customWidth="1"/>
    <col min="2" max="2" width="21.7265625" customWidth="1"/>
    <col min="3" max="3" width="12.7265625" customWidth="1"/>
    <col min="4" max="4" width="32.453125" customWidth="1"/>
    <col min="5" max="5" width="38.1796875" bestFit="1" customWidth="1"/>
    <col min="6" max="6" width="33.26953125" customWidth="1"/>
    <col min="7" max="7" width="28.453125" bestFit="1" customWidth="1"/>
    <col min="8" max="8" width="24.453125" bestFit="1" customWidth="1"/>
    <col min="9" max="9" width="49" bestFit="1" customWidth="1"/>
    <col min="11" max="11" width="84.81640625" customWidth="1"/>
    <col min="12" max="12" width="79" customWidth="1"/>
    <col min="13" max="13" width="49.7265625" customWidth="1"/>
    <col min="14" max="14" width="79" customWidth="1"/>
    <col min="15" max="15" width="140.7265625" bestFit="1" customWidth="1"/>
    <col min="16" max="16" width="32.1796875" bestFit="1" customWidth="1"/>
    <col min="22" max="22" width="16.81640625" bestFit="1" customWidth="1"/>
    <col min="26" max="26" width="21.453125" bestFit="1" customWidth="1"/>
    <col min="30" max="30" width="23.7265625" customWidth="1"/>
    <col min="33" max="33" width="23.7265625" bestFit="1" customWidth="1"/>
  </cols>
  <sheetData>
    <row r="1" spans="1:42" ht="1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  <c r="AG1" s="21" t="s">
        <v>18</v>
      </c>
      <c r="AH1" s="21"/>
      <c r="AI1" s="21"/>
      <c r="AJ1" s="21"/>
      <c r="AK1" s="21"/>
      <c r="AL1" s="21" t="s">
        <v>19</v>
      </c>
      <c r="AM1" s="21"/>
      <c r="AN1" s="21"/>
      <c r="AP1" s="22" t="s">
        <v>100</v>
      </c>
    </row>
    <row r="2" spans="1:42" ht="15" customHeight="1" x14ac:dyDescent="0.35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2.1225233509129033</v>
      </c>
      <c r="M2" s="18">
        <v>1.2197499999999999</v>
      </c>
      <c r="O2" s="20">
        <v>6.1814946225242897</v>
      </c>
      <c r="P2">
        <v>229.8</v>
      </c>
      <c r="V2" s="20" cm="1">
        <f t="array" ref="V2:V24">TRANSPOSE([1]Data!BS42:CO42)</f>
        <v>8.4900934036516134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2">
        <v>8.6999999999999993</v>
      </c>
    </row>
    <row r="3" spans="1:42" ht="15" customHeight="1" x14ac:dyDescent="0.35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2.1225233509129033</v>
      </c>
      <c r="M3" s="18">
        <v>0.89029999999999998</v>
      </c>
      <c r="O3" s="20">
        <v>-4.5892814142722997</v>
      </c>
      <c r="P3">
        <v>225.2</v>
      </c>
      <c r="V3" s="20">
        <v>8.3357334757762516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2">
        <v>9.1</v>
      </c>
    </row>
    <row r="4" spans="1:42" ht="15" customHeight="1" x14ac:dyDescent="0.35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2.1225233509129033</v>
      </c>
      <c r="M4" s="18">
        <v>0.60801000000000005</v>
      </c>
      <c r="O4" s="20">
        <v>2.0557451765107002</v>
      </c>
      <c r="P4">
        <v>235.1</v>
      </c>
      <c r="V4" s="20">
        <v>9.1336307895446964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2">
        <v>8.8000000000000007</v>
      </c>
    </row>
    <row r="5" spans="1:42" ht="15" customHeight="1" x14ac:dyDescent="0.35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2.1225233509129033</v>
      </c>
      <c r="M5" s="18">
        <v>0.63997000000000004</v>
      </c>
      <c r="O5" s="20">
        <v>1.2658025496412</v>
      </c>
      <c r="P5">
        <v>264.7</v>
      </c>
      <c r="V5" s="20">
        <v>10.038030484736964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2">
        <v>7.5</v>
      </c>
    </row>
    <row r="6" spans="1:42" ht="15" customHeight="1" x14ac:dyDescent="0.35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2.0839333689440629</v>
      </c>
      <c r="M6" s="18">
        <v>0.96804000000000001</v>
      </c>
      <c r="O6" s="20">
        <v>-4.7227565276399002</v>
      </c>
      <c r="P6">
        <v>235.5</v>
      </c>
      <c r="V6" s="20">
        <v>10.11362137880208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2">
        <v>9.5</v>
      </c>
    </row>
    <row r="7" spans="1:42" ht="15" customHeight="1" x14ac:dyDescent="0.35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2.0839333689440629</v>
      </c>
      <c r="M7" s="18">
        <v>0.12275999999999999</v>
      </c>
      <c r="O7" s="20">
        <v>1.5354542486675</v>
      </c>
      <c r="P7">
        <v>228.7</v>
      </c>
      <c r="V7" s="20">
        <v>11.394591808688787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2">
        <v>8.6</v>
      </c>
    </row>
    <row r="8" spans="1:42" ht="15" customHeight="1" x14ac:dyDescent="0.35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2.0839333689440629</v>
      </c>
      <c r="M8" s="18">
        <v>0.14927000000000001</v>
      </c>
      <c r="O8" s="20">
        <v>-7.4229427182379801</v>
      </c>
      <c r="P8">
        <v>239.5</v>
      </c>
      <c r="V8" s="20">
        <v>12.720955663945105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2">
        <v>8</v>
      </c>
    </row>
    <row r="9" spans="1:42" ht="15" customHeight="1" x14ac:dyDescent="0.35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2.0839333689440629</v>
      </c>
      <c r="M9" s="18">
        <v>2.7459999999999998E-2</v>
      </c>
      <c r="O9" s="20">
        <v>-6.3779214568669902</v>
      </c>
      <c r="P9">
        <v>265.7</v>
      </c>
      <c r="V9" s="20">
        <v>14.230860934047087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2">
        <v>7.5</v>
      </c>
    </row>
    <row r="10" spans="1:42" ht="15" customHeight="1" x14ac:dyDescent="0.35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2.2834076973861741</v>
      </c>
      <c r="M10" s="18">
        <v>0.14657999999999999</v>
      </c>
      <c r="O10" s="20">
        <v>1.9084091899192781</v>
      </c>
      <c r="P10">
        <v>239.7</v>
      </c>
      <c r="V10" s="20">
        <v>9.6506789183468982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2">
        <v>8.9</v>
      </c>
    </row>
    <row r="11" spans="1:42" ht="15" customHeight="1" x14ac:dyDescent="0.35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2.2834076973861741</v>
      </c>
      <c r="M11" s="18">
        <v>0.52961999999999998</v>
      </c>
      <c r="O11" s="20">
        <v>-0.94708197869315802</v>
      </c>
      <c r="P11">
        <v>235.6</v>
      </c>
      <c r="V11" s="20">
        <v>9.3987256316321037</v>
      </c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2">
        <v>8.8000000000000007</v>
      </c>
    </row>
    <row r="12" spans="1:42" ht="15" customHeight="1" x14ac:dyDescent="0.35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2.2834076973861741</v>
      </c>
      <c r="M12" s="18">
        <v>0.41843000000000002</v>
      </c>
      <c r="O12" s="20">
        <v>1.3949329848110308</v>
      </c>
      <c r="P12">
        <v>244.9</v>
      </c>
      <c r="V12" s="20">
        <v>10.635871065957176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2">
        <v>9.6</v>
      </c>
    </row>
    <row r="13" spans="1:42" ht="15" customHeight="1" x14ac:dyDescent="0.35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2.2834076973861741</v>
      </c>
      <c r="M13" s="18">
        <v>0.16761999999999999</v>
      </c>
      <c r="O13" s="20">
        <v>3.6867064631732194</v>
      </c>
      <c r="P13">
        <v>266.60000000000002</v>
      </c>
      <c r="V13" s="20">
        <v>9.5508321788419863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2">
        <v>9.1</v>
      </c>
    </row>
    <row r="14" spans="1:42" ht="15" customHeight="1" x14ac:dyDescent="0.35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2.5095076211842411</v>
      </c>
      <c r="M14" s="18">
        <v>-0.31728000000000001</v>
      </c>
      <c r="O14" s="20">
        <v>3.9081683618366099</v>
      </c>
      <c r="P14">
        <v>245.5</v>
      </c>
      <c r="V14" s="20">
        <v>7.8637364484526415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2">
        <v>11.1</v>
      </c>
    </row>
    <row r="15" spans="1:42" ht="15" customHeight="1" x14ac:dyDescent="0.35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2.5095076211842411</v>
      </c>
      <c r="M15" s="18">
        <v>9.0389999999999998E-2</v>
      </c>
      <c r="O15" s="20">
        <v>-5.8338371804739397</v>
      </c>
      <c r="P15">
        <v>239.1</v>
      </c>
      <c r="V15" s="20">
        <v>7.7661500973591018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2">
        <v>9.1</v>
      </c>
    </row>
    <row r="16" spans="1:42" ht="15" customHeight="1" x14ac:dyDescent="0.35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2.5095076211842411</v>
      </c>
      <c r="M16" s="18">
        <v>0.59260000000000002</v>
      </c>
      <c r="O16" s="20">
        <v>1.2267159781835399</v>
      </c>
      <c r="P16">
        <v>252.3</v>
      </c>
      <c r="V16" s="20">
        <v>7.4257636559691633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2">
        <v>10</v>
      </c>
    </row>
    <row r="17" spans="1:42" ht="15" customHeight="1" x14ac:dyDescent="0.35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2.5095076211842411</v>
      </c>
      <c r="M17" s="18">
        <v>0.68411999999999995</v>
      </c>
      <c r="O17" s="20">
        <v>0.22656998449292001</v>
      </c>
      <c r="P17">
        <v>261.7</v>
      </c>
      <c r="V17" s="20">
        <v>7.0413288794755005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2">
        <v>10</v>
      </c>
    </row>
    <row r="18" spans="1:42" ht="15" customHeight="1" x14ac:dyDescent="0.35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2.5284053447005199</v>
      </c>
      <c r="M18" s="18">
        <v>0.50278999999999996</v>
      </c>
      <c r="O18" s="20">
        <v>-4.9543735646396998</v>
      </c>
      <c r="P18">
        <v>248.9</v>
      </c>
      <c r="V18" s="20">
        <v>6.8487622044418401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2">
        <v>10.6</v>
      </c>
    </row>
    <row r="19" spans="1:42" ht="15" customHeight="1" x14ac:dyDescent="0.35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2.5284053447005199</v>
      </c>
      <c r="M19" s="18">
        <v>0.61407</v>
      </c>
      <c r="O19" s="20">
        <v>6.6420683458566199</v>
      </c>
      <c r="P19">
        <v>235.2</v>
      </c>
      <c r="V19" s="20">
        <v>6.9472007931653366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2">
        <v>11.6</v>
      </c>
    </row>
    <row r="20" spans="1:42" ht="15" customHeight="1" x14ac:dyDescent="0.35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2.5284053447005199</v>
      </c>
      <c r="M20" s="18">
        <v>0.24457000000000001</v>
      </c>
      <c r="O20" s="20">
        <v>1.1403857573081699</v>
      </c>
      <c r="P20">
        <v>246.9</v>
      </c>
      <c r="V20" s="20">
        <v>6.7497738325114796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2">
        <v>9.8000000000000007</v>
      </c>
    </row>
    <row r="21" spans="1:42" ht="15" customHeight="1" x14ac:dyDescent="0.35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2.5284053447005199</v>
      </c>
      <c r="M21" s="18">
        <v>0.36556</v>
      </c>
      <c r="O21" s="20">
        <v>0.81331062439773005</v>
      </c>
      <c r="P21">
        <v>258.3</v>
      </c>
      <c r="V21" s="20">
        <v>5.950500754393147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2">
        <v>8.8000000000000007</v>
      </c>
    </row>
    <row r="22" spans="1:42" ht="15" customHeight="1" x14ac:dyDescent="0.35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2.8486479521721968</v>
      </c>
      <c r="M22" s="18">
        <v>0.20891000000000001</v>
      </c>
      <c r="O22" s="20">
        <v>-0.32101173657914001</v>
      </c>
      <c r="P22">
        <v>249.9</v>
      </c>
      <c r="V22" s="20">
        <v>2.2386383567412054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2">
        <v>11.1</v>
      </c>
    </row>
    <row r="23" spans="1:42" ht="15" customHeight="1" x14ac:dyDescent="0.35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2.8486479521721968</v>
      </c>
      <c r="M23" s="18">
        <v>0.61641000000000001</v>
      </c>
      <c r="O23" s="20">
        <v>1.07670698373311</v>
      </c>
      <c r="P23">
        <v>240.4</v>
      </c>
      <c r="V23" s="20">
        <v>8.4484694162814122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2">
        <v>11.1</v>
      </c>
    </row>
    <row r="24" spans="1:42" ht="15" customHeight="1" x14ac:dyDescent="0.35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2.8486479521721968</v>
      </c>
      <c r="M24" s="18">
        <v>0.78203999999999996</v>
      </c>
      <c r="O24" s="20">
        <v>4.1584952721005797</v>
      </c>
      <c r="P24">
        <v>248.8</v>
      </c>
      <c r="V24">
        <v>2.9890840860365273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2">
        <v>10.8</v>
      </c>
    </row>
    <row r="25" spans="1:42" ht="14.5" x14ac:dyDescent="0.35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2.8486479521721968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2">
        <v>12.4</v>
      </c>
    </row>
    <row r="26" spans="1:42" ht="14.5" x14ac:dyDescent="0.35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3.1802389159862763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2">
        <v>12.5</v>
      </c>
    </row>
    <row r="27" spans="1:42" ht="14.5" x14ac:dyDescent="0.35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3.1802389159862763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2">
        <v>13.7</v>
      </c>
    </row>
    <row r="28" spans="1:42" ht="14.5" x14ac:dyDescent="0.35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3.1802389159862763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2">
        <v>12.2</v>
      </c>
    </row>
    <row r="29" spans="1:42" ht="14.5" x14ac:dyDescent="0.35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3.1802389159862763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2">
        <v>12.5</v>
      </c>
    </row>
    <row r="30" spans="1:42" ht="14.5" x14ac:dyDescent="0.35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3.5577152335117717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2">
        <v>13.8</v>
      </c>
    </row>
    <row r="31" spans="1:42" ht="14.5" x14ac:dyDescent="0.35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3.5577152335117717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2">
        <v>15</v>
      </c>
    </row>
    <row r="32" spans="1:42" ht="14.5" x14ac:dyDescent="0.35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3.5577152335117717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2">
        <v>14.3</v>
      </c>
    </row>
    <row r="33" spans="1:42" ht="14.5" x14ac:dyDescent="0.35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3.5577152335117717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2">
        <v>13.9</v>
      </c>
    </row>
    <row r="34" spans="1:42" ht="14.5" x14ac:dyDescent="0.35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2.4126697295867245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2">
        <v>11.5</v>
      </c>
    </row>
    <row r="35" spans="1:42" ht="14.5" x14ac:dyDescent="0.35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2.4126697295867245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2">
        <v>10.9</v>
      </c>
    </row>
    <row r="36" spans="1:42" ht="14.5" x14ac:dyDescent="0.35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2.4126697295867245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2">
        <v>9.5</v>
      </c>
    </row>
    <row r="37" spans="1:42" ht="14.5" x14ac:dyDescent="0.35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2.4126697295867245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2">
        <v>7.1</v>
      </c>
    </row>
    <row r="38" spans="1:42" ht="14.5" x14ac:dyDescent="0.35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2.3496814079080259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2">
        <v>6.4</v>
      </c>
    </row>
    <row r="39" spans="1:42" ht="14.5" x14ac:dyDescent="0.35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2.3496814079080259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2">
        <v>8.1999999999999993</v>
      </c>
    </row>
    <row r="40" spans="1:42" ht="14.5" x14ac:dyDescent="0.35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2.3496814079080259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2">
        <v>10.6</v>
      </c>
    </row>
    <row r="41" spans="1:42" ht="14.5" x14ac:dyDescent="0.35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2.3496814079080259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2">
        <v>11.9</v>
      </c>
    </row>
    <row r="42" spans="1:42" ht="14.5" x14ac:dyDescent="0.3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2.6589677664892939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2">
        <v>12.2</v>
      </c>
    </row>
    <row r="43" spans="1:42" ht="14.5" x14ac:dyDescent="0.35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2.6589677664892939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2">
        <v>10.8</v>
      </c>
    </row>
    <row r="44" spans="1:42" ht="14.5" x14ac:dyDescent="0.35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2.6589677664892939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2">
        <v>9.9</v>
      </c>
    </row>
    <row r="45" spans="1:42" ht="14.5" x14ac:dyDescent="0.35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2.6589677664892939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2">
        <v>9.9</v>
      </c>
    </row>
    <row r="46" spans="1:42" ht="14.5" x14ac:dyDescent="0.35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2.3877080447104966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2">
        <v>10.199999999999999</v>
      </c>
    </row>
    <row r="47" spans="1:42" ht="14.5" x14ac:dyDescent="0.35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2.3877080447104966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2">
        <v>10</v>
      </c>
    </row>
    <row r="48" spans="1:42" ht="14.5" x14ac:dyDescent="0.35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2.3877080447104966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2">
        <v>9.4</v>
      </c>
    </row>
    <row r="49" spans="1:42" ht="14.5" x14ac:dyDescent="0.35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2.3877080447104966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2">
        <v>8.8000000000000007</v>
      </c>
    </row>
    <row r="50" spans="1:42" ht="14.5" x14ac:dyDescent="0.35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1.9659341121131604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2">
        <v>8.1</v>
      </c>
    </row>
    <row r="51" spans="1:42" ht="14.5" x14ac:dyDescent="0.35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1.9659341121131604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2">
        <v>7.7</v>
      </c>
    </row>
    <row r="52" spans="1:42" ht="14.5" x14ac:dyDescent="0.35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1.9659341121131604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2">
        <v>7.5</v>
      </c>
    </row>
    <row r="53" spans="1:42" ht="14.5" x14ac:dyDescent="0.35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1.9659341121131604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2">
        <v>8.1</v>
      </c>
    </row>
    <row r="54" spans="1:42" ht="14.5" x14ac:dyDescent="0.35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1.9415375243397754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2">
        <v>7.9</v>
      </c>
    </row>
    <row r="55" spans="1:42" ht="14.5" x14ac:dyDescent="0.35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1.9415375243397754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2">
        <v>7.6</v>
      </c>
    </row>
    <row r="56" spans="1:42" ht="14.5" x14ac:dyDescent="0.35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1.9415375243397754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2">
        <v>7.9</v>
      </c>
    </row>
    <row r="57" spans="1:42" ht="14.5" x14ac:dyDescent="0.35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1.9415375243397754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2">
        <v>7.7</v>
      </c>
    </row>
    <row r="58" spans="1:42" ht="14.5" x14ac:dyDescent="0.35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1.8564409139922908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2">
        <v>7.5</v>
      </c>
    </row>
    <row r="59" spans="1:42" ht="14.5" x14ac:dyDescent="0.35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1.8564409139922908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2">
        <v>7.6</v>
      </c>
    </row>
    <row r="60" spans="1:42" ht="14.5" x14ac:dyDescent="0.35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1.8564409139922908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2">
        <v>7.2</v>
      </c>
    </row>
    <row r="61" spans="1:42" ht="14.5" x14ac:dyDescent="0.35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1.8564409139922908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2">
        <v>7.3</v>
      </c>
    </row>
    <row r="62" spans="1:42" ht="14.5" x14ac:dyDescent="0.35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1.7603322198688751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2">
        <v>7.1</v>
      </c>
    </row>
    <row r="63" spans="1:42" ht="14.5" x14ac:dyDescent="0.35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1.7603322198688751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2">
        <v>7.1</v>
      </c>
    </row>
    <row r="64" spans="1:42" ht="14.5" x14ac:dyDescent="0.35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1.7603322198688751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2">
        <v>7</v>
      </c>
    </row>
    <row r="65" spans="1:42" ht="14.5" x14ac:dyDescent="0.35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1.7603322198688751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2">
        <v>6.9</v>
      </c>
    </row>
    <row r="66" spans="1:42" ht="14.5" x14ac:dyDescent="0.35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1.71219055111046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2">
        <v>6.9</v>
      </c>
    </row>
    <row r="67" spans="1:42" ht="14.5" x14ac:dyDescent="0.35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1.71219055111046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2">
        <v>6.8</v>
      </c>
    </row>
    <row r="68" spans="1:42" ht="14.5" x14ac:dyDescent="0.35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1.71219055111046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2">
        <v>6.8</v>
      </c>
    </row>
    <row r="69" spans="1:42" ht="14.5" x14ac:dyDescent="0.35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1.71219055111046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2">
        <v>6.9</v>
      </c>
    </row>
    <row r="70" spans="1:42" ht="14.5" x14ac:dyDescent="0.35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1.7368001982913341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2">
        <v>7</v>
      </c>
    </row>
    <row r="71" spans="1:42" ht="14.5" x14ac:dyDescent="0.35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1.7368001982913341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2">
        <v>7</v>
      </c>
    </row>
    <row r="72" spans="1:42" ht="14.5" x14ac:dyDescent="0.35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1.7368001982913341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2">
        <v>6.9</v>
      </c>
    </row>
    <row r="73" spans="1:42" ht="14.5" x14ac:dyDescent="0.35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1.7368001982913341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2">
        <v>6.8</v>
      </c>
    </row>
    <row r="74" spans="1:42" ht="14.5" x14ac:dyDescent="0.35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1.6874434581278699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2">
        <v>6.9</v>
      </c>
    </row>
    <row r="75" spans="1:42" ht="14.5" x14ac:dyDescent="0.35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1.6874434581278699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2">
        <v>6.9</v>
      </c>
    </row>
    <row r="76" spans="1:42" ht="14.5" x14ac:dyDescent="0.35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1.6874434581278699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2">
        <v>6.7</v>
      </c>
    </row>
    <row r="77" spans="1:42" ht="14.5" x14ac:dyDescent="0.35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1.6874434581278699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2">
        <v>6.5</v>
      </c>
    </row>
    <row r="78" spans="1:42" ht="14.5" x14ac:dyDescent="0.35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1.4876251885982867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2">
        <v>6.3</v>
      </c>
    </row>
    <row r="79" spans="1:42" ht="14.5" x14ac:dyDescent="0.35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1.4876251885982867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2">
        <v>6</v>
      </c>
    </row>
    <row r="80" spans="1:42" ht="14.5" x14ac:dyDescent="0.35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1.4876251885982867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2">
        <v>5.9</v>
      </c>
    </row>
    <row r="81" spans="1:42" ht="14.5" x14ac:dyDescent="0.35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1.4876251885982867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2">
        <v>5.8</v>
      </c>
    </row>
    <row r="82" spans="1:42" ht="14.5" x14ac:dyDescent="0.35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0.55965958918530134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2">
        <v>-6.9</v>
      </c>
    </row>
    <row r="83" spans="1:42" ht="14.5" x14ac:dyDescent="0.35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0.55965958918530134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2">
        <v>3.1</v>
      </c>
    </row>
    <row r="84" spans="1:42" ht="14.5" x14ac:dyDescent="0.35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0.55965958918530134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2">
        <v>4.8</v>
      </c>
    </row>
    <row r="85" spans="1:42" ht="14.5" x14ac:dyDescent="0.35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0.55965958918530134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2">
        <v>6.4</v>
      </c>
    </row>
    <row r="86" spans="1:42" ht="14.5" x14ac:dyDescent="0.35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2.1121173540703531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2">
        <v>18.7</v>
      </c>
    </row>
    <row r="87" spans="1:42" ht="14.5" x14ac:dyDescent="0.35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2.1121173540703531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2">
        <v>8.3000000000000007</v>
      </c>
    </row>
    <row r="88" spans="1:42" ht="14.5" x14ac:dyDescent="0.35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2.1121173540703531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2">
        <v>5.2</v>
      </c>
    </row>
    <row r="89" spans="1:42" ht="14.5" x14ac:dyDescent="0.35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2.1121173540703531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2">
        <v>4.3</v>
      </c>
    </row>
    <row r="90" spans="1:42" ht="14.5" x14ac:dyDescent="0.35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0.74727102150913183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2">
        <v>4.8</v>
      </c>
    </row>
    <row r="91" spans="1:42" ht="14.5" x14ac:dyDescent="0.35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0.74727102150913183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2">
        <v>0.4</v>
      </c>
    </row>
    <row r="92" spans="1:42" ht="14.5" x14ac:dyDescent="0.35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0.74727102150913183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2">
        <v>3.9</v>
      </c>
    </row>
    <row r="93" spans="1:42" ht="14.5" x14ac:dyDescent="0.35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0.74727102150913183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2">
        <v>2.9</v>
      </c>
    </row>
    <row r="94" spans="1:42" ht="14.5" x14ac:dyDescent="0.35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2">
        <v>4.5</v>
      </c>
    </row>
    <row r="95" spans="1:42" ht="14.5" x14ac:dyDescent="0.35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2">
        <v>6.3</v>
      </c>
    </row>
    <row r="96" spans="1:42" ht="14.5" x14ac:dyDescent="0.35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2">
        <v>4.9000000000000004</v>
      </c>
    </row>
    <row r="97" spans="1:42" ht="14.5" x14ac:dyDescent="0.3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2">
        <v>5.2</v>
      </c>
    </row>
    <row r="98" spans="1:42" ht="14.5" x14ac:dyDescent="0.35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2">
        <v>5.3</v>
      </c>
    </row>
    <row r="99" spans="1:42" ht="14.5" x14ac:dyDescent="0.35">
      <c r="D99" s="1"/>
      <c r="I99" s="19"/>
    </row>
    <row r="100" spans="1:42" ht="14.5" x14ac:dyDescent="0.35">
      <c r="D100" s="1"/>
      <c r="I100" s="19"/>
    </row>
    <row r="101" spans="1:42" ht="14.5" x14ac:dyDescent="0.35">
      <c r="D101" s="1"/>
      <c r="I101" s="19"/>
    </row>
    <row r="102" spans="1:42" ht="14.5" x14ac:dyDescent="0.35">
      <c r="D102" s="1"/>
      <c r="I102" s="19"/>
    </row>
    <row r="103" spans="1:42" ht="14.5" x14ac:dyDescent="0.35">
      <c r="D103" s="1"/>
      <c r="I103" s="19"/>
    </row>
    <row r="104" spans="1:42" ht="14.5" x14ac:dyDescent="0.35">
      <c r="D104" s="1"/>
      <c r="I104" s="19"/>
    </row>
    <row r="105" spans="1:42" ht="14.5" x14ac:dyDescent="0.35">
      <c r="D105" s="1"/>
      <c r="I105" s="19"/>
    </row>
    <row r="106" spans="1:42" ht="14.5" x14ac:dyDescent="0.35">
      <c r="D106" s="1"/>
      <c r="I106" s="19"/>
    </row>
    <row r="107" spans="1:42" ht="14.5" x14ac:dyDescent="0.35">
      <c r="D107" s="1"/>
      <c r="I107" s="19"/>
    </row>
    <row r="108" spans="1:42" ht="14.5" x14ac:dyDescent="0.35">
      <c r="D108" s="1"/>
      <c r="I108" s="19"/>
    </row>
    <row r="109" spans="1:42" ht="14.5" x14ac:dyDescent="0.35">
      <c r="I109" s="19"/>
    </row>
    <row r="110" spans="1:42" ht="14.5" x14ac:dyDescent="0.35">
      <c r="I110" s="19"/>
    </row>
    <row r="111" spans="1:42" ht="14.5" x14ac:dyDescent="0.35">
      <c r="I111" s="19"/>
    </row>
    <row r="112" spans="1:42" ht="14.5" x14ac:dyDescent="0.35">
      <c r="I112" s="19"/>
    </row>
    <row r="113" spans="9:9" ht="14.5" x14ac:dyDescent="0.35">
      <c r="I113" s="19"/>
    </row>
    <row r="114" spans="9:9" ht="14.5" x14ac:dyDescent="0.35">
      <c r="I114" s="19"/>
    </row>
    <row r="115" spans="9:9" ht="14.5" x14ac:dyDescent="0.35">
      <c r="I115" s="19"/>
    </row>
    <row r="116" spans="9:9" ht="14.5" x14ac:dyDescent="0.35">
      <c r="I116" s="19"/>
    </row>
    <row r="117" spans="9:9" ht="14.5" x14ac:dyDescent="0.35">
      <c r="I117" s="19"/>
    </row>
    <row r="118" spans="9:9" ht="14.5" x14ac:dyDescent="0.35">
      <c r="I118" s="19"/>
    </row>
    <row r="119" spans="9:9" ht="14.5" x14ac:dyDescent="0.35">
      <c r="I119" s="19"/>
    </row>
    <row r="120" spans="9:9" ht="14.5" x14ac:dyDescent="0.35">
      <c r="I120" s="19"/>
    </row>
    <row r="121" spans="9:9" ht="14.5" x14ac:dyDescent="0.35">
      <c r="I121" s="19"/>
    </row>
    <row r="122" spans="9:9" ht="14.5" x14ac:dyDescent="0.35">
      <c r="I122" s="19"/>
    </row>
    <row r="123" spans="9:9" ht="14.5" x14ac:dyDescent="0.35">
      <c r="I123" s="19"/>
    </row>
    <row r="124" spans="9:9" ht="14.5" x14ac:dyDescent="0.35">
      <c r="I124" s="19"/>
    </row>
    <row r="125" spans="9:9" ht="14.5" x14ac:dyDescent="0.35">
      <c r="I125" s="19"/>
    </row>
    <row r="126" spans="9:9" ht="14.5" x14ac:dyDescent="0.35">
      <c r="I126" s="19"/>
    </row>
    <row r="127" spans="9:9" ht="14.5" x14ac:dyDescent="0.35">
      <c r="I127" s="19"/>
    </row>
    <row r="128" spans="9:9" ht="14.5" x14ac:dyDescent="0.35">
      <c r="I128" s="19"/>
    </row>
    <row r="129" spans="9:9" ht="14.5" x14ac:dyDescent="0.35">
      <c r="I129" s="19"/>
    </row>
    <row r="130" spans="9:9" ht="14.5" x14ac:dyDescent="0.35">
      <c r="I130" s="19"/>
    </row>
    <row r="131" spans="9:9" ht="14.5" x14ac:dyDescent="0.35">
      <c r="I131" s="19"/>
    </row>
    <row r="132" spans="9:9" ht="14.5" x14ac:dyDescent="0.35">
      <c r="I132" s="19"/>
    </row>
    <row r="133" spans="9:9" ht="14.5" x14ac:dyDescent="0.35">
      <c r="I133" s="19"/>
    </row>
    <row r="134" spans="9:9" ht="14.5" x14ac:dyDescent="0.35">
      <c r="I134" s="19"/>
    </row>
    <row r="135" spans="9:9" ht="14.5" x14ac:dyDescent="0.35">
      <c r="I135" s="19"/>
    </row>
    <row r="136" spans="9:9" ht="14.5" x14ac:dyDescent="0.35">
      <c r="I136" s="19"/>
    </row>
    <row r="137" spans="9:9" ht="14.5" x14ac:dyDescent="0.35">
      <c r="I137" s="19"/>
    </row>
    <row r="138" spans="9:9" ht="14.5" x14ac:dyDescent="0.35">
      <c r="I138" s="19"/>
    </row>
    <row r="139" spans="9:9" ht="14.5" x14ac:dyDescent="0.35">
      <c r="I139" s="19"/>
    </row>
    <row r="140" spans="9:9" ht="14.5" x14ac:dyDescent="0.35">
      <c r="I140" s="19"/>
    </row>
    <row r="141" spans="9:9" ht="14.5" x14ac:dyDescent="0.35">
      <c r="I141" s="19"/>
    </row>
    <row r="142" spans="9:9" ht="14.5" x14ac:dyDescent="0.35">
      <c r="I142" s="19"/>
    </row>
    <row r="143" spans="9:9" ht="14.5" x14ac:dyDescent="0.35">
      <c r="I143" s="19"/>
    </row>
    <row r="144" spans="9:9" ht="14.5" x14ac:dyDescent="0.35">
      <c r="I144" s="19"/>
    </row>
    <row r="145" spans="9:9" ht="14.5" x14ac:dyDescent="0.35">
      <c r="I145" s="19"/>
    </row>
    <row r="146" spans="9:9" ht="14.5" x14ac:dyDescent="0.35">
      <c r="I146" s="19"/>
    </row>
    <row r="147" spans="9:9" ht="14.5" x14ac:dyDescent="0.35">
      <c r="I147" s="19"/>
    </row>
    <row r="148" spans="9:9" ht="14.5" x14ac:dyDescent="0.35">
      <c r="I148" s="19"/>
    </row>
    <row r="149" spans="9:9" ht="14.5" x14ac:dyDescent="0.35">
      <c r="I149" s="19"/>
    </row>
    <row r="150" spans="9:9" ht="14.5" x14ac:dyDescent="0.35">
      <c r="I150" s="19"/>
    </row>
    <row r="151" spans="9:9" ht="14.5" x14ac:dyDescent="0.35">
      <c r="I151" s="19"/>
    </row>
    <row r="152" spans="9:9" ht="14.5" x14ac:dyDescent="0.35">
      <c r="I152" s="19"/>
    </row>
    <row r="153" spans="9:9" ht="14.5" x14ac:dyDescent="0.35">
      <c r="I153" s="19"/>
    </row>
    <row r="154" spans="9:9" ht="14.5" x14ac:dyDescent="0.35">
      <c r="I154" s="19"/>
    </row>
    <row r="155" spans="9:9" ht="14.5" x14ac:dyDescent="0.35">
      <c r="I155" s="19"/>
    </row>
    <row r="156" spans="9:9" ht="14.5" x14ac:dyDescent="0.35">
      <c r="I156" s="19"/>
    </row>
    <row r="157" spans="9:9" ht="14.5" x14ac:dyDescent="0.35">
      <c r="I157" s="19"/>
    </row>
    <row r="158" spans="9:9" ht="14.5" x14ac:dyDescent="0.35">
      <c r="I158" s="19"/>
    </row>
    <row r="159" spans="9:9" ht="14.5" x14ac:dyDescent="0.35">
      <c r="I159" s="19"/>
    </row>
    <row r="160" spans="9:9" ht="14.5" x14ac:dyDescent="0.35">
      <c r="I160" s="19"/>
    </row>
    <row r="161" spans="9:9" ht="14.5" x14ac:dyDescent="0.35">
      <c r="I161" s="19"/>
    </row>
    <row r="162" spans="9:9" ht="14.5" x14ac:dyDescent="0.35">
      <c r="I162" s="19"/>
    </row>
    <row r="163" spans="9:9" ht="14.5" x14ac:dyDescent="0.35">
      <c r="I163" s="19"/>
    </row>
    <row r="164" spans="9:9" ht="14.5" x14ac:dyDescent="0.35">
      <c r="I164" s="19"/>
    </row>
    <row r="165" spans="9:9" ht="14.5" x14ac:dyDescent="0.35">
      <c r="I165" s="19"/>
    </row>
    <row r="166" spans="9:9" ht="14.5" x14ac:dyDescent="0.35">
      <c r="I166" s="19"/>
    </row>
    <row r="167" spans="9:9" ht="14.5" x14ac:dyDescent="0.35">
      <c r="I167" s="19"/>
    </row>
    <row r="168" spans="9:9" ht="14.5" x14ac:dyDescent="0.35">
      <c r="I168" s="19"/>
    </row>
    <row r="169" spans="9:9" ht="14.5" x14ac:dyDescent="0.35">
      <c r="I169" s="19"/>
    </row>
    <row r="170" spans="9:9" ht="14.5" x14ac:dyDescent="0.35">
      <c r="I170" s="19"/>
    </row>
    <row r="171" spans="9:9" ht="14.5" x14ac:dyDescent="0.35">
      <c r="I171" s="19"/>
    </row>
    <row r="172" spans="9:9" ht="14.5" x14ac:dyDescent="0.35">
      <c r="I172" s="19"/>
    </row>
    <row r="173" spans="9:9" ht="14.5" x14ac:dyDescent="0.35">
      <c r="I173" s="19"/>
    </row>
    <row r="174" spans="9:9" ht="14.5" x14ac:dyDescent="0.35">
      <c r="I174" s="19"/>
    </row>
    <row r="175" spans="9:9" ht="14.5" x14ac:dyDescent="0.35">
      <c r="I175" s="19"/>
    </row>
    <row r="176" spans="9:9" ht="14.5" x14ac:dyDescent="0.35">
      <c r="I176" s="19"/>
    </row>
    <row r="177" spans="9:9" ht="14.5" x14ac:dyDescent="0.35">
      <c r="I177" s="19"/>
    </row>
    <row r="178" spans="9:9" ht="14.5" x14ac:dyDescent="0.35">
      <c r="I178" s="19"/>
    </row>
    <row r="179" spans="9:9" ht="14.5" x14ac:dyDescent="0.35">
      <c r="I179" s="19"/>
    </row>
    <row r="180" spans="9:9" ht="14.5" x14ac:dyDescent="0.35">
      <c r="I180" s="19"/>
    </row>
    <row r="181" spans="9:9" ht="14.5" x14ac:dyDescent="0.35">
      <c r="I181" s="19"/>
    </row>
    <row r="182" spans="9:9" ht="14.5" x14ac:dyDescent="0.35">
      <c r="I182" s="19"/>
    </row>
    <row r="183" spans="9:9" ht="14.5" x14ac:dyDescent="0.35">
      <c r="I183" s="19"/>
    </row>
    <row r="184" spans="9:9" ht="14.5" x14ac:dyDescent="0.35">
      <c r="I184" s="19"/>
    </row>
    <row r="185" spans="9:9" ht="14.5" x14ac:dyDescent="0.35">
      <c r="I185" s="19"/>
    </row>
    <row r="186" spans="9:9" ht="14.5" x14ac:dyDescent="0.35">
      <c r="I186" s="19"/>
    </row>
    <row r="187" spans="9:9" ht="14.5" x14ac:dyDescent="0.35">
      <c r="I187" s="19"/>
    </row>
    <row r="188" spans="9:9" ht="14.5" x14ac:dyDescent="0.35">
      <c r="I188" s="19"/>
    </row>
    <row r="189" spans="9:9" ht="14.5" x14ac:dyDescent="0.35">
      <c r="I189" s="19"/>
    </row>
    <row r="190" spans="9:9" ht="14.5" x14ac:dyDescent="0.35">
      <c r="I190" s="19"/>
    </row>
    <row r="191" spans="9:9" ht="14.5" x14ac:dyDescent="0.35">
      <c r="I191" s="19"/>
    </row>
    <row r="192" spans="9:9" ht="14.5" x14ac:dyDescent="0.35">
      <c r="I192" s="19"/>
    </row>
    <row r="193" spans="9:9" ht="14.5" x14ac:dyDescent="0.35">
      <c r="I193" s="19"/>
    </row>
    <row r="194" spans="9:9" ht="14.5" x14ac:dyDescent="0.35">
      <c r="I194" s="19"/>
    </row>
    <row r="195" spans="9:9" ht="14.5" x14ac:dyDescent="0.35">
      <c r="I195" s="19"/>
    </row>
    <row r="196" spans="9:9" ht="14.5" x14ac:dyDescent="0.35">
      <c r="I196" s="19"/>
    </row>
    <row r="197" spans="9:9" ht="14.5" x14ac:dyDescent="0.35">
      <c r="I197" s="19"/>
    </row>
    <row r="198" spans="9:9" ht="14.5" x14ac:dyDescent="0.35">
      <c r="I198" s="19"/>
    </row>
    <row r="199" spans="9:9" ht="14.5" x14ac:dyDescent="0.35">
      <c r="I199" s="19"/>
    </row>
    <row r="200" spans="9:9" ht="14.5" x14ac:dyDescent="0.35">
      <c r="I200" s="19"/>
    </row>
    <row r="201" spans="9:9" ht="14.5" x14ac:dyDescent="0.35">
      <c r="I201" s="19"/>
    </row>
    <row r="202" spans="9:9" ht="14.5" x14ac:dyDescent="0.35">
      <c r="I202" s="19"/>
    </row>
    <row r="203" spans="9:9" ht="14.5" x14ac:dyDescent="0.35">
      <c r="I203" s="19"/>
    </row>
    <row r="204" spans="9:9" ht="14.5" x14ac:dyDescent="0.35">
      <c r="I204" s="19"/>
    </row>
    <row r="205" spans="9:9" ht="14.5" x14ac:dyDescent="0.35">
      <c r="I205" s="19"/>
    </row>
    <row r="206" spans="9:9" ht="14.5" x14ac:dyDescent="0.35">
      <c r="I206" s="19"/>
    </row>
    <row r="207" spans="9:9" ht="14.5" x14ac:dyDescent="0.35">
      <c r="I207" s="19"/>
    </row>
    <row r="208" spans="9:9" ht="14.5" x14ac:dyDescent="0.35">
      <c r="I208" s="19"/>
    </row>
    <row r="209" spans="9:9" ht="14.5" x14ac:dyDescent="0.35">
      <c r="I209" s="19"/>
    </row>
    <row r="210" spans="9:9" ht="14.5" x14ac:dyDescent="0.35">
      <c r="I210" s="19"/>
    </row>
    <row r="211" spans="9:9" ht="14.5" x14ac:dyDescent="0.35">
      <c r="I211" s="19"/>
    </row>
    <row r="212" spans="9:9" ht="14.5" x14ac:dyDescent="0.35">
      <c r="I212" s="19"/>
    </row>
    <row r="213" spans="9:9" ht="14.5" x14ac:dyDescent="0.35">
      <c r="I213" s="19"/>
    </row>
    <row r="214" spans="9:9" ht="14.5" x14ac:dyDescent="0.35">
      <c r="I214" s="19"/>
    </row>
    <row r="215" spans="9:9" ht="14.5" x14ac:dyDescent="0.35">
      <c r="I215" s="19"/>
    </row>
    <row r="216" spans="9:9" ht="14.5" x14ac:dyDescent="0.35">
      <c r="I216" s="19"/>
    </row>
    <row r="217" spans="9:9" ht="14.5" x14ac:dyDescent="0.35">
      <c r="I217" s="19"/>
    </row>
    <row r="218" spans="9:9" ht="14.5" x14ac:dyDescent="0.35">
      <c r="I218" s="19"/>
    </row>
    <row r="219" spans="9:9" ht="14.5" x14ac:dyDescent="0.35">
      <c r="I219" s="19"/>
    </row>
    <row r="220" spans="9:9" ht="14.5" x14ac:dyDescent="0.35">
      <c r="I220" s="19"/>
    </row>
    <row r="221" spans="9:9" ht="14.5" x14ac:dyDescent="0.35">
      <c r="I221" s="19"/>
    </row>
    <row r="222" spans="9:9" ht="14.5" x14ac:dyDescent="0.35">
      <c r="I222" s="19"/>
    </row>
    <row r="223" spans="9:9" ht="14.5" x14ac:dyDescent="0.35">
      <c r="I223" s="19"/>
    </row>
    <row r="224" spans="9:9" ht="14.5" x14ac:dyDescent="0.35">
      <c r="I224" s="19"/>
    </row>
    <row r="225" spans="9:9" ht="14.5" x14ac:dyDescent="0.35">
      <c r="I225" s="19"/>
    </row>
    <row r="226" spans="9:9" ht="14.5" x14ac:dyDescent="0.35">
      <c r="I226" s="19"/>
    </row>
    <row r="227" spans="9:9" ht="14.5" x14ac:dyDescent="0.35">
      <c r="I227" s="19"/>
    </row>
    <row r="228" spans="9:9" ht="14.5" x14ac:dyDescent="0.35">
      <c r="I228" s="19"/>
    </row>
    <row r="229" spans="9:9" ht="14.5" x14ac:dyDescent="0.35">
      <c r="I229" s="19"/>
    </row>
    <row r="230" spans="9:9" ht="14.5" x14ac:dyDescent="0.35">
      <c r="I230" s="19"/>
    </row>
    <row r="231" spans="9:9" ht="14.5" x14ac:dyDescent="0.35">
      <c r="I231" s="19"/>
    </row>
    <row r="232" spans="9:9" ht="14.5" x14ac:dyDescent="0.35">
      <c r="I232" s="19"/>
    </row>
    <row r="233" spans="9:9" ht="14.5" x14ac:dyDescent="0.35">
      <c r="I233" s="19"/>
    </row>
    <row r="234" spans="9:9" ht="14.5" x14ac:dyDescent="0.35">
      <c r="I234" s="19"/>
    </row>
    <row r="235" spans="9:9" ht="14.5" x14ac:dyDescent="0.35">
      <c r="I235" s="19"/>
    </row>
    <row r="236" spans="9:9" ht="14.5" x14ac:dyDescent="0.35">
      <c r="I236" s="19"/>
    </row>
    <row r="237" spans="9:9" ht="14.5" x14ac:dyDescent="0.35">
      <c r="I237" s="19"/>
    </row>
    <row r="238" spans="9:9" ht="14.5" x14ac:dyDescent="0.35">
      <c r="I238" s="19"/>
    </row>
    <row r="239" spans="9:9" ht="14.5" x14ac:dyDescent="0.35">
      <c r="I239" s="19"/>
    </row>
    <row r="240" spans="9:9" ht="14.5" x14ac:dyDescent="0.35">
      <c r="I240" s="19"/>
    </row>
    <row r="241" spans="9:9" ht="14.5" x14ac:dyDescent="0.35">
      <c r="I241" s="19"/>
    </row>
    <row r="242" spans="9:9" ht="14.5" x14ac:dyDescent="0.35">
      <c r="I242" s="19"/>
    </row>
    <row r="243" spans="9:9" ht="14.5" x14ac:dyDescent="0.35">
      <c r="I243" s="19"/>
    </row>
    <row r="244" spans="9:9" ht="14.5" x14ac:dyDescent="0.35">
      <c r="I244" s="19"/>
    </row>
    <row r="245" spans="9:9" ht="14.5" x14ac:dyDescent="0.35">
      <c r="I245" s="19"/>
    </row>
    <row r="246" spans="9:9" ht="14.5" x14ac:dyDescent="0.35">
      <c r="I246" s="19"/>
    </row>
    <row r="247" spans="9:9" ht="14.5" x14ac:dyDescent="0.35">
      <c r="I247" s="19"/>
    </row>
    <row r="248" spans="9:9" ht="14.5" x14ac:dyDescent="0.35">
      <c r="I248" s="19"/>
    </row>
    <row r="249" spans="9:9" ht="14.5" x14ac:dyDescent="0.35">
      <c r="I249" s="19"/>
    </row>
    <row r="250" spans="9:9" ht="14.5" x14ac:dyDescent="0.35">
      <c r="I250" s="19"/>
    </row>
    <row r="251" spans="9:9" ht="14.5" x14ac:dyDescent="0.35">
      <c r="I251" s="19"/>
    </row>
    <row r="252" spans="9:9" ht="14.5" x14ac:dyDescent="0.35">
      <c r="I252" s="19"/>
    </row>
    <row r="253" spans="9:9" ht="14.5" x14ac:dyDescent="0.35">
      <c r="I253" s="19"/>
    </row>
    <row r="254" spans="9:9" ht="14.5" x14ac:dyDescent="0.35">
      <c r="I254" s="19"/>
    </row>
    <row r="255" spans="9:9" ht="14.5" x14ac:dyDescent="0.35">
      <c r="I255" s="19"/>
    </row>
    <row r="256" spans="9:9" ht="14.5" x14ac:dyDescent="0.35">
      <c r="I256" s="19"/>
    </row>
    <row r="257" spans="9:9" ht="14.5" x14ac:dyDescent="0.35">
      <c r="I257" s="19"/>
    </row>
    <row r="258" spans="9:9" ht="14.5" x14ac:dyDescent="0.35">
      <c r="I258" s="19"/>
    </row>
    <row r="259" spans="9:9" ht="14.5" x14ac:dyDescent="0.35">
      <c r="I259" s="19"/>
    </row>
    <row r="260" spans="9:9" ht="14.5" x14ac:dyDescent="0.35">
      <c r="I260" s="19"/>
    </row>
    <row r="261" spans="9:9" ht="14.5" x14ac:dyDescent="0.35">
      <c r="I261" s="19"/>
    </row>
    <row r="262" spans="9:9" ht="14.5" x14ac:dyDescent="0.35">
      <c r="I262" s="19"/>
    </row>
    <row r="263" spans="9:9" ht="14.5" x14ac:dyDescent="0.35">
      <c r="I263" s="19"/>
    </row>
    <row r="264" spans="9:9" ht="14.5" x14ac:dyDescent="0.35">
      <c r="I264" s="19"/>
    </row>
    <row r="265" spans="9:9" ht="14.5" x14ac:dyDescent="0.35">
      <c r="I265" s="19"/>
    </row>
    <row r="266" spans="9:9" ht="14.5" x14ac:dyDescent="0.35">
      <c r="I266" s="19"/>
    </row>
    <row r="267" spans="9:9" ht="14.5" x14ac:dyDescent="0.35">
      <c r="I267" s="19"/>
    </row>
    <row r="268" spans="9:9" ht="14.5" x14ac:dyDescent="0.35">
      <c r="I268" s="19"/>
    </row>
    <row r="269" spans="9:9" ht="14.5" x14ac:dyDescent="0.35">
      <c r="I269" s="19"/>
    </row>
    <row r="270" spans="9:9" ht="14.5" x14ac:dyDescent="0.35">
      <c r="I270" s="19"/>
    </row>
    <row r="271" spans="9:9" ht="14.5" x14ac:dyDescent="0.35">
      <c r="I271" s="19"/>
    </row>
    <row r="272" spans="9:9" ht="14.5" x14ac:dyDescent="0.35">
      <c r="I272" s="19"/>
    </row>
    <row r="273" spans="9:9" ht="14.5" x14ac:dyDescent="0.35">
      <c r="I273" s="19"/>
    </row>
    <row r="274" spans="9:9" ht="14.5" x14ac:dyDescent="0.35">
      <c r="I274" s="19"/>
    </row>
    <row r="275" spans="9:9" ht="14.5" x14ac:dyDescent="0.35">
      <c r="I275" s="19"/>
    </row>
    <row r="276" spans="9:9" ht="14.5" x14ac:dyDescent="0.35">
      <c r="I276" s="19"/>
    </row>
    <row r="277" spans="9:9" ht="14.5" x14ac:dyDescent="0.35">
      <c r="I277" s="19"/>
    </row>
    <row r="278" spans="9:9" ht="14.5" x14ac:dyDescent="0.35">
      <c r="I278" s="19"/>
    </row>
    <row r="279" spans="9:9" ht="14.5" x14ac:dyDescent="0.35">
      <c r="I279" s="19"/>
    </row>
    <row r="280" spans="9:9" ht="14.5" x14ac:dyDescent="0.35">
      <c r="I280" s="19"/>
    </row>
    <row r="281" spans="9:9" ht="14.5" x14ac:dyDescent="0.35">
      <c r="I281" s="19"/>
    </row>
    <row r="282" spans="9:9" ht="14.5" x14ac:dyDescent="0.35">
      <c r="I282" s="19"/>
    </row>
    <row r="283" spans="9:9" ht="14.5" x14ac:dyDescent="0.35">
      <c r="I283" s="19"/>
    </row>
    <row r="284" spans="9:9" ht="14.5" x14ac:dyDescent="0.35">
      <c r="I284" s="19"/>
    </row>
    <row r="285" spans="9:9" ht="14.5" x14ac:dyDescent="0.35">
      <c r="I285" s="19"/>
    </row>
    <row r="286" spans="9:9" ht="14.5" x14ac:dyDescent="0.35">
      <c r="I286" s="19"/>
    </row>
    <row r="287" spans="9:9" ht="14.5" x14ac:dyDescent="0.35">
      <c r="I287" s="19"/>
    </row>
    <row r="288" spans="9:9" ht="14.5" x14ac:dyDescent="0.35">
      <c r="I288" s="19"/>
    </row>
    <row r="289" spans="9:9" ht="14.5" x14ac:dyDescent="0.35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453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20</v>
      </c>
      <c r="D1" t="s">
        <v>21</v>
      </c>
      <c r="F1" t="s">
        <v>22</v>
      </c>
      <c r="G1" t="s">
        <v>23</v>
      </c>
      <c r="I1" t="s">
        <v>24</v>
      </c>
      <c r="J1" t="s">
        <v>25</v>
      </c>
      <c r="M1" t="s">
        <v>26</v>
      </c>
      <c r="N1" t="s">
        <v>27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28</v>
      </c>
      <c r="G2" s="13">
        <f>19840+19167+13587+11099+8978</f>
        <v>72671</v>
      </c>
      <c r="I2" s="10" t="s">
        <v>29</v>
      </c>
      <c r="J2" s="11">
        <v>44</v>
      </c>
      <c r="M2" s="10" t="s">
        <v>30</v>
      </c>
      <c r="N2" s="14">
        <v>75.2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</row>
    <row r="3" spans="3:47" x14ac:dyDescent="0.35">
      <c r="C3" t="str">
        <v>2002</v>
      </c>
      <c r="D3">
        <v>40056637</v>
      </c>
      <c r="F3" t="s">
        <v>57</v>
      </c>
      <c r="G3" s="13">
        <f>20268+22941</f>
        <v>43209</v>
      </c>
      <c r="I3" s="10" t="s">
        <v>58</v>
      </c>
      <c r="J3" s="11">
        <v>35</v>
      </c>
      <c r="M3" s="10" t="s">
        <v>59</v>
      </c>
      <c r="N3" s="14">
        <v>59.4</v>
      </c>
      <c r="V3" t="s">
        <v>60</v>
      </c>
      <c r="W3" t="s">
        <v>61</v>
      </c>
      <c r="X3" t="s">
        <v>62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63</v>
      </c>
      <c r="G4" s="13">
        <f>26192+5957</f>
        <v>32149</v>
      </c>
      <c r="I4" s="10" t="s">
        <v>64</v>
      </c>
      <c r="J4" s="11">
        <v>32</v>
      </c>
      <c r="M4" s="10" t="s">
        <v>65</v>
      </c>
      <c r="N4" s="14">
        <v>57.8</v>
      </c>
      <c r="V4" t="s">
        <v>66</v>
      </c>
    </row>
    <row r="5" spans="3:47" x14ac:dyDescent="0.35">
      <c r="C5" t="str">
        <v>2004</v>
      </c>
      <c r="D5">
        <v>40039826</v>
      </c>
      <c r="F5" t="s">
        <v>67</v>
      </c>
      <c r="G5" s="13">
        <f>16341+10501</f>
        <v>26842</v>
      </c>
      <c r="I5" s="10" t="s">
        <v>68</v>
      </c>
      <c r="J5" s="11">
        <v>22</v>
      </c>
      <c r="M5" s="10" t="s">
        <v>69</v>
      </c>
      <c r="N5" s="14">
        <v>53.7</v>
      </c>
    </row>
    <row r="6" spans="3:47" x14ac:dyDescent="0.35">
      <c r="C6" t="str">
        <v>2005</v>
      </c>
      <c r="D6">
        <v>41239999</v>
      </c>
      <c r="F6" t="s">
        <v>70</v>
      </c>
      <c r="G6" s="13">
        <f>15052+6921</f>
        <v>21973</v>
      </c>
      <c r="I6" s="10" t="s">
        <v>71</v>
      </c>
      <c r="J6" s="11">
        <v>16</v>
      </c>
      <c r="M6" s="10" t="s">
        <v>72</v>
      </c>
      <c r="N6" s="14">
        <v>51.7</v>
      </c>
    </row>
    <row r="7" spans="3:47" x14ac:dyDescent="0.35">
      <c r="C7" t="str">
        <v>2006</v>
      </c>
      <c r="D7">
        <v>41693116</v>
      </c>
      <c r="F7" t="s">
        <v>73</v>
      </c>
      <c r="G7" s="13">
        <v>14248</v>
      </c>
      <c r="I7" s="10" t="s">
        <v>74</v>
      </c>
      <c r="J7" s="11">
        <v>16</v>
      </c>
      <c r="M7" s="10" t="s">
        <v>75</v>
      </c>
      <c r="N7" s="14">
        <v>49.8</v>
      </c>
      <c r="O7" s="12" t="s">
        <v>76</v>
      </c>
    </row>
    <row r="8" spans="3:47" x14ac:dyDescent="0.35">
      <c r="C8" t="str">
        <v>2007</v>
      </c>
      <c r="D8">
        <v>41861246</v>
      </c>
      <c r="F8" t="s">
        <v>77</v>
      </c>
      <c r="G8" s="13">
        <f>11578+5989</f>
        <v>17567</v>
      </c>
      <c r="I8" s="10" t="s">
        <v>78</v>
      </c>
      <c r="J8" s="11">
        <v>15</v>
      </c>
    </row>
    <row r="9" spans="3:47" x14ac:dyDescent="0.35">
      <c r="C9" t="str">
        <v>2008</v>
      </c>
      <c r="D9">
        <v>41917490</v>
      </c>
      <c r="F9" t="s">
        <v>79</v>
      </c>
      <c r="G9" s="13">
        <f>6087+6110+8750</f>
        <v>20947</v>
      </c>
      <c r="H9" s="12" t="s">
        <v>76</v>
      </c>
      <c r="I9" s="10" t="s">
        <v>80</v>
      </c>
      <c r="J9" s="11">
        <v>14</v>
      </c>
    </row>
    <row r="10" spans="3:47" x14ac:dyDescent="0.35">
      <c r="C10" t="str">
        <v>2009</v>
      </c>
      <c r="D10">
        <v>41978630</v>
      </c>
      <c r="I10" s="10" t="s">
        <v>81</v>
      </c>
      <c r="J10" s="11">
        <v>14</v>
      </c>
    </row>
    <row r="11" spans="3:47" x14ac:dyDescent="0.35">
      <c r="C11" t="str">
        <v>2010</v>
      </c>
      <c r="D11">
        <v>41949335</v>
      </c>
      <c r="I11" s="10" t="s">
        <v>82</v>
      </c>
      <c r="J11" s="11">
        <v>12</v>
      </c>
    </row>
    <row r="12" spans="3:47" x14ac:dyDescent="0.35">
      <c r="C12" t="str">
        <v>2011</v>
      </c>
      <c r="D12">
        <v>41729225</v>
      </c>
      <c r="I12" s="10" t="s">
        <v>83</v>
      </c>
      <c r="J12" s="11">
        <v>7</v>
      </c>
      <c r="K12" s="12" t="s">
        <v>76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84</v>
      </c>
    </row>
    <row r="2" spans="1:3" x14ac:dyDescent="0.35">
      <c r="A2">
        <v>2009</v>
      </c>
      <c r="C2" t="s">
        <v>85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86</v>
      </c>
    </row>
    <row r="15" spans="1:3" x14ac:dyDescent="0.35">
      <c r="A15" t="s">
        <v>87</v>
      </c>
    </row>
    <row r="16" spans="1:3" x14ac:dyDescent="0.35">
      <c r="A16" t="s">
        <v>88</v>
      </c>
    </row>
    <row r="17" spans="1:1" x14ac:dyDescent="0.35">
      <c r="A17" t="s">
        <v>89</v>
      </c>
    </row>
    <row r="18" spans="1:1" x14ac:dyDescent="0.35">
      <c r="A18" t="s">
        <v>90</v>
      </c>
    </row>
    <row r="19" spans="1:1" x14ac:dyDescent="0.35">
      <c r="A19" t="s">
        <v>91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453125" bestFit="1" customWidth="1"/>
    <col min="6" max="7" width="12.1796875" bestFit="1" customWidth="1"/>
    <col min="8" max="8" width="34.453125" bestFit="1" customWidth="1"/>
    <col min="9" max="9" width="12.1796875" bestFit="1" customWidth="1"/>
    <col min="11" max="11" width="38" bestFit="1" customWidth="1"/>
    <col min="12" max="13" width="13.453125" bestFit="1" customWidth="1"/>
    <col min="14" max="14" width="34.453125" bestFit="1" customWidth="1"/>
    <col min="17" max="17" width="40.81640625" bestFit="1" customWidth="1"/>
    <col min="19" max="19" width="12.1796875" bestFit="1" customWidth="1"/>
  </cols>
  <sheetData>
    <row r="1" spans="2:19" x14ac:dyDescent="0.35">
      <c r="B1" t="s">
        <v>92</v>
      </c>
      <c r="C1" t="s">
        <v>0</v>
      </c>
      <c r="D1" t="s">
        <v>93</v>
      </c>
      <c r="E1" t="s">
        <v>94</v>
      </c>
      <c r="F1" t="s">
        <v>0</v>
      </c>
      <c r="G1" t="s">
        <v>93</v>
      </c>
      <c r="H1" t="s">
        <v>95</v>
      </c>
      <c r="I1" t="s">
        <v>96</v>
      </c>
      <c r="J1" t="s">
        <v>93</v>
      </c>
      <c r="K1" t="s">
        <v>97</v>
      </c>
      <c r="L1" s="1" t="s">
        <v>0</v>
      </c>
      <c r="M1" s="1" t="s">
        <v>93</v>
      </c>
      <c r="N1" s="15" t="s">
        <v>98</v>
      </c>
      <c r="O1" s="15" t="s">
        <v>96</v>
      </c>
      <c r="P1" t="s">
        <v>93</v>
      </c>
      <c r="Q1" s="15" t="s">
        <v>99</v>
      </c>
      <c r="R1" s="15" t="s">
        <v>0</v>
      </c>
      <c r="S1" s="15" t="s">
        <v>93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2024-05-06T11:47:24Z</dcterms:modified>
  <cp:category/>
  <cp:contentStatus/>
</cp:coreProperties>
</file>