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464" documentId="11_9C5455BF84DCCE936262E6F99831F45BBA780A8F" xr6:coauthVersionLast="47" xr6:coauthVersionMax="47" xr10:uidLastSave="{514E7CDC-6C08-4D67-A829-C85A414D3E5B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<sst xmlns="http://schemas.openxmlformats.org/spreadsheetml/2006/main" count="199" uniqueCount="187">
  <si>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</si>
  <si>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</si>
  <si>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</si>
  <si>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</si>
  <si>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</si>
  <si>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</si>
  <si>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</si>
  <si>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</si>
  <si>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</si>
  <si>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</si>
  <si>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</si>
  <si>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</si>
  <si>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</si>
  <si>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</si>
  <si>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</si>
  <si>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</si>
  <si>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</si>
  <si>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</si>
  <si>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</si>
  <si>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</si>
  <si>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</si>
  <si>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</si>
  <si>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</si>
  <si>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</si>
  <si>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</si>
  <si>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</si>
  <si>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</si>
  <si>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</si>
  <si>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</si>
  <si>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</si>
  <si>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</si>
  <si>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</si>
  <si>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</si>
  <si>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</si>
  <si>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</si>
  <si>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</si>
  <si>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</si>
  <si>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</si>
  <si>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</si>
  <si>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</si>
  <si>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</si>
  <si>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</si>
  <si>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</si>
  <si>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</si>
  <si>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</si>
  <si>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</si>
  <si>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</si>
  <si>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</si>
  <si>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</si>
  <si>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</si>
  <si>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</si>
  <si>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</si>
  <si>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</si>
  <si>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</si>
  <si>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</si>
  <si>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</si>
  <si>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</si>
  <si>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</si>
  <si>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</si>
  <si>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</si>
  <si>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</si>
  <si>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</si>
  <si>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</si>
  <si>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</si>
  <si>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</si>
  <si>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</si>
  <si>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</si>
  <si>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</si>
  <si>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</si>
  <si>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</si>
  <si>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</si>
  <si>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</si>
  <si>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</si>
  <si>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</si>
  <si>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</si>
  <si>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</si>
  <si>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</si>
  <si>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</si>
  <si>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</si>
  <si>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</si>
  <si>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</si>
  <si>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</si>
  <si>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</si>
  <si>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</si>
  <si>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</si>
  <si>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</si>
  <si>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</si>
  <si>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</si>
  <si>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</si>
  <si>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</si>
  <si>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</si>
  <si>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</si>
  <si>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</si>
  <si>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</si>
  <si>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</si>
  <si>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</si>
  <si>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</si>
  <si>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</si>
  <si>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</si>
  <si>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</si>
  <si>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</si>
  <si>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</si>
  <si>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</si>
  <si>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</si>
  <si>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</si>
  <si>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</si>
  <si>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</si>
  <si>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</si>
  <si>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</si>
  <si>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</si>
  <si>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</si>
  <si>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</si>
  <si>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</si>
  <si>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</si>
  <si>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</si>
  <si>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</si>
  <si>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</si>
  <si>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</si>
  <si>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</si>
  <si>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</si>
  <si>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</si>
  <si>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</si>
  <si>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</si>
  <si>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</si>
  <si>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</si>
  <si>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</si>
  <si>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</si>
  <si>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</si>
  <si>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</si>
  <si>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</si>
  <si>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</si>
  <si>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</si>
  <si>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</si>
  <si>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</si>
  <si>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</si>
  <si>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</si>
  <si>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</si>
  <si>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</si>
  <si>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</si>
  <si>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</si>
  <si>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</si>
  <si>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</si>
  <si>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</si>
  <si>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</si>
  <si>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</si>
  <si>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</si>
  <si>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</si>
  <si>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</si>
  <si>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</si>
  <si>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</si>
  <si>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</si>
  <si>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</si>
  <si>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</si>
  <si>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</si>
  <si>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</si>
  <si>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</si>
  <si>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</si>
  <si>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</si>
  <si>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</si>
  <si>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</si>
  <si>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</si>
  <si>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</si>
  <si>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</si>
  <si>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</si>
  <si>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</si>
  <si>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</si>
  <si>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</si>
  <si>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</si>
  <si>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</si>
  <si>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</si>
  <si>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</si>
  <si>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Salg</t>
  </si>
  <si>
    <t>VVS</t>
  </si>
  <si>
    <t>Bygningsplanlægning</t>
  </si>
  <si>
    <t>Elektrikere</t>
  </si>
  <si>
    <t>Sundhed</t>
  </si>
  <si>
    <t>Pædagogik og uddannelse</t>
  </si>
  <si>
    <t>Branche2</t>
  </si>
  <si>
    <t>Pct2</t>
  </si>
  <si>
    <t>Jura og revision</t>
  </si>
  <si>
    <t>Lager</t>
  </si>
  <si>
    <t>Fragt og fragt i pipeline</t>
  </si>
  <si>
    <t>Arkitekter og ingeniører</t>
  </si>
  <si>
    <t>Indlogering</t>
  </si>
  <si>
    <t>IT-ydelser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</si>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</sst>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1" width="12.453125" customWidth="1"/>
    <col min="2" max="2" width="13.36328125" bestFit="1" customWidth="1"/>
    <col min="3" max="3" width="6.453125" bestFit="1" customWidth="1"/>
    <col min="4" max="4" width="29.453125" bestFit="1" customWidth="1"/>
    <col min="5" max="5" width="38.1796875" bestFit="1" customWidth="1"/>
    <col min="6" max="6" width="31.1796875" bestFit="1" customWidth="1"/>
    <col min="7" max="7" width="28.453125" bestFit="1" customWidth="1"/>
    <col min="8" max="8" width="24.6328125" bestFit="1" customWidth="1"/>
    <col min="9" max="9" width="21.6328125" bestFit="1" customWidth="1"/>
    <col min="10" max="10" width="49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tabSelected="1" workbookViewId="0">
      <selection activeCell="H12" sqref="H12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  <c r="M1" t="s">
        <v>177</v>
      </c>
      <c r="N1" t="s">
        <v>178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175</v>
      </c>
      <c r="G2" s="17">
        <f>19840+19167+13587+11099+8978</f>
        <v>72671</v>
      </c>
      <c r="I2" s="14" t="s">
        <v>157</v>
      </c>
      <c r="J2" s="15">
        <v>44</v>
      </c>
      <c r="M2" s="14" t="s">
        <v>179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35">
      <c r="C3" t="str">
        <v>2002</v>
      </c>
      <c r="D3">
        <v>40056637</v>
      </c>
      <c r="F3" t="s">
        <v>176</v>
      </c>
      <c r="G3" s="17">
        <f>20268+22941</f>
        <v>43209</v>
      </c>
      <c r="I3" s="14" t="s">
        <v>158</v>
      </c>
      <c r="J3" s="15">
        <v>35</v>
      </c>
      <c r="M3" s="14" t="s">
        <v>180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171</v>
      </c>
      <c r="G4" s="17">
        <f>26192+5957</f>
        <v>32149</v>
      </c>
      <c r="I4" s="14" t="s">
        <v>159</v>
      </c>
      <c r="J4" s="15">
        <v>32</v>
      </c>
      <c r="M4" s="14" t="s">
        <v>181</v>
      </c>
      <c r="N4" s="18">
        <v>57.8</v>
      </c>
      <c r="V4" t="s">
        <v>149</v>
      </c>
    </row>
    <row r="5" spans="3:47" x14ac:dyDescent="0.35">
      <c r="C5" t="str">
        <v>2004</v>
      </c>
      <c r="D5">
        <v>40039826</v>
      </c>
      <c r="F5" t="s">
        <v>174</v>
      </c>
      <c r="G5" s="17">
        <f>16341+10501</f>
        <v>26842</v>
      </c>
      <c r="I5" s="14" t="s">
        <v>160</v>
      </c>
      <c r="J5" s="15">
        <v>22</v>
      </c>
      <c r="M5" s="14" t="s">
        <v>182</v>
      </c>
      <c r="N5" s="18">
        <v>53.7</v>
      </c>
    </row>
    <row r="6" spans="3:47" x14ac:dyDescent="0.35">
      <c r="C6" t="str">
        <v>2005</v>
      </c>
      <c r="D6">
        <v>41239999</v>
      </c>
      <c r="F6" t="s">
        <v>154</v>
      </c>
      <c r="G6" s="17">
        <f>15052+6921</f>
        <v>21973</v>
      </c>
      <c r="I6" s="14" t="s">
        <v>161</v>
      </c>
      <c r="J6" s="15">
        <v>16</v>
      </c>
      <c r="M6" s="14" t="s">
        <v>183</v>
      </c>
      <c r="N6" s="18">
        <v>51.7</v>
      </c>
    </row>
    <row r="7" spans="3:47" x14ac:dyDescent="0.35">
      <c r="C7" t="str">
        <v>2006</v>
      </c>
      <c r="D7">
        <v>41693116</v>
      </c>
      <c r="F7" t="s">
        <v>172</v>
      </c>
      <c r="G7" s="17">
        <v>14248</v>
      </c>
      <c r="I7" s="14" t="s">
        <v>162</v>
      </c>
      <c r="J7" s="15">
        <v>16</v>
      </c>
      <c r="M7" s="14" t="s">
        <v>184</v>
      </c>
      <c r="N7" s="18">
        <v>49.8</v>
      </c>
      <c r="O7" s="16" t="s">
        <v>168</v>
      </c>
    </row>
    <row r="8" spans="3:47" x14ac:dyDescent="0.35">
      <c r="C8" t="str">
        <v>2007</v>
      </c>
      <c r="D8">
        <v>41861246</v>
      </c>
      <c r="F8" t="s">
        <v>173</v>
      </c>
      <c r="G8" s="17">
        <f>11578+5989</f>
        <v>17567</v>
      </c>
      <c r="I8" s="14" t="s">
        <v>163</v>
      </c>
      <c r="J8" s="15">
        <v>15</v>
      </c>
    </row>
    <row r="9" spans="3:47" x14ac:dyDescent="0.35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47" x14ac:dyDescent="0.35">
      <c r="C10" t="str">
        <v>2009</v>
      </c>
      <c r="D10">
        <v>41978630</v>
      </c>
      <c r="F10" t="s">
        <v>156</v>
      </c>
      <c r="G10" s="17">
        <v>10501</v>
      </c>
      <c r="H10" s="16" t="s">
        <v>168</v>
      </c>
      <c r="I10" s="14" t="s">
        <v>165</v>
      </c>
      <c r="J10" s="15">
        <v>14</v>
      </c>
    </row>
    <row r="11" spans="3:47" x14ac:dyDescent="0.35">
      <c r="C11" t="str">
        <v>2010</v>
      </c>
      <c r="D11">
        <v>41949335</v>
      </c>
      <c r="G11" s="17"/>
      <c r="I11" s="14" t="s">
        <v>166</v>
      </c>
      <c r="J11" s="15">
        <v>12</v>
      </c>
    </row>
    <row r="12" spans="3:47" x14ac:dyDescent="0.35">
      <c r="C12" t="str">
        <v>2011</v>
      </c>
      <c r="D12">
        <v>41729225</v>
      </c>
      <c r="I12" s="14" t="s">
        <v>167</v>
      </c>
      <c r="J12" s="15">
        <v>7</v>
      </c>
      <c r="K12" s="16" t="s">
        <v>168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10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N1" zoomScale="143" workbookViewId="0">
      <selection activeCell="S10" sqref="S10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3" width="13.36328125" bestFit="1" customWidth="1"/>
    <col min="14" max="14" width="34.6328125" bestFit="1" customWidth="1"/>
    <col min="17" max="17" width="40.90625" bestFit="1" customWidth="1"/>
    <col min="19" max="19" width="12.1796875" bestFit="1" customWidth="1"/>
  </cols>
  <sheetData>
    <row r="1" spans="2:19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  <c r="N1" s="19" t="s">
        <v>185</v>
      </c>
      <c r="O1" s="19" t="s">
        <v>118</v>
      </c>
      <c r="P1" t="s">
        <v>115</v>
      </c>
      <c r="Q1" s="19" t="s">
        <v>186</v>
      </c>
      <c r="R1" s="19" t="s">
        <v>0</v>
      </c>
      <c r="S1" s="19" t="s">
        <v>115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  <c r="N2" s="19"/>
      <c r="O2" s="5">
        <v>36526</v>
      </c>
      <c r="P2">
        <v>69</v>
      </c>
      <c r="Q2" s="19"/>
      <c r="R2" s="20">
        <v>36526</v>
      </c>
      <c r="S2" s="19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  <c r="N3" s="19"/>
      <c r="O3" s="5">
        <v>36892</v>
      </c>
      <c r="P3">
        <v>68</v>
      </c>
      <c r="Q3" s="19"/>
      <c r="R3" s="20">
        <v>36892</v>
      </c>
      <c r="S3" s="21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  <c r="N4" s="19"/>
      <c r="O4" s="5">
        <v>37257</v>
      </c>
      <c r="P4">
        <v>68</v>
      </c>
      <c r="Q4" s="19"/>
      <c r="R4" s="20">
        <v>37257</v>
      </c>
      <c r="S4" s="21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  <c r="N5" s="19"/>
      <c r="O5" s="5">
        <v>37622</v>
      </c>
      <c r="P5">
        <v>69.3</v>
      </c>
      <c r="Q5" s="19"/>
      <c r="R5" s="20">
        <v>37622</v>
      </c>
      <c r="S5" s="21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  <c r="N6" s="19"/>
      <c r="O6" s="5">
        <v>37987</v>
      </c>
      <c r="P6">
        <v>69.599999999999994</v>
      </c>
      <c r="Q6" s="19"/>
      <c r="R6" s="20">
        <v>37987</v>
      </c>
      <c r="S6" s="21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12">
        <v>67.546000000000006</v>
      </c>
      <c r="N7" s="19"/>
      <c r="O7" s="5">
        <v>38353</v>
      </c>
      <c r="P7">
        <v>70.3</v>
      </c>
      <c r="Q7" s="19"/>
      <c r="R7" s="20">
        <v>38353</v>
      </c>
      <c r="S7" s="21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12">
        <v>66.887</v>
      </c>
      <c r="N8" s="19"/>
      <c r="O8" s="5">
        <v>38718</v>
      </c>
      <c r="P8">
        <v>68.3</v>
      </c>
      <c r="Q8" s="19"/>
      <c r="R8" s="20">
        <v>38718</v>
      </c>
      <c r="S8" s="21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12">
        <v>64.158000000000001</v>
      </c>
      <c r="N9" s="19"/>
      <c r="O9" s="5">
        <v>39083</v>
      </c>
      <c r="P9">
        <v>65.900000000000006</v>
      </c>
      <c r="Q9" s="19"/>
      <c r="R9" s="20">
        <v>39083</v>
      </c>
      <c r="S9" s="21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  <c r="N10" s="19"/>
      <c r="O10" s="5">
        <v>39448</v>
      </c>
      <c r="P10">
        <v>69.599999999999994</v>
      </c>
      <c r="Q10" s="19"/>
      <c r="R10" s="20">
        <v>39448</v>
      </c>
      <c r="S10" s="21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  <c r="N11" s="19"/>
      <c r="O11" s="5">
        <v>39814</v>
      </c>
      <c r="P11">
        <v>80.099999999999994</v>
      </c>
      <c r="Q11" s="19"/>
      <c r="R11" s="20">
        <v>39814</v>
      </c>
      <c r="S11" s="21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  <c r="N12" s="19"/>
      <c r="O12" s="5">
        <v>40179</v>
      </c>
      <c r="P12">
        <v>85.6</v>
      </c>
      <c r="Q12" s="19"/>
      <c r="R12" s="20">
        <v>40179</v>
      </c>
      <c r="S12" s="21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  <c r="N13" s="19"/>
      <c r="O13" s="5">
        <v>40544</v>
      </c>
      <c r="P13">
        <v>87.5</v>
      </c>
      <c r="Q13" s="19"/>
      <c r="R13" s="20">
        <v>40544</v>
      </c>
      <c r="S13" s="21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  <c r="N14" s="19"/>
      <c r="O14" s="5">
        <v>40909</v>
      </c>
      <c r="P14">
        <v>91</v>
      </c>
      <c r="Q14" s="19"/>
      <c r="R14" s="20">
        <v>40909</v>
      </c>
      <c r="S14" s="21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12">
        <v>78.322000000000003</v>
      </c>
      <c r="N15" s="19"/>
      <c r="O15" s="5">
        <v>41275</v>
      </c>
      <c r="P15">
        <v>93</v>
      </c>
      <c r="Q15" s="19"/>
      <c r="R15" s="20">
        <v>41275</v>
      </c>
      <c r="S15" s="21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  <c r="N16" s="19"/>
      <c r="O16" s="5">
        <v>41640</v>
      </c>
      <c r="P16">
        <v>93.2</v>
      </c>
      <c r="Q16" s="19"/>
      <c r="R16" s="20">
        <v>41640</v>
      </c>
      <c r="S16" s="21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  <c r="N17" s="19"/>
      <c r="O17" s="5">
        <v>42005</v>
      </c>
      <c r="P17">
        <v>91.3</v>
      </c>
      <c r="Q17" s="19"/>
      <c r="R17" s="20">
        <v>42005</v>
      </c>
      <c r="S17" s="21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  <c r="N18" s="19"/>
      <c r="O18" s="5">
        <v>42370</v>
      </c>
      <c r="P18">
        <v>90.4</v>
      </c>
      <c r="Q18" s="19"/>
      <c r="R18" s="20">
        <v>42370</v>
      </c>
      <c r="S18" s="21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  <c r="N19" s="19"/>
      <c r="O19" s="5">
        <v>42736</v>
      </c>
      <c r="P19">
        <v>88.1</v>
      </c>
      <c r="Q19" s="19"/>
      <c r="R19" s="20">
        <v>42736</v>
      </c>
      <c r="S19" s="21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12">
        <v>61.905000000000001</v>
      </c>
      <c r="N20" s="19"/>
      <c r="O20" s="5">
        <v>43101</v>
      </c>
      <c r="P20">
        <v>86.1</v>
      </c>
      <c r="Q20" s="19"/>
      <c r="R20" s="20">
        <v>43101</v>
      </c>
      <c r="S20" s="21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12">
        <v>59.548999999999999</v>
      </c>
      <c r="N21" s="19"/>
      <c r="O21" s="5">
        <v>43466</v>
      </c>
      <c r="P21">
        <v>84.1</v>
      </c>
      <c r="Q21" s="19"/>
      <c r="R21" s="20">
        <v>43466</v>
      </c>
      <c r="S21" s="21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  <c r="N22" s="19"/>
      <c r="O22" s="5">
        <v>43831</v>
      </c>
      <c r="P22">
        <v>97.2</v>
      </c>
      <c r="Q22" s="19"/>
      <c r="R22" s="20">
        <v>43831</v>
      </c>
      <c r="S22" s="21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9"/>
      <c r="O23" s="5">
        <v>44197</v>
      </c>
      <c r="P23">
        <v>94.7</v>
      </c>
      <c r="Q23" s="19"/>
      <c r="R23" s="20">
        <v>44197</v>
      </c>
      <c r="S23" s="21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9"/>
      <c r="O24" s="5">
        <v>44562</v>
      </c>
      <c r="P24">
        <v>90.9</v>
      </c>
      <c r="Q24" s="19"/>
      <c r="R24" s="20">
        <v>44562</v>
      </c>
      <c r="S24" s="21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9"/>
      <c r="O25" s="5">
        <v>44927</v>
      </c>
      <c r="P25">
        <v>90.2</v>
      </c>
      <c r="Q25" s="19"/>
      <c r="R25" s="20">
        <v>44927</v>
      </c>
      <c r="S25" s="21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2024-04-10T09:57:48Z</dcterms:modified>
  <cp:category/>
  <cp:contentStatus/>
</cp:coreProperties>
</file>