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14" documentId="11_9C5455BF84DCCE936262E6F99831F45BBA780A8F" xr6:coauthVersionLast="47" xr6:coauthVersionMax="47" xr10:uidLastSave="{338C2980-4C25-4E83-8D20-C8BCCC70D600}"/>
  <bookViews>
    <workbookView xWindow="0" yWindow="500" windowWidth="28800" windowHeight="15700" activeTab="1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<sst xmlns="http://schemas.openxmlformats.org/spreadsheetml/2006/main" count="123" uniqueCount="109">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</sst>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1" fillId="0" borderId="0" xfId="0" applyFont="1" applyAlignment="1"/>
    <xf numFmtId="1" fontId="1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L1" zoomScale="106" workbookViewId="0">
      <selection activeCell="N7" sqref="N7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0.42578125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D54"/>
  <sheetViews>
    <sheetView tabSelected="1" topLeftCell="A39" workbookViewId="0">
      <selection sqref="A1:D54"/>
    </sheetView>
  </sheetViews>
  <sheetFormatPr defaultRowHeight="15"/>
  <cols>
    <col min="1" max="1" width="15.140625" customWidth="1"/>
    <col min="2" max="2" width="38.42578125" customWidth="1"/>
    <col min="3" max="3" width="34.7109375" customWidth="1"/>
    <col min="4" max="4" width="23.7109375" customWidth="1"/>
  </cols>
  <sheetData>
    <row r="1" spans="1:4">
      <c r="A1" t="s">
        <v>20</v>
      </c>
      <c r="B1" t="s">
        <v>21</v>
      </c>
      <c r="C1" s="23" t="s">
        <v>22</v>
      </c>
      <c r="D1" s="23" t="s">
        <v>23</v>
      </c>
    </row>
    <row r="2" spans="1:4">
      <c r="A2" s="23">
        <v>1970</v>
      </c>
      <c r="B2" s="23">
        <v>71.883347599999993</v>
      </c>
      <c r="C2" s="23">
        <v>16.582201000000001</v>
      </c>
      <c r="D2" s="23">
        <v>10.784103500000001</v>
      </c>
    </row>
    <row r="3" spans="1:4">
      <c r="A3" s="23">
        <v>1971</v>
      </c>
      <c r="B3" s="23">
        <v>73.161849200000006</v>
      </c>
      <c r="C3" s="23">
        <v>16.283576</v>
      </c>
      <c r="D3" s="23">
        <v>10.919394799999999</v>
      </c>
    </row>
    <row r="4" spans="1:4">
      <c r="A4" s="23">
        <v>1972</v>
      </c>
      <c r="B4" s="23">
        <v>74.144793300000003</v>
      </c>
      <c r="C4" s="23">
        <v>16.179632699999999</v>
      </c>
      <c r="D4" s="23">
        <v>10.4752256</v>
      </c>
    </row>
    <row r="5" spans="1:4">
      <c r="A5" s="23">
        <v>1973</v>
      </c>
      <c r="B5" s="23">
        <v>74.355380800000006</v>
      </c>
      <c r="C5" s="23">
        <v>16.347949100000001</v>
      </c>
      <c r="D5" s="23">
        <v>10.0448778</v>
      </c>
    </row>
    <row r="6" spans="1:4">
      <c r="A6" s="23">
        <v>1974</v>
      </c>
      <c r="B6" s="23">
        <v>75.526037599999995</v>
      </c>
      <c r="C6" s="23">
        <v>18.715934699999998</v>
      </c>
      <c r="D6" s="23">
        <v>10.1703343</v>
      </c>
    </row>
    <row r="7" spans="1:4">
      <c r="A7" s="23">
        <v>1975</v>
      </c>
      <c r="B7" s="23">
        <v>79.100858400000007</v>
      </c>
      <c r="C7" s="23">
        <v>18.796205400000002</v>
      </c>
      <c r="D7" s="23">
        <v>10.4908658</v>
      </c>
    </row>
    <row r="8" spans="1:4">
      <c r="A8" s="23">
        <v>1976</v>
      </c>
      <c r="B8" s="23">
        <v>78.473814599999997</v>
      </c>
      <c r="C8" s="23">
        <v>20.2984315</v>
      </c>
      <c r="D8" s="23">
        <v>10.493259800000001</v>
      </c>
    </row>
    <row r="9" spans="1:4">
      <c r="A9" s="23">
        <v>1977</v>
      </c>
      <c r="B9" s="23">
        <v>78.727214200000006</v>
      </c>
      <c r="C9" s="23">
        <v>20.124003299999998</v>
      </c>
      <c r="D9" s="23">
        <v>10.379879000000001</v>
      </c>
    </row>
    <row r="10" spans="1:4">
      <c r="A10" s="23">
        <v>1978</v>
      </c>
      <c r="B10" s="23">
        <v>78.261035399999997</v>
      </c>
      <c r="C10" s="23">
        <v>19.5438495</v>
      </c>
      <c r="D10" s="23">
        <v>10.282566900000001</v>
      </c>
    </row>
    <row r="11" spans="1:4">
      <c r="A11" s="23">
        <v>1979</v>
      </c>
      <c r="B11" s="23">
        <v>78.477134199999995</v>
      </c>
      <c r="C11" s="23">
        <v>21.399950100000002</v>
      </c>
      <c r="D11" s="23">
        <v>10.056737</v>
      </c>
    </row>
    <row r="12" spans="1:4">
      <c r="A12" s="23">
        <v>1980</v>
      </c>
      <c r="B12" s="23">
        <v>79.714725900000005</v>
      </c>
      <c r="C12" s="23">
        <v>23.232846800000001</v>
      </c>
      <c r="D12" s="23">
        <v>9.7944266100000004</v>
      </c>
    </row>
    <row r="13" spans="1:4">
      <c r="A13" s="23">
        <v>1981</v>
      </c>
      <c r="B13" s="23">
        <v>80.820469900000006</v>
      </c>
      <c r="C13" s="23">
        <v>24.048287500000001</v>
      </c>
      <c r="D13" s="23">
        <v>9.7504031100000006</v>
      </c>
    </row>
    <row r="14" spans="1:4">
      <c r="A14" s="23">
        <v>1982</v>
      </c>
      <c r="B14" s="23">
        <v>80.417783299999996</v>
      </c>
      <c r="C14" s="23">
        <v>23.5178552</v>
      </c>
      <c r="D14" s="23">
        <v>10.1908583</v>
      </c>
    </row>
    <row r="15" spans="1:4">
      <c r="A15" s="23">
        <v>1983</v>
      </c>
      <c r="B15" s="23">
        <v>80.273883400000003</v>
      </c>
      <c r="C15" s="23">
        <v>23.284166299999999</v>
      </c>
      <c r="D15" s="23">
        <v>10.1969808</v>
      </c>
    </row>
    <row r="16" spans="1:4">
      <c r="A16" s="23">
        <v>1984</v>
      </c>
      <c r="B16" s="23">
        <v>79.870353499999993</v>
      </c>
      <c r="C16" s="23">
        <v>24.5170873</v>
      </c>
      <c r="D16" s="23">
        <v>9.9378834200000004</v>
      </c>
    </row>
    <row r="17" spans="1:4">
      <c r="A17" s="23">
        <v>1985</v>
      </c>
      <c r="B17" s="23">
        <v>79.174807200000004</v>
      </c>
      <c r="C17" s="23">
        <v>24.976346400000001</v>
      </c>
      <c r="D17" s="23">
        <v>10.084634400000001</v>
      </c>
    </row>
    <row r="18" spans="1:4">
      <c r="A18" s="23">
        <v>1986</v>
      </c>
      <c r="B18" s="23">
        <v>77.586261899999997</v>
      </c>
      <c r="C18" s="23">
        <v>21.657491100000001</v>
      </c>
      <c r="D18" s="23">
        <v>9.8164739700000005</v>
      </c>
    </row>
    <row r="19" spans="1:4">
      <c r="A19" s="23">
        <v>1987</v>
      </c>
      <c r="B19" s="23">
        <v>78.221101000000004</v>
      </c>
      <c r="C19" s="23">
        <v>21.006437300000002</v>
      </c>
      <c r="D19" s="23">
        <v>10.2507219</v>
      </c>
    </row>
    <row r="20" spans="1:4">
      <c r="A20" s="23">
        <v>1988</v>
      </c>
      <c r="B20" s="23">
        <v>77.483210799999995</v>
      </c>
      <c r="C20" s="23">
        <v>21.436435199999998</v>
      </c>
      <c r="D20" s="23">
        <v>9.8322836799999997</v>
      </c>
    </row>
    <row r="21" spans="1:4">
      <c r="A21" s="23">
        <v>1989</v>
      </c>
      <c r="B21" s="23">
        <v>76.6143407</v>
      </c>
      <c r="C21" s="23">
        <v>22.9162982</v>
      </c>
      <c r="D21" s="23">
        <v>11.6297137</v>
      </c>
    </row>
    <row r="22" spans="1:4">
      <c r="A22" s="23">
        <v>1990</v>
      </c>
      <c r="B22" s="23">
        <v>75.442032900000001</v>
      </c>
      <c r="C22" s="23">
        <v>23.027750999999999</v>
      </c>
      <c r="D22" s="23">
        <v>11.753874700000001</v>
      </c>
    </row>
    <row r="23" spans="1:4">
      <c r="A23" s="23">
        <v>1991</v>
      </c>
      <c r="B23" s="23">
        <v>74.715222600000004</v>
      </c>
      <c r="C23" s="23">
        <v>24.152478200000001</v>
      </c>
      <c r="D23" s="23">
        <v>11.4604573</v>
      </c>
    </row>
    <row r="24" spans="1:4">
      <c r="A24" s="23">
        <v>1992</v>
      </c>
      <c r="B24" s="23">
        <v>75.241413300000005</v>
      </c>
      <c r="C24" s="23">
        <v>22.696144700000001</v>
      </c>
      <c r="D24" s="23">
        <v>11.6778443</v>
      </c>
    </row>
    <row r="25" spans="1:4">
      <c r="A25" s="23">
        <v>1993</v>
      </c>
      <c r="B25" s="23">
        <v>76.011342799999994</v>
      </c>
      <c r="C25" s="23">
        <v>20.263294699999999</v>
      </c>
      <c r="D25" s="23">
        <v>11.4761349</v>
      </c>
    </row>
    <row r="26" spans="1:4">
      <c r="A26" s="23">
        <v>1994</v>
      </c>
      <c r="B26" s="23">
        <v>75.505998700000006</v>
      </c>
      <c r="C26" s="23">
        <v>20.947172800000001</v>
      </c>
      <c r="D26" s="23">
        <v>10.901851799999999</v>
      </c>
    </row>
    <row r="27" spans="1:4">
      <c r="A27" s="23">
        <v>1995</v>
      </c>
      <c r="B27" s="23">
        <v>75.266413700000001</v>
      </c>
      <c r="C27" s="23">
        <v>21.587397899999999</v>
      </c>
      <c r="D27" s="23">
        <v>10.729367999999999</v>
      </c>
    </row>
    <row r="28" spans="1:4">
      <c r="A28" s="23">
        <v>1996</v>
      </c>
      <c r="B28" s="23">
        <v>76.023274900000004</v>
      </c>
      <c r="C28" s="23">
        <v>22.145593300000002</v>
      </c>
      <c r="D28" s="23">
        <v>10.834979799999999</v>
      </c>
    </row>
    <row r="29" spans="1:4">
      <c r="A29" s="23">
        <v>1997</v>
      </c>
      <c r="B29" s="23">
        <v>75.546592599999997</v>
      </c>
      <c r="C29" s="23">
        <v>24.282385300000001</v>
      </c>
      <c r="D29" s="23">
        <v>11.508536100000001</v>
      </c>
    </row>
    <row r="30" spans="1:4">
      <c r="A30" s="23">
        <v>1998</v>
      </c>
      <c r="B30" s="23">
        <v>74.750697500000001</v>
      </c>
      <c r="C30" s="23">
        <v>25.178066099999999</v>
      </c>
      <c r="D30" s="23">
        <v>11.705000699999999</v>
      </c>
    </row>
    <row r="31" spans="1:4">
      <c r="A31" s="23">
        <v>1999</v>
      </c>
      <c r="B31" s="23">
        <v>75.443946999999994</v>
      </c>
      <c r="C31" s="23">
        <v>26.406617199999999</v>
      </c>
      <c r="D31" s="23">
        <v>10.9616854</v>
      </c>
    </row>
    <row r="32" spans="1:4">
      <c r="A32" s="23">
        <v>2000</v>
      </c>
      <c r="B32" s="23">
        <v>75.343773900000002</v>
      </c>
      <c r="C32" s="23">
        <v>30.678349399999998</v>
      </c>
      <c r="D32" s="23">
        <v>10.8353047</v>
      </c>
    </row>
    <row r="33" spans="1:4">
      <c r="A33" s="23">
        <v>2001</v>
      </c>
      <c r="B33" s="23">
        <v>75.412972800000006</v>
      </c>
      <c r="C33" s="23">
        <v>30.218131799999998</v>
      </c>
      <c r="D33" s="23">
        <v>10.9985214</v>
      </c>
    </row>
    <row r="34" spans="1:4">
      <c r="A34" s="23">
        <v>2002</v>
      </c>
      <c r="B34" s="23">
        <v>74.973340899999997</v>
      </c>
      <c r="C34" s="23">
        <v>28.342310699999999</v>
      </c>
      <c r="D34" s="23">
        <v>10.4262946</v>
      </c>
    </row>
    <row r="35" spans="1:4">
      <c r="A35" s="23">
        <v>2003</v>
      </c>
      <c r="B35" s="23">
        <v>75.789100099999999</v>
      </c>
      <c r="C35" s="23">
        <v>29.037606799999999</v>
      </c>
      <c r="D35" s="23">
        <v>10.656816600000001</v>
      </c>
    </row>
    <row r="36" spans="1:4">
      <c r="A36" s="23">
        <v>2004</v>
      </c>
      <c r="B36" s="23">
        <v>74.960398100000006</v>
      </c>
      <c r="C36" s="23">
        <v>30.512835200000001</v>
      </c>
      <c r="D36" s="23">
        <v>10.8516276</v>
      </c>
    </row>
    <row r="37" spans="1:4">
      <c r="A37" s="23">
        <v>2005</v>
      </c>
      <c r="B37" s="23">
        <v>75.314446000000004</v>
      </c>
      <c r="C37" s="23">
        <v>32.859140600000003</v>
      </c>
      <c r="D37" s="23">
        <v>11.334040099999999</v>
      </c>
    </row>
    <row r="38" spans="1:4">
      <c r="A38" s="23">
        <v>2006</v>
      </c>
      <c r="B38" s="23">
        <v>74.013198700000004</v>
      </c>
      <c r="C38" s="23">
        <v>36.016821200000003</v>
      </c>
      <c r="D38" s="23">
        <v>11.472301099999999</v>
      </c>
    </row>
    <row r="39" spans="1:4">
      <c r="A39" s="23">
        <v>2007</v>
      </c>
      <c r="B39" s="23">
        <v>71.848972799999999</v>
      </c>
      <c r="C39" s="23">
        <v>36.551659299999997</v>
      </c>
      <c r="D39" s="23">
        <v>11.614937100000001</v>
      </c>
    </row>
    <row r="40" spans="1:4">
      <c r="A40" s="23">
        <v>2008</v>
      </c>
      <c r="B40" s="23">
        <v>72.480237500000001</v>
      </c>
      <c r="C40" s="23">
        <v>37.725614499999999</v>
      </c>
      <c r="D40" s="23">
        <v>11.190297899999999</v>
      </c>
    </row>
    <row r="41" spans="1:4">
      <c r="A41" s="23">
        <v>2009</v>
      </c>
      <c r="B41" s="23">
        <v>76.432435299999995</v>
      </c>
      <c r="C41" s="23">
        <v>33.108806000000001</v>
      </c>
      <c r="D41" s="23">
        <v>11.4813852</v>
      </c>
    </row>
    <row r="42" spans="1:4">
      <c r="A42" s="23">
        <v>2010</v>
      </c>
      <c r="B42" s="23">
        <v>74.671892099999994</v>
      </c>
      <c r="C42" s="23">
        <v>37.303150799999997</v>
      </c>
      <c r="D42" s="23">
        <v>11.6229861</v>
      </c>
    </row>
    <row r="43" spans="1:4">
      <c r="A43" s="23">
        <v>2011</v>
      </c>
      <c r="B43" s="23">
        <v>73.456614999999999</v>
      </c>
      <c r="C43" s="23">
        <v>40.148985000000003</v>
      </c>
      <c r="D43" s="23">
        <v>11.6115034</v>
      </c>
    </row>
    <row r="44" spans="1:4">
      <c r="A44" s="23">
        <v>2012</v>
      </c>
      <c r="B44" s="23">
        <v>74.183826199999999</v>
      </c>
      <c r="C44" s="23">
        <v>40.206934699999998</v>
      </c>
      <c r="D44" s="23">
        <v>11.4825632</v>
      </c>
    </row>
    <row r="45" spans="1:4">
      <c r="A45" s="23">
        <v>2013</v>
      </c>
      <c r="B45" s="23">
        <v>74.187774599999997</v>
      </c>
      <c r="C45" s="23">
        <v>39.660198800000003</v>
      </c>
      <c r="D45" s="23">
        <v>11.478729</v>
      </c>
    </row>
    <row r="46" spans="1:4">
      <c r="A46" s="23">
        <v>2014</v>
      </c>
      <c r="B46" s="23">
        <v>73.011276100000003</v>
      </c>
      <c r="C46" s="23">
        <v>39.000830100000002</v>
      </c>
      <c r="D46" s="23">
        <v>11.2961203</v>
      </c>
    </row>
    <row r="47" spans="1:4">
      <c r="A47" s="23">
        <v>2015</v>
      </c>
      <c r="B47" s="23">
        <v>72.661804700000005</v>
      </c>
      <c r="C47" s="23">
        <v>39.325486300000001</v>
      </c>
      <c r="D47" s="23">
        <v>11.419122399999999</v>
      </c>
    </row>
    <row r="48" spans="1:4">
      <c r="A48" s="23">
        <v>2016</v>
      </c>
      <c r="B48" s="23">
        <v>72.655690699999994</v>
      </c>
      <c r="C48" s="23">
        <v>38.696383099999998</v>
      </c>
      <c r="D48" s="23">
        <v>11.456982</v>
      </c>
    </row>
    <row r="49" spans="1:4">
      <c r="A49" s="23">
        <v>2017</v>
      </c>
      <c r="B49" s="23">
        <v>71.948848499999997</v>
      </c>
      <c r="C49" s="23">
        <v>40.074162299999998</v>
      </c>
      <c r="D49" s="23">
        <v>11.4057701</v>
      </c>
    </row>
    <row r="50" spans="1:4">
      <c r="A50" s="23">
        <v>2018</v>
      </c>
      <c r="B50" s="23">
        <v>71.982558100000006</v>
      </c>
      <c r="C50" s="23">
        <v>41.211011900000003</v>
      </c>
      <c r="D50" s="23">
        <v>10.5675832</v>
      </c>
    </row>
    <row r="51" spans="1:4">
      <c r="A51" s="23">
        <v>2019</v>
      </c>
      <c r="B51" s="23">
        <v>72.193482599999996</v>
      </c>
      <c r="C51" s="23">
        <v>41.190808599999997</v>
      </c>
      <c r="D51" s="23">
        <v>11.1765747</v>
      </c>
    </row>
    <row r="52" spans="1:4">
      <c r="A52" s="23">
        <v>2020</v>
      </c>
      <c r="B52" s="23">
        <v>72.224118799999999</v>
      </c>
      <c r="C52" s="23">
        <v>37.6703793</v>
      </c>
    </row>
    <row r="53" spans="1:4">
      <c r="A53" s="23">
        <v>2021</v>
      </c>
      <c r="B53" s="23">
        <v>71.385478699999993</v>
      </c>
      <c r="C53" s="23">
        <v>41.881574000000001</v>
      </c>
    </row>
    <row r="54" spans="1:4">
      <c r="A54" s="23">
        <v>2022</v>
      </c>
      <c r="B54" s="23">
        <v>73.003783999999996</v>
      </c>
      <c r="C54" s="23">
        <v>48.956409999999998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workbookViewId="0">
      <selection activeCell="J8" sqref="J8"/>
    </sheetView>
  </sheetViews>
  <sheetFormatPr defaultColWidth="8.85546875" defaultRowHeight="15"/>
  <cols>
    <col min="1" max="1" width="12.85546875" customWidth="1"/>
    <col min="2" max="2" width="81.28515625" bestFit="1" customWidth="1"/>
    <col min="3" max="3" width="22.285156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24</v>
      </c>
      <c r="D1" t="s">
        <v>25</v>
      </c>
      <c r="F1" s="24" t="s">
        <v>26</v>
      </c>
      <c r="G1" s="24"/>
      <c r="H1" s="24"/>
      <c r="I1" s="24"/>
      <c r="J1" s="22" t="s">
        <v>27</v>
      </c>
      <c r="M1" t="s">
        <v>28</v>
      </c>
      <c r="O1" t="s">
        <v>29</v>
      </c>
    </row>
    <row r="2" spans="1:15">
      <c r="A2" s="2">
        <v>36526</v>
      </c>
      <c r="B2" s="18">
        <v>585714</v>
      </c>
      <c r="D2" s="6">
        <v>13878.147000000001</v>
      </c>
      <c r="F2" s="25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5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5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5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5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5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5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5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5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5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5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5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5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5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5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5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5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5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5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5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5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5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5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5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5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5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5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5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5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5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5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5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5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5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5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5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5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5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5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5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5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5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5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5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5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5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5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5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5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5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5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5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5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5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5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5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5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5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5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5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5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5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5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5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5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5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5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5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5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5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5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5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5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5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5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5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5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5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5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5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5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5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5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5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5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5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5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5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5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5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5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5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5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5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5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5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D98" s="6">
        <v>22768.866000000002</v>
      </c>
      <c r="M98" s="1">
        <v>2775529.3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30</v>
      </c>
      <c r="F1" t="s">
        <v>31</v>
      </c>
      <c r="G1" t="s">
        <v>32</v>
      </c>
      <c r="I1" t="s">
        <v>33</v>
      </c>
      <c r="J1" t="s">
        <v>34</v>
      </c>
      <c r="M1" t="s">
        <v>35</v>
      </c>
      <c r="N1" t="s">
        <v>36</v>
      </c>
    </row>
    <row r="2" spans="3:47">
      <c r="C2" t="str" cm="1">
        <f t="array" ref="C2:D24">TRANSPOSE(Y2:AU3)</f>
        <v>2001</v>
      </c>
      <c r="D2">
        <v>40029198</v>
      </c>
      <c r="F2" t="s">
        <v>37</v>
      </c>
      <c r="G2" s="13">
        <f>19840+19167+13587+11099+8978</f>
        <v>72671</v>
      </c>
      <c r="I2" s="10" t="s">
        <v>38</v>
      </c>
      <c r="J2" s="11">
        <v>44</v>
      </c>
      <c r="M2" s="10" t="s">
        <v>39</v>
      </c>
      <c r="N2" s="14">
        <v>75.2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</row>
    <row r="3" spans="3:47">
      <c r="C3" t="str">
        <v>2002</v>
      </c>
      <c r="D3">
        <v>40056637</v>
      </c>
      <c r="F3" t="s">
        <v>66</v>
      </c>
      <c r="G3" s="13">
        <f>20268+22941</f>
        <v>43209</v>
      </c>
      <c r="I3" s="10" t="s">
        <v>67</v>
      </c>
      <c r="J3" s="11">
        <v>35</v>
      </c>
      <c r="M3" s="10" t="s">
        <v>68</v>
      </c>
      <c r="N3" s="14">
        <v>59.4</v>
      </c>
      <c r="V3" t="s">
        <v>69</v>
      </c>
      <c r="W3" t="s">
        <v>70</v>
      </c>
      <c r="X3" t="s">
        <v>71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72</v>
      </c>
      <c r="G4" s="13">
        <f>26192+5957</f>
        <v>32149</v>
      </c>
      <c r="I4" s="10" t="s">
        <v>73</v>
      </c>
      <c r="J4" s="11">
        <v>32</v>
      </c>
      <c r="M4" s="10" t="s">
        <v>74</v>
      </c>
      <c r="N4" s="14">
        <v>57.8</v>
      </c>
      <c r="V4" t="s">
        <v>75</v>
      </c>
    </row>
    <row r="5" spans="3:47">
      <c r="C5" t="str">
        <v>2004</v>
      </c>
      <c r="D5">
        <v>40039826</v>
      </c>
      <c r="F5" t="s">
        <v>76</v>
      </c>
      <c r="G5" s="13">
        <f>16341+10501</f>
        <v>26842</v>
      </c>
      <c r="I5" s="10" t="s">
        <v>77</v>
      </c>
      <c r="J5" s="11">
        <v>22</v>
      </c>
      <c r="M5" s="10" t="s">
        <v>78</v>
      </c>
      <c r="N5" s="14">
        <v>53.7</v>
      </c>
    </row>
    <row r="6" spans="3:47">
      <c r="C6" t="str">
        <v>2005</v>
      </c>
      <c r="D6">
        <v>41239999</v>
      </c>
      <c r="F6" t="s">
        <v>79</v>
      </c>
      <c r="G6" s="13">
        <f>15052+6921</f>
        <v>21973</v>
      </c>
      <c r="I6" s="10" t="s">
        <v>80</v>
      </c>
      <c r="J6" s="11">
        <v>16</v>
      </c>
      <c r="M6" s="10" t="s">
        <v>81</v>
      </c>
      <c r="N6" s="14">
        <v>51.7</v>
      </c>
    </row>
    <row r="7" spans="3:47">
      <c r="C7" t="str">
        <v>2006</v>
      </c>
      <c r="D7">
        <v>41693116</v>
      </c>
      <c r="F7" t="s">
        <v>82</v>
      </c>
      <c r="G7" s="13">
        <v>14248</v>
      </c>
      <c r="I7" s="10" t="s">
        <v>83</v>
      </c>
      <c r="J7" s="11">
        <v>16</v>
      </c>
      <c r="M7" s="10" t="s">
        <v>84</v>
      </c>
      <c r="N7" s="14">
        <v>49.8</v>
      </c>
      <c r="O7" s="12" t="s">
        <v>85</v>
      </c>
    </row>
    <row r="8" spans="3:47">
      <c r="C8" t="str">
        <v>2007</v>
      </c>
      <c r="D8">
        <v>41861246</v>
      </c>
      <c r="F8" t="s">
        <v>86</v>
      </c>
      <c r="G8" s="13">
        <f>11578+5989</f>
        <v>17567</v>
      </c>
      <c r="I8" s="10" t="s">
        <v>87</v>
      </c>
      <c r="J8" s="11">
        <v>15</v>
      </c>
    </row>
    <row r="9" spans="3:47">
      <c r="C9" t="str">
        <v>2008</v>
      </c>
      <c r="D9">
        <v>41917490</v>
      </c>
      <c r="F9" t="s">
        <v>88</v>
      </c>
      <c r="G9" s="13">
        <f>6087+6110+8750</f>
        <v>20947</v>
      </c>
      <c r="H9" s="12" t="s">
        <v>85</v>
      </c>
      <c r="I9" s="10" t="s">
        <v>89</v>
      </c>
      <c r="J9" s="11">
        <v>14</v>
      </c>
    </row>
    <row r="10" spans="3:47">
      <c r="C10" t="str">
        <v>2009</v>
      </c>
      <c r="D10">
        <v>41978630</v>
      </c>
      <c r="I10" s="10" t="s">
        <v>90</v>
      </c>
      <c r="J10" s="11">
        <v>14</v>
      </c>
    </row>
    <row r="11" spans="3:47">
      <c r="C11" t="str">
        <v>2010</v>
      </c>
      <c r="D11">
        <v>41949335</v>
      </c>
      <c r="I11" s="10" t="s">
        <v>91</v>
      </c>
      <c r="J11" s="11">
        <v>12</v>
      </c>
    </row>
    <row r="12" spans="3:47">
      <c r="C12" t="str">
        <v>2011</v>
      </c>
      <c r="D12">
        <v>41729225</v>
      </c>
      <c r="I12" s="10" t="s">
        <v>92</v>
      </c>
      <c r="J12" s="11">
        <v>7</v>
      </c>
      <c r="K12" s="12" t="s">
        <v>85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93</v>
      </c>
    </row>
    <row r="2" spans="1:3">
      <c r="A2">
        <v>2009</v>
      </c>
      <c r="C2" t="s">
        <v>94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95</v>
      </c>
    </row>
    <row r="15" spans="1:3">
      <c r="A15" t="s">
        <v>96</v>
      </c>
    </row>
    <row r="16" spans="1:3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101</v>
      </c>
      <c r="C1" t="s">
        <v>0</v>
      </c>
      <c r="D1" t="s">
        <v>102</v>
      </c>
      <c r="E1" t="s">
        <v>103</v>
      </c>
      <c r="F1" t="s">
        <v>0</v>
      </c>
      <c r="G1" t="s">
        <v>102</v>
      </c>
      <c r="H1" t="s">
        <v>104</v>
      </c>
      <c r="I1" t="s">
        <v>105</v>
      </c>
      <c r="J1" t="s">
        <v>102</v>
      </c>
      <c r="K1" t="s">
        <v>106</v>
      </c>
      <c r="L1" s="1" t="s">
        <v>0</v>
      </c>
      <c r="M1" s="1" t="s">
        <v>102</v>
      </c>
      <c r="N1" s="15" t="s">
        <v>107</v>
      </c>
      <c r="O1" s="15" t="s">
        <v>105</v>
      </c>
      <c r="P1" t="s">
        <v>102</v>
      </c>
      <c r="Q1" s="15" t="s">
        <v>108</v>
      </c>
      <c r="R1" s="15" t="s">
        <v>0</v>
      </c>
      <c r="S1" s="15" t="s">
        <v>102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2024-05-10T13:53:29Z</dcterms:modified>
  <cp:category/>
  <cp:contentStatus/>
</cp:coreProperties>
</file>