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247" documentId="11_9C5455BF84DCCE936262E6F99831F45BBA780A8F" xr6:coauthVersionLast="47" xr6:coauthVersionMax="47" xr10:uidLastSave="{75D34D29-7839-448F-8B7A-2B0EB844C5AC}"/>
  <bookViews>
    <workbookView xWindow="-110" yWindow="-110" windowWidth="19420" windowHeight="10300" activeTab="1" xr2:uid="{00000000-000D-0000-FFFF-FFFF00000000}"/>
  </bookViews>
  <sheets>
    <sheet name="Ark1" sheetId="7" r:id="rId1"/>
    <sheet name="Nøgletal" sheetId="1" r:id="rId2"/>
    <sheet name="Multiplikator" sheetId="6" r:id="rId3"/>
    <sheet name="Nominel nøgletal" sheetId="5" r:id="rId4"/>
    <sheet name="Labor force" sheetId="4" r:id="rId5"/>
    <sheet name="Balance of Payments" sheetId="3" r:id="rId6"/>
    <sheet name="Debt " sheetId="2" r:id="rId7"/>
  </sheets>
  <definedNames>
    <definedName name="_xlnm._FilterDatabase" localSheetId="1" hidden="1">Nøgletal!#REF!</definedName>
  </definedNames>
  <calcPr calcId="191028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5" i="1" l="1"/>
  <c r="W284" i="1"/>
  <c r="W283" i="1"/>
  <c r="W282" i="1"/>
  <c r="W280" i="1"/>
  <c r="W276" i="1"/>
  <c r="W275" i="1"/>
  <c r="W274" i="1"/>
  <c r="W270" i="1"/>
  <c r="W269" i="1"/>
  <c r="W268" i="1"/>
  <c r="W267" i="1"/>
  <c r="W266" i="1"/>
  <c r="W261" i="1"/>
  <c r="W260" i="1"/>
  <c r="W259" i="1"/>
  <c r="W258" i="1"/>
  <c r="W255" i="1"/>
  <c r="W252" i="1"/>
  <c r="W251" i="1"/>
  <c r="W250" i="1"/>
  <c r="W246" i="1"/>
  <c r="W245" i="1"/>
  <c r="W243" i="1"/>
  <c r="W242" i="1"/>
  <c r="W236" i="1"/>
  <c r="W235" i="1"/>
  <c r="W234" i="1"/>
  <c r="W231" i="1"/>
  <c r="W230" i="1"/>
  <c r="W226" i="1"/>
  <c r="W221" i="1"/>
  <c r="W220" i="1"/>
  <c r="W219" i="1"/>
  <c r="W218" i="1"/>
  <c r="W216" i="1"/>
  <c r="W212" i="1"/>
  <c r="W211" i="1"/>
  <c r="W210" i="1"/>
  <c r="W206" i="1"/>
  <c r="W205" i="1"/>
  <c r="W204" i="1"/>
  <c r="W203" i="1"/>
  <c r="W202" i="1"/>
  <c r="W197" i="1"/>
  <c r="W196" i="1"/>
  <c r="W195" i="1"/>
  <c r="W194" i="1"/>
  <c r="W191" i="1"/>
  <c r="W188" i="1"/>
  <c r="W187" i="1"/>
  <c r="W186" i="1"/>
  <c r="W182" i="1"/>
  <c r="W181" i="1"/>
  <c r="W179" i="1"/>
  <c r="W178" i="1"/>
  <c r="W172" i="1"/>
  <c r="W171" i="1"/>
  <c r="W170" i="1"/>
  <c r="W167" i="1"/>
  <c r="W166" i="1"/>
  <c r="W164" i="1"/>
  <c r="W163" i="1"/>
  <c r="W162" i="1"/>
  <c r="W157" i="1"/>
  <c r="W156" i="1"/>
  <c r="W155" i="1"/>
  <c r="W154" i="1"/>
  <c r="W152" i="1"/>
  <c r="W148" i="1"/>
  <c r="W147" i="1"/>
  <c r="W146" i="1"/>
  <c r="W142" i="1"/>
  <c r="W141" i="1"/>
  <c r="W138" i="1"/>
  <c r="W133" i="1"/>
  <c r="W132" i="1"/>
  <c r="W131" i="1"/>
  <c r="W130" i="1"/>
  <c r="W127" i="1"/>
  <c r="W123" i="1"/>
  <c r="W122" i="1"/>
  <c r="W118" i="1"/>
  <c r="W117" i="1"/>
  <c r="W116" i="1"/>
  <c r="W115" i="1"/>
  <c r="W114" i="1"/>
  <c r="W108" i="1"/>
  <c r="W107" i="1"/>
  <c r="W106" i="1"/>
  <c r="W103" i="1"/>
  <c r="W102" i="1"/>
  <c r="W100" i="1"/>
  <c r="W99" i="1"/>
  <c r="W98" i="1"/>
  <c r="W93" i="1"/>
  <c r="W92" i="1"/>
  <c r="W91" i="1"/>
  <c r="W90" i="1"/>
  <c r="W88" i="1"/>
  <c r="W84" i="1"/>
  <c r="W82" i="1"/>
  <c r="W78" i="1"/>
  <c r="W77" i="1"/>
  <c r="W76" i="1"/>
  <c r="W75" i="1"/>
  <c r="W74" i="1"/>
  <c r="W69" i="1"/>
  <c r="W68" i="1"/>
  <c r="W67" i="1"/>
  <c r="W66" i="1"/>
  <c r="W63" i="1"/>
  <c r="W60" i="1"/>
  <c r="W59" i="1"/>
  <c r="W58" i="1"/>
  <c r="W54" i="1"/>
  <c r="W53" i="1"/>
  <c r="W51" i="1"/>
  <c r="W50" i="1"/>
  <c r="W44" i="1"/>
  <c r="W43" i="1"/>
  <c r="W39" i="1"/>
  <c r="W38" i="1"/>
  <c r="W36" i="1"/>
  <c r="W35" i="1"/>
  <c r="W34" i="1"/>
  <c r="W29" i="1"/>
  <c r="W28" i="1"/>
  <c r="W27" i="1"/>
  <c r="W26" i="1"/>
  <c r="W24" i="1"/>
  <c r="W20" i="1"/>
  <c r="W19" i="1"/>
  <c r="W18" i="1"/>
  <c r="W10" i="1"/>
  <c r="W7" i="1"/>
  <c r="W6" i="1"/>
  <c r="W4" i="1"/>
  <c r="W3" i="1"/>
  <c r="W244" i="1"/>
  <c r="W228" i="1"/>
  <c r="W227" i="1"/>
  <c r="W180" i="1"/>
  <c r="W140" i="1"/>
  <c r="W139" i="1"/>
  <c r="W124" i="1"/>
  <c r="W83" i="1"/>
  <c r="W52" i="1"/>
  <c r="W42" i="1"/>
  <c r="W12" i="1"/>
  <c r="W11" i="1"/>
  <c r="W16" i="1"/>
  <c r="W17" i="1"/>
  <c r="W21" i="1"/>
  <c r="W22" i="1"/>
  <c r="W23" i="1"/>
  <c r="W25" i="1"/>
  <c r="W30" i="1"/>
  <c r="W31" i="1"/>
  <c r="W32" i="1"/>
  <c r="W33" i="1"/>
  <c r="W37" i="1"/>
  <c r="W40" i="1"/>
  <c r="W41" i="1"/>
  <c r="W45" i="1"/>
  <c r="W46" i="1"/>
  <c r="W47" i="1"/>
  <c r="W48" i="1"/>
  <c r="W49" i="1"/>
  <c r="W55" i="1"/>
  <c r="W56" i="1"/>
  <c r="W57" i="1"/>
  <c r="W61" i="1"/>
  <c r="W62" i="1"/>
  <c r="W64" i="1"/>
  <c r="W65" i="1"/>
  <c r="W70" i="1"/>
  <c r="W71" i="1"/>
  <c r="W72" i="1"/>
  <c r="W73" i="1"/>
  <c r="W79" i="1"/>
  <c r="W80" i="1"/>
  <c r="W81" i="1"/>
  <c r="W85" i="1"/>
  <c r="W86" i="1"/>
  <c r="W87" i="1"/>
  <c r="W89" i="1"/>
  <c r="W94" i="1"/>
  <c r="W95" i="1"/>
  <c r="W96" i="1"/>
  <c r="W97" i="1"/>
  <c r="W101" i="1"/>
  <c r="W104" i="1"/>
  <c r="W105" i="1"/>
  <c r="W109" i="1"/>
  <c r="W110" i="1"/>
  <c r="W111" i="1"/>
  <c r="W112" i="1"/>
  <c r="W113" i="1"/>
  <c r="W119" i="1"/>
  <c r="W120" i="1"/>
  <c r="W121" i="1"/>
  <c r="W125" i="1"/>
  <c r="W126" i="1"/>
  <c r="W128" i="1"/>
  <c r="W129" i="1"/>
  <c r="W134" i="1"/>
  <c r="W135" i="1"/>
  <c r="W136" i="1"/>
  <c r="W137" i="1"/>
  <c r="W143" i="1"/>
  <c r="W144" i="1"/>
  <c r="W145" i="1"/>
  <c r="W149" i="1"/>
  <c r="W150" i="1"/>
  <c r="W151" i="1"/>
  <c r="W153" i="1"/>
  <c r="W158" i="1"/>
  <c r="W159" i="1"/>
  <c r="W160" i="1"/>
  <c r="W161" i="1"/>
  <c r="W165" i="1"/>
  <c r="W168" i="1"/>
  <c r="W169" i="1"/>
  <c r="W173" i="1"/>
  <c r="W174" i="1"/>
  <c r="W175" i="1"/>
  <c r="W176" i="1"/>
  <c r="W177" i="1"/>
  <c r="W183" i="1"/>
  <c r="W184" i="1"/>
  <c r="W185" i="1"/>
  <c r="W189" i="1"/>
  <c r="W190" i="1"/>
  <c r="W192" i="1"/>
  <c r="W193" i="1"/>
  <c r="W198" i="1"/>
  <c r="W199" i="1"/>
  <c r="W200" i="1"/>
  <c r="W201" i="1"/>
  <c r="W207" i="1"/>
  <c r="W208" i="1"/>
  <c r="W209" i="1"/>
  <c r="W213" i="1"/>
  <c r="W214" i="1"/>
  <c r="W215" i="1"/>
  <c r="W217" i="1"/>
  <c r="W222" i="1"/>
  <c r="W223" i="1"/>
  <c r="W224" i="1"/>
  <c r="W225" i="1"/>
  <c r="W229" i="1"/>
  <c r="W232" i="1"/>
  <c r="W233" i="1"/>
  <c r="W237" i="1"/>
  <c r="W238" i="1"/>
  <c r="W239" i="1"/>
  <c r="W240" i="1"/>
  <c r="W241" i="1"/>
  <c r="W247" i="1"/>
  <c r="W248" i="1"/>
  <c r="W249" i="1"/>
  <c r="W253" i="1"/>
  <c r="W254" i="1"/>
  <c r="W256" i="1"/>
  <c r="W257" i="1"/>
  <c r="W262" i="1"/>
  <c r="W263" i="1"/>
  <c r="W264" i="1"/>
  <c r="W265" i="1"/>
  <c r="W271" i="1"/>
  <c r="W272" i="1"/>
  <c r="W273" i="1"/>
  <c r="W277" i="1"/>
  <c r="W278" i="1"/>
  <c r="W279" i="1"/>
  <c r="W281" i="1"/>
  <c r="W286" i="1"/>
  <c r="W287" i="1"/>
  <c r="W288" i="1"/>
  <c r="W289" i="1"/>
  <c r="W5" i="1"/>
  <c r="W8" i="1"/>
  <c r="W9" i="1"/>
  <c r="W13" i="1"/>
  <c r="W14" i="1"/>
  <c r="W15" i="1"/>
  <c r="W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<sst xmlns="http://schemas.openxmlformats.org/spreadsheetml/2006/main" count="475" uniqueCount="412">
  <si>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</si>
  <si>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</si>
  <si>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</si>
  <si>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</si>
  <si>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</si>
  <si>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</si>
  <si>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</si>
  <si>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</si>
  <si>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</si>
  <si>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</si>
  <si>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</si>
  <si>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</si>
  <si>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</si>
  <si>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</si>
  <si>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</si>
  <si>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</si>
  <si>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</si>
  <si>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</si>
  <si>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</si>
  <si>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</si>
  <si>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</si>
  <si>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</si>
  <si>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</si>
  <si>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</si>
  <si>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</si>
  <si>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</si>
  <si>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</si>
  <si>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</si>
  <si>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</si>
  <si>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</si>
  <si>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</si>
  <si>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</si>
  <si>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</si>
  <si>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</si>
  <si>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</si>
  <si>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</si>
  <si>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</si>
  <si>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</si>
  <si>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</si>
  <si>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</si>
  <si>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</si>
  <si>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</si>
  <si>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</si>
  <si>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</si>
  <si>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</si>
  <si>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</si>
  <si>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</si>
  <si>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</si>
  <si>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</si>
  <si>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</si>
  <si>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</si>
  <si>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</si>
  <si>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</si>
  <si>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</si>
  <si>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</si>
  <si>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</si>
  <si>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</si>
  <si>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</si>
  <si>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</si>
  <si>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</si>
  <si>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</si>
  <si>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</si>
  <si>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</si>
  <si>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</si>
  <si>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</si>
  <si>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</si>
  <si>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</si>
  <si>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</si>
  <si>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</si>
  <si>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</si>
  <si>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</si>
  <si>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</si>
  <si>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</si>
  <si>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</si>
  <si>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</si>
  <si>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</si>
  <si>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</si>
  <si>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</si>
  <si>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</si>
  <si>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</si>
  <si>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</si>
  <si>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</si>
  <si>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</si>
  <si>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</si>
  <si>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</si>
  <si>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</si>
  <si>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</si>
  <si>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</si>
  <si>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</si>
  <si>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</si>
  <si>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</si>
  <si>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</si>
  <si>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</si>
  <si>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</si>
  <si>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</si>
  <si>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</si>
  <si>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</si>
  <si>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</si>
  <si>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</si>
  <si>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</si>
  <si>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</si>
  <si>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</si>
  <si>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</si>
  <si>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</si>
  <si>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</si>
  <si>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</si>
  <si>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</si>
  <si>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</si>
  <si>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</si>
  <si>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</si>
  <si>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</si>
  <si>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</si>
  <si>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</si>
  <si>
    <t>USA import 2017 dollars (billion)</t>
  </si>
  <si>
    <t>Dansk Import fra Tyskland</t>
  </si>
  <si>
    <t>Dansk Eksport til Tyskland</t>
  </si>
  <si>
    <t>Måneder</t>
  </si>
  <si>
    <t>År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</si>
  <si>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</si>
  <si>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</si>
  <si>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</si>
  <si>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</si>
  <si>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</si>
  <si>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</si>
  <si>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</si>
  <si>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</si>
  <si>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</si>
  <si>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</si>
  <si>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</si>
  <si>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</si>
  <si>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</si>
  <si>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</si>
  <si>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</si>
  <si>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</si>
  <si>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</si>
  <si>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</si>
  <si>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</si>
  <si>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</si>
  <si>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</si>
  <si>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</si>
  <si>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</si>
  <si>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</si>
  <si>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</si>
  <si>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</si>
  <si>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</si>
  <si>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</si>
  <si>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</si>
  <si>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</si>
  <si>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</si>
  <si>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</si>
  <si>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</si>
  <si>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</si>
  <si>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</si>
  <si>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</si>
  <si>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</si>
  <si>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</si>
  <si>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</si>
  <si>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</si>
  <si>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</si>
  <si>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</si>
  <si>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</si>
  <si>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</si>
  <si>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</si>
  <si>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</si>
  <si>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</si>
  <si>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</si>
  <si>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</si>
  <si>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</si>
  <si>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</si>
  <si>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</si>
  <si>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</si>
  <si>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</si>
  <si>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</si>
  <si>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</si>
  <si>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</si>
  <si>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</si>
  <si>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</si>
  <si>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</si>
  <si>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</si>
  <si>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</si>
  <si>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</si>
  <si>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</si>
  <si>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</si>
  <si>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</si>
  <si>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</si>
  <si>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</si>
  <si>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</si>
  <si>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</si>
  <si>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</si>
  <si>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</si>
  <si>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</si>
  <si>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</si>
  <si>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</si>
  <si>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</si>
  <si>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</si>
  <si>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</si>
  <si>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</si>
  <si>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</si>
  <si>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</si>
  <si>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</si>
  <si>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</si>
  <si>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</si>
  <si>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</si>
  <si>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</si>
  <si>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</si>
  <si>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</si>
  <si>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</si>
  <si>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</si>
  <si>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</si>
  <si>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</si>
  <si>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</si>
  <si>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</si>
  <si>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</si>
  <si>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</si>
  <si>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</si>
  <si>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</si>
  <si>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</si>
  <si>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</si>
  <si>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</si>
  <si>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</si>
  <si>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</si>
  <si>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</si>
  <si>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</si>
  <si>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</si>
  <si>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</si>
  <si>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</si>
  <si>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</si>
  <si>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</si>
  <si>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</si>
  <si>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</si>
  <si>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</si>
  <si>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</si>
  <si>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</si>
  <si>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</si>
  <si>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</si>
  <si>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</si>
  <si>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</si>
  <si>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</si>
  <si>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</si>
  <si>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</si>
  <si>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</si>
  <si>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</si>
  <si>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</si>
  <si>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</si>
  <si>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</si>
  <si>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</si>
  <si>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</si>
  <si>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</si>
  <si>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</si>
  <si>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</si>
  <si>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</si>
  <si>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</si>
  <si>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</si>
  <si>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</si>
  <si>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</si>
  <si>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</si>
  <si>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</si>
  <si>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</si>
  <si>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</si>
  <si>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</si>
  <si>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</si>
  <si>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</si>
  <si>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</si>
  <si>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</si>
  <si>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</si>
  <si>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</si>
  <si>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</si>
  <si>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</si>
  <si>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</si>
  <si>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</si>
  <si>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</si>
  <si>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</si>
  <si>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</si>
  <si>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</si>
  <si>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</si>
  <si>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</si>
  <si>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</si>
  <si>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</si>
  <si>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</si>
  <si>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</si>
  <si>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</si>
  <si>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</si>
  <si>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</si>
  <si>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</si>
  <si>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</si>
  <si>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</si>
  <si>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</si>
  <si>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</si>
  <si>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</si>
  <si>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</si>
  <si>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</si>
  <si>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</si>
  <si>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</si>
  <si>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</si>
  <si>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</si>
  <si>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</si>
  <si>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</si>
  <si>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</si>
  <si>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</si>
  <si>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</si>
  <si>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</si>
  <si>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</si>
  <si>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</si>
  <si>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</si>
  <si>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</si>
  <si>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</si>
  <si>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</si>
  <si>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</si>
  <si>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</si>
  <si>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</si>
  <si>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</si>
  <si>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</si>
  <si>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</si>
  <si>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</si>
  <si>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</si>
  <si>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</si>
  <si>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</si>
  <si>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</si>
  <si>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</si>
  <si>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</si>
  <si>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</si>
  <si>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</si>
  <si>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</si>
  <si>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</si>
  <si>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</si>
  <si>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</si>
  <si>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</si>
  <si>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</si>
  <si>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</si>
  <si>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</si>
  <si>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</si>
  <si>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</si>
  <si>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</si>
  <si>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</si>
  <si>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</si>
  <si>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</si>
  <si>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</si>
  <si>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</si>
  <si>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</si>
  <si>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</si>
  <si>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</si>
  <si>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</si>
  <si>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</si>
  <si>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</si>
  <si>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</si>
  <si>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</si>
  <si>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</si>
  <si>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</si>
  <si>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</si>
  <si>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</si>
  <si>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</si>
  <si>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</si>
  <si>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</si>
  <si>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</si>
  <si>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</si>
  <si>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</si>
  <si>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</si>
  <si>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</si>
  <si>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</si>
  <si>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</si>
  <si>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</si>
  <si>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</si>
  <si>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</si>
  <si>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</si>
  <si>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</si>
  <si>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</si>
  <si>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</si>
  <si>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</si>
  <si>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</si>
  <si>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</si>
  <si>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</si>
  <si>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</si>
  <si>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</si>
  <si>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</si>
  <si>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</si>
  <si>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</si>
  <si>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</si>
  <si>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</si>
  <si>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</si>
  <si>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</si>
  <si>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</si>
  <si>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</si>
  <si>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</si>
  <si>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</si>
  <si>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</si>
  <si>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</si>
  <si>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</si>
  <si>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</si>
  <si>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</si>
  <si>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</si>
  <si>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</si>
  <si>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</si>
  <si>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</si>
  <si>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</si>
  <si>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</si>
  <si>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</si>
  <si>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</si>
  <si>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</si>
  <si>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</si>
  <si>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</si>
  <si>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</si>
  <si>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</si>
  <si>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</si>
  <si>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</si>
  <si>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</si>
  <si>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</si>
  <si>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Dato</t>
  </si>
  <si>
    <t>Sum af Dansk Import fra Tyskland</t>
  </si>
  <si>
    <t>Sum af Dansk Eksport til Tyskland</t>
  </si>
  <si>
    <t>Rækkemærkater</t>
  </si>
  <si>
    <t>Hovedtotal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</si>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</sst>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NumberFormat="1" applyFont="1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471080324074" createdVersion="8" refreshedVersion="8" minRefreshableVersion="3" recordCount="288" xr:uid="{5DB77879-D122-45CB-91E7-A54E2DC69C9D}">
  <cacheSource type="worksheet">
    <worksheetSource ref="U1:W289" sheet="Nøgletal"/>
  </cacheSource>
  <cacheFields count="7">
    <cacheField name="Dansk Import fra Tyskland" numFmtId="0">
      <sharedItems containsSemiMixedTypes="0" containsString="0" containsNumber="1" minValue="5249.2" maxValue="19937.8"/>
    </cacheField>
    <cacheField name="Dansk Eksport til Tyskland" numFmtId="0">
      <sharedItems containsSemiMixedTypes="0" containsString="0" containsNumber="1" minValue="5306.3" maxValue="14170.7"/>
    </cacheField>
    <cacheField name="Dato" numFmtId="14">
      <sharedItems containsSemiMixedTypes="0" containsNonDate="0" containsDate="1" containsString="0" minDate="2000-01-01T00:00:00" maxDate="2023-12-02T00:00:00" count="288"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6"/>
    </cacheField>
    <cacheField name="År" numFmtId="0">
      <sharedItems containsSemiMixedTypes="0" containsDate="1" containsString="0" containsMixedTypes="1" minDate="1905-06-22T00:00:00" maxDate="1900-01-06T14:40:04" count="25">
        <d v="1905-06-22T00:00:00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åneder (Dato)" numFmtId="0" databaseField="0">
      <fieldGroup base="2">
        <rangePr groupBy="months" startDate="2000-01-01T00:00:00" endDate="2023-12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12-2023"/>
        </groupItems>
      </fieldGroup>
    </cacheField>
    <cacheField name="Kvartaler (Dato)" numFmtId="0" databaseField="0">
      <fieldGroup base="2">
        <rangePr groupBy="quarters" startDate="2000-01-01T00:00:00" endDate="2023-12-02T00:00:00"/>
        <groupItems count="6">
          <s v="&lt;01-01-2000"/>
          <s v="Kvartal1"/>
          <s v="Kvartal2"/>
          <s v="Kvartal3"/>
          <s v="Kvartal4"/>
          <s v="&gt;02-12-2023"/>
        </groupItems>
      </fieldGroup>
    </cacheField>
    <cacheField name="År (Dato)" numFmtId="0" databaseField="0">
      <fieldGroup base="2">
        <rangePr groupBy="years" startDate="2000-01-01T00:00:00" endDate="2023-12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289.7"/>
    <n v="5321.3"/>
    <x v="0"/>
    <x v="0"/>
  </r>
  <r>
    <n v="5850.6"/>
    <n v="6044.7"/>
    <x v="1"/>
    <x v="1"/>
  </r>
  <r>
    <n v="7031.9"/>
    <n v="6423.1"/>
    <x v="2"/>
    <x v="1"/>
  </r>
  <r>
    <n v="5488.6"/>
    <n v="5464.3"/>
    <x v="3"/>
    <x v="1"/>
  </r>
  <r>
    <n v="6550.2"/>
    <n v="6829.4"/>
    <x v="4"/>
    <x v="1"/>
  </r>
  <r>
    <n v="6381.4"/>
    <n v="6164.7"/>
    <x v="5"/>
    <x v="1"/>
  </r>
  <r>
    <n v="5249.2"/>
    <n v="5306.3"/>
    <x v="6"/>
    <x v="1"/>
  </r>
  <r>
    <n v="6373.2"/>
    <n v="6811.6"/>
    <x v="7"/>
    <x v="1"/>
  </r>
  <r>
    <n v="6763.4"/>
    <n v="7400.3"/>
    <x v="8"/>
    <x v="1"/>
  </r>
  <r>
    <n v="7022"/>
    <n v="6696.9"/>
    <x v="9"/>
    <x v="1"/>
  </r>
  <r>
    <n v="7786.8"/>
    <n v="7194.8"/>
    <x v="10"/>
    <x v="1"/>
  </r>
  <r>
    <n v="6520.6"/>
    <n v="6986"/>
    <x v="11"/>
    <x v="1"/>
  </r>
  <r>
    <n v="5838.1"/>
    <n v="6329.8"/>
    <x v="12"/>
    <x v="2"/>
  </r>
  <r>
    <n v="6055"/>
    <n v="6347.8"/>
    <x v="13"/>
    <x v="2"/>
  </r>
  <r>
    <n v="7434.4"/>
    <n v="7099"/>
    <x v="14"/>
    <x v="2"/>
  </r>
  <r>
    <n v="6213.2"/>
    <n v="6177.6"/>
    <x v="15"/>
    <x v="2"/>
  </r>
  <r>
    <n v="6876.5"/>
    <n v="7062.8"/>
    <x v="16"/>
    <x v="2"/>
  </r>
  <r>
    <n v="6845.3"/>
    <n v="7086.2"/>
    <x v="17"/>
    <x v="2"/>
  </r>
  <r>
    <n v="5881.4"/>
    <n v="5982.2"/>
    <x v="18"/>
    <x v="2"/>
  </r>
  <r>
    <n v="7283.2"/>
    <n v="7561.4"/>
    <x v="19"/>
    <x v="2"/>
  </r>
  <r>
    <n v="6844.7"/>
    <n v="7196.2"/>
    <x v="20"/>
    <x v="2"/>
  </r>
  <r>
    <n v="7562.5"/>
    <n v="8135.8"/>
    <x v="21"/>
    <x v="2"/>
  </r>
  <r>
    <n v="7404.4"/>
    <n v="8131.4"/>
    <x v="22"/>
    <x v="2"/>
  </r>
  <r>
    <n v="6144.1"/>
    <n v="6954.3"/>
    <x v="23"/>
    <x v="2"/>
  </r>
  <r>
    <n v="6670.3"/>
    <n v="6354.4"/>
    <x v="24"/>
    <x v="3"/>
  </r>
  <r>
    <n v="6835.6"/>
    <n v="6120.3"/>
    <x v="25"/>
    <x v="3"/>
  </r>
  <r>
    <n v="6763"/>
    <n v="6867.4"/>
    <x v="26"/>
    <x v="3"/>
  </r>
  <r>
    <n v="6980.6"/>
    <n v="6547.2"/>
    <x v="27"/>
    <x v="3"/>
  </r>
  <r>
    <n v="6987.1"/>
    <n v="7128.1"/>
    <x v="28"/>
    <x v="3"/>
  </r>
  <r>
    <n v="6832.6"/>
    <n v="6851.3"/>
    <x v="29"/>
    <x v="3"/>
  </r>
  <r>
    <n v="6067.4"/>
    <n v="6208"/>
    <x v="30"/>
    <x v="3"/>
  </r>
  <r>
    <n v="6934.1"/>
    <n v="6804.1"/>
    <x v="31"/>
    <x v="3"/>
  </r>
  <r>
    <n v="7608.1"/>
    <n v="7848.7"/>
    <x v="32"/>
    <x v="3"/>
  </r>
  <r>
    <n v="8306.9"/>
    <n v="8253.7000000000007"/>
    <x v="33"/>
    <x v="3"/>
  </r>
  <r>
    <n v="8134.8"/>
    <n v="8559.7999999999993"/>
    <x v="34"/>
    <x v="3"/>
  </r>
  <r>
    <n v="6646"/>
    <n v="7821.5"/>
    <x v="35"/>
    <x v="3"/>
  </r>
  <r>
    <n v="6639.4"/>
    <n v="6695"/>
    <x v="36"/>
    <x v="4"/>
  </r>
  <r>
    <n v="7021.8"/>
    <n v="6504.2"/>
    <x v="37"/>
    <x v="4"/>
  </r>
  <r>
    <n v="7828.5"/>
    <n v="6701.5"/>
    <x v="38"/>
    <x v="4"/>
  </r>
  <r>
    <n v="6727.7"/>
    <n v="6484.4"/>
    <x v="39"/>
    <x v="4"/>
  </r>
  <r>
    <n v="7013.2"/>
    <n v="6360"/>
    <x v="40"/>
    <x v="4"/>
  </r>
  <r>
    <n v="6617.4"/>
    <n v="6299.5"/>
    <x v="41"/>
    <x v="4"/>
  </r>
  <r>
    <n v="6754"/>
    <n v="5931.9"/>
    <x v="42"/>
    <x v="4"/>
  </r>
  <r>
    <n v="6773.1"/>
    <n v="6425.3"/>
    <x v="43"/>
    <x v="4"/>
  </r>
  <r>
    <n v="7432.3"/>
    <n v="7172.6"/>
    <x v="44"/>
    <x v="4"/>
  </r>
  <r>
    <n v="8231.5"/>
    <n v="7507.3"/>
    <x v="45"/>
    <x v="4"/>
  </r>
  <r>
    <n v="7333.2"/>
    <n v="7015.3"/>
    <x v="46"/>
    <x v="4"/>
  </r>
  <r>
    <n v="7210.5"/>
    <n v="6588.2"/>
    <x v="47"/>
    <x v="4"/>
  </r>
  <r>
    <n v="6566"/>
    <n v="6175.9"/>
    <x v="48"/>
    <x v="5"/>
  </r>
  <r>
    <n v="6770.8"/>
    <n v="6259.6"/>
    <x v="49"/>
    <x v="5"/>
  </r>
  <r>
    <n v="7701.1"/>
    <n v="6877.1"/>
    <x v="50"/>
    <x v="5"/>
  </r>
  <r>
    <n v="7026.4"/>
    <n v="6049.1"/>
    <x v="51"/>
    <x v="5"/>
  </r>
  <r>
    <n v="6910.3"/>
    <n v="5856.6"/>
    <x v="52"/>
    <x v="5"/>
  </r>
  <r>
    <n v="7640.8"/>
    <n v="7140.9"/>
    <x v="53"/>
    <x v="5"/>
  </r>
  <r>
    <n v="6331"/>
    <n v="6245.7"/>
    <x v="54"/>
    <x v="5"/>
  </r>
  <r>
    <n v="7188.8"/>
    <n v="6432.2"/>
    <x v="55"/>
    <x v="5"/>
  </r>
  <r>
    <n v="7988.2"/>
    <n v="7201.9"/>
    <x v="56"/>
    <x v="5"/>
  </r>
  <r>
    <n v="7560"/>
    <n v="6980.9"/>
    <x v="57"/>
    <x v="5"/>
  </r>
  <r>
    <n v="7911.9"/>
    <n v="7740.5"/>
    <x v="58"/>
    <x v="5"/>
  </r>
  <r>
    <n v="7445.4"/>
    <n v="6988.4"/>
    <x v="59"/>
    <x v="5"/>
  </r>
  <r>
    <n v="6496.8"/>
    <n v="6284.7"/>
    <x v="60"/>
    <x v="6"/>
  </r>
  <r>
    <n v="6849.3"/>
    <n v="6556.7"/>
    <x v="61"/>
    <x v="6"/>
  </r>
  <r>
    <n v="7798.9"/>
    <n v="7465.6"/>
    <x v="62"/>
    <x v="6"/>
  </r>
  <r>
    <n v="7639.9"/>
    <n v="7219"/>
    <x v="63"/>
    <x v="6"/>
  </r>
  <r>
    <n v="7372.8"/>
    <n v="6544.3"/>
    <x v="64"/>
    <x v="6"/>
  </r>
  <r>
    <n v="8254.9"/>
    <n v="7727.4"/>
    <x v="65"/>
    <x v="6"/>
  </r>
  <r>
    <n v="6554.1"/>
    <n v="6192.4"/>
    <x v="66"/>
    <x v="6"/>
  </r>
  <r>
    <n v="7611"/>
    <n v="6880.4"/>
    <x v="67"/>
    <x v="6"/>
  </r>
  <r>
    <n v="8452.6"/>
    <n v="7577.8"/>
    <x v="68"/>
    <x v="6"/>
  </r>
  <r>
    <n v="8372"/>
    <n v="7424.1"/>
    <x v="69"/>
    <x v="6"/>
  </r>
  <r>
    <n v="8711.5"/>
    <n v="8618.1"/>
    <x v="70"/>
    <x v="6"/>
  </r>
  <r>
    <n v="8020.8"/>
    <n v="8040.8"/>
    <x v="71"/>
    <x v="6"/>
  </r>
  <r>
    <n v="7937.3"/>
    <n v="7153.9"/>
    <x v="72"/>
    <x v="7"/>
  </r>
  <r>
    <n v="7808.3"/>
    <n v="7023.3"/>
    <x v="73"/>
    <x v="7"/>
  </r>
  <r>
    <n v="9701.7000000000007"/>
    <n v="7975.8"/>
    <x v="74"/>
    <x v="7"/>
  </r>
  <r>
    <n v="7765.5"/>
    <n v="6665.8"/>
    <x v="75"/>
    <x v="7"/>
  </r>
  <r>
    <n v="9083.4"/>
    <n v="7313.4"/>
    <x v="76"/>
    <x v="7"/>
  </r>
  <r>
    <n v="9592.5"/>
    <n v="7646.2"/>
    <x v="77"/>
    <x v="7"/>
  </r>
  <r>
    <n v="7975.2"/>
    <n v="6212.4"/>
    <x v="78"/>
    <x v="7"/>
  </r>
  <r>
    <n v="9062.9"/>
    <n v="7207.8"/>
    <x v="79"/>
    <x v="7"/>
  </r>
  <r>
    <n v="9739.2999999999993"/>
    <n v="7587.9"/>
    <x v="80"/>
    <x v="7"/>
  </r>
  <r>
    <n v="9836.4"/>
    <n v="7950.2"/>
    <x v="81"/>
    <x v="7"/>
  </r>
  <r>
    <n v="10555.3"/>
    <n v="8886.5"/>
    <x v="82"/>
    <x v="7"/>
  </r>
  <r>
    <n v="9421.7000000000007"/>
    <n v="7780.6"/>
    <x v="83"/>
    <x v="7"/>
  </r>
  <r>
    <n v="9012.2000000000007"/>
    <n v="7525.2"/>
    <x v="84"/>
    <x v="8"/>
  </r>
  <r>
    <n v="9134.7999999999993"/>
    <n v="6608.2"/>
    <x v="85"/>
    <x v="8"/>
  </r>
  <r>
    <n v="10328.4"/>
    <n v="8202.7000000000007"/>
    <x v="86"/>
    <x v="8"/>
  </r>
  <r>
    <n v="8915.2000000000007"/>
    <n v="6746"/>
    <x v="87"/>
    <x v="8"/>
  </r>
  <r>
    <n v="9426.2000000000007"/>
    <n v="7157.4"/>
    <x v="88"/>
    <x v="8"/>
  </r>
  <r>
    <n v="9758.5"/>
    <n v="7395.8"/>
    <x v="89"/>
    <x v="8"/>
  </r>
  <r>
    <n v="8662.6"/>
    <n v="6762.2"/>
    <x v="90"/>
    <x v="8"/>
  </r>
  <r>
    <n v="9470.4"/>
    <n v="7634.2"/>
    <x v="91"/>
    <x v="8"/>
  </r>
  <r>
    <n v="9550.6"/>
    <n v="7449.4"/>
    <x v="92"/>
    <x v="8"/>
  </r>
  <r>
    <n v="10976.6"/>
    <n v="8320.7999999999993"/>
    <x v="93"/>
    <x v="8"/>
  </r>
  <r>
    <n v="10634.7"/>
    <n v="8318.4"/>
    <x v="94"/>
    <x v="8"/>
  </r>
  <r>
    <n v="8879.4"/>
    <n v="7397.1"/>
    <x v="95"/>
    <x v="8"/>
  </r>
  <r>
    <n v="9423.7000000000007"/>
    <n v="7999.4"/>
    <x v="96"/>
    <x v="9"/>
  </r>
  <r>
    <n v="9792.7999999999993"/>
    <n v="8230.9"/>
    <x v="97"/>
    <x v="9"/>
  </r>
  <r>
    <n v="9265"/>
    <n v="7677.9"/>
    <x v="98"/>
    <x v="9"/>
  </r>
  <r>
    <n v="10612.1"/>
    <n v="9520.4"/>
    <x v="99"/>
    <x v="9"/>
  </r>
  <r>
    <n v="9567.7000000000007"/>
    <n v="8759.1"/>
    <x v="100"/>
    <x v="9"/>
  </r>
  <r>
    <n v="10411.9"/>
    <n v="8303.7000000000007"/>
    <x v="101"/>
    <x v="9"/>
  </r>
  <r>
    <n v="9434.7999999999993"/>
    <n v="7877.9"/>
    <x v="102"/>
    <x v="9"/>
  </r>
  <r>
    <n v="9198.9"/>
    <n v="7464.3"/>
    <x v="103"/>
    <x v="9"/>
  </r>
  <r>
    <n v="10453.700000000001"/>
    <n v="9191.7999999999993"/>
    <x v="104"/>
    <x v="9"/>
  </r>
  <r>
    <n v="10628.8"/>
    <n v="8990.2000000000007"/>
    <x v="105"/>
    <x v="9"/>
  </r>
  <r>
    <n v="9247.1"/>
    <n v="7990.4"/>
    <x v="106"/>
    <x v="9"/>
  </r>
  <r>
    <n v="8410.7999999999993"/>
    <n v="7806.4"/>
    <x v="107"/>
    <x v="9"/>
  </r>
  <r>
    <n v="7569.9"/>
    <n v="7141.8"/>
    <x v="108"/>
    <x v="10"/>
  </r>
  <r>
    <n v="7312.2"/>
    <n v="6875.4"/>
    <x v="109"/>
    <x v="10"/>
  </r>
  <r>
    <n v="8135.9"/>
    <n v="7101.8"/>
    <x v="110"/>
    <x v="10"/>
  </r>
  <r>
    <n v="7125.8"/>
    <n v="6468.1"/>
    <x v="111"/>
    <x v="10"/>
  </r>
  <r>
    <n v="6875.2"/>
    <n v="5965.1"/>
    <x v="112"/>
    <x v="10"/>
  </r>
  <r>
    <n v="7403.5"/>
    <n v="6597.8"/>
    <x v="113"/>
    <x v="10"/>
  </r>
  <r>
    <n v="6871.9"/>
    <n v="6744.2"/>
    <x v="114"/>
    <x v="10"/>
  </r>
  <r>
    <n v="7266.6"/>
    <n v="6241.1"/>
    <x v="115"/>
    <x v="10"/>
  </r>
  <r>
    <n v="8301.4"/>
    <n v="7132.5"/>
    <x v="116"/>
    <x v="10"/>
  </r>
  <r>
    <n v="7970.5"/>
    <n v="7224"/>
    <x v="117"/>
    <x v="10"/>
  </r>
  <r>
    <n v="8241.5"/>
    <n v="7604.3"/>
    <x v="118"/>
    <x v="10"/>
  </r>
  <r>
    <n v="7184.1"/>
    <n v="6208.6"/>
    <x v="119"/>
    <x v="10"/>
  </r>
  <r>
    <n v="6451.6"/>
    <n v="5916.1"/>
    <x v="120"/>
    <x v="11"/>
  </r>
  <r>
    <n v="8369.9"/>
    <n v="6121.2"/>
    <x v="121"/>
    <x v="11"/>
  </r>
  <r>
    <n v="8386.4"/>
    <n v="7592.8"/>
    <x v="122"/>
    <x v="11"/>
  </r>
  <r>
    <n v="7348.3"/>
    <n v="6675.9"/>
    <x v="123"/>
    <x v="11"/>
  </r>
  <r>
    <n v="7486.7"/>
    <n v="6397.3"/>
    <x v="124"/>
    <x v="11"/>
  </r>
  <r>
    <n v="8788.1"/>
    <n v="7450.2"/>
    <x v="125"/>
    <x v="11"/>
  </r>
  <r>
    <n v="7918"/>
    <n v="7154"/>
    <x v="126"/>
    <x v="11"/>
  </r>
  <r>
    <n v="7694.8"/>
    <n v="6930.6"/>
    <x v="127"/>
    <x v="11"/>
  </r>
  <r>
    <n v="8679.7999999999993"/>
    <n v="7661.9"/>
    <x v="128"/>
    <x v="11"/>
  </r>
  <r>
    <n v="8326"/>
    <n v="7555.3"/>
    <x v="129"/>
    <x v="11"/>
  </r>
  <r>
    <n v="9080.2999999999993"/>
    <n v="8341.2999999999993"/>
    <x v="130"/>
    <x v="11"/>
  </r>
  <r>
    <n v="8054"/>
    <n v="6925.8"/>
    <x v="131"/>
    <x v="11"/>
  </r>
  <r>
    <n v="8489.7999999999993"/>
    <n v="6639.7"/>
    <x v="132"/>
    <x v="12"/>
  </r>
  <r>
    <n v="8125.8"/>
    <n v="7022.2"/>
    <x v="133"/>
    <x v="12"/>
  </r>
  <r>
    <n v="9654.7000000000007"/>
    <n v="8213.5"/>
    <x v="134"/>
    <x v="12"/>
  </r>
  <r>
    <n v="7875.6"/>
    <n v="7642.8"/>
    <x v="135"/>
    <x v="12"/>
  </r>
  <r>
    <n v="8895.7999999999993"/>
    <n v="8356.6"/>
    <x v="136"/>
    <x v="12"/>
  </r>
  <r>
    <n v="8316.4"/>
    <n v="7780.6"/>
    <x v="137"/>
    <x v="12"/>
  </r>
  <r>
    <n v="8103"/>
    <n v="7302.6"/>
    <x v="138"/>
    <x v="12"/>
  </r>
  <r>
    <n v="9161.6"/>
    <n v="8321.2000000000007"/>
    <x v="139"/>
    <x v="12"/>
  </r>
  <r>
    <n v="9624.6"/>
    <n v="8165.1"/>
    <x v="140"/>
    <x v="12"/>
  </r>
  <r>
    <n v="9591.4"/>
    <n v="8015.3"/>
    <x v="141"/>
    <x v="12"/>
  </r>
  <r>
    <n v="9604.7999999999993"/>
    <n v="8815.7000000000007"/>
    <x v="142"/>
    <x v="12"/>
  </r>
  <r>
    <n v="8839.2999999999993"/>
    <n v="7524.1"/>
    <x v="143"/>
    <x v="12"/>
  </r>
  <r>
    <n v="8171.7"/>
    <n v="7460.4"/>
    <x v="144"/>
    <x v="13"/>
  </r>
  <r>
    <n v="9000.9"/>
    <n v="7837.5"/>
    <x v="145"/>
    <x v="13"/>
  </r>
  <r>
    <n v="10107.700000000001"/>
    <n v="7890.5"/>
    <x v="146"/>
    <x v="13"/>
  </r>
  <r>
    <n v="8597.4"/>
    <n v="6926.9"/>
    <x v="147"/>
    <x v="13"/>
  </r>
  <r>
    <n v="9307.4"/>
    <n v="7524.8"/>
    <x v="148"/>
    <x v="13"/>
  </r>
  <r>
    <n v="9454.6"/>
    <n v="7453.1"/>
    <x v="149"/>
    <x v="13"/>
  </r>
  <r>
    <n v="8560.2000000000007"/>
    <n v="7467.5"/>
    <x v="150"/>
    <x v="13"/>
  </r>
  <r>
    <n v="9368.5"/>
    <n v="7970.9"/>
    <x v="151"/>
    <x v="13"/>
  </r>
  <r>
    <n v="9154.6"/>
    <n v="7722.2"/>
    <x v="152"/>
    <x v="13"/>
  </r>
  <r>
    <n v="9920.2999999999993"/>
    <n v="8660.6"/>
    <x v="153"/>
    <x v="13"/>
  </r>
  <r>
    <n v="9590.4"/>
    <n v="8586.7999999999993"/>
    <x v="154"/>
    <x v="13"/>
  </r>
  <r>
    <n v="9118.7999999999993"/>
    <n v="6525.8"/>
    <x v="155"/>
    <x v="13"/>
  </r>
  <r>
    <n v="9098.5"/>
    <n v="7928.9"/>
    <x v="156"/>
    <x v="14"/>
  </r>
  <r>
    <n v="8946.6"/>
    <n v="7704.2"/>
    <x v="157"/>
    <x v="14"/>
  </r>
  <r>
    <n v="9343.5"/>
    <n v="7284"/>
    <x v="158"/>
    <x v="14"/>
  </r>
  <r>
    <n v="9627.2999999999993"/>
    <n v="7302"/>
    <x v="159"/>
    <x v="14"/>
  </r>
  <r>
    <n v="9595.7999999999993"/>
    <n v="8185"/>
    <x v="160"/>
    <x v="14"/>
  </r>
  <r>
    <n v="9822.6"/>
    <n v="7452.7"/>
    <x v="161"/>
    <x v="14"/>
  </r>
  <r>
    <n v="8978.7999999999993"/>
    <n v="8414"/>
    <x v="162"/>
    <x v="14"/>
  </r>
  <r>
    <n v="10700.4"/>
    <n v="9147.6"/>
    <x v="163"/>
    <x v="14"/>
  </r>
  <r>
    <n v="9802.9"/>
    <n v="9757.6"/>
    <x v="164"/>
    <x v="14"/>
  </r>
  <r>
    <n v="10257.6"/>
    <n v="10087.200000000001"/>
    <x v="165"/>
    <x v="14"/>
  </r>
  <r>
    <n v="9766.2000000000007"/>
    <n v="9796"/>
    <x v="166"/>
    <x v="14"/>
  </r>
  <r>
    <n v="8672.7000000000007"/>
    <n v="7185.5"/>
    <x v="167"/>
    <x v="14"/>
  </r>
  <r>
    <n v="8874.7999999999993"/>
    <n v="9422.1"/>
    <x v="168"/>
    <x v="15"/>
  </r>
  <r>
    <n v="8936.9"/>
    <n v="8962.7999999999993"/>
    <x v="169"/>
    <x v="15"/>
  </r>
  <r>
    <n v="9986.7999999999993"/>
    <n v="9241"/>
    <x v="170"/>
    <x v="15"/>
  </r>
  <r>
    <n v="9534.4"/>
    <n v="8934.9"/>
    <x v="171"/>
    <x v="15"/>
  </r>
  <r>
    <n v="9473.9"/>
    <n v="8788.2999999999993"/>
    <x v="172"/>
    <x v="15"/>
  </r>
  <r>
    <n v="9738.5"/>
    <n v="8326.1"/>
    <x v="173"/>
    <x v="15"/>
  </r>
  <r>
    <n v="9026.7999999999993"/>
    <n v="9163.7999999999993"/>
    <x v="174"/>
    <x v="15"/>
  </r>
  <r>
    <n v="8920.2000000000007"/>
    <n v="8810.5"/>
    <x v="175"/>
    <x v="15"/>
  </r>
  <r>
    <n v="10357.5"/>
    <n v="10910.2"/>
    <x v="176"/>
    <x v="15"/>
  </r>
  <r>
    <n v="10337.1"/>
    <n v="10003.4"/>
    <x v="177"/>
    <x v="15"/>
  </r>
  <r>
    <n v="9955.1"/>
    <n v="9191.4"/>
    <x v="178"/>
    <x v="15"/>
  </r>
  <r>
    <n v="8967.4"/>
    <n v="8274.2999999999993"/>
    <x v="179"/>
    <x v="15"/>
  </r>
  <r>
    <n v="9206.7000000000007"/>
    <n v="9118.7000000000007"/>
    <x v="180"/>
    <x v="16"/>
  </r>
  <r>
    <n v="9224.4"/>
    <n v="10101.6"/>
    <x v="181"/>
    <x v="16"/>
  </r>
  <r>
    <n v="10755.8"/>
    <n v="10377.4"/>
    <x v="182"/>
    <x v="16"/>
  </r>
  <r>
    <n v="9860.9"/>
    <n v="10790.8"/>
    <x v="183"/>
    <x v="16"/>
  </r>
  <r>
    <n v="9250.5"/>
    <n v="9032"/>
    <x v="184"/>
    <x v="16"/>
  </r>
  <r>
    <n v="10387.9"/>
    <n v="8733"/>
    <x v="185"/>
    <x v="16"/>
  </r>
  <r>
    <n v="9518.2999999999993"/>
    <n v="8762.2000000000007"/>
    <x v="186"/>
    <x v="16"/>
  </r>
  <r>
    <n v="9463.4"/>
    <n v="9278.7999999999993"/>
    <x v="187"/>
    <x v="16"/>
  </r>
  <r>
    <n v="10550.6"/>
    <n v="8571.9"/>
    <x v="188"/>
    <x v="16"/>
  </r>
  <r>
    <n v="10616.7"/>
    <n v="9980.2999999999993"/>
    <x v="189"/>
    <x v="16"/>
  </r>
  <r>
    <n v="10545.3"/>
    <n v="9130"/>
    <x v="190"/>
    <x v="16"/>
  </r>
  <r>
    <n v="10223.1"/>
    <n v="7817.6"/>
    <x v="191"/>
    <x v="16"/>
  </r>
  <r>
    <n v="8902.5"/>
    <n v="7396.8"/>
    <x v="192"/>
    <x v="17"/>
  </r>
  <r>
    <n v="10191.799999999999"/>
    <n v="7715.4"/>
    <x v="193"/>
    <x v="17"/>
  </r>
  <r>
    <n v="10429.4"/>
    <n v="9224.6"/>
    <x v="194"/>
    <x v="17"/>
  </r>
  <r>
    <n v="10260.6"/>
    <n v="9492.7000000000007"/>
    <x v="195"/>
    <x v="17"/>
  </r>
  <r>
    <n v="10053.4"/>
    <n v="7843.6"/>
    <x v="196"/>
    <x v="17"/>
  </r>
  <r>
    <n v="10956.7"/>
    <n v="7701.6"/>
    <x v="197"/>
    <x v="17"/>
  </r>
  <r>
    <n v="9243.9"/>
    <n v="7560.6"/>
    <x v="198"/>
    <x v="17"/>
  </r>
  <r>
    <n v="10130.6"/>
    <n v="8335"/>
    <x v="199"/>
    <x v="17"/>
  </r>
  <r>
    <n v="10876.1"/>
    <n v="8796.7000000000007"/>
    <x v="200"/>
    <x v="17"/>
  </r>
  <r>
    <n v="10379.1"/>
    <n v="8822"/>
    <x v="201"/>
    <x v="17"/>
  </r>
  <r>
    <n v="11394.3"/>
    <n v="8964.2000000000007"/>
    <x v="202"/>
    <x v="17"/>
  </r>
  <r>
    <n v="10213.4"/>
    <n v="8947.7999999999993"/>
    <x v="203"/>
    <x v="17"/>
  </r>
  <r>
    <n v="9844.2999999999993"/>
    <n v="8561.9"/>
    <x v="204"/>
    <x v="18"/>
  </r>
  <r>
    <n v="10608.3"/>
    <n v="7630.1"/>
    <x v="205"/>
    <x v="18"/>
  </r>
  <r>
    <n v="12387.6"/>
    <n v="9465.9"/>
    <x v="206"/>
    <x v="18"/>
  </r>
  <r>
    <n v="10127.700000000001"/>
    <n v="7859.1"/>
    <x v="207"/>
    <x v="18"/>
  </r>
  <r>
    <n v="11168.2"/>
    <n v="8305.2999999999993"/>
    <x v="208"/>
    <x v="18"/>
  </r>
  <r>
    <n v="11243.1"/>
    <n v="8110.8"/>
    <x v="209"/>
    <x v="18"/>
  </r>
  <r>
    <n v="9508"/>
    <n v="7787.6"/>
    <x v="210"/>
    <x v="18"/>
  </r>
  <r>
    <n v="10927.6"/>
    <n v="8862.4"/>
    <x v="211"/>
    <x v="18"/>
  </r>
  <r>
    <n v="10986.8"/>
    <n v="9254.2000000000007"/>
    <x v="212"/>
    <x v="18"/>
  </r>
  <r>
    <n v="11225.2"/>
    <n v="10072"/>
    <x v="213"/>
    <x v="18"/>
  </r>
  <r>
    <n v="11437.8"/>
    <n v="8907.1"/>
    <x v="214"/>
    <x v="18"/>
  </r>
  <r>
    <n v="10138"/>
    <n v="7279.7"/>
    <x v="215"/>
    <x v="18"/>
  </r>
  <r>
    <n v="10821.3"/>
    <n v="8398.4"/>
    <x v="216"/>
    <x v="19"/>
  </r>
  <r>
    <n v="10647"/>
    <n v="8043.5"/>
    <x v="217"/>
    <x v="19"/>
  </r>
  <r>
    <n v="12988"/>
    <n v="8388.2000000000007"/>
    <x v="218"/>
    <x v="19"/>
  </r>
  <r>
    <n v="19937.8"/>
    <n v="8109.2"/>
    <x v="219"/>
    <x v="19"/>
  </r>
  <r>
    <n v="11477.6"/>
    <n v="9228.9"/>
    <x v="220"/>
    <x v="19"/>
  </r>
  <r>
    <n v="11544.9"/>
    <n v="10666"/>
    <x v="221"/>
    <x v="19"/>
  </r>
  <r>
    <n v="10451.1"/>
    <n v="9578.4"/>
    <x v="222"/>
    <x v="19"/>
  </r>
  <r>
    <n v="11342.8"/>
    <n v="9973.2999999999993"/>
    <x v="223"/>
    <x v="19"/>
  </r>
  <r>
    <n v="11005.6"/>
    <n v="9233.9"/>
    <x v="224"/>
    <x v="19"/>
  </r>
  <r>
    <n v="12594.3"/>
    <n v="9243"/>
    <x v="225"/>
    <x v="19"/>
  </r>
  <r>
    <n v="12241.6"/>
    <n v="9312.2000000000007"/>
    <x v="226"/>
    <x v="19"/>
  </r>
  <r>
    <n v="10356.299999999999"/>
    <n v="7017.7"/>
    <x v="227"/>
    <x v="19"/>
  </r>
  <r>
    <n v="11252.3"/>
    <n v="8431"/>
    <x v="228"/>
    <x v="20"/>
  </r>
  <r>
    <n v="11094.3"/>
    <n v="7822.8"/>
    <x v="229"/>
    <x v="20"/>
  </r>
  <r>
    <n v="12056.8"/>
    <n v="8474.1"/>
    <x v="230"/>
    <x v="20"/>
  </r>
  <r>
    <n v="11111.5"/>
    <n v="9657.5"/>
    <x v="231"/>
    <x v="20"/>
  </r>
  <r>
    <n v="12025.2"/>
    <n v="10037.4"/>
    <x v="232"/>
    <x v="20"/>
  </r>
  <r>
    <n v="11589.2"/>
    <n v="9498"/>
    <x v="233"/>
    <x v="20"/>
  </r>
  <r>
    <n v="11504.8"/>
    <n v="10004"/>
    <x v="234"/>
    <x v="20"/>
  </r>
  <r>
    <n v="12928.1"/>
    <n v="10114"/>
    <x v="235"/>
    <x v="20"/>
  </r>
  <r>
    <n v="12438.9"/>
    <n v="8740.5"/>
    <x v="236"/>
    <x v="20"/>
  </r>
  <r>
    <n v="12665"/>
    <n v="8550.6"/>
    <x v="237"/>
    <x v="20"/>
  </r>
  <r>
    <n v="12075.9"/>
    <n v="8418.7999999999993"/>
    <x v="238"/>
    <x v="20"/>
  </r>
  <r>
    <n v="10503.7"/>
    <n v="6836.1"/>
    <x v="239"/>
    <x v="20"/>
  </r>
  <r>
    <n v="11050.3"/>
    <n v="8676.4"/>
    <x v="240"/>
    <x v="21"/>
  </r>
  <r>
    <n v="10974.2"/>
    <n v="8058.7"/>
    <x v="241"/>
    <x v="21"/>
  </r>
  <r>
    <n v="12881.2"/>
    <n v="8830.7999999999993"/>
    <x v="242"/>
    <x v="21"/>
  </r>
  <r>
    <n v="10097.799999999999"/>
    <n v="6909.8"/>
    <x v="243"/>
    <x v="21"/>
  </r>
  <r>
    <n v="11497.2"/>
    <n v="6759.1"/>
    <x v="244"/>
    <x v="21"/>
  </r>
  <r>
    <n v="11871.4"/>
    <n v="7624.3"/>
    <x v="245"/>
    <x v="21"/>
  </r>
  <r>
    <n v="10846"/>
    <n v="7619.6"/>
    <x v="246"/>
    <x v="21"/>
  </r>
  <r>
    <n v="10439.200000000001"/>
    <n v="8058.7"/>
    <x v="247"/>
    <x v="21"/>
  </r>
  <r>
    <n v="12265.6"/>
    <n v="8944.4"/>
    <x v="248"/>
    <x v="21"/>
  </r>
  <r>
    <n v="12725.3"/>
    <n v="9002.1"/>
    <x v="249"/>
    <x v="21"/>
  </r>
  <r>
    <n v="12790.8"/>
    <n v="8415.2999999999993"/>
    <x v="250"/>
    <x v="21"/>
  </r>
  <r>
    <n v="11971.6"/>
    <n v="7345.3"/>
    <x v="251"/>
    <x v="21"/>
  </r>
  <r>
    <n v="11134.3"/>
    <n v="7743.6"/>
    <x v="252"/>
    <x v="22"/>
  </r>
  <r>
    <n v="11814.7"/>
    <n v="7465.7"/>
    <x v="253"/>
    <x v="22"/>
  </r>
  <r>
    <n v="13897.6"/>
    <n v="10117.6"/>
    <x v="254"/>
    <x v="22"/>
  </r>
  <r>
    <n v="12379.2"/>
    <n v="8450.1"/>
    <x v="255"/>
    <x v="22"/>
  </r>
  <r>
    <n v="12404"/>
    <n v="8630.6"/>
    <x v="256"/>
    <x v="22"/>
  </r>
  <r>
    <n v="13725.5"/>
    <n v="9629.5"/>
    <x v="257"/>
    <x v="22"/>
  </r>
  <r>
    <n v="12704.1"/>
    <n v="8412.9"/>
    <x v="258"/>
    <x v="22"/>
  </r>
  <r>
    <n v="12654.8"/>
    <n v="8913.1"/>
    <x v="259"/>
    <x v="22"/>
  </r>
  <r>
    <n v="14032.4"/>
    <n v="9835.9"/>
    <x v="260"/>
    <x v="22"/>
  </r>
  <r>
    <n v="14119.9"/>
    <n v="9804.1"/>
    <x v="261"/>
    <x v="22"/>
  </r>
  <r>
    <n v="15000.1"/>
    <n v="10850.5"/>
    <x v="262"/>
    <x v="22"/>
  </r>
  <r>
    <n v="15390.6"/>
    <n v="9712.5"/>
    <x v="263"/>
    <x v="22"/>
  </r>
  <r>
    <n v="13985"/>
    <n v="9781.2000000000007"/>
    <x v="264"/>
    <x v="23"/>
  </r>
  <r>
    <n v="13870.4"/>
    <n v="9661.7000000000007"/>
    <x v="265"/>
    <x v="23"/>
  </r>
  <r>
    <n v="16935"/>
    <n v="14170.7"/>
    <x v="266"/>
    <x v="23"/>
  </r>
  <r>
    <n v="14995.5"/>
    <n v="10182.5"/>
    <x v="267"/>
    <x v="23"/>
  </r>
  <r>
    <n v="15986.6"/>
    <n v="11119.1"/>
    <x v="268"/>
    <x v="23"/>
  </r>
  <r>
    <n v="16208.9"/>
    <n v="11694.2"/>
    <x v="269"/>
    <x v="23"/>
  </r>
  <r>
    <n v="13845.7"/>
    <n v="11759.8"/>
    <x v="270"/>
    <x v="23"/>
  </r>
  <r>
    <n v="14959.7"/>
    <n v="13071.1"/>
    <x v="271"/>
    <x v="23"/>
  </r>
  <r>
    <n v="16100.8"/>
    <n v="12881.7"/>
    <x v="272"/>
    <x v="23"/>
  </r>
  <r>
    <n v="15728.7"/>
    <n v="11544.2"/>
    <x v="273"/>
    <x v="23"/>
  </r>
  <r>
    <n v="15490.9"/>
    <n v="12704.4"/>
    <x v="274"/>
    <x v="23"/>
  </r>
  <r>
    <n v="14732.6"/>
    <n v="11450.1"/>
    <x v="275"/>
    <x v="23"/>
  </r>
  <r>
    <n v="13427.2"/>
    <n v="11829.9"/>
    <x v="276"/>
    <x v="24"/>
  </r>
  <r>
    <n v="12846.8"/>
    <n v="11509.4"/>
    <x v="277"/>
    <x v="24"/>
  </r>
  <r>
    <n v="15365.2"/>
    <n v="12015.8"/>
    <x v="278"/>
    <x v="24"/>
  </r>
  <r>
    <n v="12377.4"/>
    <n v="9707.7000000000007"/>
    <x v="279"/>
    <x v="24"/>
  </r>
  <r>
    <n v="13513.4"/>
    <n v="10845.6"/>
    <x v="280"/>
    <x v="24"/>
  </r>
  <r>
    <n v="14216.7"/>
    <n v="11755.9"/>
    <x v="281"/>
    <x v="24"/>
  </r>
  <r>
    <n v="12523.2"/>
    <n v="10420"/>
    <x v="282"/>
    <x v="24"/>
  </r>
  <r>
    <n v="15173.4"/>
    <n v="11492.7"/>
    <x v="283"/>
    <x v="24"/>
  </r>
  <r>
    <n v="14380.7"/>
    <n v="11126.4"/>
    <x v="284"/>
    <x v="24"/>
  </r>
  <r>
    <n v="13716.8"/>
    <n v="10470.5"/>
    <x v="285"/>
    <x v="24"/>
  </r>
  <r>
    <n v="13767"/>
    <n v="10909.4"/>
    <x v="286"/>
    <x v="24"/>
  </r>
  <r>
    <n v="11729.4"/>
    <n v="8898"/>
    <x v="287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985D3-5603-4D92-941B-4A504C6DAFCE}" name="Pivottabel1" cacheId="4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A3:C28" firstHeaderRow="0" firstDataRow="1" firstDataCol="1"/>
  <pivotFields count="7">
    <pivotField dataField="1" showAll="0"/>
    <pivotField dataField="1" showAll="0"/>
    <pivotField numFmtId="14"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axis="axisRow" showAll="0">
      <items count="2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6"/>
    <field x="5"/>
    <field x="4"/>
    <field x="3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af Dansk Import fra Tyskland" fld="0" baseField="0" baseItem="0"/>
    <dataField name="Sum af Dansk Eksport til Tyskland" fld="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6406-9900-400B-B603-4ABE7C9E69C9}">
  <dimension ref="A3:C28"/>
  <sheetViews>
    <sheetView zoomScale="69" workbookViewId="0">
      <selection activeCell="A3" sqref="A3:C27"/>
    </sheetView>
  </sheetViews>
  <sheetFormatPr defaultRowHeight="14.5" x14ac:dyDescent="0.35"/>
  <cols>
    <col min="1" max="1" width="17" bestFit="1" customWidth="1"/>
    <col min="2" max="2" width="29" bestFit="1" customWidth="1"/>
    <col min="3" max="3" width="29.26953125" bestFit="1" customWidth="1"/>
  </cols>
  <sheetData>
    <row r="3" spans="1:3" x14ac:dyDescent="0.35">
      <c r="A3" s="28" t="s">
        <v>409</v>
      </c>
      <c r="B3" t="s">
        <v>407</v>
      </c>
      <c r="C3" t="s">
        <v>408</v>
      </c>
    </row>
    <row r="4" spans="1:3" x14ac:dyDescent="0.35">
      <c r="A4" s="29" t="s">
        <v>411</v>
      </c>
      <c r="B4" s="26">
        <v>76307.599999999991</v>
      </c>
      <c r="C4" s="26">
        <v>76643.399999999994</v>
      </c>
    </row>
    <row r="5" spans="1:3" x14ac:dyDescent="0.35">
      <c r="A5" s="29" t="s">
        <v>46</v>
      </c>
      <c r="B5" s="26">
        <v>80382.799999999988</v>
      </c>
      <c r="C5" s="26">
        <v>84064.499999999985</v>
      </c>
    </row>
    <row r="6" spans="1:3" x14ac:dyDescent="0.35">
      <c r="A6" s="29" t="s">
        <v>47</v>
      </c>
      <c r="B6" s="26">
        <v>84766.5</v>
      </c>
      <c r="C6" s="26">
        <v>85364.5</v>
      </c>
    </row>
    <row r="7" spans="1:3" x14ac:dyDescent="0.35">
      <c r="A7" s="29" t="s">
        <v>48</v>
      </c>
      <c r="B7" s="26">
        <v>85582.599999999991</v>
      </c>
      <c r="C7" s="26">
        <v>79685.2</v>
      </c>
    </row>
    <row r="8" spans="1:3" x14ac:dyDescent="0.35">
      <c r="A8" s="29" t="s">
        <v>49</v>
      </c>
      <c r="B8" s="26">
        <v>87040.7</v>
      </c>
      <c r="C8" s="26">
        <v>79948.799999999988</v>
      </c>
    </row>
    <row r="9" spans="1:3" x14ac:dyDescent="0.35">
      <c r="A9" s="29" t="s">
        <v>50</v>
      </c>
      <c r="B9" s="26">
        <v>92134.6</v>
      </c>
      <c r="C9" s="26">
        <v>86531.300000000017</v>
      </c>
    </row>
    <row r="10" spans="1:3" x14ac:dyDescent="0.35">
      <c r="A10" s="29" t="s">
        <v>51</v>
      </c>
      <c r="B10" s="26">
        <v>108479.5</v>
      </c>
      <c r="C10" s="26">
        <v>89403.8</v>
      </c>
    </row>
    <row r="11" spans="1:3" x14ac:dyDescent="0.35">
      <c r="A11" s="29" t="s">
        <v>52</v>
      </c>
      <c r="B11" s="26">
        <v>114749.6</v>
      </c>
      <c r="C11" s="26">
        <v>89517.4</v>
      </c>
    </row>
    <row r="12" spans="1:3" x14ac:dyDescent="0.35">
      <c r="A12" s="29" t="s">
        <v>53</v>
      </c>
      <c r="B12" s="26">
        <v>116447.3</v>
      </c>
      <c r="C12" s="26">
        <v>99812.39999999998</v>
      </c>
    </row>
    <row r="13" spans="1:3" x14ac:dyDescent="0.35">
      <c r="A13" s="29" t="s">
        <v>54</v>
      </c>
      <c r="B13" s="26">
        <v>90258.5</v>
      </c>
      <c r="C13" s="26">
        <v>81304.7</v>
      </c>
    </row>
    <row r="14" spans="1:3" x14ac:dyDescent="0.35">
      <c r="A14" s="29" t="s">
        <v>55</v>
      </c>
      <c r="B14" s="26">
        <v>96583.900000000009</v>
      </c>
      <c r="C14" s="26">
        <v>84722.400000000009</v>
      </c>
    </row>
    <row r="15" spans="1:3" x14ac:dyDescent="0.35">
      <c r="A15" s="29" t="s">
        <v>56</v>
      </c>
      <c r="B15" s="26">
        <v>106282.8</v>
      </c>
      <c r="C15" s="26">
        <v>93799.400000000009</v>
      </c>
    </row>
    <row r="16" spans="1:3" x14ac:dyDescent="0.35">
      <c r="A16" s="29" t="s">
        <v>57</v>
      </c>
      <c r="B16" s="26">
        <v>110352.5</v>
      </c>
      <c r="C16" s="26">
        <v>92027.000000000015</v>
      </c>
    </row>
    <row r="17" spans="1:3" x14ac:dyDescent="0.35">
      <c r="A17" s="29" t="s">
        <v>58</v>
      </c>
      <c r="B17" s="26">
        <v>114612.89999999998</v>
      </c>
      <c r="C17" s="26">
        <v>100244.7</v>
      </c>
    </row>
    <row r="18" spans="1:3" x14ac:dyDescent="0.35">
      <c r="A18" s="29" t="s">
        <v>59</v>
      </c>
      <c r="B18" s="26">
        <v>114109.4</v>
      </c>
      <c r="C18" s="26">
        <v>110028.79999999999</v>
      </c>
    </row>
    <row r="19" spans="1:3" x14ac:dyDescent="0.35">
      <c r="A19" s="29" t="s">
        <v>60</v>
      </c>
      <c r="B19" s="26">
        <v>119603.6</v>
      </c>
      <c r="C19" s="26">
        <v>111694.3</v>
      </c>
    </row>
    <row r="20" spans="1:3" x14ac:dyDescent="0.35">
      <c r="A20" s="29" t="s">
        <v>61</v>
      </c>
      <c r="B20" s="26">
        <v>123031.8</v>
      </c>
      <c r="C20" s="26">
        <v>100801</v>
      </c>
    </row>
    <row r="21" spans="1:3" x14ac:dyDescent="0.35">
      <c r="A21" s="29" t="s">
        <v>62</v>
      </c>
      <c r="B21" s="26">
        <v>129602.59999999999</v>
      </c>
      <c r="C21" s="26">
        <v>102096.1</v>
      </c>
    </row>
    <row r="22" spans="1:3" x14ac:dyDescent="0.35">
      <c r="A22" s="29" t="s">
        <v>63</v>
      </c>
      <c r="B22" s="26">
        <v>145408.30000000002</v>
      </c>
      <c r="C22" s="26">
        <v>107192.7</v>
      </c>
    </row>
    <row r="23" spans="1:3" x14ac:dyDescent="0.35">
      <c r="A23" s="29" t="s">
        <v>64</v>
      </c>
      <c r="B23" s="26">
        <v>141245.69999999998</v>
      </c>
      <c r="C23" s="26">
        <v>106584.80000000002</v>
      </c>
    </row>
    <row r="24" spans="1:3" x14ac:dyDescent="0.35">
      <c r="A24" s="29" t="s">
        <v>65</v>
      </c>
      <c r="B24" s="26">
        <v>139410.6</v>
      </c>
      <c r="C24" s="26">
        <v>96244.5</v>
      </c>
    </row>
    <row r="25" spans="1:3" x14ac:dyDescent="0.35">
      <c r="A25" s="29" t="s">
        <v>66</v>
      </c>
      <c r="B25" s="26">
        <v>159257.20000000001</v>
      </c>
      <c r="C25" s="26">
        <v>109566.1</v>
      </c>
    </row>
    <row r="26" spans="1:3" x14ac:dyDescent="0.35">
      <c r="A26" s="29" t="s">
        <v>67</v>
      </c>
      <c r="B26" s="26">
        <v>182839.8</v>
      </c>
      <c r="C26" s="26">
        <v>140020.70000000001</v>
      </c>
    </row>
    <row r="27" spans="1:3" x14ac:dyDescent="0.35">
      <c r="A27" s="29" t="s">
        <v>68</v>
      </c>
      <c r="B27" s="26">
        <v>163037.19999999998</v>
      </c>
      <c r="C27" s="26">
        <v>130981.29999999999</v>
      </c>
    </row>
    <row r="28" spans="1:3" x14ac:dyDescent="0.35">
      <c r="A28" s="29" t="s">
        <v>410</v>
      </c>
      <c r="B28" s="26">
        <v>2781528.0000000005</v>
      </c>
      <c r="C28" s="26">
        <v>2338279.8000000003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"/>
  <sheetViews>
    <sheetView tabSelected="1" topLeftCell="P1" zoomScale="57" zoomScaleNormal="57" workbookViewId="0">
      <selection activeCell="Y13" sqref="Y13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27.36328125" customWidth="1"/>
    <col min="16" max="16" width="32.1796875" bestFit="1" customWidth="1"/>
    <col min="18" max="18" width="10.453125" bestFit="1" customWidth="1"/>
    <col min="19" max="19" width="28.81640625" bestFit="1" customWidth="1"/>
    <col min="21" max="21" width="22.7265625" bestFit="1" customWidth="1"/>
    <col min="22" max="22" width="22.7265625" customWidth="1"/>
    <col min="23" max="23" width="11.26953125" bestFit="1" customWidth="1"/>
    <col min="24" max="24" width="11.26953125" customWidth="1"/>
    <col min="26" max="26" width="21.453125" bestFit="1" customWidth="1"/>
    <col min="30" max="30" width="23.6328125" customWidth="1"/>
    <col min="33" max="33" width="23.6328125" bestFit="1" customWidth="1"/>
    <col min="45" max="45" width="9.81640625" bestFit="1" customWidth="1"/>
  </cols>
  <sheetData>
    <row r="1" spans="1:43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R1" t="s">
        <v>112</v>
      </c>
      <c r="S1" t="s">
        <v>113</v>
      </c>
      <c r="T1" t="s">
        <v>116</v>
      </c>
      <c r="U1" t="s">
        <v>114</v>
      </c>
      <c r="V1" t="s">
        <v>115</v>
      </c>
      <c r="W1" t="s">
        <v>406</v>
      </c>
      <c r="X1" s="27" t="s">
        <v>117</v>
      </c>
      <c r="Y1" s="27" t="s">
        <v>407</v>
      </c>
      <c r="Z1" s="27" t="s">
        <v>408</v>
      </c>
      <c r="AA1" t="s">
        <v>15</v>
      </c>
      <c r="AE1" t="s">
        <v>16</v>
      </c>
      <c r="AH1" s="21" t="s">
        <v>17</v>
      </c>
      <c r="AI1" s="21"/>
      <c r="AJ1" s="21"/>
      <c r="AK1" s="21"/>
      <c r="AL1" s="21"/>
      <c r="AM1" s="21" t="s">
        <v>18</v>
      </c>
      <c r="AN1" s="21"/>
      <c r="AO1" s="21"/>
      <c r="AQ1" s="21" t="s">
        <v>19</v>
      </c>
    </row>
    <row r="2" spans="1:43" ht="15" customHeight="1" x14ac:dyDescent="0.35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1330.325</v>
      </c>
      <c r="M2" s="18">
        <v>1.2197499999999999</v>
      </c>
      <c r="O2" s="20">
        <v>6.1814946225242897</v>
      </c>
      <c r="P2">
        <v>229.8</v>
      </c>
      <c r="R2" s="18">
        <v>13.44421</v>
      </c>
      <c r="S2" s="6">
        <v>1661.8510000000001</v>
      </c>
      <c r="T2" s="3" t="s">
        <v>118</v>
      </c>
      <c r="U2">
        <v>5289.7</v>
      </c>
      <c r="V2" s="20">
        <v>5321.3</v>
      </c>
      <c r="W2" s="3">
        <f>DATE(LEFT(T2,4),MID(T2,6,2),1)</f>
        <v>36526</v>
      </c>
      <c r="X2" s="30" t="s">
        <v>411</v>
      </c>
      <c r="Y2" s="31">
        <v>76307.599999999991</v>
      </c>
      <c r="Z2" s="31">
        <v>76643.399999999994</v>
      </c>
      <c r="AA2" s="1">
        <v>3.4</v>
      </c>
      <c r="AE2">
        <v>0.98650000000000004</v>
      </c>
      <c r="AH2" s="21">
        <v>6.3</v>
      </c>
      <c r="AI2" s="21"/>
      <c r="AJ2" s="21"/>
      <c r="AK2" s="21"/>
      <c r="AL2" s="21"/>
      <c r="AM2" s="21">
        <v>4.0999999999999996</v>
      </c>
      <c r="AN2" s="21"/>
      <c r="AO2" s="21"/>
      <c r="AQ2" s="21">
        <v>8.6999999999999993</v>
      </c>
    </row>
    <row r="3" spans="1:43" ht="15" customHeight="1" x14ac:dyDescent="0.35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1330.325</v>
      </c>
      <c r="M3" s="18">
        <v>0.89029999999999998</v>
      </c>
      <c r="O3" s="20">
        <v>-4.5892814142722997</v>
      </c>
      <c r="P3">
        <v>225.2</v>
      </c>
      <c r="R3" s="18">
        <v>13.79012</v>
      </c>
      <c r="S3" s="6">
        <v>1714.7919999999999</v>
      </c>
      <c r="T3" s="3" t="s">
        <v>119</v>
      </c>
      <c r="U3">
        <v>5850.6</v>
      </c>
      <c r="V3" s="20">
        <v>6044.7</v>
      </c>
      <c r="W3" s="3">
        <f t="shared" ref="W3:W66" si="0">DATE(LEFT(T3,4),MID(T3,6,2),1)</f>
        <v>36557</v>
      </c>
      <c r="X3" s="30" t="s">
        <v>46</v>
      </c>
      <c r="Y3" s="31">
        <v>80382.799999999988</v>
      </c>
      <c r="Z3" s="31">
        <v>84064.499999999985</v>
      </c>
      <c r="AA3" s="1">
        <v>4.2</v>
      </c>
      <c r="AE3">
        <v>0.93320000000000003</v>
      </c>
      <c r="AH3" s="21">
        <v>7.6</v>
      </c>
      <c r="AI3" s="21"/>
      <c r="AJ3" s="21"/>
      <c r="AK3" s="21"/>
      <c r="AL3" s="21"/>
      <c r="AM3" s="21">
        <v>4.5</v>
      </c>
      <c r="AN3" s="21"/>
      <c r="AO3" s="21"/>
      <c r="AQ3" s="21">
        <v>9.1</v>
      </c>
    </row>
    <row r="4" spans="1:43" ht="15" customHeight="1" x14ac:dyDescent="0.35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1330.325</v>
      </c>
      <c r="M4" s="18">
        <v>0.60801000000000005</v>
      </c>
      <c r="O4" s="20">
        <v>2.0557451765107002</v>
      </c>
      <c r="P4">
        <v>235.1</v>
      </c>
      <c r="R4" s="18">
        <v>13.771509999999999</v>
      </c>
      <c r="S4" s="6">
        <v>1776.491</v>
      </c>
      <c r="T4" s="3" t="s">
        <v>120</v>
      </c>
      <c r="U4">
        <v>7031.9</v>
      </c>
      <c r="V4" s="20">
        <v>6423.1</v>
      </c>
      <c r="W4" s="3">
        <f t="shared" si="0"/>
        <v>36586</v>
      </c>
      <c r="X4" s="30" t="s">
        <v>47</v>
      </c>
      <c r="Y4" s="31">
        <v>84766.5</v>
      </c>
      <c r="Z4" s="31">
        <v>85364.5</v>
      </c>
      <c r="AA4" s="1">
        <v>3</v>
      </c>
      <c r="AE4">
        <v>0.9052</v>
      </c>
      <c r="AH4" s="21">
        <v>6.5</v>
      </c>
      <c r="AI4" s="21"/>
      <c r="AJ4" s="21"/>
      <c r="AK4" s="21"/>
      <c r="AL4" s="21"/>
      <c r="AM4" s="21">
        <v>3.9</v>
      </c>
      <c r="AN4" s="21"/>
      <c r="AO4" s="21"/>
      <c r="AQ4" s="21">
        <v>8.8000000000000007</v>
      </c>
    </row>
    <row r="5" spans="1:43" ht="15" customHeight="1" x14ac:dyDescent="0.35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1330.325</v>
      </c>
      <c r="M5" s="18">
        <v>0.63997000000000004</v>
      </c>
      <c r="O5" s="20">
        <v>1.2658025496412</v>
      </c>
      <c r="P5">
        <v>264.7</v>
      </c>
      <c r="R5" s="18">
        <v>11.0962</v>
      </c>
      <c r="S5" s="6">
        <v>1779.0889999999999</v>
      </c>
      <c r="T5" s="3" t="s">
        <v>121</v>
      </c>
      <c r="U5">
        <v>5488.6</v>
      </c>
      <c r="V5" s="20">
        <v>5464.3</v>
      </c>
      <c r="W5" s="3">
        <f t="shared" si="0"/>
        <v>36617</v>
      </c>
      <c r="X5" s="30" t="s">
        <v>48</v>
      </c>
      <c r="Y5" s="31">
        <v>85582.599999999991</v>
      </c>
      <c r="Z5" s="31">
        <v>79685.2</v>
      </c>
      <c r="AA5" s="1">
        <v>1.9</v>
      </c>
      <c r="AE5">
        <v>0.86829999999999996</v>
      </c>
      <c r="AH5" s="21">
        <v>5.4</v>
      </c>
      <c r="AI5" s="21"/>
      <c r="AJ5" s="21"/>
      <c r="AK5" s="21"/>
      <c r="AL5" s="21"/>
      <c r="AM5" s="21">
        <v>3.4</v>
      </c>
      <c r="AN5" s="21"/>
      <c r="AO5" s="21"/>
      <c r="AQ5" s="21">
        <v>7.5</v>
      </c>
    </row>
    <row r="6" spans="1:43" ht="15" customHeight="1" x14ac:dyDescent="0.35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1511.175</v>
      </c>
      <c r="M6" s="18">
        <v>0.96804000000000001</v>
      </c>
      <c r="O6" s="20">
        <v>-4.7227565276399002</v>
      </c>
      <c r="P6">
        <v>235.5</v>
      </c>
      <c r="R6" s="18">
        <v>5.67361</v>
      </c>
      <c r="S6" s="6">
        <v>1756.1379999999999</v>
      </c>
      <c r="T6" s="3" t="s">
        <v>122</v>
      </c>
      <c r="U6">
        <v>6550.2</v>
      </c>
      <c r="V6" s="20">
        <v>6829.4</v>
      </c>
      <c r="W6" s="3">
        <f t="shared" si="0"/>
        <v>36647</v>
      </c>
      <c r="X6" s="30" t="s">
        <v>49</v>
      </c>
      <c r="Y6" s="31">
        <v>87040.7</v>
      </c>
      <c r="Z6" s="31">
        <v>79948.799999999988</v>
      </c>
      <c r="AA6" s="1">
        <v>2.5</v>
      </c>
      <c r="AE6">
        <v>0.92320000000000002</v>
      </c>
      <c r="AH6" s="21">
        <v>4.7</v>
      </c>
      <c r="AI6" s="21"/>
      <c r="AJ6" s="21"/>
      <c r="AK6" s="21"/>
      <c r="AL6" s="21"/>
      <c r="AM6" s="21">
        <v>3.1</v>
      </c>
      <c r="AN6" s="21"/>
      <c r="AO6" s="21"/>
      <c r="AQ6" s="21">
        <v>9.5</v>
      </c>
    </row>
    <row r="7" spans="1:43" ht="15" customHeight="1" x14ac:dyDescent="0.35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1511.175</v>
      </c>
      <c r="M7" s="18">
        <v>0.12275999999999999</v>
      </c>
      <c r="O7" s="20">
        <v>1.5354542486675</v>
      </c>
      <c r="P7">
        <v>228.7</v>
      </c>
      <c r="R7" s="18">
        <v>-0.86668999999999996</v>
      </c>
      <c r="S7" s="6">
        <v>1699.93</v>
      </c>
      <c r="T7" s="3" t="s">
        <v>123</v>
      </c>
      <c r="U7">
        <v>6381.4</v>
      </c>
      <c r="V7" s="20">
        <v>6164.7</v>
      </c>
      <c r="W7" s="3">
        <f t="shared" si="0"/>
        <v>36678</v>
      </c>
      <c r="X7" s="30" t="s">
        <v>50</v>
      </c>
      <c r="Y7" s="31">
        <v>92134.6</v>
      </c>
      <c r="Z7" s="31">
        <v>86531.300000000017</v>
      </c>
      <c r="AA7" s="1">
        <v>1.6</v>
      </c>
      <c r="AE7">
        <v>0.87250000000000005</v>
      </c>
      <c r="AH7" s="21">
        <v>3.4</v>
      </c>
      <c r="AI7" s="21"/>
      <c r="AJ7" s="21"/>
      <c r="AK7" s="21"/>
      <c r="AL7" s="21"/>
      <c r="AM7" s="21">
        <v>2.4</v>
      </c>
      <c r="AN7" s="21"/>
      <c r="AO7" s="21"/>
      <c r="AQ7" s="21">
        <v>8.6</v>
      </c>
    </row>
    <row r="8" spans="1:43" ht="15" customHeight="1" x14ac:dyDescent="0.35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1511.175</v>
      </c>
      <c r="M8" s="18">
        <v>0.14927000000000001</v>
      </c>
      <c r="O8" s="20">
        <v>-7.4229427182379801</v>
      </c>
      <c r="P8">
        <v>239.5</v>
      </c>
      <c r="R8" s="18">
        <v>-6.4802999999999997</v>
      </c>
      <c r="S8" s="6">
        <v>1661.3689999999999</v>
      </c>
      <c r="T8" s="3" t="s">
        <v>124</v>
      </c>
      <c r="U8">
        <v>5249.2</v>
      </c>
      <c r="V8" s="20">
        <v>5306.3</v>
      </c>
      <c r="W8" s="3">
        <f t="shared" si="0"/>
        <v>36708</v>
      </c>
      <c r="X8" s="30" t="s">
        <v>51</v>
      </c>
      <c r="Y8" s="31">
        <v>108479.5</v>
      </c>
      <c r="Z8" s="31">
        <v>89403.8</v>
      </c>
      <c r="AA8" s="1">
        <v>1.5</v>
      </c>
      <c r="AE8">
        <v>0.89029999999999998</v>
      </c>
      <c r="AH8" s="21">
        <v>2.7</v>
      </c>
      <c r="AI8" s="21"/>
      <c r="AJ8" s="21"/>
      <c r="AK8" s="21"/>
      <c r="AL8" s="21"/>
      <c r="AM8" s="21">
        <v>1.9</v>
      </c>
      <c r="AN8" s="21"/>
      <c r="AO8" s="21"/>
      <c r="AQ8" s="21">
        <v>8</v>
      </c>
    </row>
    <row r="9" spans="1:43" ht="15" customHeight="1" x14ac:dyDescent="0.35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1511.175</v>
      </c>
      <c r="M9" s="18">
        <v>2.7459999999999998E-2</v>
      </c>
      <c r="O9" s="20">
        <v>-6.3779214568669902</v>
      </c>
      <c r="P9">
        <v>265.7</v>
      </c>
      <c r="R9" s="18">
        <v>-7.5840500000000004</v>
      </c>
      <c r="S9" s="6">
        <v>1644.162</v>
      </c>
      <c r="T9" s="3" t="s">
        <v>125</v>
      </c>
      <c r="U9">
        <v>6373.2</v>
      </c>
      <c r="V9" s="20">
        <v>6811.6</v>
      </c>
      <c r="W9" s="3">
        <f t="shared" si="0"/>
        <v>36739</v>
      </c>
      <c r="X9" s="30" t="s">
        <v>52</v>
      </c>
      <c r="Y9" s="31">
        <v>114749.6</v>
      </c>
      <c r="Z9" s="31">
        <v>89517.4</v>
      </c>
      <c r="AA9" s="1">
        <v>1.7</v>
      </c>
      <c r="AE9">
        <v>0.89590000000000003</v>
      </c>
      <c r="AH9" s="21">
        <v>2.2000000000000002</v>
      </c>
      <c r="AI9" s="21"/>
      <c r="AJ9" s="21"/>
      <c r="AK9" s="21"/>
      <c r="AL9" s="21"/>
      <c r="AM9" s="21">
        <v>1.3</v>
      </c>
      <c r="AN9" s="21"/>
      <c r="AO9" s="21"/>
      <c r="AQ9" s="21">
        <v>7.5</v>
      </c>
    </row>
    <row r="10" spans="1:43" ht="15" customHeight="1" x14ac:dyDescent="0.35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1605.7750000000001</v>
      </c>
      <c r="M10" s="18">
        <v>0.14657999999999999</v>
      </c>
      <c r="O10" s="20">
        <v>1.9084091899192781</v>
      </c>
      <c r="P10">
        <v>239.7</v>
      </c>
      <c r="R10" s="18">
        <v>-3.71611</v>
      </c>
      <c r="S10" s="6">
        <v>1690.8779999999999</v>
      </c>
      <c r="T10" s="3" t="s">
        <v>126</v>
      </c>
      <c r="U10">
        <v>6763.4</v>
      </c>
      <c r="V10" s="20">
        <v>7400.3</v>
      </c>
      <c r="W10" s="3">
        <f t="shared" si="0"/>
        <v>36770</v>
      </c>
      <c r="X10" s="30" t="s">
        <v>53</v>
      </c>
      <c r="Y10" s="31">
        <v>116447.3</v>
      </c>
      <c r="Z10" s="31">
        <v>99812.39999999998</v>
      </c>
      <c r="AA10" s="1">
        <v>-0.8</v>
      </c>
      <c r="AE10">
        <v>0.87660000000000005</v>
      </c>
      <c r="AH10" s="21">
        <v>3</v>
      </c>
      <c r="AI10" s="21"/>
      <c r="AJ10" s="21"/>
      <c r="AK10" s="21"/>
      <c r="AL10" s="21"/>
      <c r="AM10" s="21">
        <v>0.4</v>
      </c>
      <c r="AN10" s="21"/>
      <c r="AO10" s="21"/>
      <c r="AQ10" s="21">
        <v>8.9</v>
      </c>
    </row>
    <row r="11" spans="1:43" ht="15" customHeight="1" x14ac:dyDescent="0.35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1605.7750000000001</v>
      </c>
      <c r="M11" s="18">
        <v>0.52961999999999998</v>
      </c>
      <c r="O11" s="20">
        <v>-0.94708197869315802</v>
      </c>
      <c r="P11">
        <v>235.6</v>
      </c>
      <c r="R11" s="18">
        <v>2.8007599999999999</v>
      </c>
      <c r="S11" s="6">
        <v>1747.5409999999999</v>
      </c>
      <c r="T11" s="3" t="s">
        <v>127</v>
      </c>
      <c r="U11">
        <v>7022</v>
      </c>
      <c r="V11" s="20">
        <v>6696.9</v>
      </c>
      <c r="W11" s="3">
        <f t="shared" si="0"/>
        <v>36800</v>
      </c>
      <c r="X11" s="30" t="s">
        <v>54</v>
      </c>
      <c r="Y11" s="31">
        <v>90258.5</v>
      </c>
      <c r="Z11" s="31">
        <v>81304.7</v>
      </c>
      <c r="AA11" s="1">
        <v>-0.4</v>
      </c>
      <c r="AE11">
        <v>0.91879999999999995</v>
      </c>
      <c r="AH11" s="21">
        <v>2.7</v>
      </c>
      <c r="AI11" s="21"/>
      <c r="AK11" s="21"/>
      <c r="AL11" s="21"/>
      <c r="AM11" s="21">
        <v>0.9</v>
      </c>
      <c r="AN11" s="21"/>
      <c r="AO11" s="21"/>
      <c r="AQ11" s="21">
        <v>8.8000000000000007</v>
      </c>
    </row>
    <row r="12" spans="1:43" ht="15" customHeight="1" x14ac:dyDescent="0.35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1605.7750000000001</v>
      </c>
      <c r="M12" s="18">
        <v>0.41843000000000002</v>
      </c>
      <c r="O12" s="20">
        <v>1.3949329848110308</v>
      </c>
      <c r="P12">
        <v>244.9</v>
      </c>
      <c r="R12" s="18">
        <v>6.5241400000000001</v>
      </c>
      <c r="S12" s="6">
        <v>1769.759</v>
      </c>
      <c r="T12" s="3" t="s">
        <v>128</v>
      </c>
      <c r="U12">
        <v>7786.8</v>
      </c>
      <c r="V12" s="20">
        <v>7194.8</v>
      </c>
      <c r="W12" s="3">
        <f t="shared" si="0"/>
        <v>36831</v>
      </c>
      <c r="X12" s="30" t="s">
        <v>55</v>
      </c>
      <c r="Y12" s="31">
        <v>96583.900000000009</v>
      </c>
      <c r="Z12" s="31">
        <v>84722.400000000009</v>
      </c>
      <c r="AA12" s="1">
        <v>0.3</v>
      </c>
      <c r="AE12">
        <v>0.98380000000000001</v>
      </c>
      <c r="AH12" s="21">
        <v>3.6</v>
      </c>
      <c r="AI12" s="21"/>
      <c r="AJ12" s="21"/>
      <c r="AK12" s="21"/>
      <c r="AL12" s="21"/>
      <c r="AM12" s="21">
        <v>1.1000000000000001</v>
      </c>
      <c r="AN12" s="21"/>
      <c r="AO12" s="21"/>
      <c r="AQ12" s="21">
        <v>9.6</v>
      </c>
    </row>
    <row r="13" spans="1:43" ht="15" customHeight="1" x14ac:dyDescent="0.35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1605.7750000000001</v>
      </c>
      <c r="M13" s="18">
        <v>0.16761999999999999</v>
      </c>
      <c r="O13" s="20">
        <v>3.6867064631732194</v>
      </c>
      <c r="P13">
        <v>266.60000000000002</v>
      </c>
      <c r="R13" s="18">
        <v>9.5716199999999994</v>
      </c>
      <c r="S13" s="6">
        <v>1801.5350000000001</v>
      </c>
      <c r="T13" s="3" t="s">
        <v>129</v>
      </c>
      <c r="U13">
        <v>6520.6</v>
      </c>
      <c r="V13" s="20">
        <v>6986</v>
      </c>
      <c r="W13" s="3">
        <f t="shared" si="0"/>
        <v>36861</v>
      </c>
      <c r="X13" s="30" t="s">
        <v>56</v>
      </c>
      <c r="Y13" s="31">
        <v>106282.8</v>
      </c>
      <c r="Z13" s="31">
        <v>93799.400000000009</v>
      </c>
      <c r="AA13" s="1">
        <v>0.3</v>
      </c>
      <c r="AE13">
        <v>0.99939999999999996</v>
      </c>
      <c r="AH13" s="21">
        <v>3.8</v>
      </c>
      <c r="AI13" s="21"/>
      <c r="AJ13" s="21"/>
      <c r="AK13" s="21"/>
      <c r="AL13" s="21"/>
      <c r="AM13" s="21">
        <v>1.3</v>
      </c>
      <c r="AN13" s="21"/>
      <c r="AO13" s="21"/>
      <c r="AQ13" s="21">
        <v>9.1</v>
      </c>
    </row>
    <row r="14" spans="1:43" ht="15" customHeight="1" x14ac:dyDescent="0.35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1366.075</v>
      </c>
      <c r="M14" s="18">
        <v>-0.31728000000000001</v>
      </c>
      <c r="O14" s="20">
        <v>3.9081683618366099</v>
      </c>
      <c r="P14">
        <v>245.5</v>
      </c>
      <c r="R14" s="18">
        <v>6.0806300000000002</v>
      </c>
      <c r="S14" s="6">
        <v>1793.694</v>
      </c>
      <c r="T14" s="3" t="s">
        <v>130</v>
      </c>
      <c r="U14">
        <v>5838.1</v>
      </c>
      <c r="V14" s="20">
        <v>6329.8</v>
      </c>
      <c r="W14" s="3">
        <f t="shared" si="0"/>
        <v>36892</v>
      </c>
      <c r="X14" s="30" t="s">
        <v>57</v>
      </c>
      <c r="Y14" s="31">
        <v>110352.5</v>
      </c>
      <c r="Z14" s="31">
        <v>92027.000000000015</v>
      </c>
      <c r="AA14" s="1">
        <v>-0.7</v>
      </c>
      <c r="AE14">
        <v>1.0730999999999999</v>
      </c>
      <c r="AH14" s="21">
        <v>3.6</v>
      </c>
      <c r="AI14" s="21"/>
      <c r="AJ14" s="21"/>
      <c r="AK14" s="21"/>
      <c r="AL14" s="21"/>
      <c r="AM14" s="21">
        <v>0.8</v>
      </c>
      <c r="AN14" s="21"/>
      <c r="AO14" s="21"/>
      <c r="AQ14" s="21">
        <v>11.1</v>
      </c>
    </row>
    <row r="15" spans="1:43" ht="15" customHeight="1" x14ac:dyDescent="0.35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1366.075</v>
      </c>
      <c r="M15" s="18">
        <v>9.0389999999999998E-2</v>
      </c>
      <c r="O15" s="20">
        <v>-5.8338371804739397</v>
      </c>
      <c r="P15">
        <v>239.1</v>
      </c>
      <c r="R15" s="18">
        <v>4.1372400000000003</v>
      </c>
      <c r="S15" s="6">
        <v>1819.8409999999999</v>
      </c>
      <c r="T15" s="3" t="s">
        <v>131</v>
      </c>
      <c r="U15">
        <v>6055</v>
      </c>
      <c r="V15" s="20">
        <v>6347.8</v>
      </c>
      <c r="W15" s="3">
        <f t="shared" si="0"/>
        <v>36923</v>
      </c>
      <c r="X15" s="30" t="s">
        <v>58</v>
      </c>
      <c r="Y15" s="31">
        <v>114612.89999999998</v>
      </c>
      <c r="Z15" s="31">
        <v>100244.7</v>
      </c>
      <c r="AA15" s="1">
        <v>-1</v>
      </c>
      <c r="AE15">
        <v>1.1372</v>
      </c>
      <c r="AH15" s="21">
        <v>3.9</v>
      </c>
      <c r="AI15" s="21"/>
      <c r="AJ15" s="21"/>
      <c r="AK15" s="21"/>
      <c r="AL15" s="21"/>
      <c r="AM15" s="21">
        <v>0.4</v>
      </c>
      <c r="AN15" s="21"/>
      <c r="AO15" s="21"/>
      <c r="AQ15" s="21">
        <v>9.1</v>
      </c>
    </row>
    <row r="16" spans="1:43" ht="15" customHeight="1" x14ac:dyDescent="0.35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1366.075</v>
      </c>
      <c r="M16" s="18">
        <v>0.59260000000000002</v>
      </c>
      <c r="O16" s="20">
        <v>1.2267159781835399</v>
      </c>
      <c r="P16">
        <v>252.3</v>
      </c>
      <c r="R16" s="18">
        <v>4.4402699999999999</v>
      </c>
      <c r="S16" s="6">
        <v>1848.3409999999999</v>
      </c>
      <c r="T16" s="3" t="s">
        <v>132</v>
      </c>
      <c r="U16">
        <v>7434.4</v>
      </c>
      <c r="V16" s="20">
        <v>7099</v>
      </c>
      <c r="W16" s="3">
        <f t="shared" si="0"/>
        <v>36951</v>
      </c>
      <c r="X16" s="30" t="s">
        <v>59</v>
      </c>
      <c r="Y16" s="31">
        <v>114109.4</v>
      </c>
      <c r="Z16" s="31">
        <v>110028.79999999999</v>
      </c>
      <c r="AA16" s="1">
        <v>-0.8</v>
      </c>
      <c r="AE16">
        <v>1.1248</v>
      </c>
      <c r="AH16" s="21">
        <v>5.3</v>
      </c>
      <c r="AI16" s="21"/>
      <c r="AJ16" s="21"/>
      <c r="AK16" s="21"/>
      <c r="AL16" s="21"/>
      <c r="AM16" s="21">
        <v>0.5</v>
      </c>
      <c r="AN16" s="21"/>
      <c r="AO16" s="21"/>
      <c r="AQ16" s="21">
        <v>10</v>
      </c>
    </row>
    <row r="17" spans="1:43" ht="15" customHeight="1" x14ac:dyDescent="0.35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1366.075</v>
      </c>
      <c r="M17" s="18">
        <v>0.68411999999999995</v>
      </c>
      <c r="O17" s="20">
        <v>0.22656998449292001</v>
      </c>
      <c r="P17">
        <v>261.7</v>
      </c>
      <c r="R17" s="18">
        <v>5.85684</v>
      </c>
      <c r="S17" s="6">
        <v>1907.048</v>
      </c>
      <c r="T17" s="3" t="s">
        <v>133</v>
      </c>
      <c r="U17">
        <v>6213.2</v>
      </c>
      <c r="V17" s="20">
        <v>6177.6</v>
      </c>
      <c r="W17" s="3">
        <f t="shared" si="0"/>
        <v>36982</v>
      </c>
      <c r="X17" s="30" t="s">
        <v>60</v>
      </c>
      <c r="Y17" s="31">
        <v>119603.6</v>
      </c>
      <c r="Z17" s="31">
        <v>111694.3</v>
      </c>
      <c r="AA17" s="1">
        <v>-0.3</v>
      </c>
      <c r="AE17">
        <v>1.1890000000000001</v>
      </c>
      <c r="AH17" s="21">
        <v>6.4</v>
      </c>
      <c r="AI17" s="21"/>
      <c r="AJ17" s="21"/>
      <c r="AK17" s="21"/>
      <c r="AL17" s="21"/>
      <c r="AM17" s="21">
        <v>1.1000000000000001</v>
      </c>
      <c r="AN17" s="21"/>
      <c r="AO17" s="21"/>
      <c r="AQ17" s="21">
        <v>10</v>
      </c>
    </row>
    <row r="18" spans="1:43" ht="15" customHeight="1" x14ac:dyDescent="0.35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1707.35</v>
      </c>
      <c r="M18" s="18">
        <v>0.50278999999999996</v>
      </c>
      <c r="O18" s="20">
        <v>-4.9543735646396998</v>
      </c>
      <c r="P18">
        <v>248.9</v>
      </c>
      <c r="R18" s="18">
        <v>9.2974099999999993</v>
      </c>
      <c r="S18" s="6">
        <v>1960.461</v>
      </c>
      <c r="T18" s="3" t="s">
        <v>134</v>
      </c>
      <c r="U18">
        <v>6876.5</v>
      </c>
      <c r="V18" s="20">
        <v>7062.8</v>
      </c>
      <c r="W18" s="3">
        <f t="shared" si="0"/>
        <v>37012</v>
      </c>
      <c r="X18" s="30" t="s">
        <v>61</v>
      </c>
      <c r="Y18" s="31">
        <v>123031.8</v>
      </c>
      <c r="Z18" s="31">
        <v>100801</v>
      </c>
      <c r="AA18" s="1">
        <v>1</v>
      </c>
      <c r="AE18">
        <v>1.2497</v>
      </c>
      <c r="AH18" s="21">
        <v>6.7</v>
      </c>
      <c r="AI18" s="21"/>
      <c r="AJ18" s="21"/>
      <c r="AK18" s="21"/>
      <c r="AL18" s="21"/>
      <c r="AM18" s="21">
        <v>1.9</v>
      </c>
      <c r="AN18" s="21"/>
      <c r="AO18" s="21"/>
      <c r="AQ18" s="21">
        <v>10.6</v>
      </c>
    </row>
    <row r="19" spans="1:43" ht="15" customHeight="1" x14ac:dyDescent="0.35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1707.35</v>
      </c>
      <c r="M19" s="18">
        <v>0.61407</v>
      </c>
      <c r="O19" s="20">
        <v>6.6420683458566199</v>
      </c>
      <c r="P19">
        <v>235.2</v>
      </c>
      <c r="R19" s="18">
        <v>11.97077</v>
      </c>
      <c r="S19" s="6">
        <v>2037.69</v>
      </c>
      <c r="T19" s="3" t="s">
        <v>135</v>
      </c>
      <c r="U19">
        <v>6845.3</v>
      </c>
      <c r="V19" s="20">
        <v>7086.2</v>
      </c>
      <c r="W19" s="3">
        <f t="shared" si="0"/>
        <v>37043</v>
      </c>
      <c r="X19" s="30" t="s">
        <v>62</v>
      </c>
      <c r="Y19" s="31">
        <v>129602.59999999999</v>
      </c>
      <c r="Z19" s="31">
        <v>102096.1</v>
      </c>
      <c r="AA19" s="1">
        <v>1.4</v>
      </c>
      <c r="AE19">
        <v>1.2045999999999999</v>
      </c>
      <c r="AH19" s="21">
        <v>7.1</v>
      </c>
      <c r="AI19" s="21"/>
      <c r="AJ19" s="21"/>
      <c r="AK19" s="21"/>
      <c r="AL19" s="21"/>
      <c r="AM19" s="21">
        <v>2.4</v>
      </c>
      <c r="AN19" s="21"/>
      <c r="AO19" s="21"/>
      <c r="AQ19" s="21">
        <v>11.6</v>
      </c>
    </row>
    <row r="20" spans="1:43" ht="15" customHeight="1" x14ac:dyDescent="0.35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1707.35</v>
      </c>
      <c r="M20" s="18">
        <v>0.24457000000000001</v>
      </c>
      <c r="O20" s="20">
        <v>1.1403857573081699</v>
      </c>
      <c r="P20">
        <v>246.9</v>
      </c>
      <c r="R20" s="18">
        <v>11.77234</v>
      </c>
      <c r="S20" s="6">
        <v>2065.9340000000002</v>
      </c>
      <c r="T20" s="3" t="s">
        <v>136</v>
      </c>
      <c r="U20">
        <v>5881.4</v>
      </c>
      <c r="V20" s="20">
        <v>5982.2</v>
      </c>
      <c r="W20" s="3">
        <f t="shared" si="0"/>
        <v>37073</v>
      </c>
      <c r="X20" s="30" t="s">
        <v>63</v>
      </c>
      <c r="Y20" s="31">
        <v>145408.30000000002</v>
      </c>
      <c r="Z20" s="31">
        <v>107192.7</v>
      </c>
      <c r="AA20" s="1">
        <v>0.4</v>
      </c>
      <c r="AE20">
        <v>1.222</v>
      </c>
      <c r="AH20" s="21">
        <v>6.4</v>
      </c>
      <c r="AI20" s="21"/>
      <c r="AJ20" s="21"/>
      <c r="AK20" s="21"/>
      <c r="AL20" s="21"/>
      <c r="AM20" s="21">
        <v>2.1</v>
      </c>
      <c r="AN20" s="21"/>
      <c r="AO20" s="21"/>
      <c r="AQ20" s="21">
        <v>9.8000000000000007</v>
      </c>
    </row>
    <row r="21" spans="1:43" ht="15" customHeight="1" x14ac:dyDescent="0.35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1707.35</v>
      </c>
      <c r="M21" s="18">
        <v>0.36556</v>
      </c>
      <c r="O21" s="20">
        <v>0.81331062439773005</v>
      </c>
      <c r="P21">
        <v>258.3</v>
      </c>
      <c r="R21" s="18">
        <v>10.85473</v>
      </c>
      <c r="S21" s="6">
        <v>2114.0529999999999</v>
      </c>
      <c r="T21" s="3" t="s">
        <v>137</v>
      </c>
      <c r="U21">
        <v>7283.2</v>
      </c>
      <c r="V21" s="20">
        <v>7561.4</v>
      </c>
      <c r="W21" s="3">
        <f t="shared" si="0"/>
        <v>37104</v>
      </c>
      <c r="X21" s="30" t="s">
        <v>64</v>
      </c>
      <c r="Y21" s="31">
        <v>141245.69999999998</v>
      </c>
      <c r="Z21" s="31">
        <v>106584.80000000002</v>
      </c>
      <c r="AA21" s="1">
        <v>0</v>
      </c>
      <c r="AE21">
        <v>1.2977000000000001</v>
      </c>
      <c r="AH21" s="21">
        <v>6.4</v>
      </c>
      <c r="AI21" s="21"/>
      <c r="AJ21" s="21"/>
      <c r="AK21" s="21"/>
      <c r="AL21" s="21"/>
      <c r="AM21" s="21">
        <v>1.7</v>
      </c>
      <c r="AN21" s="21"/>
      <c r="AO21" s="21"/>
      <c r="AQ21" s="21">
        <v>8.8000000000000007</v>
      </c>
    </row>
    <row r="22" spans="1:43" ht="15" customHeight="1" x14ac:dyDescent="0.35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1541.175</v>
      </c>
      <c r="M22" s="18">
        <v>0.20891000000000001</v>
      </c>
      <c r="O22" s="20">
        <v>-0.32101173657914001</v>
      </c>
      <c r="P22">
        <v>249.9</v>
      </c>
      <c r="R22" s="18">
        <v>8.7634500000000006</v>
      </c>
      <c r="S22" s="6">
        <v>2132.2649999999999</v>
      </c>
      <c r="T22" s="3" t="s">
        <v>138</v>
      </c>
      <c r="U22">
        <v>6844.7</v>
      </c>
      <c r="V22" s="20">
        <v>7196.2</v>
      </c>
      <c r="W22" s="3">
        <f t="shared" si="0"/>
        <v>37135</v>
      </c>
      <c r="X22" s="30" t="s">
        <v>65</v>
      </c>
      <c r="Y22" s="31">
        <v>139410.6</v>
      </c>
      <c r="Z22" s="31">
        <v>96244.5</v>
      </c>
      <c r="AA22" s="1">
        <v>0.2</v>
      </c>
      <c r="AE22">
        <v>1.3132999999999999</v>
      </c>
      <c r="AH22" s="21">
        <v>7.1</v>
      </c>
      <c r="AI22" s="21"/>
      <c r="AJ22" s="21"/>
      <c r="AK22" s="21"/>
      <c r="AL22" s="21"/>
      <c r="AM22" s="21">
        <v>1.4</v>
      </c>
      <c r="AN22" s="21"/>
      <c r="AO22" s="21"/>
      <c r="AQ22" s="21">
        <v>11.1</v>
      </c>
    </row>
    <row r="23" spans="1:43" ht="15" customHeight="1" x14ac:dyDescent="0.35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1541.175</v>
      </c>
      <c r="M23" s="18">
        <v>0.61641000000000001</v>
      </c>
      <c r="O23" s="20">
        <v>1.07670698373311</v>
      </c>
      <c r="P23">
        <v>240.4</v>
      </c>
      <c r="R23" s="18">
        <v>6.0421899999999997</v>
      </c>
      <c r="S23" s="6">
        <v>2160.8110000000001</v>
      </c>
      <c r="T23" s="3" t="s">
        <v>139</v>
      </c>
      <c r="U23">
        <v>7562.5</v>
      </c>
      <c r="V23" s="20">
        <v>8135.8</v>
      </c>
      <c r="W23" s="3">
        <f t="shared" si="0"/>
        <v>37165</v>
      </c>
      <c r="X23" s="30" t="s">
        <v>66</v>
      </c>
      <c r="Y23" s="31">
        <v>159257.20000000001</v>
      </c>
      <c r="Z23" s="31">
        <v>109566.1</v>
      </c>
      <c r="AA23" s="1">
        <v>0.2</v>
      </c>
      <c r="AE23">
        <v>1.2594000000000001</v>
      </c>
      <c r="AH23" s="21">
        <v>6.7</v>
      </c>
      <c r="AI23" s="21"/>
      <c r="AJ23" s="21"/>
      <c r="AK23" s="21"/>
      <c r="AL23" s="21"/>
      <c r="AM23" s="21">
        <v>1.4</v>
      </c>
      <c r="AN23" s="21"/>
      <c r="AO23" s="21"/>
      <c r="AQ23" s="21">
        <v>11.1</v>
      </c>
    </row>
    <row r="24" spans="1:43" ht="15" customHeight="1" x14ac:dyDescent="0.35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1541.175</v>
      </c>
      <c r="M24" s="18">
        <v>0.78203999999999996</v>
      </c>
      <c r="O24" s="20">
        <v>4.1584952721005797</v>
      </c>
      <c r="P24">
        <v>248.8</v>
      </c>
      <c r="R24" s="18">
        <v>5.1797899999999997</v>
      </c>
      <c r="S24" s="6">
        <v>2172.9450000000002</v>
      </c>
      <c r="T24" s="3" t="s">
        <v>140</v>
      </c>
      <c r="U24">
        <v>7404.4</v>
      </c>
      <c r="V24">
        <v>8131.4</v>
      </c>
      <c r="W24" s="3">
        <f t="shared" si="0"/>
        <v>37196</v>
      </c>
      <c r="X24" s="30" t="s">
        <v>67</v>
      </c>
      <c r="Y24" s="31">
        <v>182839.8</v>
      </c>
      <c r="Z24" s="31">
        <v>140020.70000000001</v>
      </c>
      <c r="AA24" s="1">
        <v>1.3</v>
      </c>
      <c r="AE24">
        <v>1.2199</v>
      </c>
      <c r="AH24" s="21">
        <v>6.8</v>
      </c>
      <c r="AI24" s="21"/>
      <c r="AJ24" s="21"/>
      <c r="AK24" s="21"/>
      <c r="AL24" s="21"/>
      <c r="AM24" s="21">
        <v>2</v>
      </c>
      <c r="AN24" s="21"/>
      <c r="AO24" s="21"/>
      <c r="AQ24" s="21">
        <v>10.8</v>
      </c>
    </row>
    <row r="25" spans="1:43" ht="14.5" x14ac:dyDescent="0.35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1541.175</v>
      </c>
      <c r="M25" s="18">
        <v>0.61492999999999998</v>
      </c>
      <c r="O25" s="20">
        <v>0.19959269391539999</v>
      </c>
      <c r="P25">
        <v>263.8</v>
      </c>
      <c r="R25" s="18">
        <v>6.0984800000000003</v>
      </c>
      <c r="S25" s="6">
        <v>2242.9780000000001</v>
      </c>
      <c r="T25" s="3" t="s">
        <v>141</v>
      </c>
      <c r="U25">
        <v>6144.1</v>
      </c>
      <c r="V25">
        <v>6954.3</v>
      </c>
      <c r="W25" s="3">
        <f t="shared" si="0"/>
        <v>37226</v>
      </c>
      <c r="X25" s="30" t="s">
        <v>68</v>
      </c>
      <c r="Y25" s="31">
        <v>163037.19999999998</v>
      </c>
      <c r="Z25" s="31">
        <v>130981.29999999999</v>
      </c>
      <c r="AA25" s="1">
        <v>1.9</v>
      </c>
      <c r="AE25">
        <v>1.1883999999999999</v>
      </c>
      <c r="AH25" s="21">
        <v>6.4</v>
      </c>
      <c r="AI25" s="21"/>
      <c r="AJ25" s="21"/>
      <c r="AK25" s="21"/>
      <c r="AL25" s="21"/>
      <c r="AM25" s="21">
        <v>2.2000000000000002</v>
      </c>
      <c r="AN25" s="21"/>
      <c r="AO25" s="21"/>
      <c r="AQ25" s="21">
        <v>12.4</v>
      </c>
    </row>
    <row r="26" spans="1:43" ht="14.5" x14ac:dyDescent="0.35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1326.575</v>
      </c>
      <c r="M26" s="18">
        <v>0.84846999999999995</v>
      </c>
      <c r="O26" s="20">
        <v>1.4107804547811</v>
      </c>
      <c r="P26">
        <v>254.1</v>
      </c>
      <c r="R26" s="18">
        <v>7.3571099999999996</v>
      </c>
      <c r="S26" s="6">
        <v>2289.1379999999999</v>
      </c>
      <c r="T26" s="3" t="s">
        <v>142</v>
      </c>
      <c r="U26">
        <v>6670.3</v>
      </c>
      <c r="V26">
        <v>6354.4</v>
      </c>
      <c r="W26" s="3">
        <f t="shared" si="0"/>
        <v>37257</v>
      </c>
      <c r="AA26" s="1">
        <v>2.9</v>
      </c>
      <c r="AE26">
        <v>1.2022999999999999</v>
      </c>
      <c r="AH26" s="21">
        <v>6.5</v>
      </c>
      <c r="AI26" s="21"/>
      <c r="AJ26" s="21"/>
      <c r="AK26" s="21"/>
      <c r="AL26" s="21"/>
      <c r="AM26" s="21">
        <v>2.9</v>
      </c>
      <c r="AN26" s="21"/>
      <c r="AO26" s="21"/>
      <c r="AQ26" s="21">
        <v>12.5</v>
      </c>
    </row>
    <row r="27" spans="1:43" ht="14.5" x14ac:dyDescent="0.35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1326.575</v>
      </c>
      <c r="M27" s="18">
        <v>1.1247499999999999</v>
      </c>
      <c r="O27" s="20">
        <v>-1.0735901089874</v>
      </c>
      <c r="P27">
        <v>235.6</v>
      </c>
      <c r="R27" s="18">
        <v>6.9938099999999999</v>
      </c>
      <c r="S27" s="6">
        <v>2311.9340000000002</v>
      </c>
      <c r="T27" s="3" t="s">
        <v>143</v>
      </c>
      <c r="U27">
        <v>6835.6</v>
      </c>
      <c r="V27">
        <v>6120.3</v>
      </c>
      <c r="W27" s="3">
        <f t="shared" si="0"/>
        <v>37288</v>
      </c>
      <c r="AA27" s="1">
        <v>4.0999999999999996</v>
      </c>
      <c r="AE27">
        <v>1.2582</v>
      </c>
      <c r="AH27" s="21">
        <v>6.4</v>
      </c>
      <c r="AI27" s="21"/>
      <c r="AJ27" s="21"/>
      <c r="AK27" s="21"/>
      <c r="AL27" s="21"/>
      <c r="AM27" s="21">
        <v>3.4</v>
      </c>
      <c r="AN27" s="21"/>
      <c r="AO27" s="21"/>
      <c r="AQ27" s="21">
        <v>13.7</v>
      </c>
    </row>
    <row r="28" spans="1:43" ht="14.5" x14ac:dyDescent="0.35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1326.575</v>
      </c>
      <c r="M28" s="18">
        <v>0.62170000000000003</v>
      </c>
      <c r="O28" s="20">
        <v>-6.0253413761733103</v>
      </c>
      <c r="P28">
        <v>249.2</v>
      </c>
      <c r="R28" s="18">
        <v>7.4594199999999997</v>
      </c>
      <c r="S28" s="6">
        <v>2335.0340000000001</v>
      </c>
      <c r="T28" s="3" t="s">
        <v>144</v>
      </c>
      <c r="U28">
        <v>6763</v>
      </c>
      <c r="V28">
        <v>6867.4</v>
      </c>
      <c r="W28" s="3">
        <f t="shared" si="0"/>
        <v>37316</v>
      </c>
      <c r="AA28" s="1">
        <v>4</v>
      </c>
      <c r="AE28">
        <v>1.2743</v>
      </c>
      <c r="AH28" s="21">
        <v>5.5</v>
      </c>
      <c r="AI28" s="21"/>
      <c r="AJ28" s="21"/>
      <c r="AK28" s="21"/>
      <c r="AL28" s="21"/>
      <c r="AM28" s="21">
        <v>3.2</v>
      </c>
      <c r="AN28" s="21"/>
      <c r="AO28" s="21"/>
      <c r="AQ28" s="21">
        <v>12.2</v>
      </c>
    </row>
    <row r="29" spans="1:43" ht="14.5" x14ac:dyDescent="0.35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1326.575</v>
      </c>
      <c r="M29" s="18">
        <v>1.15168</v>
      </c>
      <c r="O29" s="20">
        <v>-4.0850940130239399</v>
      </c>
      <c r="P29">
        <v>263.60000000000002</v>
      </c>
      <c r="R29" s="18">
        <v>3.9703900000000001</v>
      </c>
      <c r="S29" s="6">
        <v>2332.0329999999999</v>
      </c>
      <c r="T29" s="3" t="s">
        <v>145</v>
      </c>
      <c r="U29">
        <v>6980.6</v>
      </c>
      <c r="V29">
        <v>6547.2</v>
      </c>
      <c r="W29" s="3">
        <f t="shared" si="0"/>
        <v>37347</v>
      </c>
      <c r="AA29" s="1">
        <v>5.0999999999999996</v>
      </c>
      <c r="AE29">
        <v>1.2887</v>
      </c>
      <c r="AH29" s="21">
        <v>5.4</v>
      </c>
      <c r="AI29" s="21"/>
      <c r="AJ29" s="21"/>
      <c r="AK29" s="21"/>
      <c r="AL29" s="21"/>
      <c r="AM29" s="21">
        <v>3.8</v>
      </c>
      <c r="AN29" s="21"/>
      <c r="AO29" s="21"/>
      <c r="AQ29" s="21">
        <v>12.5</v>
      </c>
    </row>
    <row r="30" spans="1:43" ht="14.5" x14ac:dyDescent="0.35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1702.9</v>
      </c>
      <c r="M30" s="18">
        <v>0.59160000000000001</v>
      </c>
      <c r="O30" s="20">
        <v>0.36741861530279002</v>
      </c>
      <c r="P30">
        <v>256.89999999999998</v>
      </c>
      <c r="R30" s="18">
        <v>3.3568099999999998</v>
      </c>
      <c r="S30" s="6">
        <v>2365.98</v>
      </c>
      <c r="T30" s="3" t="s">
        <v>146</v>
      </c>
      <c r="U30">
        <v>6987.1</v>
      </c>
      <c r="V30">
        <v>7128.1</v>
      </c>
      <c r="W30" s="3">
        <f t="shared" si="0"/>
        <v>37377</v>
      </c>
      <c r="AA30" s="1">
        <v>4.0999999999999996</v>
      </c>
      <c r="AE30">
        <v>1.3106</v>
      </c>
      <c r="AH30" s="21">
        <v>4.5</v>
      </c>
      <c r="AI30" s="21"/>
      <c r="AJ30" s="21"/>
      <c r="AK30" s="21"/>
      <c r="AL30" s="21"/>
      <c r="AM30" s="21">
        <v>3.5</v>
      </c>
      <c r="AN30" s="21"/>
      <c r="AO30" s="21"/>
      <c r="AQ30" s="21">
        <v>13.8</v>
      </c>
    </row>
    <row r="31" spans="1:43" ht="14.5" x14ac:dyDescent="0.35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1702.9</v>
      </c>
      <c r="M31" s="18">
        <v>0.72494999999999998</v>
      </c>
      <c r="O31" s="20">
        <v>-0.58218519160991</v>
      </c>
      <c r="P31">
        <v>237</v>
      </c>
      <c r="R31" s="18">
        <v>2.8817400000000002</v>
      </c>
      <c r="S31" s="6">
        <v>2378.558</v>
      </c>
      <c r="T31" s="3" t="s">
        <v>147</v>
      </c>
      <c r="U31">
        <v>6832.6</v>
      </c>
      <c r="V31">
        <v>6851.3</v>
      </c>
      <c r="W31" s="3">
        <f t="shared" si="0"/>
        <v>37408</v>
      </c>
      <c r="AA31" s="1">
        <v>3.2</v>
      </c>
      <c r="AE31">
        <v>1.3481000000000001</v>
      </c>
      <c r="AH31" s="21">
        <v>4.7</v>
      </c>
      <c r="AI31" s="21"/>
      <c r="AJ31" s="21"/>
      <c r="AK31" s="21"/>
      <c r="AL31" s="21"/>
      <c r="AM31" s="21">
        <v>3.1</v>
      </c>
      <c r="AN31" s="21"/>
      <c r="AO31" s="21"/>
      <c r="AQ31" s="21">
        <v>15</v>
      </c>
    </row>
    <row r="32" spans="1:43" ht="14.5" x14ac:dyDescent="0.35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1702.9</v>
      </c>
      <c r="M32" s="18">
        <v>0.44184000000000001</v>
      </c>
      <c r="O32" s="20">
        <v>0.88133307596952004</v>
      </c>
      <c r="P32">
        <v>252.8</v>
      </c>
      <c r="R32" s="18">
        <v>2.4344399999999999</v>
      </c>
      <c r="S32" s="6">
        <v>2391.8789999999999</v>
      </c>
      <c r="T32" s="3" t="s">
        <v>148</v>
      </c>
      <c r="U32">
        <v>6067.4</v>
      </c>
      <c r="V32">
        <v>6208</v>
      </c>
      <c r="W32" s="3">
        <f t="shared" si="0"/>
        <v>37438</v>
      </c>
      <c r="AA32" s="1">
        <v>3</v>
      </c>
      <c r="AE32">
        <v>1.3737999999999999</v>
      </c>
      <c r="AH32" s="21">
        <v>5</v>
      </c>
      <c r="AI32" s="21"/>
      <c r="AJ32" s="21"/>
      <c r="AK32" s="21"/>
      <c r="AL32" s="21"/>
      <c r="AM32" s="21">
        <v>2.9</v>
      </c>
      <c r="AN32" s="21"/>
      <c r="AO32" s="21"/>
      <c r="AQ32" s="21">
        <v>14.3</v>
      </c>
    </row>
    <row r="33" spans="1:43" ht="14.5" x14ac:dyDescent="0.35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1702.9</v>
      </c>
      <c r="M33" s="18">
        <v>0.52381999999999995</v>
      </c>
      <c r="O33" s="20">
        <v>5.5572709435479997</v>
      </c>
      <c r="P33">
        <v>267.39999999999998</v>
      </c>
      <c r="R33" s="18">
        <v>1.5974900000000001</v>
      </c>
      <c r="S33" s="6">
        <v>2369.2869999999998</v>
      </c>
      <c r="T33" s="3" t="s">
        <v>149</v>
      </c>
      <c r="U33">
        <v>6934.1</v>
      </c>
      <c r="V33">
        <v>6804.1</v>
      </c>
      <c r="W33" s="3">
        <f t="shared" si="0"/>
        <v>37469</v>
      </c>
      <c r="AA33" s="1">
        <v>2.1</v>
      </c>
      <c r="AE33">
        <v>1.4486000000000001</v>
      </c>
      <c r="AH33" s="21">
        <v>4.8</v>
      </c>
      <c r="AI33" s="21"/>
      <c r="AJ33" s="21"/>
      <c r="AK33" s="21"/>
      <c r="AL33" s="21"/>
      <c r="AM33" s="21">
        <v>2.2999999999999998</v>
      </c>
      <c r="AN33" s="21"/>
      <c r="AO33" s="21"/>
      <c r="AQ33" s="21">
        <v>13.9</v>
      </c>
    </row>
    <row r="34" spans="1:43" ht="14.5" x14ac:dyDescent="0.35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1850.075</v>
      </c>
      <c r="M34" s="18">
        <v>0.50556999999999996</v>
      </c>
      <c r="O34" s="20">
        <v>0.94073832395516999</v>
      </c>
      <c r="P34">
        <v>260.2</v>
      </c>
      <c r="R34" s="18">
        <v>0.51526000000000005</v>
      </c>
      <c r="S34" s="6">
        <v>2378.1709999999998</v>
      </c>
      <c r="T34" s="3" t="s">
        <v>150</v>
      </c>
      <c r="U34">
        <v>7608.1</v>
      </c>
      <c r="V34">
        <v>7848.7</v>
      </c>
      <c r="W34" s="3">
        <f t="shared" si="0"/>
        <v>37500</v>
      </c>
      <c r="AA34" s="1">
        <v>2.7</v>
      </c>
      <c r="AE34">
        <v>1.4976</v>
      </c>
      <c r="AH34" s="21">
        <v>3.5</v>
      </c>
      <c r="AI34" s="21"/>
      <c r="AJ34" s="21"/>
      <c r="AK34" s="21"/>
      <c r="AL34" s="21"/>
      <c r="AM34" s="21">
        <v>2.2000000000000002</v>
      </c>
      <c r="AN34" s="21"/>
      <c r="AO34" s="21"/>
      <c r="AQ34" s="21">
        <v>11.5</v>
      </c>
    </row>
    <row r="35" spans="1:43" ht="14.5" x14ac:dyDescent="0.35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1850.075</v>
      </c>
      <c r="M35" s="18">
        <v>-0.36049999999999999</v>
      </c>
      <c r="O35" s="20">
        <v>2.79541019669468</v>
      </c>
      <c r="P35">
        <v>247.9</v>
      </c>
      <c r="R35" s="18">
        <v>-0.96226</v>
      </c>
      <c r="S35" s="6">
        <v>2355.67</v>
      </c>
      <c r="T35" s="3" t="s">
        <v>151</v>
      </c>
      <c r="U35">
        <v>8306.9</v>
      </c>
      <c r="V35">
        <v>8253.7000000000007</v>
      </c>
      <c r="W35" s="3">
        <f t="shared" si="0"/>
        <v>37530</v>
      </c>
      <c r="AA35" s="1">
        <v>1.6</v>
      </c>
      <c r="AE35">
        <v>1.5622</v>
      </c>
      <c r="AH35" s="21">
        <v>3.2</v>
      </c>
      <c r="AI35" s="21"/>
      <c r="AJ35" s="21"/>
      <c r="AK35" s="21"/>
      <c r="AL35" s="21"/>
      <c r="AM35" s="21">
        <v>1.1000000000000001</v>
      </c>
      <c r="AN35" s="21"/>
      <c r="AO35" s="21"/>
      <c r="AQ35" s="21">
        <v>10.9</v>
      </c>
    </row>
    <row r="36" spans="1:43" ht="14.5" x14ac:dyDescent="0.35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1850.075</v>
      </c>
      <c r="M36" s="18">
        <v>-0.49652000000000002</v>
      </c>
      <c r="O36" s="20">
        <v>1.0549162120186</v>
      </c>
      <c r="P36">
        <v>262.2</v>
      </c>
      <c r="R36" s="18">
        <v>-2.7567400000000002</v>
      </c>
      <c r="S36" s="6">
        <v>2325.9409999999998</v>
      </c>
      <c r="T36" s="3" t="s">
        <v>152</v>
      </c>
      <c r="U36">
        <v>8134.8</v>
      </c>
      <c r="V36">
        <v>8559.7999999999993</v>
      </c>
      <c r="W36" s="3">
        <f t="shared" si="0"/>
        <v>37561</v>
      </c>
      <c r="AA36" s="1">
        <v>0.4</v>
      </c>
      <c r="AE36">
        <v>1.5049999999999999</v>
      </c>
      <c r="AH36" s="21">
        <v>2.2999999999999998</v>
      </c>
      <c r="AI36" s="21"/>
      <c r="AJ36" s="21"/>
      <c r="AK36" s="21"/>
      <c r="AL36" s="21"/>
      <c r="AM36" s="21">
        <v>0.2</v>
      </c>
      <c r="AN36" s="21"/>
      <c r="AO36" s="21"/>
      <c r="AQ36" s="21">
        <v>9.5</v>
      </c>
    </row>
    <row r="37" spans="1:43" ht="14.5" x14ac:dyDescent="0.35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1850.075</v>
      </c>
      <c r="M37" s="18">
        <v>-1.81406</v>
      </c>
      <c r="O37" s="20">
        <v>-10.10973028203553</v>
      </c>
      <c r="P37">
        <v>290.3</v>
      </c>
      <c r="R37" s="18">
        <v>-5.3794700000000004</v>
      </c>
      <c r="S37" s="6">
        <v>2241.8319999999999</v>
      </c>
      <c r="T37" s="3" t="s">
        <v>153</v>
      </c>
      <c r="U37">
        <v>6646</v>
      </c>
      <c r="V37">
        <v>7821.5</v>
      </c>
      <c r="W37" s="3">
        <f t="shared" si="0"/>
        <v>37591</v>
      </c>
      <c r="AA37" s="1">
        <v>-1.8</v>
      </c>
      <c r="AE37">
        <v>1.3180000000000001</v>
      </c>
      <c r="AH37" s="21">
        <v>-0.7</v>
      </c>
      <c r="AI37" s="21"/>
      <c r="AJ37" s="21"/>
      <c r="AK37" s="21"/>
      <c r="AL37" s="21"/>
      <c r="AM37" s="21">
        <v>-2.2000000000000002</v>
      </c>
      <c r="AN37" s="21"/>
      <c r="AO37" s="21"/>
      <c r="AQ37" s="21">
        <v>7.1</v>
      </c>
    </row>
    <row r="38" spans="1:43" ht="14.5" x14ac:dyDescent="0.35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1674.2249999999999</v>
      </c>
      <c r="M38" s="18">
        <v>-3.0974200000000001</v>
      </c>
      <c r="O38" s="20">
        <v>-5.5068092464503096</v>
      </c>
      <c r="P38">
        <v>274.10000000000002</v>
      </c>
      <c r="R38" s="18">
        <v>-14.69327</v>
      </c>
      <c r="S38" s="6">
        <v>2028.74</v>
      </c>
      <c r="T38" s="3" t="s">
        <v>154</v>
      </c>
      <c r="U38">
        <v>6639.4</v>
      </c>
      <c r="V38">
        <v>6695</v>
      </c>
      <c r="W38" s="3">
        <f t="shared" si="0"/>
        <v>37622</v>
      </c>
      <c r="AA38" s="1">
        <v>-7</v>
      </c>
      <c r="AE38">
        <v>1.3028999999999999</v>
      </c>
      <c r="AH38" s="21">
        <v>-1.9</v>
      </c>
      <c r="AI38" s="21"/>
      <c r="AJ38" s="21"/>
      <c r="AK38" s="21"/>
      <c r="AL38" s="21"/>
      <c r="AM38" s="21">
        <v>-5.7</v>
      </c>
      <c r="AN38" s="21"/>
      <c r="AO38" s="21"/>
      <c r="AQ38" s="21">
        <v>6.4</v>
      </c>
    </row>
    <row r="39" spans="1:43" ht="14.5" x14ac:dyDescent="0.35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1674.2249999999999</v>
      </c>
      <c r="M39" s="18">
        <v>-4.1099999999999998E-2</v>
      </c>
      <c r="O39" s="20">
        <v>-4.3165296520390903</v>
      </c>
      <c r="P39">
        <v>271.39999999999998</v>
      </c>
      <c r="R39" s="18">
        <v>-17.375859999999999</v>
      </c>
      <c r="S39" s="6">
        <v>1946.3520000000001</v>
      </c>
      <c r="T39" s="3" t="s">
        <v>155</v>
      </c>
      <c r="U39">
        <v>7021.8</v>
      </c>
      <c r="V39">
        <v>6504.2</v>
      </c>
      <c r="W39" s="3">
        <f t="shared" si="0"/>
        <v>37653</v>
      </c>
      <c r="AA39" s="1">
        <v>-6.7</v>
      </c>
      <c r="AE39">
        <v>1.3632</v>
      </c>
      <c r="AH39" s="21">
        <v>-3.3</v>
      </c>
      <c r="AI39" s="21"/>
      <c r="AJ39" s="21"/>
      <c r="AK39" s="21"/>
      <c r="AL39" s="21"/>
      <c r="AM39" s="21">
        <v>-5.4</v>
      </c>
      <c r="AN39" s="21"/>
      <c r="AO39" s="21"/>
      <c r="AQ39" s="21">
        <v>8.1999999999999993</v>
      </c>
    </row>
    <row r="40" spans="1:43" ht="14.5" x14ac:dyDescent="0.35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1674.2249999999999</v>
      </c>
      <c r="M40" s="18">
        <v>0.39282</v>
      </c>
      <c r="O40" s="20">
        <v>-1.9122745523746201</v>
      </c>
      <c r="P40">
        <v>278.7</v>
      </c>
      <c r="R40" s="18">
        <v>-12.867179999999999</v>
      </c>
      <c r="S40" s="6">
        <v>2026.6579999999999</v>
      </c>
      <c r="T40" s="3" t="s">
        <v>156</v>
      </c>
      <c r="U40">
        <v>7828.5</v>
      </c>
      <c r="V40">
        <v>6701.5</v>
      </c>
      <c r="W40" s="3">
        <f t="shared" si="0"/>
        <v>37681</v>
      </c>
      <c r="AA40" s="1">
        <v>-5.5</v>
      </c>
      <c r="AE40">
        <v>1.4302999999999999</v>
      </c>
      <c r="AH40" s="21">
        <v>-3</v>
      </c>
      <c r="AI40" s="21"/>
      <c r="AJ40" s="21"/>
      <c r="AK40" s="21"/>
      <c r="AL40" s="21"/>
      <c r="AM40" s="21">
        <v>-4.5</v>
      </c>
      <c r="AN40" s="21"/>
      <c r="AO40" s="21"/>
      <c r="AQ40" s="21">
        <v>10.6</v>
      </c>
    </row>
    <row r="41" spans="1:43" ht="14.5" x14ac:dyDescent="0.35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1674.2249999999999</v>
      </c>
      <c r="M41" s="18">
        <v>0.47273999999999999</v>
      </c>
      <c r="O41" s="20">
        <v>6.55013547204471</v>
      </c>
      <c r="P41">
        <v>298.60000000000002</v>
      </c>
      <c r="R41" s="18">
        <v>-5.1981999999999999</v>
      </c>
      <c r="S41" s="6">
        <v>2125.297</v>
      </c>
      <c r="T41" s="3" t="s">
        <v>157</v>
      </c>
      <c r="U41">
        <v>6727.7</v>
      </c>
      <c r="V41">
        <v>6484.4</v>
      </c>
      <c r="W41" s="3">
        <f t="shared" si="0"/>
        <v>37712</v>
      </c>
      <c r="AA41" s="1">
        <v>-3.3</v>
      </c>
      <c r="AE41">
        <v>1.4779</v>
      </c>
      <c r="AH41" s="21">
        <v>0.3</v>
      </c>
      <c r="AI41" s="21"/>
      <c r="AJ41" s="21"/>
      <c r="AK41" s="21"/>
      <c r="AL41" s="21"/>
      <c r="AM41" s="21">
        <v>-2.2999999999999998</v>
      </c>
      <c r="AN41" s="21"/>
      <c r="AO41" s="21"/>
      <c r="AQ41" s="21">
        <v>11.9</v>
      </c>
    </row>
    <row r="42" spans="1:43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1798.7</v>
      </c>
      <c r="M42" s="18">
        <v>0.39011000000000001</v>
      </c>
      <c r="O42" s="20">
        <v>4.5804750872754498</v>
      </c>
      <c r="P42">
        <v>278.7</v>
      </c>
      <c r="R42" s="18">
        <v>7.3939000000000004</v>
      </c>
      <c r="S42" s="6">
        <v>2178.7429999999999</v>
      </c>
      <c r="T42" s="3" t="s">
        <v>158</v>
      </c>
      <c r="U42">
        <v>7013.2</v>
      </c>
      <c r="V42">
        <v>6360</v>
      </c>
      <c r="W42" s="3">
        <f t="shared" si="0"/>
        <v>37742</v>
      </c>
      <c r="AA42" s="1">
        <v>2.2999999999999998</v>
      </c>
      <c r="AE42">
        <v>1.3829</v>
      </c>
      <c r="AH42" s="21">
        <v>2.2999999999999998</v>
      </c>
      <c r="AI42" s="21"/>
      <c r="AJ42" s="21"/>
      <c r="AK42" s="21"/>
      <c r="AL42" s="21"/>
      <c r="AM42" s="21">
        <v>1.2</v>
      </c>
      <c r="AN42" s="21"/>
      <c r="AO42" s="21"/>
      <c r="AQ42" s="21">
        <v>12.2</v>
      </c>
    </row>
    <row r="43" spans="1:43" ht="14.5" x14ac:dyDescent="0.35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1798.7</v>
      </c>
      <c r="M43" s="18">
        <v>0.96823999999999999</v>
      </c>
      <c r="O43" s="20">
        <v>2.0290912924017199</v>
      </c>
      <c r="P43">
        <v>271.5</v>
      </c>
      <c r="R43" s="18">
        <v>17.04599</v>
      </c>
      <c r="S43" s="6">
        <v>2278.127</v>
      </c>
      <c r="T43" s="3" t="s">
        <v>159</v>
      </c>
      <c r="U43">
        <v>6617.4</v>
      </c>
      <c r="V43">
        <v>6299.5</v>
      </c>
      <c r="W43" s="3">
        <f t="shared" si="0"/>
        <v>37773</v>
      </c>
      <c r="AA43" s="1">
        <v>4.4000000000000004</v>
      </c>
      <c r="AE43">
        <v>1.2707999999999999</v>
      </c>
      <c r="AH43" s="21">
        <v>4.2</v>
      </c>
      <c r="AI43" s="21"/>
      <c r="AJ43" s="21"/>
      <c r="AK43" s="21"/>
      <c r="AL43" s="21"/>
      <c r="AM43" s="21">
        <v>2.2000000000000002</v>
      </c>
      <c r="AN43" s="21"/>
      <c r="AO43" s="21"/>
      <c r="AQ43" s="21">
        <v>10.8</v>
      </c>
    </row>
    <row r="44" spans="1:43" ht="14.5" x14ac:dyDescent="0.35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1798.7</v>
      </c>
      <c r="M44" s="18">
        <v>0.44367000000000001</v>
      </c>
      <c r="O44" s="20">
        <v>-0.65295913432608998</v>
      </c>
      <c r="P44">
        <v>276</v>
      </c>
      <c r="R44" s="18">
        <v>16.33719</v>
      </c>
      <c r="S44" s="6">
        <v>2357.7570000000001</v>
      </c>
      <c r="T44" s="3" t="s">
        <v>160</v>
      </c>
      <c r="U44">
        <v>6754</v>
      </c>
      <c r="V44">
        <v>5931.9</v>
      </c>
      <c r="W44" s="3">
        <f t="shared" si="0"/>
        <v>37803</v>
      </c>
      <c r="AA44" s="1">
        <v>4.7</v>
      </c>
      <c r="AE44">
        <v>1.2909999999999999</v>
      </c>
      <c r="AH44" s="21">
        <v>4.8</v>
      </c>
      <c r="AI44" s="21"/>
      <c r="AJ44" s="21"/>
      <c r="AK44" s="21"/>
      <c r="AL44" s="21"/>
      <c r="AM44" s="21">
        <v>2.2999999999999998</v>
      </c>
      <c r="AN44" s="21"/>
      <c r="AO44" s="21"/>
      <c r="AQ44" s="21">
        <v>9.9</v>
      </c>
    </row>
    <row r="45" spans="1:43" ht="14.5" x14ac:dyDescent="0.35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1798.7</v>
      </c>
      <c r="M45" s="18">
        <v>0.60096000000000005</v>
      </c>
      <c r="O45" s="20">
        <v>2.1319788543718299</v>
      </c>
      <c r="P45">
        <v>304.8</v>
      </c>
      <c r="R45" s="18">
        <v>11.345610000000001</v>
      </c>
      <c r="S45" s="6">
        <v>2366.4250000000002</v>
      </c>
      <c r="T45" s="3" t="s">
        <v>161</v>
      </c>
      <c r="U45">
        <v>6773.1</v>
      </c>
      <c r="V45">
        <v>6425.3</v>
      </c>
      <c r="W45" s="3">
        <f t="shared" si="0"/>
        <v>37834</v>
      </c>
      <c r="AA45" s="1">
        <v>4.8</v>
      </c>
      <c r="AE45">
        <v>1.3583000000000001</v>
      </c>
      <c r="AH45" s="21">
        <v>4.5</v>
      </c>
      <c r="AI45" s="21"/>
      <c r="AJ45" s="21"/>
      <c r="AK45" s="21"/>
      <c r="AL45" s="21"/>
      <c r="AM45" s="21">
        <v>2.4</v>
      </c>
      <c r="AN45" s="21"/>
      <c r="AO45" s="21"/>
      <c r="AQ45" s="21">
        <v>9.9</v>
      </c>
    </row>
    <row r="46" spans="1:43" ht="14.5" x14ac:dyDescent="0.35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1746.5</v>
      </c>
      <c r="M46" s="18">
        <v>0.85902999999999996</v>
      </c>
      <c r="O46" s="20">
        <v>3.7068959120674898</v>
      </c>
      <c r="P46">
        <v>281</v>
      </c>
      <c r="R46" s="18">
        <v>9.1444899999999993</v>
      </c>
      <c r="S46" s="6">
        <v>2377.9780000000001</v>
      </c>
      <c r="T46" s="3" t="s">
        <v>162</v>
      </c>
      <c r="U46">
        <v>7432.3</v>
      </c>
      <c r="V46">
        <v>7172.6</v>
      </c>
      <c r="W46" s="3">
        <f t="shared" si="0"/>
        <v>37865</v>
      </c>
      <c r="AA46" s="1">
        <v>5.9</v>
      </c>
      <c r="AE46">
        <v>1.3680000000000001</v>
      </c>
      <c r="AH46" s="21">
        <v>4</v>
      </c>
      <c r="AI46" s="21"/>
      <c r="AJ46" s="21"/>
      <c r="AK46" s="21"/>
      <c r="AL46" s="21"/>
      <c r="AM46" s="21">
        <v>2.9</v>
      </c>
      <c r="AN46" s="21"/>
      <c r="AO46" s="21"/>
      <c r="AQ46" s="21">
        <v>10.199999999999999</v>
      </c>
    </row>
    <row r="47" spans="1:43" ht="14.5" x14ac:dyDescent="0.35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1746.5</v>
      </c>
      <c r="M47" s="18">
        <v>5.1900000000000002E-3</v>
      </c>
      <c r="O47" s="20">
        <v>-0.14483053973852</v>
      </c>
      <c r="P47">
        <v>271.39999999999998</v>
      </c>
      <c r="R47" s="18">
        <v>4.7732200000000002</v>
      </c>
      <c r="S47" s="6">
        <v>2386.8670000000002</v>
      </c>
      <c r="T47" s="3" t="s">
        <v>163</v>
      </c>
      <c r="U47">
        <v>8231.5</v>
      </c>
      <c r="V47">
        <v>7507.3</v>
      </c>
      <c r="W47" s="3">
        <f t="shared" si="0"/>
        <v>37895</v>
      </c>
      <c r="AA47" s="1">
        <v>3.7</v>
      </c>
      <c r="AE47">
        <v>1.4391</v>
      </c>
      <c r="AH47" s="21">
        <v>3.9</v>
      </c>
      <c r="AI47" s="21"/>
      <c r="AJ47" s="21"/>
      <c r="AK47" s="21"/>
      <c r="AL47" s="21"/>
      <c r="AM47" s="21">
        <v>1.9</v>
      </c>
      <c r="AN47" s="21"/>
      <c r="AO47" s="21"/>
      <c r="AQ47" s="21">
        <v>10</v>
      </c>
    </row>
    <row r="48" spans="1:43" ht="14.5" x14ac:dyDescent="0.35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1746.5</v>
      </c>
      <c r="M48" s="18">
        <v>0.13838</v>
      </c>
      <c r="O48" s="20">
        <v>1.06489367339286</v>
      </c>
      <c r="P48">
        <v>288.2</v>
      </c>
      <c r="R48" s="18">
        <v>2.35771</v>
      </c>
      <c r="S48" s="6">
        <v>2413.346</v>
      </c>
      <c r="T48" s="3" t="s">
        <v>164</v>
      </c>
      <c r="U48">
        <v>7333.2</v>
      </c>
      <c r="V48">
        <v>7015.3</v>
      </c>
      <c r="W48" s="3">
        <f t="shared" si="0"/>
        <v>37926</v>
      </c>
      <c r="AA48" s="1">
        <v>3.8</v>
      </c>
      <c r="AE48">
        <v>1.4127000000000001</v>
      </c>
      <c r="AH48" s="21">
        <v>3.3</v>
      </c>
      <c r="AI48" s="21"/>
      <c r="AJ48" s="21"/>
      <c r="AK48" s="21"/>
      <c r="AL48" s="21"/>
      <c r="AM48" s="21">
        <v>1.6</v>
      </c>
      <c r="AN48" s="21"/>
      <c r="AO48" s="21"/>
      <c r="AQ48" s="21">
        <v>9.4</v>
      </c>
    </row>
    <row r="49" spans="1:43" ht="14.5" x14ac:dyDescent="0.35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1746.5</v>
      </c>
      <c r="M49" s="18">
        <v>-0.40859000000000001</v>
      </c>
      <c r="O49" s="20">
        <v>-0.55039821830610003</v>
      </c>
      <c r="P49">
        <v>300.10000000000002</v>
      </c>
      <c r="R49" s="18">
        <v>3.3216800000000002</v>
      </c>
      <c r="S49" s="6">
        <v>2445.0300000000002</v>
      </c>
      <c r="T49" s="3" t="s">
        <v>165</v>
      </c>
      <c r="U49">
        <v>7210.5</v>
      </c>
      <c r="V49">
        <v>6588.2</v>
      </c>
      <c r="W49" s="3">
        <f t="shared" si="0"/>
        <v>37956</v>
      </c>
      <c r="AA49" s="1">
        <v>2.6</v>
      </c>
      <c r="AE49">
        <v>1.3482000000000001</v>
      </c>
      <c r="AH49" s="21">
        <v>3.5</v>
      </c>
      <c r="AI49" s="21"/>
      <c r="AJ49" s="21"/>
      <c r="AK49" s="21"/>
      <c r="AL49" s="21"/>
      <c r="AM49" s="21">
        <v>0.6</v>
      </c>
      <c r="AN49" s="21"/>
      <c r="AO49" s="21"/>
      <c r="AQ49" s="21">
        <v>8.8000000000000007</v>
      </c>
    </row>
    <row r="50" spans="1:43" ht="14.5" x14ac:dyDescent="0.35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1582.45</v>
      </c>
      <c r="M50" s="18">
        <v>-0.24351</v>
      </c>
      <c r="O50" s="20">
        <v>-2.7632857326917399</v>
      </c>
      <c r="P50">
        <v>293.10000000000002</v>
      </c>
      <c r="R50" s="18">
        <v>3.3263099999999999</v>
      </c>
      <c r="S50" s="6">
        <v>2457.0770000000002</v>
      </c>
      <c r="T50" s="3" t="s">
        <v>166</v>
      </c>
      <c r="U50">
        <v>6566</v>
      </c>
      <c r="V50">
        <v>6175.9</v>
      </c>
      <c r="W50" s="3">
        <f t="shared" si="0"/>
        <v>37987</v>
      </c>
      <c r="AA50" s="1">
        <v>0.9</v>
      </c>
      <c r="AE50">
        <v>1.3108</v>
      </c>
      <c r="AH50" s="21">
        <v>4.7</v>
      </c>
      <c r="AI50" s="21"/>
      <c r="AJ50" s="21"/>
      <c r="AK50" s="21"/>
      <c r="AL50" s="21"/>
      <c r="AM50" s="21">
        <v>-0.5</v>
      </c>
      <c r="AN50" s="21"/>
      <c r="AO50" s="21"/>
      <c r="AQ50" s="21">
        <v>8.1</v>
      </c>
    </row>
    <row r="51" spans="1:43" ht="14.5" x14ac:dyDescent="0.35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1582.45</v>
      </c>
      <c r="M51" s="18">
        <v>-0.22869</v>
      </c>
      <c r="O51" s="20">
        <v>-2.4222553581170398</v>
      </c>
      <c r="P51">
        <v>282.2</v>
      </c>
      <c r="R51" s="18">
        <v>3.32423</v>
      </c>
      <c r="S51" s="6">
        <v>2466.212</v>
      </c>
      <c r="T51" s="3" t="s">
        <v>167</v>
      </c>
      <c r="U51">
        <v>6770.8</v>
      </c>
      <c r="V51">
        <v>6259.6</v>
      </c>
      <c r="W51" s="3">
        <f t="shared" si="0"/>
        <v>38018</v>
      </c>
      <c r="AA51" s="1">
        <v>1</v>
      </c>
      <c r="AE51">
        <v>1.2814000000000001</v>
      </c>
      <c r="AH51" s="21">
        <v>4.2</v>
      </c>
      <c r="AI51" s="21"/>
      <c r="AJ51" s="21"/>
      <c r="AK51" s="21"/>
      <c r="AL51" s="21"/>
      <c r="AM51" s="21">
        <v>-0.7</v>
      </c>
      <c r="AN51" s="21"/>
      <c r="AO51" s="21"/>
      <c r="AQ51" s="21">
        <v>7.7</v>
      </c>
    </row>
    <row r="52" spans="1:43" ht="14.5" x14ac:dyDescent="0.35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1582.45</v>
      </c>
      <c r="M52" s="18">
        <v>-0.11108999999999999</v>
      </c>
      <c r="O52" s="20">
        <v>1.3851786977531899</v>
      </c>
      <c r="P52">
        <v>286.2</v>
      </c>
      <c r="R52" s="18">
        <v>2.7391800000000002</v>
      </c>
      <c r="S52" s="6">
        <v>2479.4520000000002</v>
      </c>
      <c r="T52" s="3" t="s">
        <v>168</v>
      </c>
      <c r="U52">
        <v>7701.1</v>
      </c>
      <c r="V52">
        <v>6877.1</v>
      </c>
      <c r="W52" s="3">
        <f t="shared" si="0"/>
        <v>38047</v>
      </c>
      <c r="AA52" s="1">
        <v>0.4</v>
      </c>
      <c r="AE52">
        <v>1.2502</v>
      </c>
      <c r="AH52" s="21">
        <v>4.3</v>
      </c>
      <c r="AI52" s="21"/>
      <c r="AJ52" s="21"/>
      <c r="AK52" s="21"/>
      <c r="AL52" s="21"/>
      <c r="AM52" s="21">
        <v>-1</v>
      </c>
      <c r="AN52" s="21"/>
      <c r="AO52" s="21"/>
      <c r="AQ52" s="21">
        <v>7.5</v>
      </c>
    </row>
    <row r="53" spans="1:43" ht="14.5" x14ac:dyDescent="0.35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1582.45</v>
      </c>
      <c r="M53" s="18">
        <v>-0.45374999999999999</v>
      </c>
      <c r="O53" s="20">
        <v>-2.0513598337387799</v>
      </c>
      <c r="P53">
        <v>316.3</v>
      </c>
      <c r="R53" s="18">
        <v>0.45243</v>
      </c>
      <c r="S53" s="6">
        <v>2456.0920000000001</v>
      </c>
      <c r="T53" s="3" t="s">
        <v>169</v>
      </c>
      <c r="U53">
        <v>7026.4</v>
      </c>
      <c r="V53">
        <v>6049.1</v>
      </c>
      <c r="W53" s="3">
        <f t="shared" si="0"/>
        <v>38078</v>
      </c>
      <c r="AA53" s="1">
        <v>0.2</v>
      </c>
      <c r="AE53">
        <v>1.2967</v>
      </c>
      <c r="AH53" s="21">
        <v>3.6</v>
      </c>
      <c r="AI53" s="21"/>
      <c r="AJ53" s="21"/>
      <c r="AK53" s="21"/>
      <c r="AL53" s="21"/>
      <c r="AM53" s="21">
        <v>-1</v>
      </c>
      <c r="AN53" s="21"/>
      <c r="AO53" s="21"/>
      <c r="AQ53" s="21">
        <v>8.1</v>
      </c>
    </row>
    <row r="54" spans="1:43" ht="14.5" x14ac:dyDescent="0.35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1586.95</v>
      </c>
      <c r="M54" s="18">
        <v>-0.35360999999999998</v>
      </c>
      <c r="O54" s="20">
        <v>-1.6960241074946001</v>
      </c>
      <c r="P54">
        <v>294.89999999999998</v>
      </c>
      <c r="R54" s="18">
        <v>-0.12592</v>
      </c>
      <c r="S54" s="6">
        <v>2453.9830000000002</v>
      </c>
      <c r="T54" s="3" t="s">
        <v>170</v>
      </c>
      <c r="U54">
        <v>6910.3</v>
      </c>
      <c r="V54">
        <v>5856.6</v>
      </c>
      <c r="W54" s="3">
        <f t="shared" si="0"/>
        <v>38108</v>
      </c>
      <c r="AA54" s="1">
        <v>-0.4</v>
      </c>
      <c r="AE54">
        <v>1.3206</v>
      </c>
      <c r="AH54" s="21">
        <v>3.6</v>
      </c>
      <c r="AI54" s="21"/>
      <c r="AJ54" s="21"/>
      <c r="AK54" s="21"/>
      <c r="AL54" s="21"/>
      <c r="AM54" s="21">
        <v>-1.1000000000000001</v>
      </c>
      <c r="AN54" s="21"/>
      <c r="AO54" s="21"/>
      <c r="AQ54" s="21">
        <v>7.9</v>
      </c>
    </row>
    <row r="55" spans="1:43" ht="14.5" x14ac:dyDescent="0.35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1586.95</v>
      </c>
      <c r="M55" s="18">
        <v>0.55430000000000001</v>
      </c>
      <c r="O55" s="20">
        <v>-1.0139256541217301</v>
      </c>
      <c r="P55">
        <v>292.7</v>
      </c>
      <c r="R55" s="18">
        <v>0.94894999999999996</v>
      </c>
      <c r="S55" s="6">
        <v>2489.6149999999998</v>
      </c>
      <c r="T55" s="3" t="s">
        <v>171</v>
      </c>
      <c r="U55">
        <v>7640.8</v>
      </c>
      <c r="V55">
        <v>7140.9</v>
      </c>
      <c r="W55" s="3">
        <f t="shared" si="0"/>
        <v>38139</v>
      </c>
      <c r="AA55" s="1">
        <v>0.5</v>
      </c>
      <c r="AE55">
        <v>1.3062</v>
      </c>
      <c r="AH55" s="21">
        <v>3.2</v>
      </c>
      <c r="AI55" s="21"/>
      <c r="AJ55" s="21"/>
      <c r="AK55" s="21"/>
      <c r="AL55" s="21"/>
      <c r="AM55" s="21">
        <v>-0.4</v>
      </c>
      <c r="AN55" s="21"/>
      <c r="AO55" s="21"/>
      <c r="AQ55" s="21">
        <v>7.6</v>
      </c>
    </row>
    <row r="56" spans="1:43" ht="14.5" x14ac:dyDescent="0.35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1586.95</v>
      </c>
      <c r="M56" s="18">
        <v>0.30076999999999998</v>
      </c>
      <c r="O56" s="20">
        <v>-0.56297522033235003</v>
      </c>
      <c r="P56">
        <v>300</v>
      </c>
      <c r="R56" s="18">
        <v>1.1313</v>
      </c>
      <c r="S56" s="6">
        <v>2507.502</v>
      </c>
      <c r="T56" s="3" t="s">
        <v>172</v>
      </c>
      <c r="U56">
        <v>6331</v>
      </c>
      <c r="V56">
        <v>6245.7</v>
      </c>
      <c r="W56" s="3">
        <f t="shared" si="0"/>
        <v>38169</v>
      </c>
      <c r="AA56" s="1">
        <v>0.7</v>
      </c>
      <c r="AE56">
        <v>1.3242</v>
      </c>
      <c r="AH56" s="21">
        <v>3.9</v>
      </c>
      <c r="AI56" s="21"/>
      <c r="AJ56" s="21"/>
      <c r="AK56" s="21"/>
      <c r="AL56" s="21"/>
      <c r="AM56" s="21">
        <v>0</v>
      </c>
      <c r="AN56" s="21"/>
      <c r="AO56" s="21"/>
      <c r="AQ56" s="21">
        <v>7.9</v>
      </c>
    </row>
    <row r="57" spans="1:43" ht="14.5" x14ac:dyDescent="0.35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1586.95</v>
      </c>
      <c r="M57" s="18">
        <v>0.30018</v>
      </c>
      <c r="O57" s="20">
        <v>-0.97062165647419929</v>
      </c>
      <c r="P57">
        <v>316.2</v>
      </c>
      <c r="R57" s="18">
        <v>2.9000900000000001</v>
      </c>
      <c r="S57" s="6">
        <v>2527.3209999999999</v>
      </c>
      <c r="T57" s="3" t="s">
        <v>173</v>
      </c>
      <c r="U57">
        <v>7188.8</v>
      </c>
      <c r="V57">
        <v>6432.2</v>
      </c>
      <c r="W57" s="3">
        <f t="shared" si="0"/>
        <v>38200</v>
      </c>
      <c r="AA57" s="1">
        <v>1.5</v>
      </c>
      <c r="AE57">
        <v>1.361</v>
      </c>
      <c r="AH57" s="21">
        <v>4.7</v>
      </c>
      <c r="AI57" s="21"/>
      <c r="AJ57" s="21"/>
      <c r="AK57" s="21"/>
      <c r="AL57" s="21"/>
      <c r="AM57" s="21">
        <v>0.8</v>
      </c>
      <c r="AN57" s="21"/>
      <c r="AO57" s="21"/>
      <c r="AQ57" s="21">
        <v>7.7</v>
      </c>
    </row>
    <row r="58" spans="1:43" ht="14.5" x14ac:dyDescent="0.35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1774.75</v>
      </c>
      <c r="M58" s="18">
        <v>0.39834000000000003</v>
      </c>
      <c r="O58" s="20">
        <v>-2.1286509942533809</v>
      </c>
      <c r="P58">
        <v>305</v>
      </c>
      <c r="R58" s="18">
        <v>4.3179600000000002</v>
      </c>
      <c r="S58" s="6">
        <v>2559.9450000000002</v>
      </c>
      <c r="T58" s="3" t="s">
        <v>174</v>
      </c>
      <c r="U58">
        <v>7988.2</v>
      </c>
      <c r="V58">
        <v>7201.9</v>
      </c>
      <c r="W58" s="3">
        <f t="shared" si="0"/>
        <v>38231</v>
      </c>
      <c r="AA58" s="1">
        <v>2.9</v>
      </c>
      <c r="AE58">
        <v>1.3695999999999999</v>
      </c>
      <c r="AH58" s="21">
        <v>3.3</v>
      </c>
      <c r="AI58" s="21"/>
      <c r="AJ58" s="21"/>
      <c r="AK58" s="21"/>
      <c r="AL58" s="21"/>
      <c r="AM58" s="21">
        <v>1.6</v>
      </c>
      <c r="AN58" s="21"/>
      <c r="AO58" s="21"/>
      <c r="AQ58" s="21">
        <v>7.5</v>
      </c>
    </row>
    <row r="59" spans="1:43" ht="14.5" x14ac:dyDescent="0.35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1774.75</v>
      </c>
      <c r="M59" s="18">
        <v>0.21203</v>
      </c>
      <c r="O59" s="20">
        <v>1.2188103207842691</v>
      </c>
      <c r="P59">
        <v>299</v>
      </c>
      <c r="R59" s="18">
        <v>5.1667800000000002</v>
      </c>
      <c r="S59" s="6">
        <v>2618.248</v>
      </c>
      <c r="T59" s="3" t="s">
        <v>175</v>
      </c>
      <c r="U59">
        <v>7560</v>
      </c>
      <c r="V59">
        <v>6980.9</v>
      </c>
      <c r="W59" s="3">
        <f t="shared" si="0"/>
        <v>38261</v>
      </c>
      <c r="AA59" s="1">
        <v>1.8</v>
      </c>
      <c r="AE59">
        <v>1.3711</v>
      </c>
      <c r="AH59" s="21">
        <v>4.7</v>
      </c>
      <c r="AI59" s="21"/>
      <c r="AJ59" s="21"/>
      <c r="AK59" s="21"/>
      <c r="AL59" s="21"/>
      <c r="AM59" s="21">
        <v>1.2</v>
      </c>
      <c r="AN59" s="21"/>
      <c r="AO59" s="21"/>
      <c r="AQ59" s="21">
        <v>7.6</v>
      </c>
    </row>
    <row r="60" spans="1:43" ht="14.5" x14ac:dyDescent="0.35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1774.75</v>
      </c>
      <c r="M60" s="18">
        <v>0.46937000000000001</v>
      </c>
      <c r="O60" s="20">
        <v>-1.027837753629449</v>
      </c>
      <c r="P60">
        <v>305.5</v>
      </c>
      <c r="R60" s="18">
        <v>4.6131200000000003</v>
      </c>
      <c r="S60" s="6">
        <v>2623.1759999999999</v>
      </c>
      <c r="T60" s="3" t="s">
        <v>176</v>
      </c>
      <c r="U60">
        <v>7911.9</v>
      </c>
      <c r="V60">
        <v>7740.5</v>
      </c>
      <c r="W60" s="3">
        <f t="shared" si="0"/>
        <v>38292</v>
      </c>
      <c r="AA60" s="1">
        <v>1.8</v>
      </c>
      <c r="AE60">
        <v>1.3255999999999999</v>
      </c>
      <c r="AH60" s="21">
        <v>5</v>
      </c>
      <c r="AI60" s="21"/>
      <c r="AJ60" s="21"/>
      <c r="AK60" s="21"/>
      <c r="AL60" s="21"/>
      <c r="AM60" s="21">
        <v>1.4</v>
      </c>
      <c r="AN60" s="21"/>
      <c r="AO60" s="21"/>
      <c r="AQ60" s="21">
        <v>7.2</v>
      </c>
    </row>
    <row r="61" spans="1:43" ht="14.5" x14ac:dyDescent="0.35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1774.75</v>
      </c>
      <c r="M61" s="18">
        <v>0.35433999999999999</v>
      </c>
      <c r="O61" s="20">
        <v>-1.9701090788438</v>
      </c>
      <c r="P61">
        <v>327.60000000000002</v>
      </c>
      <c r="R61" s="18">
        <v>6.5173399999999999</v>
      </c>
      <c r="S61" s="6">
        <v>2692.0349999999999</v>
      </c>
      <c r="T61" s="3" t="s">
        <v>177</v>
      </c>
      <c r="U61">
        <v>7445.4</v>
      </c>
      <c r="V61">
        <v>6988.4</v>
      </c>
      <c r="W61" s="3">
        <f t="shared" si="0"/>
        <v>38322</v>
      </c>
      <c r="AA61" s="1">
        <v>2.2999999999999998</v>
      </c>
      <c r="AE61">
        <v>1.2498</v>
      </c>
      <c r="AH61" s="21">
        <v>4.2</v>
      </c>
      <c r="AI61" s="21"/>
      <c r="AJ61" s="21"/>
      <c r="AK61" s="21"/>
      <c r="AL61" s="21"/>
      <c r="AM61" s="21">
        <v>1.4</v>
      </c>
      <c r="AN61" s="21"/>
      <c r="AO61" s="21"/>
      <c r="AQ61" s="21">
        <v>7.3</v>
      </c>
    </row>
    <row r="62" spans="1:43" ht="14.5" x14ac:dyDescent="0.35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1544.4</v>
      </c>
      <c r="M62" s="18">
        <v>0.63656999999999997</v>
      </c>
      <c r="O62" s="20">
        <v>-3.7741022088656102</v>
      </c>
      <c r="P62">
        <v>315.8</v>
      </c>
      <c r="R62" s="18">
        <v>6.7260400000000002</v>
      </c>
      <c r="S62" s="6">
        <v>2732.1280000000002</v>
      </c>
      <c r="T62" s="3" t="s">
        <v>178</v>
      </c>
      <c r="U62">
        <v>6496.8</v>
      </c>
      <c r="V62">
        <v>6284.7</v>
      </c>
      <c r="W62" s="3">
        <f t="shared" si="0"/>
        <v>38353</v>
      </c>
      <c r="AA62" s="1">
        <v>0.8</v>
      </c>
      <c r="AE62">
        <v>1.1261000000000001</v>
      </c>
      <c r="AH62" s="21">
        <v>5</v>
      </c>
      <c r="AI62" s="21"/>
      <c r="AJ62" s="21"/>
      <c r="AK62" s="21"/>
      <c r="AL62" s="21"/>
      <c r="AM62" s="21">
        <v>1.7</v>
      </c>
      <c r="AN62" s="21"/>
      <c r="AO62" s="21"/>
      <c r="AQ62" s="21">
        <v>7.1</v>
      </c>
    </row>
    <row r="63" spans="1:43" ht="14.5" x14ac:dyDescent="0.35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1544.4</v>
      </c>
      <c r="M63" s="18">
        <v>0.47854000000000002</v>
      </c>
      <c r="O63" s="20">
        <v>1.6784047388933101</v>
      </c>
      <c r="P63">
        <v>301.8</v>
      </c>
      <c r="R63" s="18">
        <v>5.1666999999999996</v>
      </c>
      <c r="S63" s="6">
        <v>2753.5250000000001</v>
      </c>
      <c r="T63" s="3" t="s">
        <v>179</v>
      </c>
      <c r="U63">
        <v>6849.3</v>
      </c>
      <c r="V63">
        <v>6556.7</v>
      </c>
      <c r="W63" s="3">
        <f t="shared" si="0"/>
        <v>38384</v>
      </c>
      <c r="AA63" s="1">
        <v>1.6</v>
      </c>
      <c r="AE63">
        <v>1.1052999999999999</v>
      </c>
      <c r="AH63" s="21">
        <v>4.3</v>
      </c>
      <c r="AI63" s="21"/>
      <c r="AJ63" s="21"/>
      <c r="AK63" s="21"/>
      <c r="AL63" s="21"/>
      <c r="AM63" s="21">
        <v>2</v>
      </c>
      <c r="AN63" s="21"/>
      <c r="AO63" s="21"/>
      <c r="AQ63" s="21">
        <v>7.1</v>
      </c>
    </row>
    <row r="64" spans="1:43" ht="14.5" x14ac:dyDescent="0.35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1544.4</v>
      </c>
      <c r="M64" s="18">
        <v>0.37979000000000002</v>
      </c>
      <c r="O64" s="20">
        <v>-1.9865240500791499</v>
      </c>
      <c r="P64">
        <v>315.5</v>
      </c>
      <c r="R64" s="18">
        <v>5.6848999999999998</v>
      </c>
      <c r="S64" s="6">
        <v>2772.3009999999999</v>
      </c>
      <c r="T64" s="3" t="s">
        <v>180</v>
      </c>
      <c r="U64">
        <v>7798.9</v>
      </c>
      <c r="V64">
        <v>7465.6</v>
      </c>
      <c r="W64" s="3">
        <f t="shared" si="0"/>
        <v>38412</v>
      </c>
      <c r="AA64" s="1">
        <v>1.5</v>
      </c>
      <c r="AE64">
        <v>1.1116999999999999</v>
      </c>
      <c r="AH64" s="21">
        <v>3.4</v>
      </c>
      <c r="AI64" s="21"/>
      <c r="AJ64" s="21"/>
      <c r="AK64" s="21"/>
      <c r="AL64" s="21"/>
      <c r="AM64" s="21">
        <v>1.9</v>
      </c>
      <c r="AN64" s="21"/>
      <c r="AO64" s="21"/>
      <c r="AQ64" s="21">
        <v>7</v>
      </c>
    </row>
    <row r="65" spans="1:43" ht="14.5" x14ac:dyDescent="0.35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1544.4</v>
      </c>
      <c r="M65" s="18">
        <v>0.46306000000000003</v>
      </c>
      <c r="O65" s="20">
        <v>0.22794261530882001</v>
      </c>
      <c r="P65">
        <v>338.9</v>
      </c>
      <c r="R65" s="18">
        <v>3.2728799999999998</v>
      </c>
      <c r="S65" s="6">
        <v>2780.1419999999998</v>
      </c>
      <c r="T65" s="3" t="s">
        <v>181</v>
      </c>
      <c r="U65">
        <v>7639.9</v>
      </c>
      <c r="V65">
        <v>7219</v>
      </c>
      <c r="W65" s="3">
        <f t="shared" si="0"/>
        <v>38443</v>
      </c>
      <c r="AA65" s="1">
        <v>1.1000000000000001</v>
      </c>
      <c r="AE65">
        <v>1.0952999999999999</v>
      </c>
      <c r="AH65" s="21">
        <v>2.9</v>
      </c>
      <c r="AI65" s="21"/>
      <c r="AJ65" s="21"/>
      <c r="AK65" s="21"/>
      <c r="AL65" s="21"/>
      <c r="AM65" s="21">
        <v>2</v>
      </c>
      <c r="AN65" s="21"/>
      <c r="AO65" s="21"/>
      <c r="AQ65" s="21">
        <v>6.9</v>
      </c>
    </row>
    <row r="66" spans="1:43" ht="14.5" x14ac:dyDescent="0.35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1765.7</v>
      </c>
      <c r="M66" s="18">
        <v>0.57313000000000003</v>
      </c>
      <c r="O66" s="20">
        <v>0.33956075174650002</v>
      </c>
      <c r="P66">
        <v>325.3</v>
      </c>
      <c r="R66" s="18">
        <v>1.6361600000000001</v>
      </c>
      <c r="S66" s="6">
        <v>2776.83</v>
      </c>
      <c r="T66" s="3" t="s">
        <v>182</v>
      </c>
      <c r="U66">
        <v>7372.8</v>
      </c>
      <c r="V66">
        <v>6544.3</v>
      </c>
      <c r="W66" s="3">
        <f t="shared" si="0"/>
        <v>38473</v>
      </c>
      <c r="AA66" s="1">
        <v>2.5</v>
      </c>
      <c r="AE66">
        <v>1.1020000000000001</v>
      </c>
      <c r="AH66" s="21">
        <v>2.6</v>
      </c>
      <c r="AI66" s="21"/>
      <c r="AJ66" s="21"/>
      <c r="AK66" s="21"/>
      <c r="AL66" s="21"/>
      <c r="AM66" s="21">
        <v>1.9</v>
      </c>
      <c r="AN66" s="21"/>
      <c r="AO66" s="21"/>
      <c r="AQ66" s="21">
        <v>6.9</v>
      </c>
    </row>
    <row r="67" spans="1:43" ht="14.5" x14ac:dyDescent="0.35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1765.7</v>
      </c>
      <c r="M67" s="18">
        <v>0.22178</v>
      </c>
      <c r="O67" s="20">
        <v>-6.6427148916800002E-2</v>
      </c>
      <c r="P67">
        <v>314.2</v>
      </c>
      <c r="R67" s="18">
        <v>0.97511000000000003</v>
      </c>
      <c r="S67" s="6">
        <v>2780.375</v>
      </c>
      <c r="T67" s="3" t="s">
        <v>183</v>
      </c>
      <c r="U67">
        <v>8254.9</v>
      </c>
      <c r="V67">
        <v>7727.4</v>
      </c>
      <c r="W67" s="3">
        <f t="shared" ref="W67:W130" si="1">DATE(LEFT(T67,4),MID(T67,6,2),1)</f>
        <v>38504</v>
      </c>
      <c r="AA67" s="1">
        <v>2.2000000000000002</v>
      </c>
      <c r="AE67">
        <v>1.1292</v>
      </c>
      <c r="AH67" s="21">
        <v>2.4</v>
      </c>
      <c r="AI67" s="21"/>
      <c r="AJ67" s="21"/>
      <c r="AK67" s="21"/>
      <c r="AL67" s="21"/>
      <c r="AM67" s="21">
        <v>1.6</v>
      </c>
      <c r="AN67" s="21"/>
      <c r="AO67" s="21"/>
      <c r="AQ67" s="21">
        <v>6.8</v>
      </c>
    </row>
    <row r="68" spans="1:43" ht="14.5" x14ac:dyDescent="0.35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1765.7</v>
      </c>
      <c r="M68" s="18">
        <v>0.47817999999999999</v>
      </c>
      <c r="O68" s="20">
        <v>1.91977487274632</v>
      </c>
      <c r="P68">
        <v>333.4</v>
      </c>
      <c r="R68" s="18">
        <v>1.02319</v>
      </c>
      <c r="S68" s="6">
        <v>2800.6669999999999</v>
      </c>
      <c r="T68" s="3" t="s">
        <v>184</v>
      </c>
      <c r="U68">
        <v>6554.1</v>
      </c>
      <c r="V68">
        <v>6192.4</v>
      </c>
      <c r="W68" s="3">
        <f t="shared" si="1"/>
        <v>38534</v>
      </c>
      <c r="AA68" s="1">
        <v>2</v>
      </c>
      <c r="AE68">
        <v>1.1166</v>
      </c>
      <c r="AH68" s="21">
        <v>2.7</v>
      </c>
      <c r="AI68" s="21"/>
      <c r="AJ68" s="21"/>
      <c r="AK68" s="21"/>
      <c r="AL68" s="21"/>
      <c r="AM68" s="21">
        <v>1.7</v>
      </c>
      <c r="AN68" s="21"/>
      <c r="AO68" s="21"/>
      <c r="AQ68" s="21">
        <v>6.8</v>
      </c>
    </row>
    <row r="69" spans="1:43" ht="14.5" x14ac:dyDescent="0.35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1765.7</v>
      </c>
      <c r="M69" s="18">
        <v>0.78015999999999996</v>
      </c>
      <c r="O69" s="20">
        <v>4.7208648124989621</v>
      </c>
      <c r="P69">
        <v>358.1</v>
      </c>
      <c r="R69" s="18">
        <v>2.1892399999999999</v>
      </c>
      <c r="S69" s="6">
        <v>2841.0059999999999</v>
      </c>
      <c r="T69" s="3" t="s">
        <v>185</v>
      </c>
      <c r="U69">
        <v>7611</v>
      </c>
      <c r="V69">
        <v>6880.4</v>
      </c>
      <c r="W69" s="3">
        <f t="shared" si="1"/>
        <v>38565</v>
      </c>
      <c r="AA69" s="1">
        <v>1.9</v>
      </c>
      <c r="AE69">
        <v>1.0789</v>
      </c>
      <c r="AH69" s="21">
        <v>3.5</v>
      </c>
      <c r="AI69" s="21"/>
      <c r="AJ69" s="21"/>
      <c r="AK69" s="21"/>
      <c r="AL69" s="21"/>
      <c r="AM69" s="21">
        <v>2.1</v>
      </c>
      <c r="AN69" s="21"/>
      <c r="AO69" s="21"/>
      <c r="AQ69" s="21">
        <v>6.9</v>
      </c>
    </row>
    <row r="70" spans="1:43" ht="14.5" x14ac:dyDescent="0.35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1771.55</v>
      </c>
      <c r="M70" s="18">
        <v>0.69562000000000002</v>
      </c>
      <c r="O70" s="20">
        <v>6.0890419589796583</v>
      </c>
      <c r="P70">
        <v>326.39999999999998</v>
      </c>
      <c r="R70" s="18">
        <v>3.8955600000000001</v>
      </c>
      <c r="S70" s="6">
        <v>2885.0030000000002</v>
      </c>
      <c r="T70" s="3" t="s">
        <v>186</v>
      </c>
      <c r="U70">
        <v>8452.6</v>
      </c>
      <c r="V70">
        <v>7577.8</v>
      </c>
      <c r="W70" s="3">
        <f t="shared" si="1"/>
        <v>38596</v>
      </c>
      <c r="AA70" s="1">
        <v>2.2999999999999998</v>
      </c>
      <c r="AE70">
        <v>1.0648</v>
      </c>
      <c r="AH70" s="21">
        <v>4.0999999999999996</v>
      </c>
      <c r="AI70" s="21"/>
      <c r="AJ70" s="21"/>
      <c r="AK70" s="21"/>
      <c r="AL70" s="21"/>
      <c r="AM70" s="21">
        <v>2.2000000000000002</v>
      </c>
      <c r="AN70" s="21"/>
      <c r="AO70" s="21"/>
      <c r="AQ70" s="21">
        <v>7</v>
      </c>
    </row>
    <row r="71" spans="1:43" ht="14.5" x14ac:dyDescent="0.35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1771.55</v>
      </c>
      <c r="M71" s="18">
        <v>0.79635</v>
      </c>
      <c r="O71" s="20">
        <v>-3.40669355065251</v>
      </c>
      <c r="P71">
        <v>332.7</v>
      </c>
      <c r="R71" s="18">
        <v>4.7494699999999996</v>
      </c>
      <c r="S71" s="6">
        <v>2912.4279999999999</v>
      </c>
      <c r="T71" s="3" t="s">
        <v>187</v>
      </c>
      <c r="U71">
        <v>8372</v>
      </c>
      <c r="V71">
        <v>7424.1</v>
      </c>
      <c r="W71" s="3">
        <f t="shared" si="1"/>
        <v>38626</v>
      </c>
      <c r="AA71" s="1">
        <v>2.7</v>
      </c>
      <c r="AE71">
        <v>1.1021000000000001</v>
      </c>
      <c r="AH71" s="21">
        <v>3.9</v>
      </c>
      <c r="AI71" s="21"/>
      <c r="AJ71" s="21"/>
      <c r="AK71" s="21"/>
      <c r="AL71" s="21"/>
      <c r="AM71" s="21">
        <v>2.8</v>
      </c>
      <c r="AN71" s="21"/>
      <c r="AO71" s="21"/>
      <c r="AQ71" s="21">
        <v>7</v>
      </c>
    </row>
    <row r="72" spans="1:43" ht="14.5" x14ac:dyDescent="0.35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1771.55</v>
      </c>
      <c r="M72" s="18">
        <v>0.74746000000000001</v>
      </c>
      <c r="O72" s="20">
        <v>-0.31706445333054001</v>
      </c>
      <c r="P72">
        <v>343.2</v>
      </c>
      <c r="R72" s="18">
        <v>4.3884499999999997</v>
      </c>
      <c r="S72" s="6">
        <v>2923.5729999999999</v>
      </c>
      <c r="T72" s="3" t="s">
        <v>188</v>
      </c>
      <c r="U72">
        <v>8711.5</v>
      </c>
      <c r="V72">
        <v>8618.1</v>
      </c>
      <c r="W72" s="3">
        <f t="shared" si="1"/>
        <v>38657</v>
      </c>
      <c r="AA72" s="1">
        <v>3.2</v>
      </c>
      <c r="AE72">
        <v>1.1746000000000001</v>
      </c>
      <c r="AH72" s="21">
        <v>4.2</v>
      </c>
      <c r="AI72" s="21"/>
      <c r="AJ72" s="21"/>
      <c r="AK72" s="21"/>
      <c r="AL72" s="21"/>
      <c r="AM72" s="21">
        <v>3.1</v>
      </c>
      <c r="AN72" s="21"/>
      <c r="AO72" s="21"/>
      <c r="AQ72" s="21">
        <v>6.9</v>
      </c>
    </row>
    <row r="73" spans="1:43" ht="14.5" x14ac:dyDescent="0.35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1771.55</v>
      </c>
      <c r="M73" s="18">
        <v>0.79752999999999996</v>
      </c>
      <c r="O73" s="20">
        <v>0.1557393708772</v>
      </c>
      <c r="P73">
        <v>373.8</v>
      </c>
      <c r="R73" s="18">
        <v>5.7847499999999998</v>
      </c>
      <c r="S73" s="6">
        <v>3005.3510000000001</v>
      </c>
      <c r="T73" s="3" t="s">
        <v>189</v>
      </c>
      <c r="U73">
        <v>8020.8</v>
      </c>
      <c r="V73">
        <v>8040.8</v>
      </c>
      <c r="W73" s="3">
        <f t="shared" si="1"/>
        <v>38687</v>
      </c>
      <c r="AA73" s="1">
        <v>3.8</v>
      </c>
      <c r="AE73">
        <v>1.1774</v>
      </c>
      <c r="AH73" s="21">
        <v>5</v>
      </c>
      <c r="AI73" s="21"/>
      <c r="AJ73" s="21"/>
      <c r="AK73" s="21"/>
      <c r="AL73" s="21"/>
      <c r="AM73" s="21">
        <v>3.1</v>
      </c>
      <c r="AN73" s="21"/>
      <c r="AO73" s="21"/>
      <c r="AQ73" s="21">
        <v>6.8</v>
      </c>
    </row>
    <row r="74" spans="1:43" ht="14.5" x14ac:dyDescent="0.35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1495.55</v>
      </c>
      <c r="M74" s="18">
        <v>-3.4000000000000002E-4</v>
      </c>
      <c r="O74" s="20">
        <v>-1.3359061678837321</v>
      </c>
      <c r="P74">
        <v>341.7</v>
      </c>
      <c r="R74" s="18">
        <v>4.6028399999999996</v>
      </c>
      <c r="S74" s="6">
        <v>3017.7950000000001</v>
      </c>
      <c r="T74" s="3" t="s">
        <v>190</v>
      </c>
      <c r="U74">
        <v>7937.3</v>
      </c>
      <c r="V74">
        <v>7153.9</v>
      </c>
      <c r="W74" s="3">
        <f t="shared" si="1"/>
        <v>38718</v>
      </c>
      <c r="AA74" s="1">
        <v>1.9</v>
      </c>
      <c r="AE74">
        <v>1.2292000000000001</v>
      </c>
      <c r="AH74" s="21">
        <v>5.4</v>
      </c>
      <c r="AI74" s="21"/>
      <c r="AJ74" s="21"/>
      <c r="AK74" s="21"/>
      <c r="AL74" s="21"/>
      <c r="AM74" s="21">
        <v>2.4</v>
      </c>
      <c r="AN74" s="21"/>
      <c r="AO74" s="21"/>
      <c r="AQ74" s="21">
        <v>6.9</v>
      </c>
    </row>
    <row r="75" spans="1:43" ht="14.5" x14ac:dyDescent="0.35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1495.55</v>
      </c>
      <c r="M75" s="18">
        <v>0.55849000000000004</v>
      </c>
      <c r="O75" s="20">
        <v>3.5229242764519122</v>
      </c>
      <c r="P75">
        <v>337.3</v>
      </c>
      <c r="R75" s="18">
        <v>3.7515399999999999</v>
      </c>
      <c r="S75" s="6">
        <v>3021.6889999999999</v>
      </c>
      <c r="T75" s="3" t="s">
        <v>191</v>
      </c>
      <c r="U75">
        <v>7808.3</v>
      </c>
      <c r="V75">
        <v>7023.3</v>
      </c>
      <c r="W75" s="3">
        <f t="shared" si="1"/>
        <v>38749</v>
      </c>
      <c r="AA75" s="1">
        <v>1.8</v>
      </c>
      <c r="AE75">
        <v>1.1915</v>
      </c>
      <c r="AH75" s="21">
        <v>5.9</v>
      </c>
      <c r="AI75" s="21"/>
      <c r="AJ75" s="21"/>
      <c r="AK75" s="21"/>
      <c r="AL75" s="21"/>
      <c r="AM75" s="21">
        <v>2.1</v>
      </c>
      <c r="AN75" s="21"/>
      <c r="AO75" s="21"/>
      <c r="AQ75" s="21">
        <v>6.9</v>
      </c>
    </row>
    <row r="76" spans="1:43" ht="14.5" x14ac:dyDescent="0.35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1495.55</v>
      </c>
      <c r="M76" s="18">
        <v>-2.4459999999999999E-2</v>
      </c>
      <c r="O76" s="20">
        <v>2.7414166084687399</v>
      </c>
      <c r="P76">
        <v>355.5</v>
      </c>
      <c r="R76" s="18">
        <v>4.8092499999999996</v>
      </c>
      <c r="S76" s="6">
        <v>3064.1750000000002</v>
      </c>
      <c r="T76" s="3" t="s">
        <v>192</v>
      </c>
      <c r="U76">
        <v>9701.7000000000007</v>
      </c>
      <c r="V76">
        <v>7975.8</v>
      </c>
      <c r="W76" s="3">
        <f t="shared" si="1"/>
        <v>38777</v>
      </c>
      <c r="AA76" s="1">
        <v>0.2</v>
      </c>
      <c r="AE76">
        <v>1.1629</v>
      </c>
      <c r="AH76" s="21">
        <v>5.6</v>
      </c>
      <c r="AI76" s="21"/>
      <c r="AJ76" s="21"/>
      <c r="AK76" s="21"/>
      <c r="AL76" s="21"/>
      <c r="AM76" s="21">
        <v>1.3</v>
      </c>
      <c r="AN76" s="21"/>
      <c r="AO76" s="21"/>
      <c r="AQ76" s="21">
        <v>6.7</v>
      </c>
    </row>
    <row r="77" spans="1:43" ht="14.5" x14ac:dyDescent="0.35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1495.55</v>
      </c>
      <c r="M77" s="18">
        <v>0.68808000000000002</v>
      </c>
      <c r="O77" s="20">
        <v>0.64463924002540995</v>
      </c>
      <c r="P77">
        <v>396.4</v>
      </c>
      <c r="R77" s="18">
        <v>3.0226099999999998</v>
      </c>
      <c r="S77" s="6">
        <v>3096.1909999999998</v>
      </c>
      <c r="T77" s="3" t="s">
        <v>193</v>
      </c>
      <c r="U77">
        <v>7765.5</v>
      </c>
      <c r="V77">
        <v>6665.8</v>
      </c>
      <c r="W77" s="3">
        <f t="shared" si="1"/>
        <v>38808</v>
      </c>
      <c r="AA77" s="1">
        <v>0.1</v>
      </c>
      <c r="AE77">
        <v>1.1414</v>
      </c>
      <c r="AH77" s="21">
        <v>4.4000000000000004</v>
      </c>
      <c r="AI77" s="21"/>
      <c r="AJ77" s="21"/>
      <c r="AK77" s="21"/>
      <c r="AL77" s="21"/>
      <c r="AM77" s="21">
        <v>1.2</v>
      </c>
      <c r="AN77" s="21"/>
      <c r="AO77" s="21"/>
      <c r="AQ77" s="21">
        <v>6.5</v>
      </c>
    </row>
    <row r="78" spans="1:43" ht="14.5" x14ac:dyDescent="0.35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1890.35</v>
      </c>
      <c r="M78" s="18">
        <v>0.59633000000000003</v>
      </c>
      <c r="O78" s="20">
        <v>-4.0908053794580796</v>
      </c>
      <c r="P78">
        <v>364.1</v>
      </c>
      <c r="R78" s="18">
        <v>2.8431700000000002</v>
      </c>
      <c r="S78" s="6">
        <v>3103.596</v>
      </c>
      <c r="T78" s="3" t="s">
        <v>194</v>
      </c>
      <c r="U78">
        <v>9083.4</v>
      </c>
      <c r="V78">
        <v>7313.4</v>
      </c>
      <c r="W78" s="3">
        <f t="shared" si="1"/>
        <v>38838</v>
      </c>
      <c r="AA78" s="1">
        <v>1.4</v>
      </c>
      <c r="AE78">
        <v>1.1357999999999999</v>
      </c>
      <c r="AH78" s="21">
        <v>3.8</v>
      </c>
      <c r="AI78" s="21"/>
      <c r="AJ78" s="21"/>
      <c r="AK78" s="21"/>
      <c r="AL78" s="21"/>
      <c r="AM78" s="21">
        <v>1.8</v>
      </c>
      <c r="AN78" s="21"/>
      <c r="AO78" s="21"/>
      <c r="AQ78" s="21">
        <v>6.3</v>
      </c>
    </row>
    <row r="79" spans="1:43" ht="14.5" x14ac:dyDescent="0.35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1890.35</v>
      </c>
      <c r="M79" s="18">
        <v>0.35109000000000001</v>
      </c>
      <c r="O79" s="20">
        <v>0.49104950760075</v>
      </c>
      <c r="P79">
        <v>374.5</v>
      </c>
      <c r="R79" s="18">
        <v>2.8343400000000001</v>
      </c>
      <c r="S79" s="6">
        <v>3107.3339999999998</v>
      </c>
      <c r="T79" s="3" t="s">
        <v>195</v>
      </c>
      <c r="U79">
        <v>9592.5</v>
      </c>
      <c r="V79">
        <v>7646.2</v>
      </c>
      <c r="W79" s="3">
        <f t="shared" si="1"/>
        <v>38869</v>
      </c>
      <c r="AA79" s="1">
        <v>0.6</v>
      </c>
      <c r="AE79">
        <v>1.1236999999999999</v>
      </c>
      <c r="AH79" s="21">
        <v>3.9</v>
      </c>
      <c r="AI79" s="21"/>
      <c r="AJ79" s="21"/>
      <c r="AK79" s="21"/>
      <c r="AL79" s="21"/>
      <c r="AM79" s="21">
        <v>1.6</v>
      </c>
      <c r="AN79" s="21"/>
      <c r="AO79" s="21"/>
      <c r="AQ79" s="21">
        <v>6</v>
      </c>
    </row>
    <row r="80" spans="1:43" ht="14.5" x14ac:dyDescent="0.35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1890.35</v>
      </c>
      <c r="M80" s="18">
        <v>0.16294</v>
      </c>
      <c r="O80" s="20">
        <v>-3.0442562017970989</v>
      </c>
      <c r="P80">
        <v>376.9</v>
      </c>
      <c r="R80" s="18">
        <v>1.08205</v>
      </c>
      <c r="S80" s="6">
        <v>3097.3310000000001</v>
      </c>
      <c r="T80" s="3" t="s">
        <v>196</v>
      </c>
      <c r="U80">
        <v>7975.2</v>
      </c>
      <c r="V80">
        <v>6212.4</v>
      </c>
      <c r="W80" s="3">
        <f t="shared" si="1"/>
        <v>38899</v>
      </c>
      <c r="AA80" s="1">
        <v>1.5</v>
      </c>
      <c r="AE80">
        <v>1.1119000000000001</v>
      </c>
      <c r="AH80" s="21">
        <v>4.3</v>
      </c>
      <c r="AI80" s="21"/>
      <c r="AJ80" s="21"/>
      <c r="AK80" s="21"/>
      <c r="AL80" s="21"/>
      <c r="AM80" s="21">
        <v>1.8</v>
      </c>
      <c r="AN80" s="21"/>
      <c r="AO80" s="21"/>
      <c r="AQ80" s="21">
        <v>5.9</v>
      </c>
    </row>
    <row r="81" spans="1:43" ht="14.5" x14ac:dyDescent="0.35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1890.35</v>
      </c>
      <c r="M81" s="18">
        <v>5.6030000000000003E-2</v>
      </c>
      <c r="O81" s="20">
        <v>-2.5458453917278212</v>
      </c>
      <c r="P81">
        <v>414.7</v>
      </c>
      <c r="R81" s="18">
        <v>-1.89055</v>
      </c>
      <c r="S81" s="6">
        <v>3037.6559999999999</v>
      </c>
      <c r="T81" s="3" t="s">
        <v>197</v>
      </c>
      <c r="U81">
        <v>9062.9</v>
      </c>
      <c r="V81">
        <v>7207.8</v>
      </c>
      <c r="W81" s="3">
        <f t="shared" si="1"/>
        <v>38930</v>
      </c>
      <c r="AA81" s="1">
        <v>0.9</v>
      </c>
      <c r="AE81">
        <v>1.1071</v>
      </c>
      <c r="AH81" s="21">
        <v>4.7</v>
      </c>
      <c r="AI81" s="21"/>
      <c r="AJ81" s="21"/>
      <c r="AK81" s="21"/>
      <c r="AL81" s="21"/>
      <c r="AM81" s="21">
        <v>1.2</v>
      </c>
      <c r="AN81" s="21"/>
      <c r="AO81" s="21"/>
      <c r="AQ81" s="21">
        <v>5.8</v>
      </c>
    </row>
    <row r="82" spans="1:43" ht="14.5" x14ac:dyDescent="0.35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1799.05</v>
      </c>
      <c r="M82" s="18">
        <v>-3.4341699999999999</v>
      </c>
      <c r="O82" s="20">
        <v>3.62882309515027</v>
      </c>
      <c r="P82">
        <v>379</v>
      </c>
      <c r="R82" s="18">
        <v>-5.4815800000000001</v>
      </c>
      <c r="S82" s="6">
        <v>2933.47</v>
      </c>
      <c r="T82" s="3" t="s">
        <v>198</v>
      </c>
      <c r="U82">
        <v>9739.2999999999993</v>
      </c>
      <c r="V82">
        <v>7587.9</v>
      </c>
      <c r="W82" s="3">
        <f t="shared" si="1"/>
        <v>38961</v>
      </c>
      <c r="AA82" s="1">
        <v>-1.5</v>
      </c>
      <c r="AE82">
        <v>1.1027</v>
      </c>
      <c r="AH82" s="21">
        <v>2.9</v>
      </c>
      <c r="AI82" s="21"/>
      <c r="AJ82" s="21"/>
      <c r="AK82" s="21"/>
      <c r="AL82" s="21"/>
      <c r="AM82" s="21">
        <v>-2.9</v>
      </c>
      <c r="AN82" s="21"/>
      <c r="AO82" s="21"/>
      <c r="AQ82" s="21">
        <v>-6.9</v>
      </c>
    </row>
    <row r="83" spans="1:43" ht="14.5" x14ac:dyDescent="0.35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1799.05</v>
      </c>
      <c r="M83" s="18">
        <v>-11.27702</v>
      </c>
      <c r="O83" s="20">
        <v>-8.32119646560575</v>
      </c>
      <c r="P83">
        <v>429</v>
      </c>
      <c r="R83" s="18">
        <v>-22.08324</v>
      </c>
      <c r="S83" s="6">
        <v>2421.134</v>
      </c>
      <c r="T83" s="3" t="s">
        <v>199</v>
      </c>
      <c r="U83">
        <v>9836.4</v>
      </c>
      <c r="V83">
        <v>7950.2</v>
      </c>
      <c r="W83" s="3">
        <f t="shared" si="1"/>
        <v>38991</v>
      </c>
      <c r="AA83" s="1">
        <v>-10.6</v>
      </c>
      <c r="AE83">
        <v>1.1013999999999999</v>
      </c>
      <c r="AH83" s="21">
        <v>-6.9</v>
      </c>
      <c r="AI83" s="21"/>
      <c r="AJ83" s="21"/>
      <c r="AK83" s="21"/>
      <c r="AL83" s="21"/>
      <c r="AM83" s="21">
        <v>-14.1</v>
      </c>
      <c r="AN83" s="21"/>
      <c r="AO83" s="21"/>
      <c r="AQ83" s="21">
        <v>3.1</v>
      </c>
    </row>
    <row r="84" spans="1:43" ht="14.5" x14ac:dyDescent="0.35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1799.05</v>
      </c>
      <c r="M84" s="18">
        <v>12.103949999999999</v>
      </c>
      <c r="O84" s="20">
        <v>0.72399981900943</v>
      </c>
      <c r="P84">
        <v>438.3</v>
      </c>
      <c r="R84" s="18">
        <v>-8.39846</v>
      </c>
      <c r="S84" s="6">
        <v>2837.203</v>
      </c>
      <c r="T84" s="3" t="s">
        <v>200</v>
      </c>
      <c r="U84">
        <v>10555.3</v>
      </c>
      <c r="V84">
        <v>8886.5</v>
      </c>
      <c r="W84" s="3">
        <f t="shared" si="1"/>
        <v>39022</v>
      </c>
      <c r="AA84" s="1">
        <v>-2.6</v>
      </c>
      <c r="AE84">
        <v>1.1689000000000001</v>
      </c>
      <c r="AH84" s="21">
        <v>-0.2</v>
      </c>
      <c r="AI84" s="21"/>
      <c r="AJ84" s="21"/>
      <c r="AK84" s="21"/>
      <c r="AL84" s="21"/>
      <c r="AM84" s="21">
        <v>-3.9</v>
      </c>
      <c r="AN84" s="21"/>
      <c r="AO84" s="21"/>
      <c r="AQ84" s="21">
        <v>4.8</v>
      </c>
    </row>
    <row r="85" spans="1:43" ht="14.5" x14ac:dyDescent="0.35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1799.05</v>
      </c>
      <c r="M85" s="18">
        <v>-6.2100000000000002E-2</v>
      </c>
      <c r="O85" s="20">
        <v>-0.39667660907039998</v>
      </c>
      <c r="P85">
        <v>470.2</v>
      </c>
      <c r="R85" s="18">
        <v>0.11641</v>
      </c>
      <c r="S85" s="6">
        <v>3041.192</v>
      </c>
      <c r="T85" s="3" t="s">
        <v>201</v>
      </c>
      <c r="U85">
        <v>9421.7000000000007</v>
      </c>
      <c r="V85">
        <v>7780.6</v>
      </c>
      <c r="W85" s="3">
        <f t="shared" si="1"/>
        <v>39052</v>
      </c>
      <c r="AA85" s="1">
        <v>-2.1</v>
      </c>
      <c r="AE85">
        <v>1.1929000000000001</v>
      </c>
      <c r="AH85" s="21">
        <v>0.6</v>
      </c>
      <c r="AI85" s="21"/>
      <c r="AJ85" s="21"/>
      <c r="AK85" s="21"/>
      <c r="AL85" s="21"/>
      <c r="AM85" s="21">
        <v>-4</v>
      </c>
      <c r="AN85" s="21"/>
      <c r="AO85" s="21"/>
      <c r="AQ85" s="21">
        <v>6.4</v>
      </c>
    </row>
    <row r="86" spans="1:43" ht="14.5" x14ac:dyDescent="0.35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2033.95</v>
      </c>
      <c r="M86" s="18">
        <v>0.39471000000000001</v>
      </c>
      <c r="O86" s="20">
        <v>7.4757720944453796</v>
      </c>
      <c r="P86">
        <v>458</v>
      </c>
      <c r="R86" s="18">
        <v>5.6779500000000001</v>
      </c>
      <c r="S86" s="6">
        <v>3100.0309999999999</v>
      </c>
      <c r="T86" s="3" t="s">
        <v>202</v>
      </c>
      <c r="U86">
        <v>9012.2000000000007</v>
      </c>
      <c r="V86">
        <v>7525.2</v>
      </c>
      <c r="W86" s="3">
        <f t="shared" si="1"/>
        <v>39083</v>
      </c>
      <c r="AA86" s="1">
        <v>-1.6</v>
      </c>
      <c r="AE86">
        <v>1.2048000000000001</v>
      </c>
      <c r="AH86" s="21">
        <v>4.0999999999999996</v>
      </c>
      <c r="AI86" s="21"/>
      <c r="AJ86" s="21"/>
      <c r="AK86" s="21"/>
      <c r="AL86" s="21"/>
      <c r="AM86" s="21">
        <v>-0.2</v>
      </c>
      <c r="AN86" s="21"/>
      <c r="AO86" s="21"/>
      <c r="AQ86" s="21">
        <v>18.7</v>
      </c>
    </row>
    <row r="87" spans="1:43" ht="14.5" x14ac:dyDescent="0.35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2033.95</v>
      </c>
      <c r="M87" s="18">
        <v>2.10263</v>
      </c>
      <c r="O87" s="20">
        <v>8.6168710763757801</v>
      </c>
      <c r="P87">
        <v>455.3</v>
      </c>
      <c r="R87" s="18">
        <v>30.437719999999999</v>
      </c>
      <c r="S87" s="6">
        <v>3158.0720000000001</v>
      </c>
      <c r="T87" s="3" t="s">
        <v>203</v>
      </c>
      <c r="U87">
        <v>9134.7999999999993</v>
      </c>
      <c r="V87">
        <v>6608.2</v>
      </c>
      <c r="W87" s="3">
        <f t="shared" si="1"/>
        <v>39114</v>
      </c>
      <c r="AA87" s="1">
        <v>10.8</v>
      </c>
      <c r="AE87">
        <v>1.2058</v>
      </c>
      <c r="AH87" s="21">
        <v>17</v>
      </c>
      <c r="AI87" s="21"/>
      <c r="AJ87" s="21"/>
      <c r="AK87" s="21"/>
      <c r="AL87" s="21"/>
      <c r="AM87" s="21">
        <v>14.8</v>
      </c>
      <c r="AN87" s="21"/>
      <c r="AO87" s="21"/>
      <c r="AQ87" s="21">
        <v>8.3000000000000007</v>
      </c>
    </row>
    <row r="88" spans="1:43" ht="14.5" x14ac:dyDescent="0.35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2033.95</v>
      </c>
      <c r="M88" s="18">
        <v>2.0802700000000001</v>
      </c>
      <c r="O88" s="20">
        <v>3.1575562492633602</v>
      </c>
      <c r="P88">
        <v>441.4</v>
      </c>
      <c r="R88" s="18">
        <v>13.59667</v>
      </c>
      <c r="S88" s="6">
        <v>3222.9679999999998</v>
      </c>
      <c r="T88" s="3" t="s">
        <v>204</v>
      </c>
      <c r="U88">
        <v>10328.4</v>
      </c>
      <c r="V88">
        <v>8202.7000000000007</v>
      </c>
      <c r="W88" s="3">
        <f t="shared" si="1"/>
        <v>39142</v>
      </c>
      <c r="AA88" s="1">
        <v>2.4</v>
      </c>
      <c r="AE88">
        <v>1.1788000000000001</v>
      </c>
      <c r="AH88" s="21">
        <v>10.1</v>
      </c>
      <c r="AI88" s="21"/>
      <c r="AJ88" s="21"/>
      <c r="AK88" s="21"/>
      <c r="AL88" s="21"/>
      <c r="AM88" s="21">
        <v>4.5999999999999996</v>
      </c>
      <c r="AN88" s="21"/>
      <c r="AO88" s="21"/>
      <c r="AQ88" s="21">
        <v>5.2</v>
      </c>
    </row>
    <row r="89" spans="1:43" ht="14.5" x14ac:dyDescent="0.35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2033.95</v>
      </c>
      <c r="M89" s="18">
        <v>0.54925999999999997</v>
      </c>
      <c r="O89" s="20">
        <v>6.5731795404730997</v>
      </c>
      <c r="P89">
        <v>500.6</v>
      </c>
      <c r="R89" s="18">
        <v>11.06237</v>
      </c>
      <c r="S89" s="6">
        <v>3377.62</v>
      </c>
      <c r="T89" s="3" t="s">
        <v>205</v>
      </c>
      <c r="U89">
        <v>8915.2000000000007</v>
      </c>
      <c r="V89">
        <v>6746</v>
      </c>
      <c r="W89" s="3">
        <f t="shared" si="1"/>
        <v>39173</v>
      </c>
      <c r="AA89" s="1">
        <v>1.6</v>
      </c>
      <c r="AE89">
        <v>1.1435</v>
      </c>
      <c r="AH89" s="21">
        <v>11.9</v>
      </c>
      <c r="AI89" s="21"/>
      <c r="AJ89" s="21"/>
      <c r="AK89" s="21"/>
      <c r="AL89" s="21"/>
      <c r="AM89" s="21">
        <v>5.2</v>
      </c>
      <c r="AN89" s="21"/>
      <c r="AO89" s="21"/>
      <c r="AQ89" s="21">
        <v>4.3</v>
      </c>
    </row>
    <row r="90" spans="1:43" ht="14.5" x14ac:dyDescent="0.35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2032.85</v>
      </c>
      <c r="M90" s="18">
        <v>0.60416999999999998</v>
      </c>
      <c r="O90" s="20">
        <v>5.6895696947783003</v>
      </c>
      <c r="P90">
        <v>437.3</v>
      </c>
      <c r="R90" s="18">
        <v>12.746029999999999</v>
      </c>
      <c r="S90" s="6">
        <v>3495.1619999999998</v>
      </c>
      <c r="T90" s="3" t="s">
        <v>206</v>
      </c>
      <c r="U90">
        <v>9426.2000000000007</v>
      </c>
      <c r="V90">
        <v>7157.4</v>
      </c>
      <c r="W90" s="3">
        <f t="shared" si="1"/>
        <v>39203</v>
      </c>
      <c r="AA90" s="1">
        <v>4</v>
      </c>
      <c r="AE90">
        <v>1.1216999999999999</v>
      </c>
      <c r="AH90" s="21">
        <v>10.7</v>
      </c>
      <c r="AI90" s="21"/>
      <c r="AJ90" s="21"/>
      <c r="AK90" s="21"/>
      <c r="AL90" s="21"/>
      <c r="AM90" s="21">
        <v>5.4</v>
      </c>
      <c r="AN90" s="21"/>
      <c r="AO90" s="21"/>
      <c r="AQ90" s="21">
        <v>4.8</v>
      </c>
    </row>
    <row r="91" spans="1:43" ht="14.5" x14ac:dyDescent="0.35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2032.85</v>
      </c>
      <c r="M91" s="18">
        <v>0.81647999999999998</v>
      </c>
      <c r="O91" s="20">
        <v>8.4726718504168996</v>
      </c>
      <c r="P91">
        <v>447.7</v>
      </c>
      <c r="R91" s="18">
        <v>11.786149999999999</v>
      </c>
      <c r="S91" s="6">
        <v>3530.2869999999998</v>
      </c>
      <c r="T91" s="3" t="s">
        <v>207</v>
      </c>
      <c r="U91">
        <v>9758.5</v>
      </c>
      <c r="V91">
        <v>7395.8</v>
      </c>
      <c r="W91" s="3">
        <f t="shared" si="1"/>
        <v>39234</v>
      </c>
      <c r="AA91" s="1">
        <v>1.6</v>
      </c>
      <c r="AE91">
        <v>1.0647</v>
      </c>
      <c r="AH91" s="21">
        <v>9.6999999999999993</v>
      </c>
      <c r="AI91" s="21"/>
      <c r="AJ91" s="21"/>
      <c r="AK91" s="21"/>
      <c r="AL91" s="21"/>
      <c r="AM91" s="21">
        <v>4.0999999999999996</v>
      </c>
      <c r="AN91" s="21"/>
      <c r="AO91" s="21"/>
      <c r="AQ91" s="21">
        <v>0.4</v>
      </c>
    </row>
    <row r="92" spans="1:43" ht="14.5" x14ac:dyDescent="0.35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2032.85</v>
      </c>
      <c r="M92" s="18">
        <v>0.47155000000000002</v>
      </c>
      <c r="O92" s="20">
        <v>-2.3418192944524998</v>
      </c>
      <c r="P92">
        <v>453.3</v>
      </c>
      <c r="R92" s="18">
        <v>8.2054500000000008</v>
      </c>
      <c r="S92" s="6">
        <v>3487.4270000000001</v>
      </c>
      <c r="T92" s="3" t="s">
        <v>208</v>
      </c>
      <c r="U92">
        <v>8662.6</v>
      </c>
      <c r="V92">
        <v>6762.2</v>
      </c>
      <c r="W92" s="3">
        <f t="shared" si="1"/>
        <v>39264</v>
      </c>
      <c r="AA92" s="1">
        <v>1.2</v>
      </c>
      <c r="AE92">
        <v>1.0069999999999999</v>
      </c>
      <c r="AH92" s="21">
        <v>9.1</v>
      </c>
      <c r="AI92" s="21"/>
      <c r="AJ92" s="21"/>
      <c r="AK92" s="21"/>
      <c r="AL92" s="21"/>
      <c r="AM92" s="21">
        <v>2.5</v>
      </c>
      <c r="AN92" s="21"/>
      <c r="AO92" s="21"/>
      <c r="AQ92" s="21">
        <v>3.9</v>
      </c>
    </row>
    <row r="93" spans="1:43" ht="14.5" x14ac:dyDescent="0.35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2032.85</v>
      </c>
      <c r="M93" s="18">
        <v>-6.8700000000000002E-3</v>
      </c>
      <c r="O93" s="20">
        <v>-1.3515218563061</v>
      </c>
      <c r="P93">
        <v>568.9</v>
      </c>
      <c r="R93" s="18">
        <v>2.13171</v>
      </c>
      <c r="S93" s="6">
        <v>3449.6210000000001</v>
      </c>
      <c r="T93" s="3" t="s">
        <v>209</v>
      </c>
      <c r="U93">
        <v>9470.4</v>
      </c>
      <c r="V93">
        <v>7634.2</v>
      </c>
      <c r="W93" s="3">
        <f t="shared" si="1"/>
        <v>39295</v>
      </c>
      <c r="AA93" s="1">
        <v>0.8</v>
      </c>
      <c r="AE93">
        <v>1.0205</v>
      </c>
      <c r="AH93" s="21">
        <v>7.1</v>
      </c>
      <c r="AI93" s="21"/>
      <c r="AJ93" s="21"/>
      <c r="AK93" s="21"/>
      <c r="AL93" s="21"/>
      <c r="AM93" s="21">
        <v>1.9</v>
      </c>
      <c r="AN93" s="21"/>
      <c r="AO93" s="21"/>
      <c r="AQ93" s="21">
        <v>2.9</v>
      </c>
    </row>
    <row r="94" spans="1:43" ht="14.5" x14ac:dyDescent="0.35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R94" s="18">
        <v>-0.99226000000000003</v>
      </c>
      <c r="S94" s="6">
        <v>3460.4810000000002</v>
      </c>
      <c r="T94" s="3" t="s">
        <v>210</v>
      </c>
      <c r="U94">
        <v>9550.6</v>
      </c>
      <c r="V94">
        <v>7449.4</v>
      </c>
      <c r="W94" s="3">
        <f t="shared" si="1"/>
        <v>39326</v>
      </c>
      <c r="AA94" s="1">
        <v>-0.1</v>
      </c>
      <c r="AE94">
        <v>1.073</v>
      </c>
      <c r="AH94" s="21">
        <v>7.1</v>
      </c>
      <c r="AI94" s="21"/>
      <c r="AJ94" s="21"/>
      <c r="AK94" s="21"/>
      <c r="AL94" s="21"/>
      <c r="AM94" s="21">
        <v>1.3</v>
      </c>
      <c r="AN94" s="21"/>
      <c r="AO94" s="21"/>
      <c r="AQ94" s="21">
        <v>4.5</v>
      </c>
    </row>
    <row r="95" spans="1:43" ht="14.5" x14ac:dyDescent="0.35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R95" s="18">
        <v>-3.8927700000000001</v>
      </c>
      <c r="S95" s="6">
        <v>3392.8609999999999</v>
      </c>
      <c r="T95" s="3" t="s">
        <v>211</v>
      </c>
      <c r="U95">
        <v>10976.6</v>
      </c>
      <c r="V95">
        <v>8320.7999999999993</v>
      </c>
      <c r="W95" s="3">
        <f t="shared" si="1"/>
        <v>39356</v>
      </c>
      <c r="AA95" s="1">
        <v>0.1</v>
      </c>
      <c r="AE95">
        <v>1.0887</v>
      </c>
      <c r="AH95" s="21">
        <v>5.9</v>
      </c>
      <c r="AI95" s="21"/>
      <c r="AJ95" s="21"/>
      <c r="AK95" s="21"/>
      <c r="AL95" s="21"/>
      <c r="AM95" s="21">
        <v>0.6</v>
      </c>
      <c r="AN95" s="21"/>
      <c r="AO95" s="21"/>
      <c r="AQ95" s="21">
        <v>6.3</v>
      </c>
    </row>
    <row r="96" spans="1:43" ht="14.5" x14ac:dyDescent="0.35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R96" s="18">
        <v>-1.7054100000000001</v>
      </c>
      <c r="S96" s="6">
        <v>3427.9520000000002</v>
      </c>
      <c r="T96" s="3" t="s">
        <v>212</v>
      </c>
      <c r="U96">
        <v>10634.7</v>
      </c>
      <c r="V96">
        <v>8318.4</v>
      </c>
      <c r="W96" s="3">
        <f t="shared" si="1"/>
        <v>39387</v>
      </c>
      <c r="AA96" s="1">
        <v>-0.3</v>
      </c>
      <c r="AE96">
        <v>1.0884</v>
      </c>
      <c r="AH96" s="21">
        <v>6.2</v>
      </c>
      <c r="AI96" s="21"/>
      <c r="AJ96" s="21"/>
      <c r="AK96" s="21"/>
      <c r="AL96" s="21"/>
      <c r="AM96" s="21">
        <v>0.1</v>
      </c>
      <c r="AN96" s="21"/>
      <c r="AO96" s="21"/>
      <c r="AQ96" s="21">
        <v>4.9000000000000004</v>
      </c>
    </row>
    <row r="97" spans="1:43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R97" s="18">
        <v>-8.2589999999999997E-2</v>
      </c>
      <c r="S97" s="6">
        <v>3446.7719999999999</v>
      </c>
      <c r="T97" s="3" t="s">
        <v>213</v>
      </c>
      <c r="U97">
        <v>8879.4</v>
      </c>
      <c r="V97">
        <v>7397.1</v>
      </c>
      <c r="W97" s="3">
        <f t="shared" si="1"/>
        <v>39417</v>
      </c>
      <c r="AA97" s="1">
        <v>-0.2</v>
      </c>
      <c r="AE97">
        <v>1.0750999999999999</v>
      </c>
      <c r="AH97" s="21">
        <v>5.9</v>
      </c>
      <c r="AI97" s="21"/>
      <c r="AJ97" s="21"/>
      <c r="AK97" s="21"/>
      <c r="AL97" s="21"/>
      <c r="AM97" s="21">
        <v>0.1</v>
      </c>
      <c r="AN97" s="21"/>
      <c r="AO97" s="21"/>
      <c r="AQ97" s="21">
        <v>5.2</v>
      </c>
    </row>
    <row r="98" spans="1:43" ht="14.5" x14ac:dyDescent="0.35">
      <c r="A98" s="3">
        <v>45292</v>
      </c>
      <c r="D98" s="1"/>
      <c r="I98" s="19"/>
      <c r="R98" s="18">
        <v>1.3488899999999999</v>
      </c>
      <c r="S98" s="6">
        <v>3507.1590000000001</v>
      </c>
      <c r="T98" s="3" t="s">
        <v>214</v>
      </c>
      <c r="U98">
        <v>9423.7000000000007</v>
      </c>
      <c r="V98">
        <v>7999.4</v>
      </c>
      <c r="W98" s="3">
        <f t="shared" si="1"/>
        <v>39448</v>
      </c>
      <c r="AA98">
        <v>-0.2</v>
      </c>
      <c r="AH98" s="21">
        <v>5.5</v>
      </c>
      <c r="AI98" s="21"/>
      <c r="AJ98" s="21"/>
      <c r="AK98" s="21"/>
      <c r="AL98" s="21"/>
      <c r="AM98" s="21">
        <v>0.3</v>
      </c>
      <c r="AN98" s="21"/>
      <c r="AO98" s="21"/>
      <c r="AQ98" s="21">
        <v>5.3</v>
      </c>
    </row>
    <row r="99" spans="1:43" ht="14.5" x14ac:dyDescent="0.35">
      <c r="D99" s="1"/>
      <c r="I99" s="19"/>
      <c r="T99" s="3" t="s">
        <v>215</v>
      </c>
      <c r="U99">
        <v>9792.7999999999993</v>
      </c>
      <c r="V99">
        <v>8230.9</v>
      </c>
      <c r="W99" s="3">
        <f t="shared" si="1"/>
        <v>39479</v>
      </c>
    </row>
    <row r="100" spans="1:43" ht="14.5" x14ac:dyDescent="0.35">
      <c r="D100" s="1"/>
      <c r="I100" s="19"/>
      <c r="T100" s="3" t="s">
        <v>216</v>
      </c>
      <c r="U100">
        <v>9265</v>
      </c>
      <c r="V100">
        <v>7677.9</v>
      </c>
      <c r="W100" s="3">
        <f t="shared" si="1"/>
        <v>39508</v>
      </c>
    </row>
    <row r="101" spans="1:43" ht="14.5" x14ac:dyDescent="0.35">
      <c r="D101" s="1"/>
      <c r="I101" s="19"/>
      <c r="T101" s="3" t="s">
        <v>217</v>
      </c>
      <c r="U101">
        <v>10612.1</v>
      </c>
      <c r="V101">
        <v>9520.4</v>
      </c>
      <c r="W101" s="3">
        <f t="shared" si="1"/>
        <v>39539</v>
      </c>
    </row>
    <row r="102" spans="1:43" ht="14.5" x14ac:dyDescent="0.35">
      <c r="D102" s="1"/>
      <c r="I102" s="19"/>
      <c r="T102" s="3" t="s">
        <v>218</v>
      </c>
      <c r="U102">
        <v>9567.7000000000007</v>
      </c>
      <c r="V102">
        <v>8759.1</v>
      </c>
      <c r="W102" s="3">
        <f t="shared" si="1"/>
        <v>39569</v>
      </c>
    </row>
    <row r="103" spans="1:43" ht="14.5" x14ac:dyDescent="0.35">
      <c r="D103" s="1"/>
      <c r="I103" s="19"/>
      <c r="T103" s="3" t="s">
        <v>219</v>
      </c>
      <c r="U103">
        <v>10411.9</v>
      </c>
      <c r="V103">
        <v>8303.7000000000007</v>
      </c>
      <c r="W103" s="3">
        <f t="shared" si="1"/>
        <v>39600</v>
      </c>
    </row>
    <row r="104" spans="1:43" ht="14.5" x14ac:dyDescent="0.35">
      <c r="D104" s="1"/>
      <c r="I104" s="19"/>
      <c r="T104" s="3" t="s">
        <v>220</v>
      </c>
      <c r="U104">
        <v>9434.7999999999993</v>
      </c>
      <c r="V104">
        <v>7877.9</v>
      </c>
      <c r="W104" s="3">
        <f t="shared" si="1"/>
        <v>39630</v>
      </c>
    </row>
    <row r="105" spans="1:43" ht="14.5" x14ac:dyDescent="0.35">
      <c r="D105" s="1"/>
      <c r="I105" s="19"/>
      <c r="T105" s="3" t="s">
        <v>221</v>
      </c>
      <c r="U105">
        <v>9198.9</v>
      </c>
      <c r="V105">
        <v>7464.3</v>
      </c>
      <c r="W105" s="3">
        <f t="shared" si="1"/>
        <v>39661</v>
      </c>
    </row>
    <row r="106" spans="1:43" ht="14.5" x14ac:dyDescent="0.35">
      <c r="D106" s="1"/>
      <c r="I106" s="19"/>
      <c r="T106" s="3" t="s">
        <v>222</v>
      </c>
      <c r="U106">
        <v>10453.700000000001</v>
      </c>
      <c r="V106">
        <v>9191.7999999999993</v>
      </c>
      <c r="W106" s="3">
        <f t="shared" si="1"/>
        <v>39692</v>
      </c>
    </row>
    <row r="107" spans="1:43" ht="14.5" x14ac:dyDescent="0.35">
      <c r="D107" s="1"/>
      <c r="I107" s="19"/>
      <c r="T107" s="3" t="s">
        <v>223</v>
      </c>
      <c r="U107">
        <v>10628.8</v>
      </c>
      <c r="V107">
        <v>8990.2000000000007</v>
      </c>
      <c r="W107" s="3">
        <f t="shared" si="1"/>
        <v>39722</v>
      </c>
    </row>
    <row r="108" spans="1:43" ht="14.5" x14ac:dyDescent="0.35">
      <c r="D108" s="1"/>
      <c r="I108" s="19"/>
      <c r="T108" s="3" t="s">
        <v>224</v>
      </c>
      <c r="U108">
        <v>9247.1</v>
      </c>
      <c r="V108">
        <v>7990.4</v>
      </c>
      <c r="W108" s="3">
        <f t="shared" si="1"/>
        <v>39753</v>
      </c>
    </row>
    <row r="109" spans="1:43" ht="14.5" x14ac:dyDescent="0.35">
      <c r="I109" s="19"/>
      <c r="T109" s="3" t="s">
        <v>225</v>
      </c>
      <c r="U109">
        <v>8410.7999999999993</v>
      </c>
      <c r="V109">
        <v>7806.4</v>
      </c>
      <c r="W109" s="3">
        <f t="shared" si="1"/>
        <v>39783</v>
      </c>
    </row>
    <row r="110" spans="1:43" ht="14.5" x14ac:dyDescent="0.35">
      <c r="I110" s="19"/>
      <c r="T110" s="3" t="s">
        <v>226</v>
      </c>
      <c r="U110">
        <v>7569.9</v>
      </c>
      <c r="V110">
        <v>7141.8</v>
      </c>
      <c r="W110" s="3">
        <f t="shared" si="1"/>
        <v>39814</v>
      </c>
    </row>
    <row r="111" spans="1:43" ht="14.5" x14ac:dyDescent="0.35">
      <c r="I111" s="19"/>
      <c r="T111" s="3" t="s">
        <v>227</v>
      </c>
      <c r="U111">
        <v>7312.2</v>
      </c>
      <c r="V111">
        <v>6875.4</v>
      </c>
      <c r="W111" s="3">
        <f t="shared" si="1"/>
        <v>39845</v>
      </c>
    </row>
    <row r="112" spans="1:43" ht="14.5" x14ac:dyDescent="0.35">
      <c r="I112" s="19"/>
      <c r="T112" s="3" t="s">
        <v>228</v>
      </c>
      <c r="U112">
        <v>8135.9</v>
      </c>
      <c r="V112">
        <v>7101.8</v>
      </c>
      <c r="W112" s="3">
        <f t="shared" si="1"/>
        <v>39873</v>
      </c>
    </row>
    <row r="113" spans="9:23" ht="14.5" x14ac:dyDescent="0.35">
      <c r="I113" s="19"/>
      <c r="T113" s="3" t="s">
        <v>229</v>
      </c>
      <c r="U113">
        <v>7125.8</v>
      </c>
      <c r="V113">
        <v>6468.1</v>
      </c>
      <c r="W113" s="3">
        <f t="shared" si="1"/>
        <v>39904</v>
      </c>
    </row>
    <row r="114" spans="9:23" ht="14.5" x14ac:dyDescent="0.35">
      <c r="I114" s="19"/>
      <c r="T114" s="3" t="s">
        <v>230</v>
      </c>
      <c r="U114">
        <v>6875.2</v>
      </c>
      <c r="V114">
        <v>5965.1</v>
      </c>
      <c r="W114" s="3">
        <f t="shared" si="1"/>
        <v>39934</v>
      </c>
    </row>
    <row r="115" spans="9:23" ht="14.5" x14ac:dyDescent="0.35">
      <c r="I115" s="19"/>
      <c r="T115" s="3" t="s">
        <v>231</v>
      </c>
      <c r="U115">
        <v>7403.5</v>
      </c>
      <c r="V115">
        <v>6597.8</v>
      </c>
      <c r="W115" s="3">
        <f t="shared" si="1"/>
        <v>39965</v>
      </c>
    </row>
    <row r="116" spans="9:23" ht="14.5" x14ac:dyDescent="0.35">
      <c r="I116" s="19"/>
      <c r="T116" s="3" t="s">
        <v>232</v>
      </c>
      <c r="U116">
        <v>6871.9</v>
      </c>
      <c r="V116">
        <v>6744.2</v>
      </c>
      <c r="W116" s="3">
        <f t="shared" si="1"/>
        <v>39995</v>
      </c>
    </row>
    <row r="117" spans="9:23" ht="14.5" x14ac:dyDescent="0.35">
      <c r="I117" s="19"/>
      <c r="T117" s="3" t="s">
        <v>233</v>
      </c>
      <c r="U117">
        <v>7266.6</v>
      </c>
      <c r="V117">
        <v>6241.1</v>
      </c>
      <c r="W117" s="3">
        <f t="shared" si="1"/>
        <v>40026</v>
      </c>
    </row>
    <row r="118" spans="9:23" ht="14.5" x14ac:dyDescent="0.35">
      <c r="I118" s="19"/>
      <c r="T118" s="3" t="s">
        <v>234</v>
      </c>
      <c r="U118">
        <v>8301.4</v>
      </c>
      <c r="V118">
        <v>7132.5</v>
      </c>
      <c r="W118" s="3">
        <f t="shared" si="1"/>
        <v>40057</v>
      </c>
    </row>
    <row r="119" spans="9:23" ht="14.5" x14ac:dyDescent="0.35">
      <c r="I119" s="19"/>
      <c r="T119" s="3" t="s">
        <v>235</v>
      </c>
      <c r="U119">
        <v>7970.5</v>
      </c>
      <c r="V119">
        <v>7224</v>
      </c>
      <c r="W119" s="3">
        <f t="shared" si="1"/>
        <v>40087</v>
      </c>
    </row>
    <row r="120" spans="9:23" ht="14.5" x14ac:dyDescent="0.35">
      <c r="I120" s="19"/>
      <c r="T120" s="3" t="s">
        <v>236</v>
      </c>
      <c r="U120">
        <v>8241.5</v>
      </c>
      <c r="V120">
        <v>7604.3</v>
      </c>
      <c r="W120" s="3">
        <f t="shared" si="1"/>
        <v>40118</v>
      </c>
    </row>
    <row r="121" spans="9:23" ht="14.5" x14ac:dyDescent="0.35">
      <c r="I121" s="19"/>
      <c r="T121" s="3" t="s">
        <v>237</v>
      </c>
      <c r="U121">
        <v>7184.1</v>
      </c>
      <c r="V121">
        <v>6208.6</v>
      </c>
      <c r="W121" s="3">
        <f t="shared" si="1"/>
        <v>40148</v>
      </c>
    </row>
    <row r="122" spans="9:23" ht="14.5" x14ac:dyDescent="0.35">
      <c r="I122" s="19"/>
      <c r="T122" s="3" t="s">
        <v>238</v>
      </c>
      <c r="U122">
        <v>6451.6</v>
      </c>
      <c r="V122">
        <v>5916.1</v>
      </c>
      <c r="W122" s="3">
        <f t="shared" si="1"/>
        <v>40179</v>
      </c>
    </row>
    <row r="123" spans="9:23" ht="14.5" x14ac:dyDescent="0.35">
      <c r="I123" s="19"/>
      <c r="T123" s="3" t="s">
        <v>239</v>
      </c>
      <c r="U123">
        <v>8369.9</v>
      </c>
      <c r="V123">
        <v>6121.2</v>
      </c>
      <c r="W123" s="3">
        <f t="shared" si="1"/>
        <v>40210</v>
      </c>
    </row>
    <row r="124" spans="9:23" ht="14.5" x14ac:dyDescent="0.35">
      <c r="I124" s="19"/>
      <c r="T124" s="3" t="s">
        <v>240</v>
      </c>
      <c r="U124">
        <v>8386.4</v>
      </c>
      <c r="V124">
        <v>7592.8</v>
      </c>
      <c r="W124" s="3">
        <f t="shared" si="1"/>
        <v>40238</v>
      </c>
    </row>
    <row r="125" spans="9:23" ht="14.5" x14ac:dyDescent="0.35">
      <c r="I125" s="19"/>
      <c r="T125" s="3" t="s">
        <v>241</v>
      </c>
      <c r="U125">
        <v>7348.3</v>
      </c>
      <c r="V125">
        <v>6675.9</v>
      </c>
      <c r="W125" s="3">
        <f t="shared" si="1"/>
        <v>40269</v>
      </c>
    </row>
    <row r="126" spans="9:23" ht="14.5" x14ac:dyDescent="0.35">
      <c r="I126" s="19"/>
      <c r="T126" s="3" t="s">
        <v>242</v>
      </c>
      <c r="U126">
        <v>7486.7</v>
      </c>
      <c r="V126">
        <v>6397.3</v>
      </c>
      <c r="W126" s="3">
        <f t="shared" si="1"/>
        <v>40299</v>
      </c>
    </row>
    <row r="127" spans="9:23" ht="14.5" x14ac:dyDescent="0.35">
      <c r="I127" s="19"/>
      <c r="T127" s="3" t="s">
        <v>243</v>
      </c>
      <c r="U127">
        <v>8788.1</v>
      </c>
      <c r="V127">
        <v>7450.2</v>
      </c>
      <c r="W127" s="3">
        <f t="shared" si="1"/>
        <v>40330</v>
      </c>
    </row>
    <row r="128" spans="9:23" ht="14.5" x14ac:dyDescent="0.35">
      <c r="I128" s="19"/>
      <c r="T128" s="3" t="s">
        <v>244</v>
      </c>
      <c r="U128">
        <v>7918</v>
      </c>
      <c r="V128">
        <v>7154</v>
      </c>
      <c r="W128" s="3">
        <f t="shared" si="1"/>
        <v>40360</v>
      </c>
    </row>
    <row r="129" spans="9:23" ht="14.5" x14ac:dyDescent="0.35">
      <c r="I129" s="19"/>
      <c r="T129" s="3" t="s">
        <v>245</v>
      </c>
      <c r="U129">
        <v>7694.8</v>
      </c>
      <c r="V129">
        <v>6930.6</v>
      </c>
      <c r="W129" s="3">
        <f t="shared" si="1"/>
        <v>40391</v>
      </c>
    </row>
    <row r="130" spans="9:23" ht="14.5" x14ac:dyDescent="0.35">
      <c r="I130" s="19"/>
      <c r="T130" s="3" t="s">
        <v>246</v>
      </c>
      <c r="U130">
        <v>8679.7999999999993</v>
      </c>
      <c r="V130">
        <v>7661.9</v>
      </c>
      <c r="W130" s="3">
        <f t="shared" si="1"/>
        <v>40422</v>
      </c>
    </row>
    <row r="131" spans="9:23" ht="14.5" x14ac:dyDescent="0.35">
      <c r="I131" s="19"/>
      <c r="T131" s="3" t="s">
        <v>247</v>
      </c>
      <c r="U131">
        <v>8326</v>
      </c>
      <c r="V131">
        <v>7555.3</v>
      </c>
      <c r="W131" s="3">
        <f t="shared" ref="W131:W194" si="2">DATE(LEFT(T131,4),MID(T131,6,2),1)</f>
        <v>40452</v>
      </c>
    </row>
    <row r="132" spans="9:23" ht="14.5" x14ac:dyDescent="0.35">
      <c r="I132" s="19"/>
      <c r="T132" s="3" t="s">
        <v>248</v>
      </c>
      <c r="U132">
        <v>9080.2999999999993</v>
      </c>
      <c r="V132">
        <v>8341.2999999999993</v>
      </c>
      <c r="W132" s="3">
        <f t="shared" si="2"/>
        <v>40483</v>
      </c>
    </row>
    <row r="133" spans="9:23" ht="14.5" x14ac:dyDescent="0.35">
      <c r="I133" s="19"/>
      <c r="T133" s="3" t="s">
        <v>249</v>
      </c>
      <c r="U133">
        <v>8054</v>
      </c>
      <c r="V133">
        <v>6925.8</v>
      </c>
      <c r="W133" s="3">
        <f t="shared" si="2"/>
        <v>40513</v>
      </c>
    </row>
    <row r="134" spans="9:23" ht="14.5" x14ac:dyDescent="0.35">
      <c r="I134" s="19"/>
      <c r="T134" s="3" t="s">
        <v>250</v>
      </c>
      <c r="U134">
        <v>8489.7999999999993</v>
      </c>
      <c r="V134">
        <v>6639.7</v>
      </c>
      <c r="W134" s="3">
        <f t="shared" si="2"/>
        <v>40544</v>
      </c>
    </row>
    <row r="135" spans="9:23" ht="14.5" x14ac:dyDescent="0.35">
      <c r="I135" s="19"/>
      <c r="T135" s="3" t="s">
        <v>251</v>
      </c>
      <c r="U135">
        <v>8125.8</v>
      </c>
      <c r="V135">
        <v>7022.2</v>
      </c>
      <c r="W135" s="3">
        <f t="shared" si="2"/>
        <v>40575</v>
      </c>
    </row>
    <row r="136" spans="9:23" ht="14.5" x14ac:dyDescent="0.35">
      <c r="I136" s="19"/>
      <c r="T136" s="3" t="s">
        <v>252</v>
      </c>
      <c r="U136">
        <v>9654.7000000000007</v>
      </c>
      <c r="V136">
        <v>8213.5</v>
      </c>
      <c r="W136" s="3">
        <f t="shared" si="2"/>
        <v>40603</v>
      </c>
    </row>
    <row r="137" spans="9:23" ht="14.5" x14ac:dyDescent="0.35">
      <c r="I137" s="19"/>
      <c r="T137" s="3" t="s">
        <v>253</v>
      </c>
      <c r="U137">
        <v>7875.6</v>
      </c>
      <c r="V137">
        <v>7642.8</v>
      </c>
      <c r="W137" s="3">
        <f t="shared" si="2"/>
        <v>40634</v>
      </c>
    </row>
    <row r="138" spans="9:23" ht="14.5" x14ac:dyDescent="0.35">
      <c r="I138" s="19"/>
      <c r="T138" s="3" t="s">
        <v>254</v>
      </c>
      <c r="U138">
        <v>8895.7999999999993</v>
      </c>
      <c r="V138">
        <v>8356.6</v>
      </c>
      <c r="W138" s="3">
        <f t="shared" si="2"/>
        <v>40664</v>
      </c>
    </row>
    <row r="139" spans="9:23" ht="14.5" x14ac:dyDescent="0.35">
      <c r="I139" s="19"/>
      <c r="T139" s="3" t="s">
        <v>255</v>
      </c>
      <c r="U139">
        <v>8316.4</v>
      </c>
      <c r="V139">
        <v>7780.6</v>
      </c>
      <c r="W139" s="3">
        <f t="shared" si="2"/>
        <v>40695</v>
      </c>
    </row>
    <row r="140" spans="9:23" ht="14.5" x14ac:dyDescent="0.35">
      <c r="I140" s="19"/>
      <c r="T140" s="3" t="s">
        <v>256</v>
      </c>
      <c r="U140">
        <v>8103</v>
      </c>
      <c r="V140">
        <v>7302.6</v>
      </c>
      <c r="W140" s="3">
        <f t="shared" si="2"/>
        <v>40725</v>
      </c>
    </row>
    <row r="141" spans="9:23" ht="14.5" x14ac:dyDescent="0.35">
      <c r="I141" s="19"/>
      <c r="T141" s="3" t="s">
        <v>257</v>
      </c>
      <c r="U141">
        <v>9161.6</v>
      </c>
      <c r="V141">
        <v>8321.2000000000007</v>
      </c>
      <c r="W141" s="3">
        <f t="shared" si="2"/>
        <v>40756</v>
      </c>
    </row>
    <row r="142" spans="9:23" ht="14.5" x14ac:dyDescent="0.35">
      <c r="I142" s="19"/>
      <c r="T142" s="3" t="s">
        <v>258</v>
      </c>
      <c r="U142">
        <v>9624.6</v>
      </c>
      <c r="V142">
        <v>8165.1</v>
      </c>
      <c r="W142" s="3">
        <f t="shared" si="2"/>
        <v>40787</v>
      </c>
    </row>
    <row r="143" spans="9:23" ht="14.5" x14ac:dyDescent="0.35">
      <c r="I143" s="19"/>
      <c r="T143" s="3" t="s">
        <v>259</v>
      </c>
      <c r="U143">
        <v>9591.4</v>
      </c>
      <c r="V143">
        <v>8015.3</v>
      </c>
      <c r="W143" s="3">
        <f t="shared" si="2"/>
        <v>40817</v>
      </c>
    </row>
    <row r="144" spans="9:23" ht="14.5" x14ac:dyDescent="0.35">
      <c r="I144" s="19"/>
      <c r="T144" s="3" t="s">
        <v>260</v>
      </c>
      <c r="U144">
        <v>9604.7999999999993</v>
      </c>
      <c r="V144">
        <v>8815.7000000000007</v>
      </c>
      <c r="W144" s="3">
        <f t="shared" si="2"/>
        <v>40848</v>
      </c>
    </row>
    <row r="145" spans="9:23" ht="14.5" x14ac:dyDescent="0.35">
      <c r="I145" s="19"/>
      <c r="T145" s="3" t="s">
        <v>261</v>
      </c>
      <c r="U145">
        <v>8839.2999999999993</v>
      </c>
      <c r="V145">
        <v>7524.1</v>
      </c>
      <c r="W145" s="3">
        <f t="shared" si="2"/>
        <v>40878</v>
      </c>
    </row>
    <row r="146" spans="9:23" ht="14.5" x14ac:dyDescent="0.35">
      <c r="I146" s="19"/>
      <c r="T146" s="3" t="s">
        <v>262</v>
      </c>
      <c r="U146">
        <v>8171.7</v>
      </c>
      <c r="V146">
        <v>7460.4</v>
      </c>
      <c r="W146" s="3">
        <f t="shared" si="2"/>
        <v>40909</v>
      </c>
    </row>
    <row r="147" spans="9:23" ht="14.5" x14ac:dyDescent="0.35">
      <c r="I147" s="19"/>
      <c r="T147" s="3" t="s">
        <v>263</v>
      </c>
      <c r="U147">
        <v>9000.9</v>
      </c>
      <c r="V147">
        <v>7837.5</v>
      </c>
      <c r="W147" s="3">
        <f t="shared" si="2"/>
        <v>40940</v>
      </c>
    </row>
    <row r="148" spans="9:23" ht="14.5" x14ac:dyDescent="0.35">
      <c r="I148" s="19"/>
      <c r="T148" s="3" t="s">
        <v>264</v>
      </c>
      <c r="U148">
        <v>10107.700000000001</v>
      </c>
      <c r="V148">
        <v>7890.5</v>
      </c>
      <c r="W148" s="3">
        <f t="shared" si="2"/>
        <v>40969</v>
      </c>
    </row>
    <row r="149" spans="9:23" ht="14.5" x14ac:dyDescent="0.35">
      <c r="I149" s="19"/>
      <c r="T149" s="3" t="s">
        <v>265</v>
      </c>
      <c r="U149">
        <v>8597.4</v>
      </c>
      <c r="V149">
        <v>6926.9</v>
      </c>
      <c r="W149" s="3">
        <f t="shared" si="2"/>
        <v>41000</v>
      </c>
    </row>
    <row r="150" spans="9:23" ht="14.5" x14ac:dyDescent="0.35">
      <c r="I150" s="19"/>
      <c r="T150" s="3" t="s">
        <v>266</v>
      </c>
      <c r="U150">
        <v>9307.4</v>
      </c>
      <c r="V150">
        <v>7524.8</v>
      </c>
      <c r="W150" s="3">
        <f t="shared" si="2"/>
        <v>41030</v>
      </c>
    </row>
    <row r="151" spans="9:23" ht="14.5" x14ac:dyDescent="0.35">
      <c r="I151" s="19"/>
      <c r="T151" s="3" t="s">
        <v>267</v>
      </c>
      <c r="U151">
        <v>9454.6</v>
      </c>
      <c r="V151">
        <v>7453.1</v>
      </c>
      <c r="W151" s="3">
        <f t="shared" si="2"/>
        <v>41061</v>
      </c>
    </row>
    <row r="152" spans="9:23" ht="14.5" x14ac:dyDescent="0.35">
      <c r="I152" s="19"/>
      <c r="T152" s="3" t="s">
        <v>268</v>
      </c>
      <c r="U152">
        <v>8560.2000000000007</v>
      </c>
      <c r="V152">
        <v>7467.5</v>
      </c>
      <c r="W152" s="3">
        <f t="shared" si="2"/>
        <v>41091</v>
      </c>
    </row>
    <row r="153" spans="9:23" ht="14.5" x14ac:dyDescent="0.35">
      <c r="I153" s="19"/>
      <c r="T153" s="3" t="s">
        <v>269</v>
      </c>
      <c r="U153">
        <v>9368.5</v>
      </c>
      <c r="V153">
        <v>7970.9</v>
      </c>
      <c r="W153" s="3">
        <f t="shared" si="2"/>
        <v>41122</v>
      </c>
    </row>
    <row r="154" spans="9:23" ht="14.5" x14ac:dyDescent="0.35">
      <c r="I154" s="19"/>
      <c r="T154" s="3" t="s">
        <v>270</v>
      </c>
      <c r="U154">
        <v>9154.6</v>
      </c>
      <c r="V154">
        <v>7722.2</v>
      </c>
      <c r="W154" s="3">
        <f t="shared" si="2"/>
        <v>41153</v>
      </c>
    </row>
    <row r="155" spans="9:23" ht="14.5" x14ac:dyDescent="0.35">
      <c r="I155" s="19"/>
      <c r="T155" s="3" t="s">
        <v>271</v>
      </c>
      <c r="U155">
        <v>9920.2999999999993</v>
      </c>
      <c r="V155">
        <v>8660.6</v>
      </c>
      <c r="W155" s="3">
        <f t="shared" si="2"/>
        <v>41183</v>
      </c>
    </row>
    <row r="156" spans="9:23" ht="14.5" x14ac:dyDescent="0.35">
      <c r="I156" s="19"/>
      <c r="T156" s="3" t="s">
        <v>272</v>
      </c>
      <c r="U156">
        <v>9590.4</v>
      </c>
      <c r="V156">
        <v>8586.7999999999993</v>
      </c>
      <c r="W156" s="3">
        <f t="shared" si="2"/>
        <v>41214</v>
      </c>
    </row>
    <row r="157" spans="9:23" ht="14.5" x14ac:dyDescent="0.35">
      <c r="I157" s="19"/>
      <c r="T157" s="3" t="s">
        <v>273</v>
      </c>
      <c r="U157">
        <v>9118.7999999999993</v>
      </c>
      <c r="V157">
        <v>6525.8</v>
      </c>
      <c r="W157" s="3">
        <f t="shared" si="2"/>
        <v>41244</v>
      </c>
    </row>
    <row r="158" spans="9:23" ht="14.5" x14ac:dyDescent="0.35">
      <c r="I158" s="19"/>
      <c r="T158" s="3" t="s">
        <v>274</v>
      </c>
      <c r="U158">
        <v>9098.5</v>
      </c>
      <c r="V158">
        <v>7928.9</v>
      </c>
      <c r="W158" s="3">
        <f t="shared" si="2"/>
        <v>41275</v>
      </c>
    </row>
    <row r="159" spans="9:23" ht="14.5" x14ac:dyDescent="0.35">
      <c r="I159" s="19"/>
      <c r="T159" s="3" t="s">
        <v>275</v>
      </c>
      <c r="U159">
        <v>8946.6</v>
      </c>
      <c r="V159">
        <v>7704.2</v>
      </c>
      <c r="W159" s="3">
        <f t="shared" si="2"/>
        <v>41306</v>
      </c>
    </row>
    <row r="160" spans="9:23" ht="14.5" x14ac:dyDescent="0.35">
      <c r="I160" s="19"/>
      <c r="T160" s="3" t="s">
        <v>276</v>
      </c>
      <c r="U160">
        <v>9343.5</v>
      </c>
      <c r="V160">
        <v>7284</v>
      </c>
      <c r="W160" s="3">
        <f t="shared" si="2"/>
        <v>41334</v>
      </c>
    </row>
    <row r="161" spans="9:23" ht="14.5" x14ac:dyDescent="0.35">
      <c r="I161" s="19"/>
      <c r="T161" s="3" t="s">
        <v>277</v>
      </c>
      <c r="U161">
        <v>9627.2999999999993</v>
      </c>
      <c r="V161">
        <v>7302</v>
      </c>
      <c r="W161" s="3">
        <f t="shared" si="2"/>
        <v>41365</v>
      </c>
    </row>
    <row r="162" spans="9:23" ht="14.5" x14ac:dyDescent="0.35">
      <c r="I162" s="19"/>
      <c r="T162" s="3" t="s">
        <v>278</v>
      </c>
      <c r="U162">
        <v>9595.7999999999993</v>
      </c>
      <c r="V162">
        <v>8185</v>
      </c>
      <c r="W162" s="3">
        <f t="shared" si="2"/>
        <v>41395</v>
      </c>
    </row>
    <row r="163" spans="9:23" ht="14.5" x14ac:dyDescent="0.35">
      <c r="I163" s="19"/>
      <c r="T163" s="3" t="s">
        <v>279</v>
      </c>
      <c r="U163">
        <v>9822.6</v>
      </c>
      <c r="V163">
        <v>7452.7</v>
      </c>
      <c r="W163" s="3">
        <f t="shared" si="2"/>
        <v>41426</v>
      </c>
    </row>
    <row r="164" spans="9:23" ht="14.5" x14ac:dyDescent="0.35">
      <c r="I164" s="19"/>
      <c r="T164" s="3" t="s">
        <v>280</v>
      </c>
      <c r="U164">
        <v>8978.7999999999993</v>
      </c>
      <c r="V164">
        <v>8414</v>
      </c>
      <c r="W164" s="3">
        <f t="shared" si="2"/>
        <v>41456</v>
      </c>
    </row>
    <row r="165" spans="9:23" ht="14.5" x14ac:dyDescent="0.35">
      <c r="I165" s="19"/>
      <c r="T165" s="3" t="s">
        <v>281</v>
      </c>
      <c r="U165">
        <v>10700.4</v>
      </c>
      <c r="V165">
        <v>9147.6</v>
      </c>
      <c r="W165" s="3">
        <f t="shared" si="2"/>
        <v>41487</v>
      </c>
    </row>
    <row r="166" spans="9:23" ht="14.5" x14ac:dyDescent="0.35">
      <c r="I166" s="19"/>
      <c r="T166" s="3" t="s">
        <v>282</v>
      </c>
      <c r="U166">
        <v>9802.9</v>
      </c>
      <c r="V166">
        <v>9757.6</v>
      </c>
      <c r="W166" s="3">
        <f t="shared" si="2"/>
        <v>41518</v>
      </c>
    </row>
    <row r="167" spans="9:23" ht="14.5" x14ac:dyDescent="0.35">
      <c r="I167" s="19"/>
      <c r="T167" s="3" t="s">
        <v>283</v>
      </c>
      <c r="U167">
        <v>10257.6</v>
      </c>
      <c r="V167">
        <v>10087.200000000001</v>
      </c>
      <c r="W167" s="3">
        <f t="shared" si="2"/>
        <v>41548</v>
      </c>
    </row>
    <row r="168" spans="9:23" ht="14.5" x14ac:dyDescent="0.35">
      <c r="I168" s="19"/>
      <c r="T168" s="3" t="s">
        <v>284</v>
      </c>
      <c r="U168">
        <v>9766.2000000000007</v>
      </c>
      <c r="V168">
        <v>9796</v>
      </c>
      <c r="W168" s="3">
        <f t="shared" si="2"/>
        <v>41579</v>
      </c>
    </row>
    <row r="169" spans="9:23" ht="14.5" x14ac:dyDescent="0.35">
      <c r="I169" s="19"/>
      <c r="T169" s="3" t="s">
        <v>285</v>
      </c>
      <c r="U169">
        <v>8672.7000000000007</v>
      </c>
      <c r="V169">
        <v>7185.5</v>
      </c>
      <c r="W169" s="3">
        <f t="shared" si="2"/>
        <v>41609</v>
      </c>
    </row>
    <row r="170" spans="9:23" ht="14.5" x14ac:dyDescent="0.35">
      <c r="I170" s="19"/>
      <c r="T170" s="3" t="s">
        <v>286</v>
      </c>
      <c r="U170">
        <v>8874.7999999999993</v>
      </c>
      <c r="V170">
        <v>9422.1</v>
      </c>
      <c r="W170" s="3">
        <f t="shared" si="2"/>
        <v>41640</v>
      </c>
    </row>
    <row r="171" spans="9:23" ht="14.5" x14ac:dyDescent="0.35">
      <c r="I171" s="19"/>
      <c r="T171" s="3" t="s">
        <v>287</v>
      </c>
      <c r="U171">
        <v>8936.9</v>
      </c>
      <c r="V171">
        <v>8962.7999999999993</v>
      </c>
      <c r="W171" s="3">
        <f t="shared" si="2"/>
        <v>41671</v>
      </c>
    </row>
    <row r="172" spans="9:23" ht="14.5" x14ac:dyDescent="0.35">
      <c r="I172" s="19"/>
      <c r="T172" s="3" t="s">
        <v>288</v>
      </c>
      <c r="U172">
        <v>9986.7999999999993</v>
      </c>
      <c r="V172">
        <v>9241</v>
      </c>
      <c r="W172" s="3">
        <f t="shared" si="2"/>
        <v>41699</v>
      </c>
    </row>
    <row r="173" spans="9:23" ht="14.5" x14ac:dyDescent="0.35">
      <c r="I173" s="19"/>
      <c r="T173" s="3" t="s">
        <v>289</v>
      </c>
      <c r="U173">
        <v>9534.4</v>
      </c>
      <c r="V173">
        <v>8934.9</v>
      </c>
      <c r="W173" s="3">
        <f t="shared" si="2"/>
        <v>41730</v>
      </c>
    </row>
    <row r="174" spans="9:23" ht="14.5" x14ac:dyDescent="0.35">
      <c r="I174" s="19"/>
      <c r="T174" s="3" t="s">
        <v>290</v>
      </c>
      <c r="U174">
        <v>9473.9</v>
      </c>
      <c r="V174">
        <v>8788.2999999999993</v>
      </c>
      <c r="W174" s="3">
        <f t="shared" si="2"/>
        <v>41760</v>
      </c>
    </row>
    <row r="175" spans="9:23" ht="14.5" x14ac:dyDescent="0.35">
      <c r="I175" s="19"/>
      <c r="T175" s="3" t="s">
        <v>291</v>
      </c>
      <c r="U175">
        <v>9738.5</v>
      </c>
      <c r="V175">
        <v>8326.1</v>
      </c>
      <c r="W175" s="3">
        <f t="shared" si="2"/>
        <v>41791</v>
      </c>
    </row>
    <row r="176" spans="9:23" ht="14.5" x14ac:dyDescent="0.35">
      <c r="I176" s="19"/>
      <c r="T176" s="3" t="s">
        <v>292</v>
      </c>
      <c r="U176">
        <v>9026.7999999999993</v>
      </c>
      <c r="V176">
        <v>9163.7999999999993</v>
      </c>
      <c r="W176" s="3">
        <f t="shared" si="2"/>
        <v>41821</v>
      </c>
    </row>
    <row r="177" spans="9:23" ht="14.5" x14ac:dyDescent="0.35">
      <c r="I177" s="19"/>
      <c r="T177" s="3" t="s">
        <v>293</v>
      </c>
      <c r="U177">
        <v>8920.2000000000007</v>
      </c>
      <c r="V177">
        <v>8810.5</v>
      </c>
      <c r="W177" s="3">
        <f t="shared" si="2"/>
        <v>41852</v>
      </c>
    </row>
    <row r="178" spans="9:23" ht="14.5" x14ac:dyDescent="0.35">
      <c r="I178" s="19"/>
      <c r="T178" s="3" t="s">
        <v>294</v>
      </c>
      <c r="U178">
        <v>10357.5</v>
      </c>
      <c r="V178">
        <v>10910.2</v>
      </c>
      <c r="W178" s="3">
        <f t="shared" si="2"/>
        <v>41883</v>
      </c>
    </row>
    <row r="179" spans="9:23" ht="14.5" x14ac:dyDescent="0.35">
      <c r="I179" s="19"/>
      <c r="T179" s="3" t="s">
        <v>295</v>
      </c>
      <c r="U179">
        <v>10337.1</v>
      </c>
      <c r="V179">
        <v>10003.4</v>
      </c>
      <c r="W179" s="3">
        <f t="shared" si="2"/>
        <v>41913</v>
      </c>
    </row>
    <row r="180" spans="9:23" ht="14.5" x14ac:dyDescent="0.35">
      <c r="I180" s="19"/>
      <c r="T180" s="3" t="s">
        <v>296</v>
      </c>
      <c r="U180">
        <v>9955.1</v>
      </c>
      <c r="V180">
        <v>9191.4</v>
      </c>
      <c r="W180" s="3">
        <f t="shared" si="2"/>
        <v>41944</v>
      </c>
    </row>
    <row r="181" spans="9:23" ht="14.5" x14ac:dyDescent="0.35">
      <c r="I181" s="19"/>
      <c r="T181" s="3" t="s">
        <v>297</v>
      </c>
      <c r="U181">
        <v>8967.4</v>
      </c>
      <c r="V181">
        <v>8274.2999999999993</v>
      </c>
      <c r="W181" s="3">
        <f t="shared" si="2"/>
        <v>41974</v>
      </c>
    </row>
    <row r="182" spans="9:23" ht="14.5" x14ac:dyDescent="0.35">
      <c r="I182" s="19"/>
      <c r="T182" s="3" t="s">
        <v>298</v>
      </c>
      <c r="U182">
        <v>9206.7000000000007</v>
      </c>
      <c r="V182">
        <v>9118.7000000000007</v>
      </c>
      <c r="W182" s="3">
        <f t="shared" si="2"/>
        <v>42005</v>
      </c>
    </row>
    <row r="183" spans="9:23" ht="14.5" x14ac:dyDescent="0.35">
      <c r="I183" s="19"/>
      <c r="T183" s="3" t="s">
        <v>299</v>
      </c>
      <c r="U183">
        <v>9224.4</v>
      </c>
      <c r="V183">
        <v>10101.6</v>
      </c>
      <c r="W183" s="3">
        <f t="shared" si="2"/>
        <v>42036</v>
      </c>
    </row>
    <row r="184" spans="9:23" ht="14.5" x14ac:dyDescent="0.35">
      <c r="I184" s="19"/>
      <c r="T184" s="3" t="s">
        <v>300</v>
      </c>
      <c r="U184">
        <v>10755.8</v>
      </c>
      <c r="V184">
        <v>10377.4</v>
      </c>
      <c r="W184" s="3">
        <f t="shared" si="2"/>
        <v>42064</v>
      </c>
    </row>
    <row r="185" spans="9:23" ht="14.5" x14ac:dyDescent="0.35">
      <c r="I185" s="19"/>
      <c r="T185" s="3" t="s">
        <v>301</v>
      </c>
      <c r="U185">
        <v>9860.9</v>
      </c>
      <c r="V185">
        <v>10790.8</v>
      </c>
      <c r="W185" s="3">
        <f t="shared" si="2"/>
        <v>42095</v>
      </c>
    </row>
    <row r="186" spans="9:23" ht="14.5" x14ac:dyDescent="0.35">
      <c r="I186" s="19"/>
      <c r="T186" s="3" t="s">
        <v>302</v>
      </c>
      <c r="U186">
        <v>9250.5</v>
      </c>
      <c r="V186">
        <v>9032</v>
      </c>
      <c r="W186" s="3">
        <f t="shared" si="2"/>
        <v>42125</v>
      </c>
    </row>
    <row r="187" spans="9:23" ht="14.5" x14ac:dyDescent="0.35">
      <c r="I187" s="19"/>
      <c r="T187" s="3" t="s">
        <v>303</v>
      </c>
      <c r="U187">
        <v>10387.9</v>
      </c>
      <c r="V187">
        <v>8733</v>
      </c>
      <c r="W187" s="3">
        <f t="shared" si="2"/>
        <v>42156</v>
      </c>
    </row>
    <row r="188" spans="9:23" ht="14.5" x14ac:dyDescent="0.35">
      <c r="I188" s="19"/>
      <c r="T188" s="3" t="s">
        <v>304</v>
      </c>
      <c r="U188">
        <v>9518.2999999999993</v>
      </c>
      <c r="V188">
        <v>8762.2000000000007</v>
      </c>
      <c r="W188" s="3">
        <f t="shared" si="2"/>
        <v>42186</v>
      </c>
    </row>
    <row r="189" spans="9:23" ht="14.5" x14ac:dyDescent="0.35">
      <c r="I189" s="19"/>
      <c r="T189" s="3" t="s">
        <v>305</v>
      </c>
      <c r="U189">
        <v>9463.4</v>
      </c>
      <c r="V189">
        <v>9278.7999999999993</v>
      </c>
      <c r="W189" s="3">
        <f t="shared" si="2"/>
        <v>42217</v>
      </c>
    </row>
    <row r="190" spans="9:23" ht="14.5" x14ac:dyDescent="0.35">
      <c r="I190" s="19"/>
      <c r="T190" s="3" t="s">
        <v>306</v>
      </c>
      <c r="U190">
        <v>10550.6</v>
      </c>
      <c r="V190">
        <v>8571.9</v>
      </c>
      <c r="W190" s="3">
        <f t="shared" si="2"/>
        <v>42248</v>
      </c>
    </row>
    <row r="191" spans="9:23" ht="14.5" x14ac:dyDescent="0.35">
      <c r="I191" s="19"/>
      <c r="T191" s="3" t="s">
        <v>307</v>
      </c>
      <c r="U191">
        <v>10616.7</v>
      </c>
      <c r="V191">
        <v>9980.2999999999993</v>
      </c>
      <c r="W191" s="3">
        <f t="shared" si="2"/>
        <v>42278</v>
      </c>
    </row>
    <row r="192" spans="9:23" ht="14.5" x14ac:dyDescent="0.35">
      <c r="I192" s="19"/>
      <c r="T192" s="3" t="s">
        <v>308</v>
      </c>
      <c r="U192">
        <v>10545.3</v>
      </c>
      <c r="V192">
        <v>9130</v>
      </c>
      <c r="W192" s="3">
        <f t="shared" si="2"/>
        <v>42309</v>
      </c>
    </row>
    <row r="193" spans="9:23" ht="14.5" x14ac:dyDescent="0.35">
      <c r="I193" s="19"/>
      <c r="T193" s="3" t="s">
        <v>309</v>
      </c>
      <c r="U193">
        <v>10223.1</v>
      </c>
      <c r="V193">
        <v>7817.6</v>
      </c>
      <c r="W193" s="3">
        <f t="shared" si="2"/>
        <v>42339</v>
      </c>
    </row>
    <row r="194" spans="9:23" ht="14.5" x14ac:dyDescent="0.35">
      <c r="I194" s="19"/>
      <c r="T194" s="3" t="s">
        <v>310</v>
      </c>
      <c r="U194">
        <v>8902.5</v>
      </c>
      <c r="V194">
        <v>7396.8</v>
      </c>
      <c r="W194" s="3">
        <f t="shared" si="2"/>
        <v>42370</v>
      </c>
    </row>
    <row r="195" spans="9:23" ht="14.5" x14ac:dyDescent="0.35">
      <c r="I195" s="19"/>
      <c r="T195" s="3" t="s">
        <v>311</v>
      </c>
      <c r="U195">
        <v>10191.799999999999</v>
      </c>
      <c r="V195">
        <v>7715.4</v>
      </c>
      <c r="W195" s="3">
        <f t="shared" ref="W195:W258" si="3">DATE(LEFT(T195,4),MID(T195,6,2),1)</f>
        <v>42401</v>
      </c>
    </row>
    <row r="196" spans="9:23" ht="14.5" x14ac:dyDescent="0.35">
      <c r="I196" s="19"/>
      <c r="T196" s="3" t="s">
        <v>312</v>
      </c>
      <c r="U196">
        <v>10429.4</v>
      </c>
      <c r="V196">
        <v>9224.6</v>
      </c>
      <c r="W196" s="3">
        <f t="shared" si="3"/>
        <v>42430</v>
      </c>
    </row>
    <row r="197" spans="9:23" ht="14.5" x14ac:dyDescent="0.35">
      <c r="I197" s="19"/>
      <c r="T197" s="3" t="s">
        <v>313</v>
      </c>
      <c r="U197">
        <v>10260.6</v>
      </c>
      <c r="V197">
        <v>9492.7000000000007</v>
      </c>
      <c r="W197" s="3">
        <f t="shared" si="3"/>
        <v>42461</v>
      </c>
    </row>
    <row r="198" spans="9:23" ht="14.5" x14ac:dyDescent="0.35">
      <c r="I198" s="19"/>
      <c r="T198" s="3" t="s">
        <v>314</v>
      </c>
      <c r="U198">
        <v>10053.4</v>
      </c>
      <c r="V198">
        <v>7843.6</v>
      </c>
      <c r="W198" s="3">
        <f t="shared" si="3"/>
        <v>42491</v>
      </c>
    </row>
    <row r="199" spans="9:23" ht="14.5" x14ac:dyDescent="0.35">
      <c r="I199" s="19"/>
      <c r="T199" s="3" t="s">
        <v>315</v>
      </c>
      <c r="U199">
        <v>10956.7</v>
      </c>
      <c r="V199">
        <v>7701.6</v>
      </c>
      <c r="W199" s="3">
        <f t="shared" si="3"/>
        <v>42522</v>
      </c>
    </row>
    <row r="200" spans="9:23" ht="14.5" x14ac:dyDescent="0.35">
      <c r="I200" s="19"/>
      <c r="T200" s="3" t="s">
        <v>316</v>
      </c>
      <c r="U200">
        <v>9243.9</v>
      </c>
      <c r="V200">
        <v>7560.6</v>
      </c>
      <c r="W200" s="3">
        <f t="shared" si="3"/>
        <v>42552</v>
      </c>
    </row>
    <row r="201" spans="9:23" ht="14.5" x14ac:dyDescent="0.35">
      <c r="I201" s="19"/>
      <c r="T201" s="3" t="s">
        <v>317</v>
      </c>
      <c r="U201">
        <v>10130.6</v>
      </c>
      <c r="V201">
        <v>8335</v>
      </c>
      <c r="W201" s="3">
        <f t="shared" si="3"/>
        <v>42583</v>
      </c>
    </row>
    <row r="202" spans="9:23" ht="14.5" x14ac:dyDescent="0.35">
      <c r="I202" s="19"/>
      <c r="T202" s="3" t="s">
        <v>318</v>
      </c>
      <c r="U202">
        <v>10876.1</v>
      </c>
      <c r="V202">
        <v>8796.7000000000007</v>
      </c>
      <c r="W202" s="3">
        <f t="shared" si="3"/>
        <v>42614</v>
      </c>
    </row>
    <row r="203" spans="9:23" ht="14.5" x14ac:dyDescent="0.35">
      <c r="I203" s="19"/>
      <c r="T203" s="3" t="s">
        <v>319</v>
      </c>
      <c r="U203">
        <v>10379.1</v>
      </c>
      <c r="V203">
        <v>8822</v>
      </c>
      <c r="W203" s="3">
        <f t="shared" si="3"/>
        <v>42644</v>
      </c>
    </row>
    <row r="204" spans="9:23" ht="14.5" x14ac:dyDescent="0.35">
      <c r="I204" s="19"/>
      <c r="T204" s="3" t="s">
        <v>320</v>
      </c>
      <c r="U204">
        <v>11394.3</v>
      </c>
      <c r="V204">
        <v>8964.2000000000007</v>
      </c>
      <c r="W204" s="3">
        <f t="shared" si="3"/>
        <v>42675</v>
      </c>
    </row>
    <row r="205" spans="9:23" ht="14.5" x14ac:dyDescent="0.35">
      <c r="I205" s="19"/>
      <c r="T205" s="3" t="s">
        <v>321</v>
      </c>
      <c r="U205">
        <v>10213.4</v>
      </c>
      <c r="V205">
        <v>8947.7999999999993</v>
      </c>
      <c r="W205" s="3">
        <f t="shared" si="3"/>
        <v>42705</v>
      </c>
    </row>
    <row r="206" spans="9:23" ht="14.5" x14ac:dyDescent="0.35">
      <c r="I206" s="19"/>
      <c r="T206" s="3" t="s">
        <v>322</v>
      </c>
      <c r="U206">
        <v>9844.2999999999993</v>
      </c>
      <c r="V206">
        <v>8561.9</v>
      </c>
      <c r="W206" s="3">
        <f t="shared" si="3"/>
        <v>42736</v>
      </c>
    </row>
    <row r="207" spans="9:23" ht="14.5" x14ac:dyDescent="0.35">
      <c r="I207" s="19"/>
      <c r="T207" s="3" t="s">
        <v>323</v>
      </c>
      <c r="U207">
        <v>10608.3</v>
      </c>
      <c r="V207">
        <v>7630.1</v>
      </c>
      <c r="W207" s="3">
        <f t="shared" si="3"/>
        <v>42767</v>
      </c>
    </row>
    <row r="208" spans="9:23" ht="14.5" x14ac:dyDescent="0.35">
      <c r="I208" s="19"/>
      <c r="T208" s="3" t="s">
        <v>324</v>
      </c>
      <c r="U208">
        <v>12387.6</v>
      </c>
      <c r="V208">
        <v>9465.9</v>
      </c>
      <c r="W208" s="3">
        <f t="shared" si="3"/>
        <v>42795</v>
      </c>
    </row>
    <row r="209" spans="9:23" ht="14.5" x14ac:dyDescent="0.35">
      <c r="I209" s="19"/>
      <c r="T209" s="3" t="s">
        <v>325</v>
      </c>
      <c r="U209">
        <v>10127.700000000001</v>
      </c>
      <c r="V209">
        <v>7859.1</v>
      </c>
      <c r="W209" s="3">
        <f t="shared" si="3"/>
        <v>42826</v>
      </c>
    </row>
    <row r="210" spans="9:23" ht="14.5" x14ac:dyDescent="0.35">
      <c r="I210" s="19"/>
      <c r="T210" s="3" t="s">
        <v>326</v>
      </c>
      <c r="U210">
        <v>11168.2</v>
      </c>
      <c r="V210">
        <v>8305.2999999999993</v>
      </c>
      <c r="W210" s="3">
        <f t="shared" si="3"/>
        <v>42856</v>
      </c>
    </row>
    <row r="211" spans="9:23" ht="14.5" x14ac:dyDescent="0.35">
      <c r="I211" s="19"/>
      <c r="T211" s="3" t="s">
        <v>327</v>
      </c>
      <c r="U211">
        <v>11243.1</v>
      </c>
      <c r="V211">
        <v>8110.8</v>
      </c>
      <c r="W211" s="3">
        <f t="shared" si="3"/>
        <v>42887</v>
      </c>
    </row>
    <row r="212" spans="9:23" ht="14.5" x14ac:dyDescent="0.35">
      <c r="I212" s="19"/>
      <c r="T212" s="3" t="s">
        <v>328</v>
      </c>
      <c r="U212">
        <v>9508</v>
      </c>
      <c r="V212">
        <v>7787.6</v>
      </c>
      <c r="W212" s="3">
        <f t="shared" si="3"/>
        <v>42917</v>
      </c>
    </row>
    <row r="213" spans="9:23" ht="14.5" x14ac:dyDescent="0.35">
      <c r="I213" s="19"/>
      <c r="T213" s="3" t="s">
        <v>329</v>
      </c>
      <c r="U213">
        <v>10927.6</v>
      </c>
      <c r="V213">
        <v>8862.4</v>
      </c>
      <c r="W213" s="3">
        <f t="shared" si="3"/>
        <v>42948</v>
      </c>
    </row>
    <row r="214" spans="9:23" ht="14.5" x14ac:dyDescent="0.35">
      <c r="I214" s="19"/>
      <c r="T214" s="3" t="s">
        <v>330</v>
      </c>
      <c r="U214">
        <v>10986.8</v>
      </c>
      <c r="V214">
        <v>9254.2000000000007</v>
      </c>
      <c r="W214" s="3">
        <f t="shared" si="3"/>
        <v>42979</v>
      </c>
    </row>
    <row r="215" spans="9:23" ht="14.5" x14ac:dyDescent="0.35">
      <c r="I215" s="19"/>
      <c r="T215" s="3" t="s">
        <v>331</v>
      </c>
      <c r="U215">
        <v>11225.2</v>
      </c>
      <c r="V215">
        <v>10072</v>
      </c>
      <c r="W215" s="3">
        <f t="shared" si="3"/>
        <v>43009</v>
      </c>
    </row>
    <row r="216" spans="9:23" ht="14.5" x14ac:dyDescent="0.35">
      <c r="I216" s="19"/>
      <c r="T216" s="3" t="s">
        <v>332</v>
      </c>
      <c r="U216">
        <v>11437.8</v>
      </c>
      <c r="V216">
        <v>8907.1</v>
      </c>
      <c r="W216" s="3">
        <f t="shared" si="3"/>
        <v>43040</v>
      </c>
    </row>
    <row r="217" spans="9:23" ht="14.5" x14ac:dyDescent="0.35">
      <c r="I217" s="19"/>
      <c r="T217" s="3" t="s">
        <v>333</v>
      </c>
      <c r="U217">
        <v>10138</v>
      </c>
      <c r="V217">
        <v>7279.7</v>
      </c>
      <c r="W217" s="3">
        <f t="shared" si="3"/>
        <v>43070</v>
      </c>
    </row>
    <row r="218" spans="9:23" ht="14.5" x14ac:dyDescent="0.35">
      <c r="I218" s="19"/>
      <c r="T218" s="3" t="s">
        <v>334</v>
      </c>
      <c r="U218">
        <v>10821.3</v>
      </c>
      <c r="V218">
        <v>8398.4</v>
      </c>
      <c r="W218" s="3">
        <f t="shared" si="3"/>
        <v>43101</v>
      </c>
    </row>
    <row r="219" spans="9:23" ht="14.5" x14ac:dyDescent="0.35">
      <c r="I219" s="19"/>
      <c r="T219" s="3" t="s">
        <v>335</v>
      </c>
      <c r="U219">
        <v>10647</v>
      </c>
      <c r="V219">
        <v>8043.5</v>
      </c>
      <c r="W219" s="3">
        <f t="shared" si="3"/>
        <v>43132</v>
      </c>
    </row>
    <row r="220" spans="9:23" ht="14.5" x14ac:dyDescent="0.35">
      <c r="I220" s="19"/>
      <c r="T220" s="3" t="s">
        <v>336</v>
      </c>
      <c r="U220">
        <v>12988</v>
      </c>
      <c r="V220">
        <v>8388.2000000000007</v>
      </c>
      <c r="W220" s="3">
        <f t="shared" si="3"/>
        <v>43160</v>
      </c>
    </row>
    <row r="221" spans="9:23" ht="14.5" x14ac:dyDescent="0.35">
      <c r="I221" s="19"/>
      <c r="T221" s="3" t="s">
        <v>337</v>
      </c>
      <c r="U221">
        <v>19937.8</v>
      </c>
      <c r="V221">
        <v>8109.2</v>
      </c>
      <c r="W221" s="3">
        <f t="shared" si="3"/>
        <v>43191</v>
      </c>
    </row>
    <row r="222" spans="9:23" ht="14.5" x14ac:dyDescent="0.35">
      <c r="I222" s="19"/>
      <c r="T222" s="3" t="s">
        <v>338</v>
      </c>
      <c r="U222">
        <v>11477.6</v>
      </c>
      <c r="V222">
        <v>9228.9</v>
      </c>
      <c r="W222" s="3">
        <f t="shared" si="3"/>
        <v>43221</v>
      </c>
    </row>
    <row r="223" spans="9:23" ht="14.5" x14ac:dyDescent="0.35">
      <c r="I223" s="19"/>
      <c r="T223" s="3" t="s">
        <v>339</v>
      </c>
      <c r="U223">
        <v>11544.9</v>
      </c>
      <c r="V223">
        <v>10666</v>
      </c>
      <c r="W223" s="3">
        <f t="shared" si="3"/>
        <v>43252</v>
      </c>
    </row>
    <row r="224" spans="9:23" ht="14.5" x14ac:dyDescent="0.35">
      <c r="I224" s="19"/>
      <c r="T224" s="3" t="s">
        <v>340</v>
      </c>
      <c r="U224">
        <v>10451.1</v>
      </c>
      <c r="V224">
        <v>9578.4</v>
      </c>
      <c r="W224" s="3">
        <f t="shared" si="3"/>
        <v>43282</v>
      </c>
    </row>
    <row r="225" spans="9:23" ht="14.5" x14ac:dyDescent="0.35">
      <c r="I225" s="19"/>
      <c r="T225" s="3" t="s">
        <v>341</v>
      </c>
      <c r="U225">
        <v>11342.8</v>
      </c>
      <c r="V225">
        <v>9973.2999999999993</v>
      </c>
      <c r="W225" s="3">
        <f t="shared" si="3"/>
        <v>43313</v>
      </c>
    </row>
    <row r="226" spans="9:23" ht="14.5" x14ac:dyDescent="0.35">
      <c r="I226" s="19"/>
      <c r="T226" s="3" t="s">
        <v>342</v>
      </c>
      <c r="U226">
        <v>11005.6</v>
      </c>
      <c r="V226">
        <v>9233.9</v>
      </c>
      <c r="W226" s="3">
        <f t="shared" si="3"/>
        <v>43344</v>
      </c>
    </row>
    <row r="227" spans="9:23" ht="14.5" x14ac:dyDescent="0.35">
      <c r="I227" s="19"/>
      <c r="T227" s="3" t="s">
        <v>343</v>
      </c>
      <c r="U227">
        <v>12594.3</v>
      </c>
      <c r="V227">
        <v>9243</v>
      </c>
      <c r="W227" s="3">
        <f t="shared" si="3"/>
        <v>43374</v>
      </c>
    </row>
    <row r="228" spans="9:23" ht="14.5" x14ac:dyDescent="0.35">
      <c r="I228" s="19"/>
      <c r="T228" s="3" t="s">
        <v>344</v>
      </c>
      <c r="U228">
        <v>12241.6</v>
      </c>
      <c r="V228">
        <v>9312.2000000000007</v>
      </c>
      <c r="W228" s="3">
        <f t="shared" si="3"/>
        <v>43405</v>
      </c>
    </row>
    <row r="229" spans="9:23" ht="14.5" x14ac:dyDescent="0.35">
      <c r="I229" s="19"/>
      <c r="T229" s="3" t="s">
        <v>345</v>
      </c>
      <c r="U229">
        <v>10356.299999999999</v>
      </c>
      <c r="V229">
        <v>7017.7</v>
      </c>
      <c r="W229" s="3">
        <f t="shared" si="3"/>
        <v>43435</v>
      </c>
    </row>
    <row r="230" spans="9:23" ht="14.5" x14ac:dyDescent="0.35">
      <c r="I230" s="19"/>
      <c r="T230" s="3" t="s">
        <v>346</v>
      </c>
      <c r="U230">
        <v>11252.3</v>
      </c>
      <c r="V230">
        <v>8431</v>
      </c>
      <c r="W230" s="3">
        <f t="shared" si="3"/>
        <v>43466</v>
      </c>
    </row>
    <row r="231" spans="9:23" ht="14.5" x14ac:dyDescent="0.35">
      <c r="I231" s="19"/>
      <c r="T231" s="3" t="s">
        <v>347</v>
      </c>
      <c r="U231">
        <v>11094.3</v>
      </c>
      <c r="V231">
        <v>7822.8</v>
      </c>
      <c r="W231" s="3">
        <f t="shared" si="3"/>
        <v>43497</v>
      </c>
    </row>
    <row r="232" spans="9:23" ht="14.5" x14ac:dyDescent="0.35">
      <c r="I232" s="19"/>
      <c r="T232" s="3" t="s">
        <v>348</v>
      </c>
      <c r="U232">
        <v>12056.8</v>
      </c>
      <c r="V232">
        <v>8474.1</v>
      </c>
      <c r="W232" s="3">
        <f t="shared" si="3"/>
        <v>43525</v>
      </c>
    </row>
    <row r="233" spans="9:23" ht="14.5" x14ac:dyDescent="0.35">
      <c r="I233" s="19"/>
      <c r="T233" s="3" t="s">
        <v>349</v>
      </c>
      <c r="U233">
        <v>11111.5</v>
      </c>
      <c r="V233">
        <v>9657.5</v>
      </c>
      <c r="W233" s="3">
        <f t="shared" si="3"/>
        <v>43556</v>
      </c>
    </row>
    <row r="234" spans="9:23" ht="14.5" x14ac:dyDescent="0.35">
      <c r="I234" s="19"/>
      <c r="T234" s="3" t="s">
        <v>350</v>
      </c>
      <c r="U234">
        <v>12025.2</v>
      </c>
      <c r="V234">
        <v>10037.4</v>
      </c>
      <c r="W234" s="3">
        <f t="shared" si="3"/>
        <v>43586</v>
      </c>
    </row>
    <row r="235" spans="9:23" ht="14.5" x14ac:dyDescent="0.35">
      <c r="I235" s="19"/>
      <c r="T235" s="3" t="s">
        <v>351</v>
      </c>
      <c r="U235">
        <v>11589.2</v>
      </c>
      <c r="V235">
        <v>9498</v>
      </c>
      <c r="W235" s="3">
        <f t="shared" si="3"/>
        <v>43617</v>
      </c>
    </row>
    <row r="236" spans="9:23" ht="14.5" x14ac:dyDescent="0.35">
      <c r="I236" s="19"/>
      <c r="T236" s="3" t="s">
        <v>352</v>
      </c>
      <c r="U236">
        <v>11504.8</v>
      </c>
      <c r="V236">
        <v>10004</v>
      </c>
      <c r="W236" s="3">
        <f t="shared" si="3"/>
        <v>43647</v>
      </c>
    </row>
    <row r="237" spans="9:23" ht="14.5" x14ac:dyDescent="0.35">
      <c r="I237" s="19"/>
      <c r="T237" s="3" t="s">
        <v>353</v>
      </c>
      <c r="U237">
        <v>12928.1</v>
      </c>
      <c r="V237">
        <v>10114</v>
      </c>
      <c r="W237" s="3">
        <f t="shared" si="3"/>
        <v>43678</v>
      </c>
    </row>
    <row r="238" spans="9:23" ht="14.5" x14ac:dyDescent="0.35">
      <c r="I238" s="19"/>
      <c r="T238" s="3" t="s">
        <v>354</v>
      </c>
      <c r="U238">
        <v>12438.9</v>
      </c>
      <c r="V238">
        <v>8740.5</v>
      </c>
      <c r="W238" s="3">
        <f t="shared" si="3"/>
        <v>43709</v>
      </c>
    </row>
    <row r="239" spans="9:23" ht="14.5" x14ac:dyDescent="0.35">
      <c r="I239" s="19"/>
      <c r="T239" s="3" t="s">
        <v>355</v>
      </c>
      <c r="U239">
        <v>12665</v>
      </c>
      <c r="V239">
        <v>8550.6</v>
      </c>
      <c r="W239" s="3">
        <f t="shared" si="3"/>
        <v>43739</v>
      </c>
    </row>
    <row r="240" spans="9:23" ht="14.5" x14ac:dyDescent="0.35">
      <c r="I240" s="19"/>
      <c r="T240" s="3" t="s">
        <v>356</v>
      </c>
      <c r="U240">
        <v>12075.9</v>
      </c>
      <c r="V240">
        <v>8418.7999999999993</v>
      </c>
      <c r="W240" s="3">
        <f t="shared" si="3"/>
        <v>43770</v>
      </c>
    </row>
    <row r="241" spans="9:23" ht="14.5" x14ac:dyDescent="0.35">
      <c r="I241" s="19"/>
      <c r="T241" s="3" t="s">
        <v>357</v>
      </c>
      <c r="U241">
        <v>10503.7</v>
      </c>
      <c r="V241">
        <v>6836.1</v>
      </c>
      <c r="W241" s="3">
        <f t="shared" si="3"/>
        <v>43800</v>
      </c>
    </row>
    <row r="242" spans="9:23" ht="14.5" x14ac:dyDescent="0.35">
      <c r="I242" s="19"/>
      <c r="T242" s="3" t="s">
        <v>358</v>
      </c>
      <c r="U242">
        <v>11050.3</v>
      </c>
      <c r="V242">
        <v>8676.4</v>
      </c>
      <c r="W242" s="3">
        <f t="shared" si="3"/>
        <v>43831</v>
      </c>
    </row>
    <row r="243" spans="9:23" ht="14.5" x14ac:dyDescent="0.35">
      <c r="I243" s="19"/>
      <c r="T243" s="3" t="s">
        <v>359</v>
      </c>
      <c r="U243">
        <v>10974.2</v>
      </c>
      <c r="V243">
        <v>8058.7</v>
      </c>
      <c r="W243" s="3">
        <f t="shared" si="3"/>
        <v>43862</v>
      </c>
    </row>
    <row r="244" spans="9:23" ht="14.5" x14ac:dyDescent="0.35">
      <c r="I244" s="19"/>
      <c r="T244" s="3" t="s">
        <v>360</v>
      </c>
      <c r="U244">
        <v>12881.2</v>
      </c>
      <c r="V244">
        <v>8830.7999999999993</v>
      </c>
      <c r="W244" s="3">
        <f t="shared" si="3"/>
        <v>43891</v>
      </c>
    </row>
    <row r="245" spans="9:23" ht="14.5" x14ac:dyDescent="0.35">
      <c r="I245" s="19"/>
      <c r="T245" s="3" t="s">
        <v>361</v>
      </c>
      <c r="U245">
        <v>10097.799999999999</v>
      </c>
      <c r="V245">
        <v>6909.8</v>
      </c>
      <c r="W245" s="3">
        <f t="shared" si="3"/>
        <v>43922</v>
      </c>
    </row>
    <row r="246" spans="9:23" ht="14.5" x14ac:dyDescent="0.35">
      <c r="I246" s="19"/>
      <c r="T246" s="3" t="s">
        <v>362</v>
      </c>
      <c r="U246">
        <v>11497.2</v>
      </c>
      <c r="V246">
        <v>6759.1</v>
      </c>
      <c r="W246" s="3">
        <f t="shared" si="3"/>
        <v>43952</v>
      </c>
    </row>
    <row r="247" spans="9:23" ht="14.5" x14ac:dyDescent="0.35">
      <c r="I247" s="19"/>
      <c r="T247" s="3" t="s">
        <v>363</v>
      </c>
      <c r="U247">
        <v>11871.4</v>
      </c>
      <c r="V247">
        <v>7624.3</v>
      </c>
      <c r="W247" s="3">
        <f t="shared" si="3"/>
        <v>43983</v>
      </c>
    </row>
    <row r="248" spans="9:23" ht="14.5" x14ac:dyDescent="0.35">
      <c r="I248" s="19"/>
      <c r="T248" s="3" t="s">
        <v>364</v>
      </c>
      <c r="U248">
        <v>10846</v>
      </c>
      <c r="V248">
        <v>7619.6</v>
      </c>
      <c r="W248" s="3">
        <f t="shared" si="3"/>
        <v>44013</v>
      </c>
    </row>
    <row r="249" spans="9:23" ht="14.5" x14ac:dyDescent="0.35">
      <c r="I249" s="19"/>
      <c r="T249" s="3" t="s">
        <v>365</v>
      </c>
      <c r="U249">
        <v>10439.200000000001</v>
      </c>
      <c r="V249">
        <v>8058.7</v>
      </c>
      <c r="W249" s="3">
        <f t="shared" si="3"/>
        <v>44044</v>
      </c>
    </row>
    <row r="250" spans="9:23" ht="14.5" x14ac:dyDescent="0.35">
      <c r="I250" s="19"/>
      <c r="T250" s="3" t="s">
        <v>366</v>
      </c>
      <c r="U250">
        <v>12265.6</v>
      </c>
      <c r="V250">
        <v>8944.4</v>
      </c>
      <c r="W250" s="3">
        <f t="shared" si="3"/>
        <v>44075</v>
      </c>
    </row>
    <row r="251" spans="9:23" ht="14.5" x14ac:dyDescent="0.35">
      <c r="I251" s="19"/>
      <c r="T251" s="3" t="s">
        <v>367</v>
      </c>
      <c r="U251">
        <v>12725.3</v>
      </c>
      <c r="V251">
        <v>9002.1</v>
      </c>
      <c r="W251" s="3">
        <f t="shared" si="3"/>
        <v>44105</v>
      </c>
    </row>
    <row r="252" spans="9:23" ht="14.5" x14ac:dyDescent="0.35">
      <c r="I252" s="19"/>
      <c r="T252" s="3" t="s">
        <v>368</v>
      </c>
      <c r="U252">
        <v>12790.8</v>
      </c>
      <c r="V252">
        <v>8415.2999999999993</v>
      </c>
      <c r="W252" s="3">
        <f t="shared" si="3"/>
        <v>44136</v>
      </c>
    </row>
    <row r="253" spans="9:23" ht="14.5" x14ac:dyDescent="0.35">
      <c r="I253" s="19"/>
      <c r="T253" s="3" t="s">
        <v>369</v>
      </c>
      <c r="U253">
        <v>11971.6</v>
      </c>
      <c r="V253">
        <v>7345.3</v>
      </c>
      <c r="W253" s="3">
        <f t="shared" si="3"/>
        <v>44166</v>
      </c>
    </row>
    <row r="254" spans="9:23" ht="14.5" x14ac:dyDescent="0.35">
      <c r="I254" s="19"/>
      <c r="T254" s="3" t="s">
        <v>370</v>
      </c>
      <c r="U254">
        <v>11134.3</v>
      </c>
      <c r="V254">
        <v>7743.6</v>
      </c>
      <c r="W254" s="3">
        <f t="shared" si="3"/>
        <v>44197</v>
      </c>
    </row>
    <row r="255" spans="9:23" ht="14.5" x14ac:dyDescent="0.35">
      <c r="I255" s="19"/>
      <c r="T255" s="3" t="s">
        <v>371</v>
      </c>
      <c r="U255">
        <v>11814.7</v>
      </c>
      <c r="V255">
        <v>7465.7</v>
      </c>
      <c r="W255" s="3">
        <f t="shared" si="3"/>
        <v>44228</v>
      </c>
    </row>
    <row r="256" spans="9:23" ht="14.5" x14ac:dyDescent="0.35">
      <c r="I256" s="19"/>
      <c r="T256" s="3" t="s">
        <v>372</v>
      </c>
      <c r="U256">
        <v>13897.6</v>
      </c>
      <c r="V256">
        <v>10117.6</v>
      </c>
      <c r="W256" s="3">
        <f t="shared" si="3"/>
        <v>44256</v>
      </c>
    </row>
    <row r="257" spans="9:23" ht="14.5" x14ac:dyDescent="0.35">
      <c r="I257" s="19"/>
      <c r="T257" s="3" t="s">
        <v>373</v>
      </c>
      <c r="U257">
        <v>12379.2</v>
      </c>
      <c r="V257">
        <v>8450.1</v>
      </c>
      <c r="W257" s="3">
        <f t="shared" si="3"/>
        <v>44287</v>
      </c>
    </row>
    <row r="258" spans="9:23" ht="14.5" x14ac:dyDescent="0.35">
      <c r="I258" s="19"/>
      <c r="T258" s="3" t="s">
        <v>374</v>
      </c>
      <c r="U258">
        <v>12404</v>
      </c>
      <c r="V258">
        <v>8630.6</v>
      </c>
      <c r="W258" s="3">
        <f t="shared" si="3"/>
        <v>44317</v>
      </c>
    </row>
    <row r="259" spans="9:23" ht="14.5" x14ac:dyDescent="0.35">
      <c r="I259" s="19"/>
      <c r="T259" s="3" t="s">
        <v>375</v>
      </c>
      <c r="U259">
        <v>13725.5</v>
      </c>
      <c r="V259">
        <v>9629.5</v>
      </c>
      <c r="W259" s="3">
        <f t="shared" ref="W259:W289" si="4">DATE(LEFT(T259,4),MID(T259,6,2),1)</f>
        <v>44348</v>
      </c>
    </row>
    <row r="260" spans="9:23" ht="14.5" x14ac:dyDescent="0.35">
      <c r="I260" s="19"/>
      <c r="T260" s="3" t="s">
        <v>376</v>
      </c>
      <c r="U260">
        <v>12704.1</v>
      </c>
      <c r="V260">
        <v>8412.9</v>
      </c>
      <c r="W260" s="3">
        <f t="shared" si="4"/>
        <v>44378</v>
      </c>
    </row>
    <row r="261" spans="9:23" ht="14.5" x14ac:dyDescent="0.35">
      <c r="I261" s="19"/>
      <c r="T261" s="3" t="s">
        <v>377</v>
      </c>
      <c r="U261">
        <v>12654.8</v>
      </c>
      <c r="V261">
        <v>8913.1</v>
      </c>
      <c r="W261" s="3">
        <f t="shared" si="4"/>
        <v>44409</v>
      </c>
    </row>
    <row r="262" spans="9:23" ht="14.5" x14ac:dyDescent="0.35">
      <c r="I262" s="19"/>
      <c r="T262" s="3" t="s">
        <v>378</v>
      </c>
      <c r="U262">
        <v>14032.4</v>
      </c>
      <c r="V262">
        <v>9835.9</v>
      </c>
      <c r="W262" s="3">
        <f t="shared" si="4"/>
        <v>44440</v>
      </c>
    </row>
    <row r="263" spans="9:23" ht="14.5" x14ac:dyDescent="0.35">
      <c r="I263" s="19"/>
      <c r="T263" s="3" t="s">
        <v>379</v>
      </c>
      <c r="U263">
        <v>14119.9</v>
      </c>
      <c r="V263">
        <v>9804.1</v>
      </c>
      <c r="W263" s="3">
        <f t="shared" si="4"/>
        <v>44470</v>
      </c>
    </row>
    <row r="264" spans="9:23" ht="14.5" x14ac:dyDescent="0.35">
      <c r="I264" s="19"/>
      <c r="T264" s="3" t="s">
        <v>380</v>
      </c>
      <c r="U264">
        <v>15000.1</v>
      </c>
      <c r="V264">
        <v>10850.5</v>
      </c>
      <c r="W264" s="3">
        <f t="shared" si="4"/>
        <v>44501</v>
      </c>
    </row>
    <row r="265" spans="9:23" ht="14.5" x14ac:dyDescent="0.35">
      <c r="I265" s="19"/>
      <c r="T265" s="3" t="s">
        <v>381</v>
      </c>
      <c r="U265">
        <v>15390.6</v>
      </c>
      <c r="V265">
        <v>9712.5</v>
      </c>
      <c r="W265" s="3">
        <f t="shared" si="4"/>
        <v>44531</v>
      </c>
    </row>
    <row r="266" spans="9:23" ht="14.5" x14ac:dyDescent="0.35">
      <c r="I266" s="19"/>
      <c r="T266" s="3" t="s">
        <v>382</v>
      </c>
      <c r="U266">
        <v>13985</v>
      </c>
      <c r="V266">
        <v>9781.2000000000007</v>
      </c>
      <c r="W266" s="3">
        <f t="shared" si="4"/>
        <v>44562</v>
      </c>
    </row>
    <row r="267" spans="9:23" ht="14.5" x14ac:dyDescent="0.35">
      <c r="I267" s="19"/>
      <c r="T267" s="3" t="s">
        <v>383</v>
      </c>
      <c r="U267">
        <v>13870.4</v>
      </c>
      <c r="V267">
        <v>9661.7000000000007</v>
      </c>
      <c r="W267" s="3">
        <f t="shared" si="4"/>
        <v>44593</v>
      </c>
    </row>
    <row r="268" spans="9:23" ht="14.5" x14ac:dyDescent="0.35">
      <c r="I268" s="19"/>
      <c r="T268" s="3" t="s">
        <v>384</v>
      </c>
      <c r="U268">
        <v>16935</v>
      </c>
      <c r="V268">
        <v>14170.7</v>
      </c>
      <c r="W268" s="3">
        <f t="shared" si="4"/>
        <v>44621</v>
      </c>
    </row>
    <row r="269" spans="9:23" ht="14.5" x14ac:dyDescent="0.35">
      <c r="I269" s="19"/>
      <c r="T269" s="3" t="s">
        <v>385</v>
      </c>
      <c r="U269">
        <v>14995.5</v>
      </c>
      <c r="V269">
        <v>10182.5</v>
      </c>
      <c r="W269" s="3">
        <f t="shared" si="4"/>
        <v>44652</v>
      </c>
    </row>
    <row r="270" spans="9:23" ht="14.5" x14ac:dyDescent="0.35">
      <c r="I270" s="19"/>
      <c r="T270" s="3" t="s">
        <v>386</v>
      </c>
      <c r="U270">
        <v>15986.6</v>
      </c>
      <c r="V270">
        <v>11119.1</v>
      </c>
      <c r="W270" s="3">
        <f t="shared" si="4"/>
        <v>44682</v>
      </c>
    </row>
    <row r="271" spans="9:23" ht="14.5" x14ac:dyDescent="0.35">
      <c r="I271" s="19"/>
      <c r="T271" s="3" t="s">
        <v>387</v>
      </c>
      <c r="U271">
        <v>16208.9</v>
      </c>
      <c r="V271">
        <v>11694.2</v>
      </c>
      <c r="W271" s="3">
        <f t="shared" si="4"/>
        <v>44713</v>
      </c>
    </row>
    <row r="272" spans="9:23" ht="14.5" x14ac:dyDescent="0.35">
      <c r="I272" s="19"/>
      <c r="T272" s="3" t="s">
        <v>388</v>
      </c>
      <c r="U272">
        <v>13845.7</v>
      </c>
      <c r="V272">
        <v>11759.8</v>
      </c>
      <c r="W272" s="3">
        <f t="shared" si="4"/>
        <v>44743</v>
      </c>
    </row>
    <row r="273" spans="9:23" ht="14.5" x14ac:dyDescent="0.35">
      <c r="I273" s="19"/>
      <c r="T273" s="3" t="s">
        <v>389</v>
      </c>
      <c r="U273">
        <v>14959.7</v>
      </c>
      <c r="V273">
        <v>13071.1</v>
      </c>
      <c r="W273" s="3">
        <f t="shared" si="4"/>
        <v>44774</v>
      </c>
    </row>
    <row r="274" spans="9:23" ht="14.5" x14ac:dyDescent="0.35">
      <c r="I274" s="19"/>
      <c r="T274" s="3" t="s">
        <v>390</v>
      </c>
      <c r="U274">
        <v>16100.8</v>
      </c>
      <c r="V274">
        <v>12881.7</v>
      </c>
      <c r="W274" s="3">
        <f t="shared" si="4"/>
        <v>44805</v>
      </c>
    </row>
    <row r="275" spans="9:23" ht="14.5" x14ac:dyDescent="0.35">
      <c r="I275" s="19"/>
      <c r="T275" s="3" t="s">
        <v>391</v>
      </c>
      <c r="U275">
        <v>15728.7</v>
      </c>
      <c r="V275">
        <v>11544.2</v>
      </c>
      <c r="W275" s="3">
        <f t="shared" si="4"/>
        <v>44835</v>
      </c>
    </row>
    <row r="276" spans="9:23" ht="14.5" x14ac:dyDescent="0.35">
      <c r="I276" s="19"/>
      <c r="T276" s="3" t="s">
        <v>392</v>
      </c>
      <c r="U276">
        <v>15490.9</v>
      </c>
      <c r="V276">
        <v>12704.4</v>
      </c>
      <c r="W276" s="3">
        <f t="shared" si="4"/>
        <v>44866</v>
      </c>
    </row>
    <row r="277" spans="9:23" ht="14.5" x14ac:dyDescent="0.35">
      <c r="I277" s="19"/>
      <c r="T277" s="3" t="s">
        <v>393</v>
      </c>
      <c r="U277">
        <v>14732.6</v>
      </c>
      <c r="V277">
        <v>11450.1</v>
      </c>
      <c r="W277" s="3">
        <f t="shared" si="4"/>
        <v>44896</v>
      </c>
    </row>
    <row r="278" spans="9:23" ht="14.5" x14ac:dyDescent="0.35">
      <c r="I278" s="19"/>
      <c r="T278" s="3" t="s">
        <v>394</v>
      </c>
      <c r="U278">
        <v>13427.2</v>
      </c>
      <c r="V278">
        <v>11829.9</v>
      </c>
      <c r="W278" s="3">
        <f t="shared" si="4"/>
        <v>44927</v>
      </c>
    </row>
    <row r="279" spans="9:23" ht="14.5" x14ac:dyDescent="0.35">
      <c r="I279" s="19"/>
      <c r="T279" s="3" t="s">
        <v>395</v>
      </c>
      <c r="U279">
        <v>12846.8</v>
      </c>
      <c r="V279">
        <v>11509.4</v>
      </c>
      <c r="W279" s="3">
        <f t="shared" si="4"/>
        <v>44958</v>
      </c>
    </row>
    <row r="280" spans="9:23" ht="14.5" x14ac:dyDescent="0.35">
      <c r="I280" s="19"/>
      <c r="T280" s="3" t="s">
        <v>396</v>
      </c>
      <c r="U280">
        <v>15365.2</v>
      </c>
      <c r="V280">
        <v>12015.8</v>
      </c>
      <c r="W280" s="3">
        <f t="shared" si="4"/>
        <v>44986</v>
      </c>
    </row>
    <row r="281" spans="9:23" ht="14.5" x14ac:dyDescent="0.35">
      <c r="I281" s="19"/>
      <c r="T281" s="3" t="s">
        <v>397</v>
      </c>
      <c r="U281">
        <v>12377.4</v>
      </c>
      <c r="V281">
        <v>9707.7000000000007</v>
      </c>
      <c r="W281" s="3">
        <f t="shared" si="4"/>
        <v>45017</v>
      </c>
    </row>
    <row r="282" spans="9:23" ht="14.5" x14ac:dyDescent="0.35">
      <c r="I282" s="19"/>
      <c r="T282" s="3" t="s">
        <v>398</v>
      </c>
      <c r="U282">
        <v>13513.4</v>
      </c>
      <c r="V282">
        <v>10845.6</v>
      </c>
      <c r="W282" s="3">
        <f t="shared" si="4"/>
        <v>45047</v>
      </c>
    </row>
    <row r="283" spans="9:23" ht="14.5" x14ac:dyDescent="0.35">
      <c r="I283" s="19"/>
      <c r="T283" s="3" t="s">
        <v>399</v>
      </c>
      <c r="U283">
        <v>14216.7</v>
      </c>
      <c r="V283">
        <v>11755.9</v>
      </c>
      <c r="W283" s="3">
        <f t="shared" si="4"/>
        <v>45078</v>
      </c>
    </row>
    <row r="284" spans="9:23" ht="14.5" x14ac:dyDescent="0.35">
      <c r="I284" s="19"/>
      <c r="T284" s="3" t="s">
        <v>400</v>
      </c>
      <c r="U284">
        <v>12523.2</v>
      </c>
      <c r="V284">
        <v>10420</v>
      </c>
      <c r="W284" s="3">
        <f t="shared" si="4"/>
        <v>45108</v>
      </c>
    </row>
    <row r="285" spans="9:23" ht="14.5" x14ac:dyDescent="0.35">
      <c r="I285" s="19"/>
      <c r="T285" s="3" t="s">
        <v>401</v>
      </c>
      <c r="U285">
        <v>15173.4</v>
      </c>
      <c r="V285">
        <v>11492.7</v>
      </c>
      <c r="W285" s="3">
        <f t="shared" si="4"/>
        <v>45139</v>
      </c>
    </row>
    <row r="286" spans="9:23" ht="14.5" x14ac:dyDescent="0.35">
      <c r="I286" s="19"/>
      <c r="T286" s="3" t="s">
        <v>402</v>
      </c>
      <c r="U286">
        <v>14380.7</v>
      </c>
      <c r="V286">
        <v>11126.4</v>
      </c>
      <c r="W286" s="3">
        <f t="shared" si="4"/>
        <v>45170</v>
      </c>
    </row>
    <row r="287" spans="9:23" ht="14.5" x14ac:dyDescent="0.35">
      <c r="I287" s="19"/>
      <c r="T287" s="3" t="s">
        <v>403</v>
      </c>
      <c r="U287">
        <v>13716.8</v>
      </c>
      <c r="V287">
        <v>10470.5</v>
      </c>
      <c r="W287" s="3">
        <f t="shared" si="4"/>
        <v>45200</v>
      </c>
    </row>
    <row r="288" spans="9:23" ht="14.5" x14ac:dyDescent="0.35">
      <c r="I288" s="19"/>
      <c r="T288" s="3" t="s">
        <v>404</v>
      </c>
      <c r="U288">
        <v>13767</v>
      </c>
      <c r="V288">
        <v>10909.4</v>
      </c>
      <c r="W288" s="3">
        <f t="shared" si="4"/>
        <v>45231</v>
      </c>
    </row>
    <row r="289" spans="9:23" ht="14.5" x14ac:dyDescent="0.35">
      <c r="I289" s="19"/>
      <c r="T289" s="3" t="s">
        <v>405</v>
      </c>
      <c r="U289">
        <v>11729.4</v>
      </c>
      <c r="V289">
        <v>8898</v>
      </c>
      <c r="W289" s="3">
        <f t="shared" si="4"/>
        <v>45261</v>
      </c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Ark1</vt:lpstr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2024-05-17T09:20:37Z</dcterms:modified>
  <cp:category/>
  <cp:contentStatus/>
</cp:coreProperties>
</file>