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Simon\Documents\district_thermal_energy_systems_with_power_markets\source_code\data\"/>
    </mc:Choice>
  </mc:AlternateContent>
  <xr:revisionPtr revIDLastSave="0" documentId="13_ncr:1_{5A88D80E-9F3A-4E97-B0CD-8A949F991186}" xr6:coauthVersionLast="47" xr6:coauthVersionMax="47" xr10:uidLastSave="{00000000-0000-0000-0000-000000000000}"/>
  <bookViews>
    <workbookView xWindow="28680" yWindow="-120" windowWidth="38640" windowHeight="21240" xr2:uid="{00000000-000D-0000-FFFF-FFFF00000000}"/>
  </bookViews>
  <sheets>
    <sheet name="2025" sheetId="1" r:id="rId1"/>
    <sheet name="2030" sheetId="2" r:id="rId2"/>
    <sheet name="2035" sheetId="3" r:id="rId3"/>
    <sheet name="2040" sheetId="4" r:id="rId4"/>
    <sheet name="2045" sheetId="5" r:id="rId5"/>
    <sheet name="2050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6" l="1"/>
  <c r="D2" i="5"/>
  <c r="D2" i="4"/>
  <c r="D2" i="3"/>
  <c r="D2" i="2"/>
  <c r="C2" i="6"/>
  <c r="C2" i="5"/>
  <c r="C2" i="4"/>
  <c r="C2" i="3"/>
  <c r="C2" i="2"/>
</calcChain>
</file>

<file path=xl/sharedStrings.xml><?xml version="1.0" encoding="utf-8"?>
<sst xmlns="http://schemas.openxmlformats.org/spreadsheetml/2006/main" count="24" uniqueCount="4">
  <si>
    <t>p_ab_eer</t>
  </si>
  <si>
    <t>p_ab_hp_cop</t>
  </si>
  <si>
    <t>p_ab_c_inv</t>
  </si>
  <si>
    <t>p_ct_ab_c_inv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</si>
</sst>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"/>
  <sheetViews>
    <sheetView tabSelected="1" workbookViewId="0"/>
  </sheetViews>
  <sheetFormatPr baseColWidth="10" defaultColWidth="8.7265625" defaultRowHeight="14.5" x14ac:dyDescent="0.35"/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0.7</v>
      </c>
      <c r="B2">
        <v>6.0525000000000002</v>
      </c>
      <c r="C2">
        <v>966532.6</v>
      </c>
      <c r="D2">
        <v>396000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90EF8-0787-4222-A3FE-ACB6CD2B8582}">
  <dimension ref="A1:D2"/>
  <sheetViews>
    <sheetView workbookViewId="0"/>
  </sheetViews>
  <sheetFormatPr baseColWidth="10" defaultColWidth="8.7265625" defaultRowHeight="14.5" x14ac:dyDescent="0.35"/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0.7</v>
      </c>
      <c r="B2">
        <v>6.0525000000000002</v>
      </c>
      <c r="C2">
        <f>'2025'!C2*(1-0.25*0.2)</f>
        <v>918205.97</v>
      </c>
      <c r="D2">
        <f>'2025'!D2*(1-0.25*0.2)</f>
        <v>376200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19C56-C44F-456C-9F61-25DA0654B4B1}">
  <dimension ref="A1:D2"/>
  <sheetViews>
    <sheetView workbookViewId="0"/>
  </sheetViews>
  <sheetFormatPr baseColWidth="10" defaultColWidth="8.7265625" defaultRowHeight="14.5" x14ac:dyDescent="0.35"/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0.7</v>
      </c>
      <c r="B2">
        <v>6.0525000000000002</v>
      </c>
      <c r="C2">
        <f>'2025'!C2*(1-0.25*0.4)</f>
        <v>869879.34</v>
      </c>
      <c r="D2">
        <f>'2025'!D2*(1-0.25*0.4)</f>
        <v>356400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8366A-A187-448F-95A9-2B811BDB695F}">
  <dimension ref="A1:D2"/>
  <sheetViews>
    <sheetView workbookViewId="0"/>
  </sheetViews>
  <sheetFormatPr baseColWidth="10" defaultColWidth="8.7265625" defaultRowHeight="14.5" x14ac:dyDescent="0.35"/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0.7</v>
      </c>
      <c r="B2">
        <v>6.0525000000000002</v>
      </c>
      <c r="C2">
        <f>'2025'!C2*(1-0.25*0.6)</f>
        <v>821552.71</v>
      </c>
      <c r="D2">
        <f>'2025'!D2*(1-0.25*0.6)</f>
        <v>336600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FC2A3-5E73-48EB-A397-B717D9502D5A}">
  <dimension ref="A1:D2"/>
  <sheetViews>
    <sheetView workbookViewId="0"/>
  </sheetViews>
  <sheetFormatPr baseColWidth="10" defaultColWidth="8.7265625" defaultRowHeight="14.5" x14ac:dyDescent="0.35"/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0.7</v>
      </c>
      <c r="B2">
        <v>6.0525000000000002</v>
      </c>
      <c r="C2">
        <f>'2025'!C2*(1-0.25*0.8)</f>
        <v>773226.08000000007</v>
      </c>
      <c r="D2">
        <f>'2025'!D2*(1-0.25*0.8)</f>
        <v>316800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2F23E-57C2-42EA-A960-2EB80F9B3C17}">
  <dimension ref="A1:D2"/>
  <sheetViews>
    <sheetView workbookViewId="0"/>
  </sheetViews>
  <sheetFormatPr baseColWidth="10" defaultColWidth="8.7265625" defaultRowHeight="14.5" x14ac:dyDescent="0.35"/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0.7</v>
      </c>
      <c r="B2">
        <v>6.0525000000000002</v>
      </c>
      <c r="C2">
        <f>'2025'!C2*(1-0.25*1)</f>
        <v>724899.45</v>
      </c>
      <c r="D2">
        <f>'2025'!D2*(1-0.25*1)</f>
        <v>297000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2025</vt:lpstr>
      <vt:lpstr>2030</vt:lpstr>
      <vt:lpstr>2035</vt:lpstr>
      <vt:lpstr>2040</vt:lpstr>
      <vt:lpstr>2045</vt:lpstr>
      <vt:lpstr>2050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</dc:creator>
  <cp:lastModifiedBy>Jordan, Simon</cp:lastModifiedBy>
  <dcterms:created xsi:type="dcterms:W3CDTF">2015-06-05T18:19:34Z</dcterms:created>
  <dcterms:modified xsi:type="dcterms:W3CDTF">2024-09-17T11:47:12Z</dcterms:modified>
</cp:coreProperties>
</file>