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imon\Documents\district_thermal_energy_systems_with_power_markets\inputs\"/>
    </mc:Choice>
  </mc:AlternateContent>
  <xr:revisionPtr revIDLastSave="0" documentId="13_ncr:1_{DC011264-A0AC-4D8C-B19B-B8E268FC918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025" sheetId="1" r:id="rId1"/>
    <sheet name="2030" sheetId="2" r:id="rId2"/>
    <sheet name="2035" sheetId="3" r:id="rId3"/>
    <sheet name="2040" sheetId="4" r:id="rId4"/>
    <sheet name="2045" sheetId="5" r:id="rId5"/>
    <sheet name="205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2" i="6"/>
  <c r="E2" i="4"/>
  <c r="E2" i="5"/>
  <c r="E2" i="3"/>
</calcChain>
</file>

<file path=xl/sharedStrings.xml><?xml version="1.0" encoding="utf-8"?>
<sst xmlns="http://schemas.openxmlformats.org/spreadsheetml/2006/main" count="48" uniqueCount="8">
  <si>
    <t>p_ites_losses</t>
  </si>
  <si>
    <t>p_ites_eta</t>
  </si>
  <si>
    <t>p_ites_init</t>
  </si>
  <si>
    <t>p_ites_end</t>
  </si>
  <si>
    <t>p_ites_c_inv</t>
  </si>
  <si>
    <t>p_ites_elec</t>
  </si>
  <si>
    <t>p_ites_c_charge_discharge</t>
  </si>
  <si>
    <t>p_ites_seer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</si>
</sst>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35">
      <c r="A2">
        <v>0.99980000000000002</v>
      </c>
      <c r="B2">
        <v>0.95</v>
      </c>
      <c r="C2">
        <v>0</v>
      </c>
      <c r="D2">
        <v>0</v>
      </c>
      <c r="E2">
        <v>5200</v>
      </c>
      <c r="F2">
        <v>0.01</v>
      </c>
      <c r="G2">
        <v>6.18</v>
      </c>
      <c r="H2">
        <v>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0EF8-0787-4222-A3FE-ACB6CD2B8582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35">
      <c r="A2">
        <v>0.99980000000000002</v>
      </c>
      <c r="B2">
        <v>0.95</v>
      </c>
      <c r="C2">
        <v>0</v>
      </c>
      <c r="D2">
        <v>0</v>
      </c>
      <c r="E2">
        <f>'2025'!E2*(1-0.25*0.2)</f>
        <v>4940</v>
      </c>
      <c r="F2">
        <v>0.01</v>
      </c>
      <c r="G2">
        <v>6.18</v>
      </c>
      <c r="H2">
        <v>5.5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9C56-C44F-456C-9F61-25DA0654B4B1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35">
      <c r="A2">
        <v>0.99980000000000002</v>
      </c>
      <c r="B2">
        <v>0.95</v>
      </c>
      <c r="C2">
        <v>0</v>
      </c>
      <c r="D2">
        <v>0</v>
      </c>
      <c r="E2">
        <f>'2025'!E2*(1-0.25*0.4)</f>
        <v>4680</v>
      </c>
      <c r="F2">
        <v>0.01</v>
      </c>
      <c r="G2">
        <v>6.18</v>
      </c>
      <c r="H2">
        <v>5.5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366A-A187-448F-95A9-2B811BDB695F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35">
      <c r="A2">
        <v>0.99980000000000002</v>
      </c>
      <c r="B2">
        <v>0.95</v>
      </c>
      <c r="C2">
        <v>0</v>
      </c>
      <c r="D2">
        <v>0</v>
      </c>
      <c r="E2">
        <f>'2025'!E2*(1-0.25*0.6)</f>
        <v>4420</v>
      </c>
      <c r="F2">
        <v>0.01</v>
      </c>
      <c r="G2">
        <v>6.18</v>
      </c>
      <c r="H2">
        <v>5.5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FC2A3-5E73-48EB-A397-B717D9502D5A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35">
      <c r="A2">
        <v>0.99980000000000002</v>
      </c>
      <c r="B2">
        <v>0.95</v>
      </c>
      <c r="C2">
        <v>0</v>
      </c>
      <c r="D2">
        <v>0</v>
      </c>
      <c r="E2">
        <f>'2025'!E2*(1-0.25*0.8)</f>
        <v>4160</v>
      </c>
      <c r="F2">
        <v>0.01</v>
      </c>
      <c r="G2">
        <v>6.18</v>
      </c>
      <c r="H2">
        <v>5.5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F23E-57C2-42EA-A960-2EB80F9B3C17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35">
      <c r="A2">
        <v>0.99980000000000002</v>
      </c>
      <c r="B2">
        <v>0.95</v>
      </c>
      <c r="C2">
        <v>0</v>
      </c>
      <c r="D2">
        <v>0</v>
      </c>
      <c r="E2">
        <f>'2025'!E2*(1-0.25*1)</f>
        <v>3900</v>
      </c>
      <c r="F2">
        <v>0.01</v>
      </c>
      <c r="G2">
        <v>6.18</v>
      </c>
      <c r="H2">
        <v>5.5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2025</vt:lpstr>
      <vt:lpstr>2030</vt:lpstr>
      <vt:lpstr>2035</vt:lpstr>
      <vt:lpstr>2040</vt:lpstr>
      <vt:lpstr>2045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Jordan, Simon</cp:lastModifiedBy>
  <dcterms:created xsi:type="dcterms:W3CDTF">2015-06-05T18:19:34Z</dcterms:created>
  <dcterms:modified xsi:type="dcterms:W3CDTF">2024-10-06T08:40:04Z</dcterms:modified>
</cp:coreProperties>
</file>