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imon\Documents\district_thermal_energy_systems_with_power_markets\inputs\"/>
    </mc:Choice>
  </mc:AlternateContent>
  <xr:revisionPtr revIDLastSave="0" documentId="13_ncr:1_{63835735-7F7E-43AA-B064-E68925B8E3C1}" xr6:coauthVersionLast="47" xr6:coauthVersionMax="47" xr10:uidLastSave="{00000000-0000-0000-0000-000000000000}"/>
  <bookViews>
    <workbookView xWindow="57480" yWindow="-1965" windowWidth="29040" windowHeight="17640" xr2:uid="{00000000-000D-0000-FFFF-FFFF00000000}"/>
  </bookViews>
  <sheets>
    <sheet name="2025" sheetId="1" r:id="rId1"/>
    <sheet name="2030" sheetId="2" r:id="rId2"/>
    <sheet name="2035" sheetId="3" r:id="rId3"/>
    <sheet name="2040" sheetId="4" r:id="rId4"/>
    <sheet name="2045" sheetId="5" r:id="rId5"/>
    <sheet name="205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H2" i="5"/>
  <c r="H2" i="4"/>
  <c r="H2" i="3"/>
  <c r="H2" i="2"/>
</calcChain>
</file>

<file path=xl/sharedStrings.xml><?xml version="1.0" encoding="utf-8"?>
<sst xmlns="http://schemas.openxmlformats.org/spreadsheetml/2006/main" count="48" uniqueCount="8">
  <si>
    <t>p_wi_eta</t>
  </si>
  <si>
    <t>p_wi_c_inv</t>
  </si>
  <si>
    <t>p_wi_q_waste</t>
  </si>
  <si>
    <t>p_wi_c_waste</t>
  </si>
  <si>
    <t>p_wi_h_waste</t>
  </si>
  <si>
    <t>p_wi_elec</t>
  </si>
  <si>
    <t>p_wi_co2_share</t>
  </si>
  <si>
    <t>p_wi_heat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</si>
</sst>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/>
  </sheetViews>
  <sheetFormatPr baseColWidth="10" defaultColWidth="8.7265625" defaultRowHeight="14.5" x14ac:dyDescent="0.35"/>
  <cols>
    <col min="8" max="8" width="8.7265625" customWidth="1"/>
  </cols>
  <sheetData>
    <row r="1" spans="1:8" x14ac:dyDescent="0.35">
      <c r="A1" t="s">
        <v>0</v>
      </c>
      <c r="B1" t="s">
        <v>2</v>
      </c>
      <c r="C1" t="s">
        <v>3</v>
      </c>
      <c r="D1" t="s">
        <v>4</v>
      </c>
      <c r="E1" t="s">
        <v>7</v>
      </c>
      <c r="F1" t="s">
        <v>5</v>
      </c>
      <c r="G1" t="s">
        <v>6</v>
      </c>
      <c r="H1" t="s">
        <v>1</v>
      </c>
    </row>
    <row r="2" spans="1:8" x14ac:dyDescent="0.35">
      <c r="A2">
        <v>0.8</v>
      </c>
      <c r="B2">
        <v>0.3606149659239804</v>
      </c>
      <c r="C2">
        <v>50</v>
      </c>
      <c r="D2">
        <v>2.6</v>
      </c>
      <c r="E2">
        <v>0.9</v>
      </c>
      <c r="F2">
        <v>0.1</v>
      </c>
      <c r="G2">
        <v>0.8</v>
      </c>
      <c r="H2">
        <v>9268394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0EF8-0787-4222-A3FE-ACB6CD2B8582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2</v>
      </c>
      <c r="C1" t="s">
        <v>3</v>
      </c>
      <c r="D1" t="s">
        <v>4</v>
      </c>
      <c r="E1" t="s">
        <v>7</v>
      </c>
      <c r="F1" t="s">
        <v>5</v>
      </c>
      <c r="G1" t="s">
        <v>6</v>
      </c>
      <c r="H1" t="s">
        <v>1</v>
      </c>
    </row>
    <row r="2" spans="1:8" x14ac:dyDescent="0.35">
      <c r="A2">
        <v>0.8</v>
      </c>
      <c r="B2">
        <v>0.3606149659239804</v>
      </c>
      <c r="C2">
        <v>50</v>
      </c>
      <c r="D2">
        <v>2.6</v>
      </c>
      <c r="E2">
        <v>0.9</v>
      </c>
      <c r="F2">
        <v>0.1</v>
      </c>
      <c r="G2">
        <v>0.8</v>
      </c>
      <c r="H2">
        <f>'2025'!H2*(1-0.1*0.2)</f>
        <v>9083026.1199999992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9C56-C44F-456C-9F61-25DA0654B4B1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2</v>
      </c>
      <c r="C1" t="s">
        <v>3</v>
      </c>
      <c r="D1" t="s">
        <v>4</v>
      </c>
      <c r="E1" t="s">
        <v>7</v>
      </c>
      <c r="F1" t="s">
        <v>5</v>
      </c>
      <c r="G1" t="s">
        <v>6</v>
      </c>
      <c r="H1" t="s">
        <v>1</v>
      </c>
    </row>
    <row r="2" spans="1:8" x14ac:dyDescent="0.35">
      <c r="A2">
        <v>0.8</v>
      </c>
      <c r="B2">
        <v>0.3606149659239804</v>
      </c>
      <c r="C2">
        <v>50</v>
      </c>
      <c r="D2">
        <v>2.6</v>
      </c>
      <c r="E2">
        <v>0.9</v>
      </c>
      <c r="F2">
        <v>0.1</v>
      </c>
      <c r="G2">
        <v>0.8</v>
      </c>
      <c r="H2">
        <f>'2025'!H2*(1-0.1*0.4)</f>
        <v>8897658.2400000002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366A-A187-448F-95A9-2B811BDB695F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2</v>
      </c>
      <c r="C1" t="s">
        <v>3</v>
      </c>
      <c r="D1" t="s">
        <v>4</v>
      </c>
      <c r="E1" t="s">
        <v>7</v>
      </c>
      <c r="F1" t="s">
        <v>5</v>
      </c>
      <c r="G1" t="s">
        <v>6</v>
      </c>
      <c r="H1" t="s">
        <v>1</v>
      </c>
    </row>
    <row r="2" spans="1:8" x14ac:dyDescent="0.35">
      <c r="A2">
        <v>0.8</v>
      </c>
      <c r="B2">
        <v>0.3606149659239804</v>
      </c>
      <c r="C2">
        <v>50</v>
      </c>
      <c r="D2">
        <v>2.6</v>
      </c>
      <c r="E2">
        <v>0.9</v>
      </c>
      <c r="F2">
        <v>0.1</v>
      </c>
      <c r="G2">
        <v>0.8</v>
      </c>
      <c r="H2">
        <f>'2025'!H2*(1-0.1*0.6)</f>
        <v>8712290.3599999994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FC2A3-5E73-48EB-A397-B717D9502D5A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2</v>
      </c>
      <c r="C1" t="s">
        <v>3</v>
      </c>
      <c r="D1" t="s">
        <v>4</v>
      </c>
      <c r="E1" t="s">
        <v>7</v>
      </c>
      <c r="F1" t="s">
        <v>5</v>
      </c>
      <c r="G1" t="s">
        <v>6</v>
      </c>
      <c r="H1" t="s">
        <v>1</v>
      </c>
    </row>
    <row r="2" spans="1:8" x14ac:dyDescent="0.35">
      <c r="A2">
        <v>0.8</v>
      </c>
      <c r="B2">
        <v>0.3606149659239804</v>
      </c>
      <c r="C2">
        <v>50</v>
      </c>
      <c r="D2">
        <v>2.6</v>
      </c>
      <c r="E2">
        <v>0.9</v>
      </c>
      <c r="F2">
        <v>0.1</v>
      </c>
      <c r="G2">
        <v>0.8</v>
      </c>
      <c r="H2">
        <f>'2025'!H2*(1-0.1*0.8)</f>
        <v>8526922.4799999986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F23E-57C2-42EA-A960-2EB80F9B3C17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2</v>
      </c>
      <c r="C1" t="s">
        <v>3</v>
      </c>
      <c r="D1" t="s">
        <v>4</v>
      </c>
      <c r="E1" t="s">
        <v>7</v>
      </c>
      <c r="F1" t="s">
        <v>5</v>
      </c>
      <c r="G1" t="s">
        <v>6</v>
      </c>
      <c r="H1" t="s">
        <v>1</v>
      </c>
    </row>
    <row r="2" spans="1:8" x14ac:dyDescent="0.35">
      <c r="A2">
        <v>0.8</v>
      </c>
      <c r="B2">
        <v>0.3606149659239804</v>
      </c>
      <c r="C2">
        <v>50</v>
      </c>
      <c r="D2">
        <v>2.6</v>
      </c>
      <c r="E2">
        <v>0.9</v>
      </c>
      <c r="F2">
        <v>0.1</v>
      </c>
      <c r="G2">
        <v>0.8</v>
      </c>
      <c r="H2">
        <f>'2025'!H2*(1-0.1*1)</f>
        <v>8341554.6000000006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2025</vt:lpstr>
      <vt:lpstr>2030</vt:lpstr>
      <vt:lpstr>2035</vt:lpstr>
      <vt:lpstr>2040</vt:lpstr>
      <vt:lpstr>2045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Jordan, Simon</cp:lastModifiedBy>
  <dcterms:created xsi:type="dcterms:W3CDTF">2015-06-05T18:19:34Z</dcterms:created>
  <dcterms:modified xsi:type="dcterms:W3CDTF">2024-11-20T18:10:43Z</dcterms:modified>
</cp:coreProperties>
</file>