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_SEGMENTS\"/>
    </mc:Choice>
  </mc:AlternateContent>
  <xr:revisionPtr revIDLastSave="0" documentId="13_ncr:1_{E06BCAD0-3DA9-4111-9C76-4E29473E70EA}" xr6:coauthVersionLast="45" xr6:coauthVersionMax="45" xr10:uidLastSave="{00000000-0000-0000-0000-000000000000}"/>
  <bookViews>
    <workbookView xWindow="1253" yWindow="1763" windowWidth="26144" windowHeight="13485" tabRatio="879" firstSheet="2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D3" i="12"/>
  <c r="I2" i="12" l="1"/>
  <c r="K2" i="12"/>
  <c r="D4" i="12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<sst xmlns="http://schemas.openxmlformats.org/spreadsheetml/2006/main" count="443" uniqueCount="60">
  <si>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</si>
  <si>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</si>
  <si>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</si>
  <si>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</si>
  <si>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</si>
  <si>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</si>
  <si>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</si>
  <si>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</si>
  <si>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</si>
  <si>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</si>
  <si>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</si>
  <si>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</si>
  <si>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</si>
  <si>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</si>
  <si>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</si>
  <si>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</si>
  <si>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</si>
  <si>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</si>
  <si>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</si>
  <si>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</si>
  <si>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</si>
  <si>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</si>
  <si>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</si>
  <si>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</si>
  <si>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</si>
  <si>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</si>
  <si>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</si>
  <si>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</si>
  <si>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</si>
  <si>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</si>
  <si>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</si>
  <si>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</si>
  <si>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</si>
  <si>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</si>
  <si>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</si>
  <si>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</si>
  <si>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</si>
  <si>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</si>
  <si>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</si>
  <si>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</si>
  <si>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</si>
  <si>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</si>
  <si>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</si>
  <si>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</si>
  <si>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</si>
  <si>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</si>
  <si>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</si>
  <si>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</si>
  <si>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</si>
  <si>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</si>
  <si>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</si>
  <si>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</si>
  <si>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</si>
  <si>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</si>
  <si>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</si>
  <si>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Water depth [m]</t>
  </si>
  <si>
    <t>Tower length [m]</t>
  </si>
  <si>
    <t>Skirt length [m]</t>
  </si>
  <si>
    <t>TP length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</si>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</sst>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135.6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58.2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58.2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58.2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58.4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58.4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58.4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58.6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58.6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58.6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5B8F-5A0A-4DA6-A067-E89DBA30555B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tabSelected="1" workbookViewId="0">
      <selection activeCell="A14" sqref="A14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8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54</v>
      </c>
      <c r="M1" t="s">
        <v>55</v>
      </c>
      <c r="N1" t="s">
        <v>51</v>
      </c>
      <c r="O1" t="s">
        <v>56</v>
      </c>
      <c r="P1" t="s">
        <v>57</v>
      </c>
      <c r="Q1" t="s">
        <v>58</v>
      </c>
      <c r="R1" t="s">
        <v>59</v>
      </c>
    </row>
    <row r="2" spans="1:18" x14ac:dyDescent="0.45">
      <c r="A2">
        <v>0.95</v>
      </c>
      <c r="C2" t="s">
        <v>38</v>
      </c>
      <c r="D2">
        <v>40</v>
      </c>
      <c r="E2">
        <v>0</v>
      </c>
      <c r="F2">
        <f t="shared" ref="F2:F4" si="0">D2*COS(E2*(PI()/180))</f>
        <v>40</v>
      </c>
      <c r="G2">
        <f t="shared" ref="G2:G4" si="1">D2*SIN(E2*(PI()/180))</f>
        <v>0</v>
      </c>
      <c r="I2">
        <f>ATAN((D2/J2))*(180/PI())</f>
        <v>42.929969346958906</v>
      </c>
      <c r="J2">
        <f>LinesBC_Sheet1!F3</f>
        <v>43</v>
      </c>
      <c r="K2" s="5">
        <f>SQRT(D2^2+J2^2)</f>
        <v>58.728187440104094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40</v>
      </c>
      <c r="E3">
        <v>120</v>
      </c>
      <c r="F3">
        <f t="shared" si="0"/>
        <v>-19.999999999999993</v>
      </c>
      <c r="G3">
        <f t="shared" si="1"/>
        <v>34.641016151377549</v>
      </c>
    </row>
    <row r="4" spans="1:18" x14ac:dyDescent="0.45">
      <c r="A4">
        <v>1.2</v>
      </c>
      <c r="C4" t="s">
        <v>34</v>
      </c>
      <c r="D4">
        <f>D2</f>
        <v>40</v>
      </c>
      <c r="E4">
        <v>240</v>
      </c>
      <c r="F4">
        <f t="shared" si="0"/>
        <v>-20.000000000000018</v>
      </c>
      <c r="G4">
        <f t="shared" si="1"/>
        <v>-34.641016151377535</v>
      </c>
    </row>
    <row r="5" spans="1:18" x14ac:dyDescent="0.45">
      <c r="A5">
        <v>1.25</v>
      </c>
      <c r="G5" s="4"/>
    </row>
    <row r="6" spans="1:18" x14ac:dyDescent="0.45">
      <c r="A6">
        <v>1.3</v>
      </c>
    </row>
    <row r="7" spans="1:18" x14ac:dyDescent="0.45">
      <c r="A7">
        <v>1.35</v>
      </c>
    </row>
    <row r="8" spans="1:18" x14ac:dyDescent="0.45">
      <c r="A8">
        <v>1.4</v>
      </c>
    </row>
    <row r="9" spans="1:18" x14ac:dyDescent="0.45">
      <c r="A9">
        <v>1.45</v>
      </c>
    </row>
    <row r="10" spans="1:18" x14ac:dyDescent="0.45">
      <c r="A10">
        <v>1.4550000000000001</v>
      </c>
    </row>
    <row r="11" spans="1:18" x14ac:dyDescent="0.45">
      <c r="A11">
        <v>1.46</v>
      </c>
    </row>
    <row r="12" spans="1:18" x14ac:dyDescent="0.45">
      <c r="A12">
        <v>1.4650000000000001</v>
      </c>
    </row>
    <row r="13" spans="1:18" x14ac:dyDescent="0.45">
      <c r="A13">
        <v>1.4750000000000001</v>
      </c>
    </row>
    <row r="14" spans="1:18" x14ac:dyDescent="0.45">
      <c r="A14">
        <v>1.4750000000000001</v>
      </c>
    </row>
    <row r="15" spans="1:18" x14ac:dyDescent="0.45">
      <c r="A15">
        <v>1.55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E20" sqref="E20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38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38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38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40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40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40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50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50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50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52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52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52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2020-02-02T15:28:05Z</dcterms:modified>
</cp:coreProperties>
</file>