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PMPT\"/>
    </mc:Choice>
  </mc:AlternateContent>
  <xr:revisionPtr revIDLastSave="0" documentId="13_ncr:1_{CE276742-363C-41E6-B4EB-C6631CAB0422}" xr6:coauthVersionLast="47" xr6:coauthVersionMax="47" xr10:uidLastSave="{00000000-0000-0000-0000-000000000000}"/>
  <bookViews>
    <workbookView xWindow="-108" yWindow="-108" windowWidth="23256" windowHeight="12576" xr2:uid="{68AD744A-46E5-4A6B-BD13-1239CA71DEEE}"/>
  </bookViews>
  <sheets>
    <sheet name="Sheet1" sheetId="1" r:id="rId1"/>
  </sheets>
  <definedNames>
    <definedName name="solver_adj" localSheetId="0" hidden="1">Sheet1!$T$12:$X$12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Sheet1!$AB$12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Sheet1!$T$22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2" i="1" s="1"/>
  <c r="AB12" i="1"/>
  <c r="T6" i="1" a="1"/>
  <c r="T6" i="1" s="1"/>
  <c r="H4" i="1" a="1"/>
  <c r="H4" i="1" s="1"/>
  <c r="C5" i="1" a="1"/>
  <c r="I1265" i="1" l="1"/>
  <c r="I1269" i="1"/>
  <c r="I1273" i="1"/>
  <c r="I1277" i="1"/>
  <c r="I1281" i="1"/>
  <c r="I1285" i="1"/>
  <c r="I1289" i="1"/>
  <c r="I1293" i="1"/>
  <c r="I1297" i="1"/>
  <c r="I1301" i="1"/>
  <c r="I1305" i="1"/>
  <c r="I1309" i="1"/>
  <c r="I1313" i="1"/>
  <c r="I1317" i="1"/>
  <c r="I1321" i="1"/>
  <c r="I1325" i="1"/>
  <c r="I1329" i="1"/>
  <c r="I1333" i="1"/>
  <c r="I1337" i="1"/>
  <c r="I1341" i="1"/>
  <c r="I1345" i="1"/>
  <c r="I1349" i="1"/>
  <c r="I1353" i="1"/>
  <c r="I1357" i="1"/>
  <c r="I1361" i="1"/>
  <c r="I1365" i="1"/>
  <c r="I1369" i="1"/>
  <c r="I1373" i="1"/>
  <c r="I1377" i="1"/>
  <c r="I1268" i="1"/>
  <c r="I1272" i="1"/>
  <c r="I1276" i="1"/>
  <c r="I1280" i="1"/>
  <c r="I1284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282" i="1"/>
  <c r="I1314" i="1"/>
  <c r="I1346" i="1"/>
  <c r="I1380" i="1"/>
  <c r="I1384" i="1"/>
  <c r="I1388" i="1"/>
  <c r="I1392" i="1"/>
  <c r="I1396" i="1"/>
  <c r="I1400" i="1"/>
  <c r="I1404" i="1"/>
  <c r="I1408" i="1"/>
  <c r="I1412" i="1"/>
  <c r="I1416" i="1"/>
  <c r="I1278" i="1"/>
  <c r="I1310" i="1"/>
  <c r="I1342" i="1"/>
  <c r="I1274" i="1"/>
  <c r="I1306" i="1"/>
  <c r="I1338" i="1"/>
  <c r="I1370" i="1"/>
  <c r="I1374" i="1"/>
  <c r="I1379" i="1"/>
  <c r="I1383" i="1"/>
  <c r="I1387" i="1"/>
  <c r="I1270" i="1"/>
  <c r="I1302" i="1"/>
  <c r="I1334" i="1"/>
  <c r="I1366" i="1"/>
  <c r="I1376" i="1"/>
  <c r="I1266" i="1"/>
  <c r="I1298" i="1"/>
  <c r="I1330" i="1"/>
  <c r="I1362" i="1"/>
  <c r="I1378" i="1"/>
  <c r="I1382" i="1"/>
  <c r="I1386" i="1"/>
  <c r="I1390" i="1"/>
  <c r="I1394" i="1"/>
  <c r="I1294" i="1"/>
  <c r="I1286" i="1"/>
  <c r="I1318" i="1"/>
  <c r="I1350" i="1"/>
  <c r="I1389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322" i="1"/>
  <c r="I1358" i="1"/>
  <c r="I1398" i="1"/>
  <c r="I1401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290" i="1"/>
  <c r="I1381" i="1"/>
  <c r="I1415" i="1"/>
  <c r="I1418" i="1"/>
  <c r="I1326" i="1"/>
  <c r="I1393" i="1"/>
  <c r="I1395" i="1"/>
  <c r="I1403" i="1"/>
  <c r="I1406" i="1"/>
  <c r="I1409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354" i="1"/>
  <c r="I1399" i="1"/>
  <c r="I1402" i="1"/>
  <c r="I1405" i="1"/>
  <c r="I1385" i="1"/>
  <c r="I1440" i="1"/>
  <c r="I1473" i="1"/>
  <c r="I1480" i="1"/>
  <c r="I1489" i="1"/>
  <c r="I1494" i="1"/>
  <c r="I1407" i="1"/>
  <c r="I1411" i="1"/>
  <c r="I1444" i="1"/>
  <c r="I1464" i="1"/>
  <c r="I1497" i="1"/>
  <c r="I1501" i="1"/>
  <c r="I1505" i="1"/>
  <c r="I1509" i="1"/>
  <c r="I1513" i="1"/>
  <c r="I1517" i="1"/>
  <c r="I1521" i="1"/>
  <c r="I1525" i="1"/>
  <c r="I1529" i="1"/>
  <c r="I1533" i="1"/>
  <c r="I1537" i="1"/>
  <c r="I1541" i="1"/>
  <c r="I1545" i="1"/>
  <c r="I1549" i="1"/>
  <c r="I1553" i="1"/>
  <c r="I1557" i="1"/>
  <c r="I1561" i="1"/>
  <c r="I1565" i="1"/>
  <c r="I1569" i="1"/>
  <c r="I1573" i="1"/>
  <c r="I1577" i="1"/>
  <c r="I1581" i="1"/>
  <c r="I1585" i="1"/>
  <c r="I1448" i="1"/>
  <c r="I1468" i="1"/>
  <c r="I1477" i="1"/>
  <c r="I1484" i="1"/>
  <c r="I1391" i="1"/>
  <c r="I1424" i="1"/>
  <c r="I1456" i="1"/>
  <c r="I1472" i="1"/>
  <c r="I1481" i="1"/>
  <c r="I1488" i="1"/>
  <c r="I1397" i="1"/>
  <c r="I1413" i="1"/>
  <c r="I1417" i="1"/>
  <c r="I1428" i="1"/>
  <c r="I1460" i="1"/>
  <c r="I1493" i="1"/>
  <c r="I1560" i="1"/>
  <c r="I1584" i="1"/>
  <c r="I1420" i="1"/>
  <c r="I1502" i="1"/>
  <c r="I1510" i="1"/>
  <c r="I1518" i="1"/>
  <c r="I1526" i="1"/>
  <c r="I1534" i="1"/>
  <c r="I1542" i="1"/>
  <c r="I1550" i="1"/>
  <c r="I1555" i="1"/>
  <c r="I1562" i="1"/>
  <c r="I1572" i="1"/>
  <c r="I1575" i="1"/>
  <c r="I1578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410" i="1"/>
  <c r="I1485" i="1"/>
  <c r="I1500" i="1"/>
  <c r="I1508" i="1"/>
  <c r="I1516" i="1"/>
  <c r="I1524" i="1"/>
  <c r="I1532" i="1"/>
  <c r="I1540" i="1"/>
  <c r="I1548" i="1"/>
  <c r="I1564" i="1"/>
  <c r="I1452" i="1"/>
  <c r="I1568" i="1"/>
  <c r="I1571" i="1"/>
  <c r="I1574" i="1"/>
  <c r="I1414" i="1"/>
  <c r="I1498" i="1"/>
  <c r="I1506" i="1"/>
  <c r="I1514" i="1"/>
  <c r="I1522" i="1"/>
  <c r="I1530" i="1"/>
  <c r="I1538" i="1"/>
  <c r="I1546" i="1"/>
  <c r="I1563" i="1"/>
  <c r="I1436" i="1"/>
  <c r="I1476" i="1"/>
  <c r="I1520" i="1"/>
  <c r="I1527" i="1"/>
  <c r="I1590" i="1"/>
  <c r="I1598" i="1"/>
  <c r="I1606" i="1"/>
  <c r="I1614" i="1"/>
  <c r="I1622" i="1"/>
  <c r="I1630" i="1"/>
  <c r="I1638" i="1"/>
  <c r="I1646" i="1"/>
  <c r="I1654" i="1"/>
  <c r="I1662" i="1"/>
  <c r="I1670" i="1"/>
  <c r="I1678" i="1"/>
  <c r="I1686" i="1"/>
  <c r="I1694" i="1"/>
  <c r="I1702" i="1"/>
  <c r="I1704" i="1"/>
  <c r="I1717" i="1"/>
  <c r="I1721" i="1"/>
  <c r="I1728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499" i="1"/>
  <c r="I1528" i="1"/>
  <c r="I1535" i="1"/>
  <c r="I1593" i="1"/>
  <c r="I1601" i="1"/>
  <c r="I1609" i="1"/>
  <c r="I1617" i="1"/>
  <c r="I1625" i="1"/>
  <c r="I1633" i="1"/>
  <c r="I1641" i="1"/>
  <c r="I1649" i="1"/>
  <c r="I1657" i="1"/>
  <c r="I1665" i="1"/>
  <c r="I1673" i="1"/>
  <c r="I1681" i="1"/>
  <c r="I1689" i="1"/>
  <c r="I1697" i="1"/>
  <c r="I1713" i="1"/>
  <c r="I1730" i="1"/>
  <c r="I1515" i="1"/>
  <c r="I1544" i="1"/>
  <c r="I1551" i="1"/>
  <c r="I1566" i="1"/>
  <c r="I1570" i="1"/>
  <c r="I1588" i="1"/>
  <c r="I1596" i="1"/>
  <c r="I1604" i="1"/>
  <c r="I1612" i="1"/>
  <c r="I1620" i="1"/>
  <c r="I1628" i="1"/>
  <c r="I1636" i="1"/>
  <c r="I1644" i="1"/>
  <c r="I1652" i="1"/>
  <c r="I1660" i="1"/>
  <c r="I1668" i="1"/>
  <c r="I1676" i="1"/>
  <c r="I1684" i="1"/>
  <c r="I1692" i="1"/>
  <c r="I1700" i="1"/>
  <c r="I1705" i="1"/>
  <c r="I1734" i="1"/>
  <c r="I1432" i="1"/>
  <c r="I1469" i="1"/>
  <c r="I1503" i="1"/>
  <c r="I1547" i="1"/>
  <c r="I1579" i="1"/>
  <c r="I1589" i="1"/>
  <c r="I1602" i="1"/>
  <c r="I1648" i="1"/>
  <c r="I1653" i="1"/>
  <c r="I1666" i="1"/>
  <c r="I1714" i="1"/>
  <c r="I1726" i="1"/>
  <c r="I1732" i="1"/>
  <c r="I1737" i="1"/>
  <c r="I1754" i="1"/>
  <c r="I1756" i="1"/>
  <c r="I1769" i="1"/>
  <c r="I1786" i="1"/>
  <c r="I1788" i="1"/>
  <c r="I1801" i="1"/>
  <c r="I1821" i="1"/>
  <c r="I1828" i="1"/>
  <c r="I1837" i="1"/>
  <c r="I1844" i="1"/>
  <c r="I1492" i="1"/>
  <c r="I1504" i="1"/>
  <c r="I1558" i="1"/>
  <c r="I1594" i="1"/>
  <c r="I1640" i="1"/>
  <c r="I1645" i="1"/>
  <c r="I1658" i="1"/>
  <c r="I1718" i="1"/>
  <c r="I1750" i="1"/>
  <c r="I1752" i="1"/>
  <c r="I1765" i="1"/>
  <c r="I1782" i="1"/>
  <c r="I1784" i="1"/>
  <c r="I1797" i="1"/>
  <c r="I1814" i="1"/>
  <c r="I1539" i="1"/>
  <c r="I1552" i="1"/>
  <c r="I1559" i="1"/>
  <c r="I1567" i="1"/>
  <c r="I1580" i="1"/>
  <c r="I1586" i="1"/>
  <c r="I1632" i="1"/>
  <c r="I1637" i="1"/>
  <c r="I1650" i="1"/>
  <c r="I1496" i="1"/>
  <c r="I1507" i="1"/>
  <c r="I1624" i="1"/>
  <c r="I1629" i="1"/>
  <c r="I1642" i="1"/>
  <c r="I1688" i="1"/>
  <c r="I1693" i="1"/>
  <c r="I1708" i="1"/>
  <c r="I1733" i="1"/>
  <c r="I1742" i="1"/>
  <c r="I1744" i="1"/>
  <c r="I1757" i="1"/>
  <c r="I1774" i="1"/>
  <c r="I1776" i="1"/>
  <c r="I1789" i="1"/>
  <c r="I1806" i="1"/>
  <c r="I1808" i="1"/>
  <c r="I1818" i="1"/>
  <c r="I1834" i="1"/>
  <c r="I1850" i="1"/>
  <c r="I1859" i="1"/>
  <c r="I1863" i="1"/>
  <c r="I1867" i="1"/>
  <c r="I1871" i="1"/>
  <c r="I1875" i="1"/>
  <c r="I1879" i="1"/>
  <c r="I1554" i="1"/>
  <c r="I1576" i="1"/>
  <c r="I1583" i="1"/>
  <c r="I1608" i="1"/>
  <c r="I1613" i="1"/>
  <c r="I1626" i="1"/>
  <c r="I1672" i="1"/>
  <c r="I1677" i="1"/>
  <c r="I1690" i="1"/>
  <c r="I1716" i="1"/>
  <c r="I1736" i="1"/>
  <c r="I1749" i="1"/>
  <c r="I1766" i="1"/>
  <c r="I1768" i="1"/>
  <c r="I1781" i="1"/>
  <c r="I1798" i="1"/>
  <c r="I1800" i="1"/>
  <c r="I1523" i="1"/>
  <c r="I1610" i="1"/>
  <c r="I1634" i="1"/>
  <c r="I1764" i="1"/>
  <c r="I1777" i="1"/>
  <c r="I1794" i="1"/>
  <c r="I1826" i="1"/>
  <c r="I1838" i="1"/>
  <c r="I1858" i="1"/>
  <c r="I1865" i="1"/>
  <c r="I1874" i="1"/>
  <c r="I1881" i="1"/>
  <c r="I1556" i="1"/>
  <c r="I1600" i="1"/>
  <c r="I1656" i="1"/>
  <c r="I1669" i="1"/>
  <c r="I1710" i="1"/>
  <c r="I1729" i="1"/>
  <c r="I1760" i="1"/>
  <c r="I1773" i="1"/>
  <c r="I1790" i="1"/>
  <c r="I1817" i="1"/>
  <c r="I1824" i="1"/>
  <c r="I1829" i="1"/>
  <c r="I1536" i="1"/>
  <c r="I1582" i="1"/>
  <c r="I1592" i="1"/>
  <c r="I1605" i="1"/>
  <c r="I1616" i="1"/>
  <c r="I1661" i="1"/>
  <c r="I1682" i="1"/>
  <c r="I1706" i="1"/>
  <c r="I1720" i="1"/>
  <c r="I1745" i="1"/>
  <c r="I1762" i="1"/>
  <c r="I1796" i="1"/>
  <c r="I1812" i="1"/>
  <c r="I1825" i="1"/>
  <c r="I1832" i="1"/>
  <c r="I1857" i="1"/>
  <c r="I1866" i="1"/>
  <c r="I1873" i="1"/>
  <c r="I1888" i="1"/>
  <c r="I1891" i="1"/>
  <c r="I1894" i="1"/>
  <c r="I1512" i="1"/>
  <c r="I1725" i="1"/>
  <c r="I1741" i="1"/>
  <c r="I1748" i="1"/>
  <c r="I1802" i="1"/>
  <c r="I1809" i="1"/>
  <c r="I1830" i="1"/>
  <c r="I1846" i="1"/>
  <c r="I1860" i="1"/>
  <c r="I1899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966" i="1"/>
  <c r="I1970" i="1"/>
  <c r="I1974" i="1"/>
  <c r="I1978" i="1"/>
  <c r="I1982" i="1"/>
  <c r="I1986" i="1"/>
  <c r="I1990" i="1"/>
  <c r="I1994" i="1"/>
  <c r="I1998" i="1"/>
  <c r="I2002" i="1"/>
  <c r="I2006" i="1"/>
  <c r="I1519" i="1"/>
  <c r="I1840" i="1"/>
  <c r="I1872" i="1"/>
  <c r="I1907" i="1"/>
  <c r="I1910" i="1"/>
  <c r="I1531" i="1"/>
  <c r="I1664" i="1"/>
  <c r="I1680" i="1"/>
  <c r="I1770" i="1"/>
  <c r="I1804" i="1"/>
  <c r="I1810" i="1"/>
  <c r="I1853" i="1"/>
  <c r="I1870" i="1"/>
  <c r="I1877" i="1"/>
  <c r="I1892" i="1"/>
  <c r="I1901" i="1"/>
  <c r="I1904" i="1"/>
  <c r="I1913" i="1"/>
  <c r="I1917" i="1"/>
  <c r="I1921" i="1"/>
  <c r="I1925" i="1"/>
  <c r="I1929" i="1"/>
  <c r="I1933" i="1"/>
  <c r="I1937" i="1"/>
  <c r="I1696" i="1"/>
  <c r="I1778" i="1"/>
  <c r="I1805" i="1"/>
  <c r="I1816" i="1"/>
  <c r="I1820" i="1"/>
  <c r="I1841" i="1"/>
  <c r="I1856" i="1"/>
  <c r="I1868" i="1"/>
  <c r="I1882" i="1"/>
  <c r="I1884" i="1"/>
  <c r="I1886" i="1"/>
  <c r="I1890" i="1"/>
  <c r="I1896" i="1"/>
  <c r="I1674" i="1"/>
  <c r="I1701" i="1"/>
  <c r="I1722" i="1"/>
  <c r="I1753" i="1"/>
  <c r="I1780" i="1"/>
  <c r="I1876" i="1"/>
  <c r="I1915" i="1"/>
  <c r="I1923" i="1"/>
  <c r="I1931" i="1"/>
  <c r="I1941" i="1"/>
  <c r="I1957" i="1"/>
  <c r="I1973" i="1"/>
  <c r="I1989" i="1"/>
  <c r="I2005" i="1"/>
  <c r="I2010" i="1"/>
  <c r="I2014" i="1"/>
  <c r="I1724" i="1"/>
  <c r="I1740" i="1"/>
  <c r="I1833" i="1"/>
  <c r="I1852" i="1"/>
  <c r="I1862" i="1"/>
  <c r="I1885" i="1"/>
  <c r="I1889" i="1"/>
  <c r="I1893" i="1"/>
  <c r="I1897" i="1"/>
  <c r="I1939" i="1"/>
  <c r="I1943" i="1"/>
  <c r="I1952" i="1"/>
  <c r="I1959" i="1"/>
  <c r="I1968" i="1"/>
  <c r="I1975" i="1"/>
  <c r="I1984" i="1"/>
  <c r="I1991" i="1"/>
  <c r="I2000" i="1"/>
  <c r="I2007" i="1"/>
  <c r="I1709" i="1"/>
  <c r="I1758" i="1"/>
  <c r="I1785" i="1"/>
  <c r="I1898" i="1"/>
  <c r="I1916" i="1"/>
  <c r="I1924" i="1"/>
  <c r="I1932" i="1"/>
  <c r="I1945" i="1"/>
  <c r="I1961" i="1"/>
  <c r="I1977" i="1"/>
  <c r="I1993" i="1"/>
  <c r="I2009" i="1"/>
  <c r="I2013" i="1"/>
  <c r="I2017" i="1"/>
  <c r="I1947" i="1"/>
  <c r="I1956" i="1"/>
  <c r="I1972" i="1"/>
  <c r="I1979" i="1"/>
  <c r="I1988" i="1"/>
  <c r="I1712" i="1"/>
  <c r="I1746" i="1"/>
  <c r="I1813" i="1"/>
  <c r="I1836" i="1"/>
  <c r="I1842" i="1"/>
  <c r="I1864" i="1"/>
  <c r="I1919" i="1"/>
  <c r="I1927" i="1"/>
  <c r="I1935" i="1"/>
  <c r="I1949" i="1"/>
  <c r="I1965" i="1"/>
  <c r="I1981" i="1"/>
  <c r="I2016" i="1"/>
  <c r="I1738" i="1"/>
  <c r="I1845" i="1"/>
  <c r="I1900" i="1"/>
  <c r="I1618" i="1"/>
  <c r="I1685" i="1"/>
  <c r="I1772" i="1"/>
  <c r="I1848" i="1"/>
  <c r="I1854" i="1"/>
  <c r="I1878" i="1"/>
  <c r="I1963" i="1"/>
  <c r="I1995" i="1"/>
  <c r="I2004" i="1"/>
  <c r="I1895" i="1"/>
  <c r="I1911" i="1"/>
  <c r="I1940" i="1"/>
  <c r="I1997" i="1"/>
  <c r="I2012" i="1"/>
  <c r="I1793" i="1"/>
  <c r="I1511" i="1"/>
  <c r="I1621" i="1"/>
  <c r="I1761" i="1"/>
  <c r="I1822" i="1"/>
  <c r="I1849" i="1"/>
  <c r="I1869" i="1"/>
  <c r="I1883" i="1"/>
  <c r="I1887" i="1"/>
  <c r="I1902" i="1"/>
  <c r="I1905" i="1"/>
  <c r="I1908" i="1"/>
  <c r="I1944" i="1"/>
  <c r="I1951" i="1"/>
  <c r="I1960" i="1"/>
  <c r="I1967" i="1"/>
  <c r="I1976" i="1"/>
  <c r="I1983" i="1"/>
  <c r="I1992" i="1"/>
  <c r="I1999" i="1"/>
  <c r="I2008" i="1"/>
  <c r="I1543" i="1"/>
  <c r="I1698" i="1"/>
  <c r="I1792" i="1"/>
  <c r="I1861" i="1"/>
  <c r="I1880" i="1"/>
  <c r="I1903" i="1"/>
  <c r="I1906" i="1"/>
  <c r="I1909" i="1"/>
  <c r="I1912" i="1"/>
  <c r="I1920" i="1"/>
  <c r="I1928" i="1"/>
  <c r="I1936" i="1"/>
  <c r="I1953" i="1"/>
  <c r="I1969" i="1"/>
  <c r="I1985" i="1"/>
  <c r="I2001" i="1"/>
  <c r="I2011" i="1"/>
  <c r="I2015" i="1"/>
  <c r="I1597" i="1"/>
  <c r="I1948" i="1"/>
  <c r="I2003" i="1"/>
  <c r="I1964" i="1"/>
  <c r="I1955" i="1"/>
  <c r="I1996" i="1"/>
  <c r="I1971" i="1"/>
  <c r="I1987" i="1"/>
  <c r="I1980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378" i="1"/>
  <c r="I410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514" i="1"/>
  <c r="I518" i="1"/>
  <c r="I522" i="1"/>
  <c r="I526" i="1"/>
  <c r="I350" i="1"/>
  <c r="I382" i="1"/>
  <c r="I414" i="1"/>
  <c r="I358" i="1"/>
  <c r="I390" i="1"/>
  <c r="I422" i="1"/>
  <c r="I362" i="1"/>
  <c r="I394" i="1"/>
  <c r="I426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366" i="1"/>
  <c r="I398" i="1"/>
  <c r="I430" i="1"/>
  <c r="I438" i="1"/>
  <c r="I370" i="1"/>
  <c r="I433" i="1"/>
  <c r="I458" i="1"/>
  <c r="I463" i="1"/>
  <c r="I479" i="1"/>
  <c r="I495" i="1"/>
  <c r="I511" i="1"/>
  <c r="I527" i="1"/>
  <c r="I418" i="1"/>
  <c r="I461" i="1"/>
  <c r="I465" i="1"/>
  <c r="I481" i="1"/>
  <c r="I497" i="1"/>
  <c r="I513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434" i="1"/>
  <c r="I467" i="1"/>
  <c r="I483" i="1"/>
  <c r="I499" i="1"/>
  <c r="I515" i="1"/>
  <c r="I529" i="1"/>
  <c r="I374" i="1"/>
  <c r="I441" i="1"/>
  <c r="I449" i="1"/>
  <c r="I471" i="1"/>
  <c r="I487" i="1"/>
  <c r="I503" i="1"/>
  <c r="I519" i="1"/>
  <c r="I442" i="1"/>
  <c r="I450" i="1"/>
  <c r="I457" i="1"/>
  <c r="I491" i="1"/>
  <c r="I523" i="1"/>
  <c r="I660" i="1"/>
  <c r="I662" i="1"/>
  <c r="I672" i="1"/>
  <c r="I477" i="1"/>
  <c r="I509" i="1"/>
  <c r="I530" i="1"/>
  <c r="I538" i="1"/>
  <c r="I546" i="1"/>
  <c r="I554" i="1"/>
  <c r="I562" i="1"/>
  <c r="I570" i="1"/>
  <c r="I386" i="1"/>
  <c r="I475" i="1"/>
  <c r="I507" i="1"/>
  <c r="I659" i="1"/>
  <c r="I354" i="1"/>
  <c r="I454" i="1"/>
  <c r="I469" i="1"/>
  <c r="I531" i="1"/>
  <c r="I535" i="1"/>
  <c r="I544" i="1"/>
  <c r="I548" i="1"/>
  <c r="I592" i="1"/>
  <c r="I599" i="1"/>
  <c r="I606" i="1"/>
  <c r="I624" i="1"/>
  <c r="I631" i="1"/>
  <c r="I638" i="1"/>
  <c r="I656" i="1"/>
  <c r="I670" i="1"/>
  <c r="I675" i="1"/>
  <c r="I691" i="1"/>
  <c r="I445" i="1"/>
  <c r="I521" i="1"/>
  <c r="I536" i="1"/>
  <c r="I540" i="1"/>
  <c r="I574" i="1"/>
  <c r="I578" i="1"/>
  <c r="I596" i="1"/>
  <c r="I603" i="1"/>
  <c r="I610" i="1"/>
  <c r="I628" i="1"/>
  <c r="I635" i="1"/>
  <c r="I642" i="1"/>
  <c r="I668" i="1"/>
  <c r="I685" i="1"/>
  <c r="I688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505" i="1"/>
  <c r="I517" i="1"/>
  <c r="I558" i="1"/>
  <c r="I571" i="1"/>
  <c r="I575" i="1"/>
  <c r="I579" i="1"/>
  <c r="I586" i="1"/>
  <c r="I604" i="1"/>
  <c r="I611" i="1"/>
  <c r="I618" i="1"/>
  <c r="I636" i="1"/>
  <c r="I643" i="1"/>
  <c r="I650" i="1"/>
  <c r="I663" i="1"/>
  <c r="I671" i="1"/>
  <c r="I678" i="1"/>
  <c r="I680" i="1"/>
  <c r="I682" i="1"/>
  <c r="I687" i="1"/>
  <c r="I690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473" i="1"/>
  <c r="I501" i="1"/>
  <c r="I542" i="1"/>
  <c r="I563" i="1"/>
  <c r="I582" i="1"/>
  <c r="I616" i="1"/>
  <c r="I622" i="1"/>
  <c r="I627" i="1"/>
  <c r="I639" i="1"/>
  <c r="I686" i="1"/>
  <c r="I704" i="1"/>
  <c r="I723" i="1"/>
  <c r="I736" i="1"/>
  <c r="I755" i="1"/>
  <c r="I768" i="1"/>
  <c r="I493" i="1"/>
  <c r="I550" i="1"/>
  <c r="I556" i="1"/>
  <c r="I583" i="1"/>
  <c r="I588" i="1"/>
  <c r="I594" i="1"/>
  <c r="I600" i="1"/>
  <c r="I640" i="1"/>
  <c r="I651" i="1"/>
  <c r="I666" i="1"/>
  <c r="I674" i="1"/>
  <c r="I684" i="1"/>
  <c r="I700" i="1"/>
  <c r="I719" i="1"/>
  <c r="I453" i="1"/>
  <c r="I485" i="1"/>
  <c r="I543" i="1"/>
  <c r="I564" i="1"/>
  <c r="I612" i="1"/>
  <c r="I623" i="1"/>
  <c r="I634" i="1"/>
  <c r="I646" i="1"/>
  <c r="I689" i="1"/>
  <c r="I696" i="1"/>
  <c r="I715" i="1"/>
  <c r="I728" i="1"/>
  <c r="I747" i="1"/>
  <c r="I760" i="1"/>
  <c r="I779" i="1"/>
  <c r="I551" i="1"/>
  <c r="I572" i="1"/>
  <c r="I584" i="1"/>
  <c r="I590" i="1"/>
  <c r="I595" i="1"/>
  <c r="I607" i="1"/>
  <c r="I647" i="1"/>
  <c r="I652" i="1"/>
  <c r="I658" i="1"/>
  <c r="I667" i="1"/>
  <c r="I711" i="1"/>
  <c r="I402" i="1"/>
  <c r="I437" i="1"/>
  <c r="I532" i="1"/>
  <c r="I552" i="1"/>
  <c r="I559" i="1"/>
  <c r="I566" i="1"/>
  <c r="I608" i="1"/>
  <c r="I619" i="1"/>
  <c r="I630" i="1"/>
  <c r="I692" i="1"/>
  <c r="I406" i="1"/>
  <c r="I489" i="1"/>
  <c r="I539" i="1"/>
  <c r="I560" i="1"/>
  <c r="I567" i="1"/>
  <c r="I580" i="1"/>
  <c r="I591" i="1"/>
  <c r="I602" i="1"/>
  <c r="I614" i="1"/>
  <c r="I648" i="1"/>
  <c r="I654" i="1"/>
  <c r="I534" i="1"/>
  <c r="I555" i="1"/>
  <c r="I576" i="1"/>
  <c r="I587" i="1"/>
  <c r="I598" i="1"/>
  <c r="I644" i="1"/>
  <c r="I655" i="1"/>
  <c r="I620" i="1"/>
  <c r="I679" i="1"/>
  <c r="I695" i="1"/>
  <c r="I708" i="1"/>
  <c r="I720" i="1"/>
  <c r="I744" i="1"/>
  <c r="I764" i="1"/>
  <c r="I784" i="1"/>
  <c r="I799" i="1"/>
  <c r="I812" i="1"/>
  <c r="I836" i="1"/>
  <c r="I839" i="1"/>
  <c r="I842" i="1"/>
  <c r="I446" i="1"/>
  <c r="I525" i="1"/>
  <c r="I626" i="1"/>
  <c r="I664" i="1"/>
  <c r="I724" i="1"/>
  <c r="I756" i="1"/>
  <c r="I767" i="1"/>
  <c r="I795" i="1"/>
  <c r="I808" i="1"/>
  <c r="I827" i="1"/>
  <c r="I831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632" i="1"/>
  <c r="I727" i="1"/>
  <c r="I739" i="1"/>
  <c r="I776" i="1"/>
  <c r="I791" i="1"/>
  <c r="I804" i="1"/>
  <c r="I823" i="1"/>
  <c r="I844" i="1"/>
  <c r="I847" i="1"/>
  <c r="I683" i="1"/>
  <c r="I748" i="1"/>
  <c r="I759" i="1"/>
  <c r="I787" i="1"/>
  <c r="I800" i="1"/>
  <c r="I819" i="1"/>
  <c r="I835" i="1"/>
  <c r="I838" i="1"/>
  <c r="I850" i="1"/>
  <c r="I854" i="1"/>
  <c r="I858" i="1"/>
  <c r="I862" i="1"/>
  <c r="I866" i="1"/>
  <c r="I870" i="1"/>
  <c r="I874" i="1"/>
  <c r="I878" i="1"/>
  <c r="I547" i="1"/>
  <c r="I731" i="1"/>
  <c r="I751" i="1"/>
  <c r="I771" i="1"/>
  <c r="I796" i="1"/>
  <c r="I815" i="1"/>
  <c r="I828" i="1"/>
  <c r="I830" i="1"/>
  <c r="I707" i="1"/>
  <c r="I740" i="1"/>
  <c r="I743" i="1"/>
  <c r="I780" i="1"/>
  <c r="I792" i="1"/>
  <c r="I811" i="1"/>
  <c r="I824" i="1"/>
  <c r="I832" i="1"/>
  <c r="I840" i="1"/>
  <c r="I843" i="1"/>
  <c r="I846" i="1"/>
  <c r="I849" i="1"/>
  <c r="I853" i="1"/>
  <c r="I857" i="1"/>
  <c r="I861" i="1"/>
  <c r="I676" i="1"/>
  <c r="I703" i="1"/>
  <c r="I732" i="1"/>
  <c r="I752" i="1"/>
  <c r="I763" i="1"/>
  <c r="I783" i="1"/>
  <c r="I788" i="1"/>
  <c r="I807" i="1"/>
  <c r="I820" i="1"/>
  <c r="I834" i="1"/>
  <c r="I615" i="1"/>
  <c r="I712" i="1"/>
  <c r="I865" i="1"/>
  <c r="I884" i="1"/>
  <c r="I897" i="1"/>
  <c r="I919" i="1"/>
  <c r="I922" i="1"/>
  <c r="I925" i="1"/>
  <c r="I928" i="1"/>
  <c r="I716" i="1"/>
  <c r="I803" i="1"/>
  <c r="I848" i="1"/>
  <c r="I880" i="1"/>
  <c r="I893" i="1"/>
  <c r="I906" i="1"/>
  <c r="I910" i="1"/>
  <c r="I913" i="1"/>
  <c r="I916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885" i="1"/>
  <c r="I772" i="1"/>
  <c r="I852" i="1"/>
  <c r="I872" i="1"/>
  <c r="I881" i="1"/>
  <c r="I894" i="1"/>
  <c r="I900" i="1"/>
  <c r="I912" i="1"/>
  <c r="I568" i="1"/>
  <c r="I735" i="1"/>
  <c r="I816" i="1"/>
  <c r="I864" i="1"/>
  <c r="I902" i="1"/>
  <c r="I905" i="1"/>
  <c r="I921" i="1"/>
  <c r="I926" i="1"/>
  <c r="I933" i="1"/>
  <c r="I935" i="1"/>
  <c r="I948" i="1"/>
  <c r="I965" i="1"/>
  <c r="I967" i="1"/>
  <c r="I980" i="1"/>
  <c r="I998" i="1"/>
  <c r="I1005" i="1"/>
  <c r="I1014" i="1"/>
  <c r="I1021" i="1"/>
  <c r="I888" i="1"/>
  <c r="I909" i="1"/>
  <c r="I914" i="1"/>
  <c r="I931" i="1"/>
  <c r="I944" i="1"/>
  <c r="I961" i="1"/>
  <c r="I963" i="1"/>
  <c r="I976" i="1"/>
  <c r="I1000" i="1"/>
  <c r="I1007" i="1"/>
  <c r="I1016" i="1"/>
  <c r="I1023" i="1"/>
  <c r="I1032" i="1"/>
  <c r="I1039" i="1"/>
  <c r="I1048" i="1"/>
  <c r="I1055" i="1"/>
  <c r="I1064" i="1"/>
  <c r="I1071" i="1"/>
  <c r="I1080" i="1"/>
  <c r="I1087" i="1"/>
  <c r="I1096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091" i="1"/>
  <c r="I1106" i="1"/>
  <c r="I1110" i="1"/>
  <c r="I1134" i="1"/>
  <c r="I1138" i="1"/>
  <c r="I1142" i="1"/>
  <c r="I1146" i="1"/>
  <c r="I1150" i="1"/>
  <c r="I1154" i="1"/>
  <c r="I699" i="1"/>
  <c r="I868" i="1"/>
  <c r="I876" i="1"/>
  <c r="I889" i="1"/>
  <c r="I892" i="1"/>
  <c r="I924" i="1"/>
  <c r="I929" i="1"/>
  <c r="I940" i="1"/>
  <c r="I957" i="1"/>
  <c r="I959" i="1"/>
  <c r="I972" i="1"/>
  <c r="I989" i="1"/>
  <c r="I991" i="1"/>
  <c r="I993" i="1"/>
  <c r="I1002" i="1"/>
  <c r="I1009" i="1"/>
  <c r="I1018" i="1"/>
  <c r="I1025" i="1"/>
  <c r="I1034" i="1"/>
  <c r="I1041" i="1"/>
  <c r="I1050" i="1"/>
  <c r="I1057" i="1"/>
  <c r="I1066" i="1"/>
  <c r="I1073" i="1"/>
  <c r="I1082" i="1"/>
  <c r="I1089" i="1"/>
  <c r="I1098" i="1"/>
  <c r="I1103" i="1"/>
  <c r="I1020" i="1"/>
  <c r="I1043" i="1"/>
  <c r="I1052" i="1"/>
  <c r="I1059" i="1"/>
  <c r="I1075" i="1"/>
  <c r="I1122" i="1"/>
  <c r="I1126" i="1"/>
  <c r="I1130" i="1"/>
  <c r="I869" i="1"/>
  <c r="I886" i="1"/>
  <c r="I896" i="1"/>
  <c r="I917" i="1"/>
  <c r="I927" i="1"/>
  <c r="I936" i="1"/>
  <c r="I953" i="1"/>
  <c r="I955" i="1"/>
  <c r="I968" i="1"/>
  <c r="I985" i="1"/>
  <c r="I987" i="1"/>
  <c r="I995" i="1"/>
  <c r="I1004" i="1"/>
  <c r="I1011" i="1"/>
  <c r="I1027" i="1"/>
  <c r="I1036" i="1"/>
  <c r="I1068" i="1"/>
  <c r="I1084" i="1"/>
  <c r="I1100" i="1"/>
  <c r="I1114" i="1"/>
  <c r="I1118" i="1"/>
  <c r="I856" i="1"/>
  <c r="I877" i="1"/>
  <c r="I882" i="1"/>
  <c r="I890" i="1"/>
  <c r="I915" i="1"/>
  <c r="I932" i="1"/>
  <c r="I949" i="1"/>
  <c r="I951" i="1"/>
  <c r="I964" i="1"/>
  <c r="I981" i="1"/>
  <c r="I983" i="1"/>
  <c r="I997" i="1"/>
  <c r="I1006" i="1"/>
  <c r="I1013" i="1"/>
  <c r="I1022" i="1"/>
  <c r="I1029" i="1"/>
  <c r="I1038" i="1"/>
  <c r="I1045" i="1"/>
  <c r="I1054" i="1"/>
  <c r="I1061" i="1"/>
  <c r="I1070" i="1"/>
  <c r="I1077" i="1"/>
  <c r="I1086" i="1"/>
  <c r="I1093" i="1"/>
  <c r="I1102" i="1"/>
  <c r="I775" i="1"/>
  <c r="I943" i="1"/>
  <c r="I956" i="1"/>
  <c r="I973" i="1"/>
  <c r="I994" i="1"/>
  <c r="I1001" i="1"/>
  <c r="I1026" i="1"/>
  <c r="I1033" i="1"/>
  <c r="I1058" i="1"/>
  <c r="I1065" i="1"/>
  <c r="I1081" i="1"/>
  <c r="I1090" i="1"/>
  <c r="I1097" i="1"/>
  <c r="I860" i="1"/>
  <c r="I920" i="1"/>
  <c r="I930" i="1"/>
  <c r="I945" i="1"/>
  <c r="I947" i="1"/>
  <c r="I960" i="1"/>
  <c r="I977" i="1"/>
  <c r="I979" i="1"/>
  <c r="I992" i="1"/>
  <c r="I999" i="1"/>
  <c r="I1008" i="1"/>
  <c r="I1015" i="1"/>
  <c r="I1024" i="1"/>
  <c r="I1031" i="1"/>
  <c r="I1040" i="1"/>
  <c r="I1047" i="1"/>
  <c r="I1056" i="1"/>
  <c r="I1063" i="1"/>
  <c r="I1072" i="1"/>
  <c r="I1079" i="1"/>
  <c r="I1088" i="1"/>
  <c r="I1095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25" i="1"/>
  <c r="I1229" i="1"/>
  <c r="I1233" i="1"/>
  <c r="I1237" i="1"/>
  <c r="I1241" i="1"/>
  <c r="I1245" i="1"/>
  <c r="I1249" i="1"/>
  <c r="I1253" i="1"/>
  <c r="I1257" i="1"/>
  <c r="I1261" i="1"/>
  <c r="I904" i="1"/>
  <c r="I918" i="1"/>
  <c r="I923" i="1"/>
  <c r="I941" i="1"/>
  <c r="I975" i="1"/>
  <c r="I988" i="1"/>
  <c r="I1010" i="1"/>
  <c r="I1017" i="1"/>
  <c r="I1042" i="1"/>
  <c r="I1049" i="1"/>
  <c r="I1074" i="1"/>
  <c r="I952" i="1"/>
  <c r="I969" i="1"/>
  <c r="I1062" i="1"/>
  <c r="I1069" i="1"/>
  <c r="I1172" i="1"/>
  <c r="I1186" i="1"/>
  <c r="I1204" i="1"/>
  <c r="I1218" i="1"/>
  <c r="I1092" i="1"/>
  <c r="I1116" i="1"/>
  <c r="I1132" i="1"/>
  <c r="I1148" i="1"/>
  <c r="I1158" i="1"/>
  <c r="I1176" i="1"/>
  <c r="I1190" i="1"/>
  <c r="I1232" i="1"/>
  <c r="I1240" i="1"/>
  <c r="I1256" i="1"/>
  <c r="I1264" i="1"/>
  <c r="I1202" i="1"/>
  <c r="I911" i="1"/>
  <c r="I1046" i="1"/>
  <c r="I1178" i="1"/>
  <c r="I1228" i="1"/>
  <c r="I937" i="1"/>
  <c r="I971" i="1"/>
  <c r="I1003" i="1"/>
  <c r="I1028" i="1"/>
  <c r="I1035" i="1"/>
  <c r="I1099" i="1"/>
  <c r="I1208" i="1"/>
  <c r="I1222" i="1"/>
  <c r="I1248" i="1"/>
  <c r="I1212" i="1"/>
  <c r="I898" i="1"/>
  <c r="I939" i="1"/>
  <c r="I1019" i="1"/>
  <c r="I1078" i="1"/>
  <c r="I1085" i="1"/>
  <c r="I1162" i="1"/>
  <c r="I1180" i="1"/>
  <c r="I1194" i="1"/>
  <c r="I1226" i="1"/>
  <c r="I1053" i="1"/>
  <c r="I1164" i="1"/>
  <c r="I1196" i="1"/>
  <c r="I1210" i="1"/>
  <c r="I901" i="1"/>
  <c r="I1044" i="1"/>
  <c r="I1051" i="1"/>
  <c r="I1112" i="1"/>
  <c r="I1128" i="1"/>
  <c r="I1144" i="1"/>
  <c r="I1166" i="1"/>
  <c r="I1184" i="1"/>
  <c r="I1198" i="1"/>
  <c r="I1216" i="1"/>
  <c r="I1230" i="1"/>
  <c r="I1238" i="1"/>
  <c r="I1246" i="1"/>
  <c r="I1254" i="1"/>
  <c r="I1262" i="1"/>
  <c r="I873" i="1"/>
  <c r="I1030" i="1"/>
  <c r="I1037" i="1"/>
  <c r="I1094" i="1"/>
  <c r="I1101" i="1"/>
  <c r="I1170" i="1"/>
  <c r="I1188" i="1"/>
  <c r="I1220" i="1"/>
  <c r="I1012" i="1"/>
  <c r="I984" i="1"/>
  <c r="I1076" i="1"/>
  <c r="I1104" i="1"/>
  <c r="I908" i="1"/>
  <c r="I996" i="1"/>
  <c r="I1060" i="1"/>
  <c r="I1067" i="1"/>
  <c r="I1108" i="1"/>
  <c r="I1124" i="1"/>
  <c r="I1140" i="1"/>
  <c r="I1156" i="1"/>
  <c r="I1160" i="1"/>
  <c r="I1174" i="1"/>
  <c r="I1192" i="1"/>
  <c r="I1206" i="1"/>
  <c r="I1224" i="1"/>
  <c r="I1236" i="1"/>
  <c r="I1244" i="1"/>
  <c r="I1252" i="1"/>
  <c r="I1260" i="1"/>
  <c r="I1214" i="1"/>
  <c r="I1120" i="1"/>
  <c r="I1242" i="1"/>
  <c r="I1083" i="1"/>
  <c r="I1258" i="1"/>
  <c r="I1168" i="1"/>
  <c r="I1136" i="1"/>
  <c r="I1200" i="1"/>
  <c r="I1250" i="1"/>
  <c r="I1182" i="1"/>
  <c r="I1234" i="1"/>
  <c r="I1152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0" i="1"/>
  <c r="I14" i="1"/>
  <c r="I18" i="1"/>
  <c r="I22" i="1"/>
  <c r="I26" i="1"/>
  <c r="I30" i="1"/>
  <c r="I34" i="1"/>
  <c r="I38" i="1"/>
  <c r="I42" i="1"/>
  <c r="I46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50" i="1"/>
  <c r="I52" i="1"/>
  <c r="I82" i="1"/>
  <c r="I84" i="1"/>
  <c r="I114" i="1"/>
  <c r="I8" i="1"/>
  <c r="I16" i="1"/>
  <c r="I24" i="1"/>
  <c r="I32" i="1"/>
  <c r="I40" i="1"/>
  <c r="I48" i="1"/>
  <c r="I78" i="1"/>
  <c r="I80" i="1"/>
  <c r="I110" i="1"/>
  <c r="I112" i="1"/>
  <c r="I116" i="1"/>
  <c r="I121" i="1"/>
  <c r="I74" i="1"/>
  <c r="I76" i="1"/>
  <c r="I106" i="1"/>
  <c r="I108" i="1"/>
  <c r="I118" i="1"/>
  <c r="I70" i="1"/>
  <c r="I72" i="1"/>
  <c r="I102" i="1"/>
  <c r="I104" i="1"/>
  <c r="I120" i="1"/>
  <c r="I66" i="1"/>
  <c r="I68" i="1"/>
  <c r="I98" i="1"/>
  <c r="I100" i="1"/>
  <c r="I36" i="1"/>
  <c r="I128" i="1"/>
  <c r="I137" i="1"/>
  <c r="I144" i="1"/>
  <c r="I153" i="1"/>
  <c r="I160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56" i="1"/>
  <c r="I122" i="1"/>
  <c r="I125" i="1"/>
  <c r="I132" i="1"/>
  <c r="I141" i="1"/>
  <c r="I148" i="1"/>
  <c r="I157" i="1"/>
  <c r="I162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123" i="1"/>
  <c r="I127" i="1"/>
  <c r="I134" i="1"/>
  <c r="I143" i="1"/>
  <c r="I150" i="1"/>
  <c r="I159" i="1"/>
  <c r="I58" i="1"/>
  <c r="I64" i="1"/>
  <c r="I86" i="1"/>
  <c r="I92" i="1"/>
  <c r="I129" i="1"/>
  <c r="I136" i="1"/>
  <c r="I145" i="1"/>
  <c r="I152" i="1"/>
  <c r="I161" i="1"/>
  <c r="I164" i="1"/>
  <c r="I167" i="1"/>
  <c r="I171" i="1"/>
  <c r="I175" i="1"/>
  <c r="I28" i="1"/>
  <c r="I54" i="1"/>
  <c r="I60" i="1"/>
  <c r="I88" i="1"/>
  <c r="I126" i="1"/>
  <c r="I135" i="1"/>
  <c r="I142" i="1"/>
  <c r="I151" i="1"/>
  <c r="I158" i="1"/>
  <c r="I163" i="1"/>
  <c r="I166" i="1"/>
  <c r="I12" i="1"/>
  <c r="I94" i="1"/>
  <c r="I147" i="1"/>
  <c r="I156" i="1"/>
  <c r="I165" i="1"/>
  <c r="I96" i="1"/>
  <c r="I133" i="1"/>
  <c r="I138" i="1"/>
  <c r="I178" i="1"/>
  <c r="I182" i="1"/>
  <c r="I191" i="1"/>
  <c r="I198" i="1"/>
  <c r="I207" i="1"/>
  <c r="I214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124" i="1"/>
  <c r="I20" i="1"/>
  <c r="I130" i="1"/>
  <c r="I149" i="1"/>
  <c r="I154" i="1"/>
  <c r="I174" i="1"/>
  <c r="I179" i="1"/>
  <c r="I139" i="1"/>
  <c r="I186" i="1"/>
  <c r="I211" i="1"/>
  <c r="I218" i="1"/>
  <c r="I224" i="1"/>
  <c r="I232" i="1"/>
  <c r="I240" i="1"/>
  <c r="I248" i="1"/>
  <c r="I256" i="1"/>
  <c r="I264" i="1"/>
  <c r="I272" i="1"/>
  <c r="I279" i="1"/>
  <c r="I286" i="1"/>
  <c r="I295" i="1"/>
  <c r="I302" i="1"/>
  <c r="I344" i="1"/>
  <c r="I348" i="1"/>
  <c r="I187" i="1"/>
  <c r="I194" i="1"/>
  <c r="I219" i="1"/>
  <c r="I131" i="1"/>
  <c r="I140" i="1"/>
  <c r="I183" i="1"/>
  <c r="I190" i="1"/>
  <c r="I215" i="1"/>
  <c r="I227" i="1"/>
  <c r="I235" i="1"/>
  <c r="I243" i="1"/>
  <c r="I251" i="1"/>
  <c r="I259" i="1"/>
  <c r="I267" i="1"/>
  <c r="I275" i="1"/>
  <c r="I288" i="1"/>
  <c r="I304" i="1"/>
  <c r="I311" i="1"/>
  <c r="I314" i="1"/>
  <c r="I320" i="1"/>
  <c r="I324" i="1"/>
  <c r="I328" i="1"/>
  <c r="I332" i="1"/>
  <c r="I336" i="1"/>
  <c r="I340" i="1"/>
  <c r="I222" i="1"/>
  <c r="I230" i="1"/>
  <c r="I238" i="1"/>
  <c r="I90" i="1"/>
  <c r="I283" i="1"/>
  <c r="I290" i="1"/>
  <c r="I299" i="1"/>
  <c r="I306" i="1"/>
  <c r="I62" i="1"/>
  <c r="I170" i="1"/>
  <c r="I195" i="1"/>
  <c r="I202" i="1"/>
  <c r="I228" i="1"/>
  <c r="I236" i="1"/>
  <c r="I244" i="1"/>
  <c r="I252" i="1"/>
  <c r="I260" i="1"/>
  <c r="I268" i="1"/>
  <c r="I287" i="1"/>
  <c r="I294" i="1"/>
  <c r="I303" i="1"/>
  <c r="I310" i="1"/>
  <c r="I338" i="1"/>
  <c r="I342" i="1"/>
  <c r="I44" i="1"/>
  <c r="I155" i="1"/>
  <c r="I199" i="1"/>
  <c r="I206" i="1"/>
  <c r="I223" i="1"/>
  <c r="I231" i="1"/>
  <c r="I239" i="1"/>
  <c r="I247" i="1"/>
  <c r="I255" i="1"/>
  <c r="I263" i="1"/>
  <c r="I271" i="1"/>
  <c r="I276" i="1"/>
  <c r="I278" i="1"/>
  <c r="I280" i="1"/>
  <c r="I296" i="1"/>
  <c r="I322" i="1"/>
  <c r="I326" i="1"/>
  <c r="I330" i="1"/>
  <c r="I334" i="1"/>
  <c r="I346" i="1"/>
  <c r="I203" i="1"/>
  <c r="I262" i="1"/>
  <c r="I291" i="1"/>
  <c r="I300" i="1"/>
  <c r="I318" i="1"/>
  <c r="I325" i="1"/>
  <c r="I343" i="1"/>
  <c r="I347" i="1"/>
  <c r="I210" i="1"/>
  <c r="I327" i="1"/>
  <c r="I331" i="1"/>
  <c r="I270" i="1"/>
  <c r="I282" i="1"/>
  <c r="I329" i="1"/>
  <c r="I341" i="1"/>
  <c r="I345" i="1"/>
  <c r="I242" i="1"/>
  <c r="I292" i="1"/>
  <c r="I315" i="1"/>
  <c r="I319" i="1"/>
  <c r="I333" i="1"/>
  <c r="I307" i="1"/>
  <c r="I337" i="1"/>
  <c r="I234" i="1"/>
  <c r="I258" i="1"/>
  <c r="I298" i="1"/>
  <c r="I321" i="1"/>
  <c r="I250" i="1"/>
  <c r="I323" i="1"/>
  <c r="I312" i="1"/>
  <c r="I254" i="1"/>
  <c r="I316" i="1"/>
  <c r="I339" i="1"/>
  <c r="I266" i="1"/>
  <c r="I284" i="1"/>
  <c r="I308" i="1"/>
  <c r="I146" i="1"/>
  <c r="I226" i="1"/>
  <c r="I246" i="1"/>
  <c r="I274" i="1"/>
  <c r="I335" i="1"/>
  <c r="C5" i="1"/>
  <c r="I6" i="1" s="1"/>
  <c r="A5" i="1" a="1"/>
  <c r="G5" i="1" a="1"/>
  <c r="D5" i="1" a="1"/>
  <c r="F5" i="1" a="1"/>
  <c r="E5" i="1" a="1"/>
  <c r="K1290" i="1" l="1"/>
  <c r="K1322" i="1"/>
  <c r="K1354" i="1"/>
  <c r="K1273" i="1"/>
  <c r="K1305" i="1"/>
  <c r="K1337" i="1"/>
  <c r="K1369" i="1"/>
  <c r="K1296" i="1"/>
  <c r="K1328" i="1"/>
  <c r="K1360" i="1"/>
  <c r="K1367" i="1"/>
  <c r="K1405" i="1"/>
  <c r="K1377" i="1"/>
  <c r="K1355" i="1"/>
  <c r="K1395" i="1"/>
  <c r="K1347" i="1"/>
  <c r="K1436" i="1"/>
  <c r="K1468" i="1"/>
  <c r="K1416" i="1"/>
  <c r="K1447" i="1"/>
  <c r="K1479" i="1"/>
  <c r="K1410" i="1"/>
  <c r="K1446" i="1"/>
  <c r="K1429" i="1"/>
  <c r="K1433" i="1"/>
  <c r="K1526" i="1"/>
  <c r="K1558" i="1"/>
  <c r="K1399" i="1"/>
  <c r="K1400" i="1"/>
  <c r="K1474" i="1"/>
  <c r="K1499" i="1"/>
  <c r="K1567" i="1"/>
  <c r="K1616" i="1"/>
  <c r="K1648" i="1"/>
  <c r="K1680" i="1"/>
  <c r="K1712" i="1"/>
  <c r="K1497" i="1"/>
  <c r="K1584" i="1"/>
  <c r="K1511" i="1"/>
  <c r="K1580" i="1"/>
  <c r="K1603" i="1"/>
  <c r="K1667" i="1"/>
  <c r="K1736" i="1"/>
  <c r="K1768" i="1"/>
  <c r="K1800" i="1"/>
  <c r="K1832" i="1"/>
  <c r="K1520" i="1"/>
  <c r="K1622" i="1"/>
  <c r="K1686" i="1"/>
  <c r="K1561" i="1"/>
  <c r="K1641" i="1"/>
  <c r="K1711" i="1"/>
  <c r="K1674" i="1"/>
  <c r="K1775" i="1"/>
  <c r="K1842" i="1"/>
  <c r="K1661" i="1"/>
  <c r="K1771" i="1"/>
  <c r="K1589" i="1"/>
  <c r="K1586" i="1"/>
  <c r="K1746" i="1"/>
  <c r="K1839" i="1"/>
  <c r="K1880" i="1"/>
  <c r="K1709" i="1"/>
  <c r="K1789" i="1"/>
  <c r="K1798" i="1"/>
  <c r="K1425" i="1"/>
  <c r="K1747" i="1"/>
  <c r="K1753" i="1"/>
  <c r="K1878" i="1"/>
  <c r="K1881" i="1"/>
  <c r="K1915" i="1"/>
  <c r="K1947" i="1"/>
  <c r="K1979" i="1"/>
  <c r="K1563" i="1"/>
  <c r="K1843" i="1"/>
  <c r="K1742" i="1"/>
  <c r="K1914" i="1"/>
  <c r="K1750" i="1"/>
  <c r="K1637" i="1"/>
  <c r="K1909" i="1"/>
  <c r="K1994" i="1"/>
  <c r="K1948" i="1"/>
  <c r="K1613" i="1"/>
  <c r="K1921" i="1"/>
  <c r="K1294" i="1"/>
  <c r="K1326" i="1"/>
  <c r="K1358" i="1"/>
  <c r="K1277" i="1"/>
  <c r="K1309" i="1"/>
  <c r="K1341" i="1"/>
  <c r="K1268" i="1"/>
  <c r="K1300" i="1"/>
  <c r="K1332" i="1"/>
  <c r="K1364" i="1"/>
  <c r="K1375" i="1"/>
  <c r="K1409" i="1"/>
  <c r="K1295" i="1"/>
  <c r="K1287" i="1"/>
  <c r="K1283" i="1"/>
  <c r="K1408" i="1"/>
  <c r="K1440" i="1"/>
  <c r="K1472" i="1"/>
  <c r="K1419" i="1"/>
  <c r="K1451" i="1"/>
  <c r="K1483" i="1"/>
  <c r="K1398" i="1"/>
  <c r="K1450" i="1"/>
  <c r="K1461" i="1"/>
  <c r="K1498" i="1"/>
  <c r="K1530" i="1"/>
  <c r="K1562" i="1"/>
  <c r="K1403" i="1"/>
  <c r="K1445" i="1"/>
  <c r="K1565" i="1"/>
  <c r="K1507" i="1"/>
  <c r="K1588" i="1"/>
  <c r="K1620" i="1"/>
  <c r="K1652" i="1"/>
  <c r="K1684" i="1"/>
  <c r="K1716" i="1"/>
  <c r="K1505" i="1"/>
  <c r="K1481" i="1"/>
  <c r="K1519" i="1"/>
  <c r="K1412" i="1"/>
  <c r="K1611" i="1"/>
  <c r="K1675" i="1"/>
  <c r="K1740" i="1"/>
  <c r="K1772" i="1"/>
  <c r="K1804" i="1"/>
  <c r="K1836" i="1"/>
  <c r="K1549" i="1"/>
  <c r="K1630" i="1"/>
  <c r="K1694" i="1"/>
  <c r="K1585" i="1"/>
  <c r="K1649" i="1"/>
  <c r="K1713" i="1"/>
  <c r="K1687" i="1"/>
  <c r="K1777" i="1"/>
  <c r="K1849" i="1"/>
  <c r="K1666" i="1"/>
  <c r="K1773" i="1"/>
  <c r="K1594" i="1"/>
  <c r="K1599" i="1"/>
  <c r="K1763" i="1"/>
  <c r="K1853" i="1"/>
  <c r="K1532" i="1"/>
  <c r="K1722" i="1"/>
  <c r="K1802" i="1"/>
  <c r="K1813" i="1"/>
  <c r="K1496" i="1"/>
  <c r="K1781" i="1"/>
  <c r="K1766" i="1"/>
  <c r="K1883" i="1"/>
  <c r="K1885" i="1"/>
  <c r="K1919" i="1"/>
  <c r="K1951" i="1"/>
  <c r="K1983" i="1"/>
  <c r="K1591" i="1"/>
  <c r="K1867" i="1"/>
  <c r="K1749" i="1"/>
  <c r="K1918" i="1"/>
  <c r="K1791" i="1"/>
  <c r="K1793" i="1"/>
  <c r="K1912" i="1"/>
  <c r="K2011" i="1"/>
  <c r="K1957" i="1"/>
  <c r="K1799" i="1"/>
  <c r="K1929" i="1"/>
  <c r="K1961" i="1"/>
  <c r="K1266" i="1"/>
  <c r="K1298" i="1"/>
  <c r="K1330" i="1"/>
  <c r="K1362" i="1"/>
  <c r="K1281" i="1"/>
  <c r="K1313" i="1"/>
  <c r="K1345" i="1"/>
  <c r="K1272" i="1"/>
  <c r="K1304" i="1"/>
  <c r="K1336" i="1"/>
  <c r="K1368" i="1"/>
  <c r="K1381" i="1"/>
  <c r="K1413" i="1"/>
  <c r="K1327" i="1"/>
  <c r="K1319" i="1"/>
  <c r="K1315" i="1"/>
  <c r="K1411" i="1"/>
  <c r="K1444" i="1"/>
  <c r="K1476" i="1"/>
  <c r="K1423" i="1"/>
  <c r="K1455" i="1"/>
  <c r="K1487" i="1"/>
  <c r="K1422" i="1"/>
  <c r="K1454" i="1"/>
  <c r="K1469" i="1"/>
  <c r="K1502" i="1"/>
  <c r="K1534" i="1"/>
  <c r="K1566" i="1"/>
  <c r="K1437" i="1"/>
  <c r="K1470" i="1"/>
  <c r="K1573" i="1"/>
  <c r="K1515" i="1"/>
  <c r="K1592" i="1"/>
  <c r="K1624" i="1"/>
  <c r="K1656" i="1"/>
  <c r="K1688" i="1"/>
  <c r="K1720" i="1"/>
  <c r="K1513" i="1"/>
  <c r="K1557" i="1"/>
  <c r="K1527" i="1"/>
  <c r="K1512" i="1"/>
  <c r="K1619" i="1"/>
  <c r="K1683" i="1"/>
  <c r="K1744" i="1"/>
  <c r="K1776" i="1"/>
  <c r="K1808" i="1"/>
  <c r="K1840" i="1"/>
  <c r="K1555" i="1"/>
  <c r="K1638" i="1"/>
  <c r="K1702" i="1"/>
  <c r="K1593" i="1"/>
  <c r="K1657" i="1"/>
  <c r="K1723" i="1"/>
  <c r="K1707" i="1"/>
  <c r="K1790" i="1"/>
  <c r="K1854" i="1"/>
  <c r="K1679" i="1"/>
  <c r="K1786" i="1"/>
  <c r="K1607" i="1"/>
  <c r="K1645" i="1"/>
  <c r="K1765" i="1"/>
  <c r="K1856" i="1"/>
  <c r="K1544" i="1"/>
  <c r="K1725" i="1"/>
  <c r="K1553" i="1"/>
  <c r="K1821" i="1"/>
  <c r="K1524" i="1"/>
  <c r="K1794" i="1"/>
  <c r="K1783" i="1"/>
  <c r="K1886" i="1"/>
  <c r="K1887" i="1"/>
  <c r="K1923" i="1"/>
  <c r="K1955" i="1"/>
  <c r="K1987" i="1"/>
  <c r="K1626" i="1"/>
  <c r="K1874" i="1"/>
  <c r="K1815" i="1"/>
  <c r="K1922" i="1"/>
  <c r="K1831" i="1"/>
  <c r="K1825" i="1"/>
  <c r="K1920" i="1"/>
  <c r="K2015" i="1"/>
  <c r="K1964" i="1"/>
  <c r="K1811" i="1"/>
  <c r="K1937" i="1"/>
  <c r="K1270" i="1"/>
  <c r="K1302" i="1"/>
  <c r="K1334" i="1"/>
  <c r="K1366" i="1"/>
  <c r="K1285" i="1"/>
  <c r="K1317" i="1"/>
  <c r="K1349" i="1"/>
  <c r="K1276" i="1"/>
  <c r="K1308" i="1"/>
  <c r="K1340" i="1"/>
  <c r="K1372" i="1"/>
  <c r="K1385" i="1"/>
  <c r="K1417" i="1"/>
  <c r="K1359" i="1"/>
  <c r="K1351" i="1"/>
  <c r="K1275" i="1"/>
  <c r="K1414" i="1"/>
  <c r="K1448" i="1"/>
  <c r="K1480" i="1"/>
  <c r="K1427" i="1"/>
  <c r="K1459" i="1"/>
  <c r="K1491" i="1"/>
  <c r="K1426" i="1"/>
  <c r="K1458" i="1"/>
  <c r="K1478" i="1"/>
  <c r="K1506" i="1"/>
  <c r="K1538" i="1"/>
  <c r="K1570" i="1"/>
  <c r="K1466" i="1"/>
  <c r="K1477" i="1"/>
  <c r="K1576" i="1"/>
  <c r="K1523" i="1"/>
  <c r="K1596" i="1"/>
  <c r="K1628" i="1"/>
  <c r="K1660" i="1"/>
  <c r="K1692" i="1"/>
  <c r="K1724" i="1"/>
  <c r="K1521" i="1"/>
  <c r="K1343" i="1"/>
  <c r="K1535" i="1"/>
  <c r="K1541" i="1"/>
  <c r="K1627" i="1"/>
  <c r="K1691" i="1"/>
  <c r="K1748" i="1"/>
  <c r="K1780" i="1"/>
  <c r="K1812" i="1"/>
  <c r="K1844" i="1"/>
  <c r="K1569" i="1"/>
  <c r="K1646" i="1"/>
  <c r="K1719" i="1"/>
  <c r="K1601" i="1"/>
  <c r="K1665" i="1"/>
  <c r="K1525" i="1"/>
  <c r="K1710" i="1"/>
  <c r="K1807" i="1"/>
  <c r="K1516" i="1"/>
  <c r="K1714" i="1"/>
  <c r="K1803" i="1"/>
  <c r="K1653" i="1"/>
  <c r="K1650" i="1"/>
  <c r="K1778" i="1"/>
  <c r="K1860" i="1"/>
  <c r="K1629" i="1"/>
  <c r="K1738" i="1"/>
  <c r="K1571" i="1"/>
  <c r="K1847" i="1"/>
  <c r="K1575" i="1"/>
  <c r="K1814" i="1"/>
  <c r="K1827" i="1"/>
  <c r="K1642" i="1"/>
  <c r="K1889" i="1"/>
  <c r="K1927" i="1"/>
  <c r="K1959" i="1"/>
  <c r="K1991" i="1"/>
  <c r="K1705" i="1"/>
  <c r="K1897" i="1"/>
  <c r="K1834" i="1"/>
  <c r="K1926" i="1"/>
  <c r="K1858" i="1"/>
  <c r="K1845" i="1"/>
  <c r="K1928" i="1"/>
  <c r="K1701" i="1"/>
  <c r="K1973" i="1"/>
  <c r="K1841" i="1"/>
  <c r="K1950" i="1"/>
  <c r="K1278" i="1"/>
  <c r="K1310" i="1"/>
  <c r="K1342" i="1"/>
  <c r="K1374" i="1"/>
  <c r="K1293" i="1"/>
  <c r="K1325" i="1"/>
  <c r="K1357" i="1"/>
  <c r="K1284" i="1"/>
  <c r="K1316" i="1"/>
  <c r="K1348" i="1"/>
  <c r="K1271" i="1"/>
  <c r="K1393" i="1"/>
  <c r="K1299" i="1"/>
  <c r="K1384" i="1"/>
  <c r="K1383" i="1"/>
  <c r="K1339" i="1"/>
  <c r="K1424" i="1"/>
  <c r="K1456" i="1"/>
  <c r="K1488" i="1"/>
  <c r="K1435" i="1"/>
  <c r="K1467" i="1"/>
  <c r="K1390" i="1"/>
  <c r="K1434" i="1"/>
  <c r="K1378" i="1"/>
  <c r="K1279" i="1"/>
  <c r="K1514" i="1"/>
  <c r="K1546" i="1"/>
  <c r="K1578" i="1"/>
  <c r="K1482" i="1"/>
  <c r="K1449" i="1"/>
  <c r="K1311" i="1"/>
  <c r="K1539" i="1"/>
  <c r="K1604" i="1"/>
  <c r="K1636" i="1"/>
  <c r="K1668" i="1"/>
  <c r="K1700" i="1"/>
  <c r="K1732" i="1"/>
  <c r="K1537" i="1"/>
  <c r="K1453" i="1"/>
  <c r="K1551" i="1"/>
  <c r="K1564" i="1"/>
  <c r="K1643" i="1"/>
  <c r="K1706" i="1"/>
  <c r="K1756" i="1"/>
  <c r="K1788" i="1"/>
  <c r="K1820" i="1"/>
  <c r="K1852" i="1"/>
  <c r="K1598" i="1"/>
  <c r="K1662" i="1"/>
  <c r="K1508" i="1"/>
  <c r="K1617" i="1"/>
  <c r="K1681" i="1"/>
  <c r="K1610" i="1"/>
  <c r="K1743" i="1"/>
  <c r="K1817" i="1"/>
  <c r="K1597" i="1"/>
  <c r="K1739" i="1"/>
  <c r="K1504" i="1"/>
  <c r="K1671" i="1"/>
  <c r="K1715" i="1"/>
  <c r="K1797" i="1"/>
  <c r="K1868" i="1"/>
  <c r="K1647" i="1"/>
  <c r="K1757" i="1"/>
  <c r="K1685" i="1"/>
  <c r="K1870" i="1"/>
  <c r="K1695" i="1"/>
  <c r="K1509" i="1"/>
  <c r="K1855" i="1"/>
  <c r="K1782" i="1"/>
  <c r="K1895" i="1"/>
  <c r="K1935" i="1"/>
  <c r="K1967" i="1"/>
  <c r="K1999" i="1"/>
  <c r="K1762" i="1"/>
  <c r="K1905" i="1"/>
  <c r="K1850" i="1"/>
  <c r="K1934" i="1"/>
  <c r="K1904" i="1"/>
  <c r="K1900" i="1"/>
  <c r="K1946" i="1"/>
  <c r="K1818" i="1"/>
  <c r="K1989" i="1"/>
  <c r="K1894" i="1"/>
  <c r="K1982" i="1"/>
  <c r="K1282" i="1"/>
  <c r="K1314" i="1"/>
  <c r="K1346" i="1"/>
  <c r="K1265" i="1"/>
  <c r="K1297" i="1"/>
  <c r="K1329" i="1"/>
  <c r="K1361" i="1"/>
  <c r="K1288" i="1"/>
  <c r="K1320" i="1"/>
  <c r="K1352" i="1"/>
  <c r="K1303" i="1"/>
  <c r="K1397" i="1"/>
  <c r="K1331" i="1"/>
  <c r="K1291" i="1"/>
  <c r="K1387" i="1"/>
  <c r="K1371" i="1"/>
  <c r="K1428" i="1"/>
  <c r="K1460" i="1"/>
  <c r="K1492" i="1"/>
  <c r="K1439" i="1"/>
  <c r="K1471" i="1"/>
  <c r="K1404" i="1"/>
  <c r="K1438" i="1"/>
  <c r="K1402" i="1"/>
  <c r="K1394" i="1"/>
  <c r="K1518" i="1"/>
  <c r="K1550" i="1"/>
  <c r="K1582" i="1"/>
  <c r="K1489" i="1"/>
  <c r="K1493" i="1"/>
  <c r="K1457" i="1"/>
  <c r="K1547" i="1"/>
  <c r="K1608" i="1"/>
  <c r="K1640" i="1"/>
  <c r="K1672" i="1"/>
  <c r="K1704" i="1"/>
  <c r="K1382" i="1"/>
  <c r="K1545" i="1"/>
  <c r="K1495" i="1"/>
  <c r="K1559" i="1"/>
  <c r="K1587" i="1"/>
  <c r="K1651" i="1"/>
  <c r="K1726" i="1"/>
  <c r="K1760" i="1"/>
  <c r="K1792" i="1"/>
  <c r="K1824" i="1"/>
  <c r="K1441" i="1"/>
  <c r="K1606" i="1"/>
  <c r="K1670" i="1"/>
  <c r="K1536" i="1"/>
  <c r="K1625" i="1"/>
  <c r="K1689" i="1"/>
  <c r="K1623" i="1"/>
  <c r="K1745" i="1"/>
  <c r="K1826" i="1"/>
  <c r="K1602" i="1"/>
  <c r="K1741" i="1"/>
  <c r="K1517" i="1"/>
  <c r="K1540" i="1"/>
  <c r="K1727" i="1"/>
  <c r="K1810" i="1"/>
  <c r="K1872" i="1"/>
  <c r="K1693" i="1"/>
  <c r="K1770" i="1"/>
  <c r="K1751" i="1"/>
  <c r="K1879" i="1"/>
  <c r="K1703" i="1"/>
  <c r="K1639" i="1"/>
  <c r="K1862" i="1"/>
  <c r="K1822" i="1"/>
  <c r="K1908" i="1"/>
  <c r="K1939" i="1"/>
  <c r="K1971" i="1"/>
  <c r="K2003" i="1"/>
  <c r="K1769" i="1"/>
  <c r="K1568" i="1"/>
  <c r="K1865" i="1"/>
  <c r="K1533" i="1"/>
  <c r="K1907" i="1"/>
  <c r="K1903" i="1"/>
  <c r="K1962" i="1"/>
  <c r="K1857" i="1"/>
  <c r="K1996" i="1"/>
  <c r="K1901" i="1"/>
  <c r="K1998" i="1"/>
  <c r="K1269" i="1"/>
  <c r="K1292" i="1"/>
  <c r="K1401" i="1"/>
  <c r="K1373" i="1"/>
  <c r="K1443" i="1"/>
  <c r="K1406" i="1"/>
  <c r="K1388" i="1"/>
  <c r="K1560" i="1"/>
  <c r="K1708" i="1"/>
  <c r="K1577" i="1"/>
  <c r="K1764" i="1"/>
  <c r="K1614" i="1"/>
  <c r="K1697" i="1"/>
  <c r="K1615" i="1"/>
  <c r="K1730" i="1"/>
  <c r="K1787" i="1"/>
  <c r="K1690" i="1"/>
  <c r="K1943" i="1"/>
  <c r="K1718" i="1"/>
  <c r="K1906" i="1"/>
  <c r="K1913" i="1"/>
  <c r="K1618" i="1"/>
  <c r="K1806" i="1"/>
  <c r="K2000" i="1"/>
  <c r="K2009" i="1"/>
  <c r="K1956" i="1"/>
  <c r="K1737" i="1"/>
  <c r="K1925" i="1"/>
  <c r="K2006" i="1"/>
  <c r="K1992" i="1"/>
  <c r="K378" i="1"/>
  <c r="K410" i="1"/>
  <c r="K361" i="1"/>
  <c r="K393" i="1"/>
  <c r="K425" i="1"/>
  <c r="K457" i="1"/>
  <c r="K376" i="1"/>
  <c r="K408" i="1"/>
  <c r="K440" i="1"/>
  <c r="K463" i="1"/>
  <c r="K495" i="1"/>
  <c r="K527" i="1"/>
  <c r="K465" i="1"/>
  <c r="K497" i="1"/>
  <c r="K529" i="1"/>
  <c r="K447" i="1"/>
  <c r="K470" i="1"/>
  <c r="K546" i="1"/>
  <c r="K578" i="1"/>
  <c r="K610" i="1"/>
  <c r="K642" i="1"/>
  <c r="K674" i="1"/>
  <c r="K488" i="1"/>
  <c r="K524" i="1"/>
  <c r="K442" i="1"/>
  <c r="K567" i="1"/>
  <c r="K669" i="1"/>
  <c r="K569" i="1"/>
  <c r="K652" i="1"/>
  <c r="K544" i="1"/>
  <c r="K624" i="1"/>
  <c r="K707" i="1"/>
  <c r="K739" i="1"/>
  <c r="K771" i="1"/>
  <c r="K803" i="1"/>
  <c r="K522" i="1"/>
  <c r="K632" i="1"/>
  <c r="K702" i="1"/>
  <c r="K734" i="1"/>
  <c r="K766" i="1"/>
  <c r="K798" i="1"/>
  <c r="K830" i="1"/>
  <c r="K555" i="1"/>
  <c r="K725" i="1"/>
  <c r="K611" i="1"/>
  <c r="K494" i="1"/>
  <c r="K651" i="1"/>
  <c r="K564" i="1"/>
  <c r="K478" i="1"/>
  <c r="K647" i="1"/>
  <c r="K597" i="1"/>
  <c r="K609" i="1"/>
  <c r="K788" i="1"/>
  <c r="K761" i="1"/>
  <c r="K1274" i="1"/>
  <c r="K1289" i="1"/>
  <c r="K1312" i="1"/>
  <c r="K1267" i="1"/>
  <c r="K1420" i="1"/>
  <c r="K1463" i="1"/>
  <c r="K1485" i="1"/>
  <c r="K1473" i="1"/>
  <c r="K1600" i="1"/>
  <c r="K1728" i="1"/>
  <c r="K1548" i="1"/>
  <c r="K1784" i="1"/>
  <c r="K1654" i="1"/>
  <c r="K1605" i="1"/>
  <c r="K1729" i="1"/>
  <c r="K1795" i="1"/>
  <c r="K1621" i="1"/>
  <c r="K1846" i="1"/>
  <c r="K1963" i="1"/>
  <c r="K1837" i="1"/>
  <c r="K1936" i="1"/>
  <c r="K1966" i="1"/>
  <c r="K1655" i="1"/>
  <c r="K1500" i="1"/>
  <c r="K1583" i="1"/>
  <c r="K2017" i="1"/>
  <c r="K1965" i="1"/>
  <c r="K1838" i="1"/>
  <c r="K1933" i="1"/>
  <c r="K1779" i="1"/>
  <c r="K1953" i="1"/>
  <c r="K350" i="1"/>
  <c r="K382" i="1"/>
  <c r="K414" i="1"/>
  <c r="K365" i="1"/>
  <c r="K397" i="1"/>
  <c r="K429" i="1"/>
  <c r="K461" i="1"/>
  <c r="K380" i="1"/>
  <c r="K412" i="1"/>
  <c r="K444" i="1"/>
  <c r="K467" i="1"/>
  <c r="K499" i="1"/>
  <c r="K371" i="1"/>
  <c r="K469" i="1"/>
  <c r="K501" i="1"/>
  <c r="K355" i="1"/>
  <c r="K454" i="1"/>
  <c r="K486" i="1"/>
  <c r="K550" i="1"/>
  <c r="K582" i="1"/>
  <c r="K614" i="1"/>
  <c r="K646" i="1"/>
  <c r="K678" i="1"/>
  <c r="K504" i="1"/>
  <c r="K395" i="1"/>
  <c r="K450" i="1"/>
  <c r="K575" i="1"/>
  <c r="K363" i="1"/>
  <c r="K581" i="1"/>
  <c r="K679" i="1"/>
  <c r="K548" i="1"/>
  <c r="K631" i="1"/>
  <c r="K711" i="1"/>
  <c r="K743" i="1"/>
  <c r="K775" i="1"/>
  <c r="K807" i="1"/>
  <c r="K532" i="1"/>
  <c r="K639" i="1"/>
  <c r="K706" i="1"/>
  <c r="K738" i="1"/>
  <c r="K770" i="1"/>
  <c r="K802" i="1"/>
  <c r="K834" i="1"/>
  <c r="K576" i="1"/>
  <c r="K744" i="1"/>
  <c r="K616" i="1"/>
  <c r="K537" i="1"/>
  <c r="K684" i="1"/>
  <c r="K601" i="1"/>
  <c r="K506" i="1"/>
  <c r="K653" i="1"/>
  <c r="K608" i="1"/>
  <c r="K615" i="1"/>
  <c r="K801" i="1"/>
  <c r="K764" i="1"/>
  <c r="K1286" i="1"/>
  <c r="K1301" i="1"/>
  <c r="K1324" i="1"/>
  <c r="K1363" i="1"/>
  <c r="K1432" i="1"/>
  <c r="K1475" i="1"/>
  <c r="K1415" i="1"/>
  <c r="K1494" i="1"/>
  <c r="K1612" i="1"/>
  <c r="K1421" i="1"/>
  <c r="K1595" i="1"/>
  <c r="K1796" i="1"/>
  <c r="K1678" i="1"/>
  <c r="K1669" i="1"/>
  <c r="K1754" i="1"/>
  <c r="K1823" i="1"/>
  <c r="K1785" i="1"/>
  <c r="K1871" i="1"/>
  <c r="K1975" i="1"/>
  <c r="K1899" i="1"/>
  <c r="K1978" i="1"/>
  <c r="K2010" i="1"/>
  <c r="K1731" i="1"/>
  <c r="K1835" i="1"/>
  <c r="K1916" i="1"/>
  <c r="K2012" i="1"/>
  <c r="K1972" i="1"/>
  <c r="K1875" i="1"/>
  <c r="K1938" i="1"/>
  <c r="K1851" i="1"/>
  <c r="K2008" i="1"/>
  <c r="K354" i="1"/>
  <c r="K386" i="1"/>
  <c r="K418" i="1"/>
  <c r="K369" i="1"/>
  <c r="K401" i="1"/>
  <c r="K433" i="1"/>
  <c r="K352" i="1"/>
  <c r="K384" i="1"/>
  <c r="K416" i="1"/>
  <c r="K448" i="1"/>
  <c r="K471" i="1"/>
  <c r="K503" i="1"/>
  <c r="K403" i="1"/>
  <c r="K473" i="1"/>
  <c r="K505" i="1"/>
  <c r="K387" i="1"/>
  <c r="K468" i="1"/>
  <c r="K502" i="1"/>
  <c r="K554" i="1"/>
  <c r="K586" i="1"/>
  <c r="K618" i="1"/>
  <c r="K650" i="1"/>
  <c r="K682" i="1"/>
  <c r="K520" i="1"/>
  <c r="K431" i="1"/>
  <c r="K466" i="1"/>
  <c r="K446" i="1"/>
  <c r="K423" i="1"/>
  <c r="K588" i="1"/>
  <c r="K681" i="1"/>
  <c r="K557" i="1"/>
  <c r="K649" i="1"/>
  <c r="K715" i="1"/>
  <c r="K747" i="1"/>
  <c r="K779" i="1"/>
  <c r="K811" i="1"/>
  <c r="K541" i="1"/>
  <c r="K657" i="1"/>
  <c r="K710" i="1"/>
  <c r="K742" i="1"/>
  <c r="K774" i="1"/>
  <c r="K806" i="1"/>
  <c r="K838" i="1"/>
  <c r="K587" i="1"/>
  <c r="K757" i="1"/>
  <c r="K628" i="1"/>
  <c r="K1306" i="1"/>
  <c r="K1321" i="1"/>
  <c r="K1344" i="1"/>
  <c r="K1380" i="1"/>
  <c r="K1452" i="1"/>
  <c r="K1386" i="1"/>
  <c r="K1510" i="1"/>
  <c r="K1486" i="1"/>
  <c r="K1632" i="1"/>
  <c r="K1529" i="1"/>
  <c r="K1635" i="1"/>
  <c r="K1816" i="1"/>
  <c r="K1501" i="1"/>
  <c r="K1717" i="1"/>
  <c r="K1805" i="1"/>
  <c r="K1864" i="1"/>
  <c r="K1863" i="1"/>
  <c r="K1761" i="1"/>
  <c r="K1995" i="1"/>
  <c r="K1930" i="1"/>
  <c r="K1767" i="1"/>
  <c r="K2014" i="1"/>
  <c r="K1759" i="1"/>
  <c r="K1873" i="1"/>
  <c r="K1924" i="1"/>
  <c r="K1721" i="1"/>
  <c r="K1981" i="1"/>
  <c r="K1884" i="1"/>
  <c r="K1940" i="1"/>
  <c r="K1861" i="1"/>
  <c r="K2001" i="1"/>
  <c r="K358" i="1"/>
  <c r="K390" i="1"/>
  <c r="K422" i="1"/>
  <c r="K373" i="1"/>
  <c r="K405" i="1"/>
  <c r="K437" i="1"/>
  <c r="K356" i="1"/>
  <c r="K388" i="1"/>
  <c r="K420" i="1"/>
  <c r="K452" i="1"/>
  <c r="K475" i="1"/>
  <c r="K507" i="1"/>
  <c r="K379" i="1"/>
  <c r="K477" i="1"/>
  <c r="K509" i="1"/>
  <c r="K419" i="1"/>
  <c r="K484" i="1"/>
  <c r="K518" i="1"/>
  <c r="K558" i="1"/>
  <c r="K590" i="1"/>
  <c r="K622" i="1"/>
  <c r="K654" i="1"/>
  <c r="K391" i="1"/>
  <c r="K430" i="1"/>
  <c r="K480" i="1"/>
  <c r="K498" i="1"/>
  <c r="K464" i="1"/>
  <c r="K514" i="1"/>
  <c r="K595" i="1"/>
  <c r="K683" i="1"/>
  <c r="K561" i="1"/>
  <c r="K656" i="1"/>
  <c r="K719" i="1"/>
  <c r="K751" i="1"/>
  <c r="K783" i="1"/>
  <c r="K815" i="1"/>
  <c r="K545" i="1"/>
  <c r="K660" i="1"/>
  <c r="K714" i="1"/>
  <c r="K746" i="1"/>
  <c r="K778" i="1"/>
  <c r="K810" i="1"/>
  <c r="K842" i="1"/>
  <c r="K633" i="1"/>
  <c r="K776" i="1"/>
  <c r="K661" i="1"/>
  <c r="K577" i="1"/>
  <c r="K717" i="1"/>
  <c r="K623" i="1"/>
  <c r="K579" i="1"/>
  <c r="K675" i="1"/>
  <c r="K462" i="1"/>
  <c r="K680" i="1"/>
  <c r="K580" i="1"/>
  <c r="K816" i="1"/>
  <c r="K1318" i="1"/>
  <c r="K1333" i="1"/>
  <c r="K1356" i="1"/>
  <c r="K1323" i="1"/>
  <c r="K1464" i="1"/>
  <c r="K1407" i="1"/>
  <c r="K1522" i="1"/>
  <c r="K1418" i="1"/>
  <c r="K1644" i="1"/>
  <c r="K1581" i="1"/>
  <c r="K1659" i="1"/>
  <c r="K1828" i="1"/>
  <c r="K1556" i="1"/>
  <c r="K1758" i="1"/>
  <c r="K1528" i="1"/>
  <c r="K1876" i="1"/>
  <c r="K1893" i="1"/>
  <c r="K1869" i="1"/>
  <c r="K2007" i="1"/>
  <c r="K1682" i="1"/>
  <c r="K1941" i="1"/>
  <c r="K1968" i="1"/>
  <c r="K1859" i="1"/>
  <c r="K1882" i="1"/>
  <c r="K1932" i="1"/>
  <c r="K1774" i="1"/>
  <c r="K1988" i="1"/>
  <c r="K1888" i="1"/>
  <c r="K1942" i="1"/>
  <c r="K1976" i="1"/>
  <c r="K1960" i="1"/>
  <c r="K362" i="1"/>
  <c r="K394" i="1"/>
  <c r="K426" i="1"/>
  <c r="K377" i="1"/>
  <c r="K409" i="1"/>
  <c r="K441" i="1"/>
  <c r="K360" i="1"/>
  <c r="K392" i="1"/>
  <c r="K424" i="1"/>
  <c r="K456" i="1"/>
  <c r="K479" i="1"/>
  <c r="K511" i="1"/>
  <c r="K411" i="1"/>
  <c r="K481" i="1"/>
  <c r="K513" i="1"/>
  <c r="K435" i="1"/>
  <c r="K500" i="1"/>
  <c r="K530" i="1"/>
  <c r="K562" i="1"/>
  <c r="K594" i="1"/>
  <c r="K626" i="1"/>
  <c r="K658" i="1"/>
  <c r="K439" i="1"/>
  <c r="K459" i="1"/>
  <c r="K512" i="1"/>
  <c r="K535" i="1"/>
  <c r="K496" i="1"/>
  <c r="K539" i="1"/>
  <c r="K613" i="1"/>
  <c r="K686" i="1"/>
  <c r="K585" i="1"/>
  <c r="K659" i="1"/>
  <c r="K723" i="1"/>
  <c r="K755" i="1"/>
  <c r="K787" i="1"/>
  <c r="K819" i="1"/>
  <c r="K593" i="1"/>
  <c r="K673" i="1"/>
  <c r="K718" i="1"/>
  <c r="K750" i="1"/>
  <c r="K782" i="1"/>
  <c r="K814" i="1"/>
  <c r="K846" i="1"/>
  <c r="K644" i="1"/>
  <c r="K474" i="1"/>
  <c r="K691" i="1"/>
  <c r="K583" i="1"/>
  <c r="K736" i="1"/>
  <c r="K635" i="1"/>
  <c r="K584" i="1"/>
  <c r="K687" i="1"/>
  <c r="K490" i="1"/>
  <c r="K688" i="1"/>
  <c r="K690" i="1"/>
  <c r="K1338" i="1"/>
  <c r="K1353" i="1"/>
  <c r="K1376" i="1"/>
  <c r="K1379" i="1"/>
  <c r="K1484" i="1"/>
  <c r="K1430" i="1"/>
  <c r="K1542" i="1"/>
  <c r="K1579" i="1"/>
  <c r="K1664" i="1"/>
  <c r="K1392" i="1"/>
  <c r="K1699" i="1"/>
  <c r="K1848" i="1"/>
  <c r="K1609" i="1"/>
  <c r="K1809" i="1"/>
  <c r="K1658" i="1"/>
  <c r="K1634" i="1"/>
  <c r="K1677" i="1"/>
  <c r="K1891" i="1"/>
  <c r="K1735" i="1"/>
  <c r="K1877" i="1"/>
  <c r="K1980" i="1"/>
  <c r="K1977" i="1"/>
  <c r="K2002" i="1"/>
  <c r="K1898" i="1"/>
  <c r="K1954" i="1"/>
  <c r="K1801" i="1"/>
  <c r="K1997" i="1"/>
  <c r="K1892" i="1"/>
  <c r="K1958" i="1"/>
  <c r="K1969" i="1"/>
  <c r="K366" i="1"/>
  <c r="K398" i="1"/>
  <c r="K349" i="1"/>
  <c r="K381" i="1"/>
  <c r="K413" i="1"/>
  <c r="K445" i="1"/>
  <c r="K364" i="1"/>
  <c r="K396" i="1"/>
  <c r="K428" i="1"/>
  <c r="K460" i="1"/>
  <c r="K483" i="1"/>
  <c r="K515" i="1"/>
  <c r="K351" i="1"/>
  <c r="K485" i="1"/>
  <c r="K517" i="1"/>
  <c r="K443" i="1"/>
  <c r="K516" i="1"/>
  <c r="K534" i="1"/>
  <c r="K566" i="1"/>
  <c r="K598" i="1"/>
  <c r="K630" i="1"/>
  <c r="K662" i="1"/>
  <c r="K455" i="1"/>
  <c r="K476" i="1"/>
  <c r="K664" i="1"/>
  <c r="K543" i="1"/>
  <c r="K528" i="1"/>
  <c r="K552" i="1"/>
  <c r="K620" i="1"/>
  <c r="K689" i="1"/>
  <c r="K592" i="1"/>
  <c r="K695" i="1"/>
  <c r="K727" i="1"/>
  <c r="K759" i="1"/>
  <c r="K791" i="1"/>
  <c r="K823" i="1"/>
  <c r="K600" i="1"/>
  <c r="K685" i="1"/>
  <c r="K722" i="1"/>
  <c r="K754" i="1"/>
  <c r="K786" i="1"/>
  <c r="K818" i="1"/>
  <c r="K375" i="1"/>
  <c r="K655" i="1"/>
  <c r="K536" i="1"/>
  <c r="K708" i="1"/>
  <c r="K589" i="1"/>
  <c r="K749" i="1"/>
  <c r="K671" i="1"/>
  <c r="K596" i="1"/>
  <c r="K533" i="1"/>
  <c r="K547" i="1"/>
  <c r="K741" i="1"/>
  <c r="K696" i="1"/>
  <c r="K845" i="1"/>
  <c r="K1370" i="1"/>
  <c r="K1280" i="1"/>
  <c r="K1389" i="1"/>
  <c r="K1307" i="1"/>
  <c r="K1431" i="1"/>
  <c r="K1462" i="1"/>
  <c r="K1574" i="1"/>
  <c r="K1531" i="1"/>
  <c r="K1696" i="1"/>
  <c r="K1543" i="1"/>
  <c r="K1752" i="1"/>
  <c r="K1590" i="1"/>
  <c r="K1673" i="1"/>
  <c r="K1572" i="1"/>
  <c r="K1663" i="1"/>
  <c r="K1755" i="1"/>
  <c r="K1819" i="1"/>
  <c r="K1931" i="1"/>
  <c r="K1902" i="1"/>
  <c r="K1866" i="1"/>
  <c r="K1890" i="1"/>
  <c r="K1993" i="1"/>
  <c r="K2016" i="1"/>
  <c r="K1952" i="1"/>
  <c r="K1986" i="1"/>
  <c r="K1949" i="1"/>
  <c r="K1631" i="1"/>
  <c r="K1917" i="1"/>
  <c r="K1990" i="1"/>
  <c r="K1944" i="1"/>
  <c r="K374" i="1"/>
  <c r="K406" i="1"/>
  <c r="K357" i="1"/>
  <c r="K389" i="1"/>
  <c r="K421" i="1"/>
  <c r="K453" i="1"/>
  <c r="K372" i="1"/>
  <c r="K404" i="1"/>
  <c r="K436" i="1"/>
  <c r="K399" i="1"/>
  <c r="K491" i="1"/>
  <c r="K523" i="1"/>
  <c r="K415" i="1"/>
  <c r="K493" i="1"/>
  <c r="K525" i="1"/>
  <c r="K438" i="1"/>
  <c r="K451" i="1"/>
  <c r="K542" i="1"/>
  <c r="K574" i="1"/>
  <c r="K606" i="1"/>
  <c r="K638" i="1"/>
  <c r="K670" i="1"/>
  <c r="K472" i="1"/>
  <c r="K508" i="1"/>
  <c r="K359" i="1"/>
  <c r="K559" i="1"/>
  <c r="K667" i="1"/>
  <c r="K565" i="1"/>
  <c r="K645" i="1"/>
  <c r="K531" i="1"/>
  <c r="K617" i="1"/>
  <c r="K703" i="1"/>
  <c r="K735" i="1"/>
  <c r="K767" i="1"/>
  <c r="K799" i="1"/>
  <c r="K482" i="1"/>
  <c r="K625" i="1"/>
  <c r="K698" i="1"/>
  <c r="K730" i="1"/>
  <c r="K762" i="1"/>
  <c r="K794" i="1"/>
  <c r="K826" i="1"/>
  <c r="K549" i="1"/>
  <c r="K712" i="1"/>
  <c r="K605" i="1"/>
  <c r="K434" i="1"/>
  <c r="K640" i="1"/>
  <c r="K781" i="1"/>
  <c r="K713" i="1"/>
  <c r="K641" i="1"/>
  <c r="K573" i="1"/>
  <c r="K604" i="1"/>
  <c r="K772" i="1"/>
  <c r="K716" i="1"/>
  <c r="K1465" i="1"/>
  <c r="K1698" i="1"/>
  <c r="K1945" i="1"/>
  <c r="K449" i="1"/>
  <c r="K489" i="1"/>
  <c r="K666" i="1"/>
  <c r="K526" i="1"/>
  <c r="K694" i="1"/>
  <c r="K721" i="1"/>
  <c r="K636" i="1"/>
  <c r="K709" i="1"/>
  <c r="K868" i="1"/>
  <c r="K900" i="1"/>
  <c r="K753" i="1"/>
  <c r="K839" i="1"/>
  <c r="K789" i="1"/>
  <c r="K867" i="1"/>
  <c r="K817" i="1"/>
  <c r="K748" i="1"/>
  <c r="K858" i="1"/>
  <c r="K870" i="1"/>
  <c r="K865" i="1"/>
  <c r="K939" i="1"/>
  <c r="K971" i="1"/>
  <c r="K861" i="1"/>
  <c r="K927" i="1"/>
  <c r="K954" i="1"/>
  <c r="K1019" i="1"/>
  <c r="K965" i="1"/>
  <c r="K1037" i="1"/>
  <c r="K1101" i="1"/>
  <c r="K1132" i="1"/>
  <c r="K1164" i="1"/>
  <c r="K1196" i="1"/>
  <c r="K1228" i="1"/>
  <c r="K1260" i="1"/>
  <c r="K919" i="1"/>
  <c r="K1007" i="1"/>
  <c r="K1071" i="1"/>
  <c r="K1080" i="1"/>
  <c r="K1143" i="1"/>
  <c r="K944" i="1"/>
  <c r="K1041" i="1"/>
  <c r="K903" i="1"/>
  <c r="K985" i="1"/>
  <c r="K1050" i="1"/>
  <c r="K887" i="1"/>
  <c r="K1054" i="1"/>
  <c r="K915" i="1"/>
  <c r="K1004" i="1"/>
  <c r="K1068" i="1"/>
  <c r="K1118" i="1"/>
  <c r="K1150" i="1"/>
  <c r="K1182" i="1"/>
  <c r="K1214" i="1"/>
  <c r="K1246" i="1"/>
  <c r="K945" i="1"/>
  <c r="K1070" i="1"/>
  <c r="K1090" i="1"/>
  <c r="K1179" i="1"/>
  <c r="K1209" i="1"/>
  <c r="K1056" i="1"/>
  <c r="K990" i="1"/>
  <c r="K913" i="1"/>
  <c r="K1133" i="1"/>
  <c r="K1251" i="1"/>
  <c r="K1074" i="1"/>
  <c r="K1113" i="1"/>
  <c r="K1233" i="1"/>
  <c r="K1263" i="1"/>
  <c r="K1109" i="1"/>
  <c r="K8" i="1"/>
  <c r="K40" i="1"/>
  <c r="K72" i="1"/>
  <c r="K104" i="1"/>
  <c r="K23" i="1"/>
  <c r="K14" i="1"/>
  <c r="K46" i="1"/>
  <c r="K78" i="1"/>
  <c r="K110" i="1"/>
  <c r="K13" i="1"/>
  <c r="K101" i="1"/>
  <c r="K91" i="1"/>
  <c r="K77" i="1"/>
  <c r="K174" i="1"/>
  <c r="K206" i="1"/>
  <c r="K107" i="1"/>
  <c r="K177" i="1"/>
  <c r="K209" i="1"/>
  <c r="K162" i="1"/>
  <c r="K168" i="1"/>
  <c r="K156" i="1"/>
  <c r="K161" i="1"/>
  <c r="K226" i="1"/>
  <c r="K258" i="1"/>
  <c r="K290" i="1"/>
  <c r="K53" i="1"/>
  <c r="K207" i="1"/>
  <c r="K284" i="1"/>
  <c r="K183" i="1"/>
  <c r="K204" i="1"/>
  <c r="K272" i="1"/>
  <c r="K341" i="1"/>
  <c r="K304" i="1"/>
  <c r="K249" i="1"/>
  <c r="K335" i="1"/>
  <c r="K188" i="1"/>
  <c r="K268" i="1"/>
  <c r="K331" i="1"/>
  <c r="K281" i="1"/>
  <c r="K336" i="1"/>
  <c r="K326" i="1"/>
  <c r="K334" i="1"/>
  <c r="K199" i="1"/>
  <c r="K1984" i="1"/>
  <c r="K1985" i="1"/>
  <c r="K519" i="1"/>
  <c r="K693" i="1"/>
  <c r="K752" i="1"/>
  <c r="K720" i="1"/>
  <c r="K745" i="1"/>
  <c r="K765" i="1"/>
  <c r="K850" i="1"/>
  <c r="K914" i="1"/>
  <c r="K769" i="1"/>
  <c r="K902" i="1"/>
  <c r="K1003" i="1"/>
  <c r="K1085" i="1"/>
  <c r="K1188" i="1"/>
  <c r="K853" i="1"/>
  <c r="K1135" i="1"/>
  <c r="K832" i="1"/>
  <c r="K1034" i="1"/>
  <c r="K907" i="1"/>
  <c r="K1110" i="1"/>
  <c r="K1206" i="1"/>
  <c r="K1026" i="1"/>
  <c r="K1261" i="1"/>
  <c r="K1201" i="1"/>
  <c r="K1159" i="1"/>
  <c r="K32" i="1"/>
  <c r="K38" i="1"/>
  <c r="K59" i="1"/>
  <c r="K169" i="1"/>
  <c r="K219" i="1"/>
  <c r="K261" i="1"/>
  <c r="K256" i="1"/>
  <c r="K154" i="1"/>
  <c r="K340" i="1"/>
  <c r="K627" i="1"/>
  <c r="K836" i="1"/>
  <c r="K857" i="1"/>
  <c r="K924" i="1"/>
  <c r="K1028" i="1"/>
  <c r="K1224" i="1"/>
  <c r="K1062" i="1"/>
  <c r="K972" i="1"/>
  <c r="K1061" i="1"/>
  <c r="K1210" i="1"/>
  <c r="K1191" i="1"/>
  <c r="K1117" i="1"/>
  <c r="K1088" i="1"/>
  <c r="K10" i="1"/>
  <c r="K99" i="1"/>
  <c r="K85" i="1"/>
  <c r="K152" i="1"/>
  <c r="K200" i="1"/>
  <c r="K264" i="1"/>
  <c r="K260" i="1"/>
  <c r="K297" i="1"/>
  <c r="K1350" i="1"/>
  <c r="K1676" i="1"/>
  <c r="K1734" i="1"/>
  <c r="K1970" i="1"/>
  <c r="K368" i="1"/>
  <c r="K521" i="1"/>
  <c r="K458" i="1"/>
  <c r="K599" i="1"/>
  <c r="K726" i="1"/>
  <c r="K571" i="1"/>
  <c r="K663" i="1"/>
  <c r="K797" i="1"/>
  <c r="K872" i="1"/>
  <c r="K904" i="1"/>
  <c r="K773" i="1"/>
  <c r="K540" i="1"/>
  <c r="K808" i="1"/>
  <c r="K871" i="1"/>
  <c r="K841" i="1"/>
  <c r="K777" i="1"/>
  <c r="K560" i="1"/>
  <c r="K877" i="1"/>
  <c r="K874" i="1"/>
  <c r="K943" i="1"/>
  <c r="K975" i="1"/>
  <c r="K792" i="1"/>
  <c r="K930" i="1"/>
  <c r="K956" i="1"/>
  <c r="K676" i="1"/>
  <c r="K982" i="1"/>
  <c r="K1044" i="1"/>
  <c r="K1104" i="1"/>
  <c r="K1136" i="1"/>
  <c r="K1168" i="1"/>
  <c r="K1200" i="1"/>
  <c r="K1232" i="1"/>
  <c r="K1264" i="1"/>
  <c r="K926" i="1"/>
  <c r="K1014" i="1"/>
  <c r="K1078" i="1"/>
  <c r="K1103" i="1"/>
  <c r="K1147" i="1"/>
  <c r="K957" i="1"/>
  <c r="K1057" i="1"/>
  <c r="K922" i="1"/>
  <c r="K995" i="1"/>
  <c r="K1059" i="1"/>
  <c r="K897" i="1"/>
  <c r="K1086" i="1"/>
  <c r="K934" i="1"/>
  <c r="K1013" i="1"/>
  <c r="K1077" i="1"/>
  <c r="K1122" i="1"/>
  <c r="K1154" i="1"/>
  <c r="K1186" i="1"/>
  <c r="K1218" i="1"/>
  <c r="K1250" i="1"/>
  <c r="K962" i="1"/>
  <c r="K1079" i="1"/>
  <c r="K1161" i="1"/>
  <c r="K1211" i="1"/>
  <c r="K1223" i="1"/>
  <c r="K1105" i="1"/>
  <c r="K1035" i="1"/>
  <c r="K1040" i="1"/>
  <c r="K1149" i="1"/>
  <c r="K1259" i="1"/>
  <c r="K1185" i="1"/>
  <c r="K1129" i="1"/>
  <c r="K1241" i="1"/>
  <c r="K1125" i="1"/>
  <c r="K1141" i="1"/>
  <c r="K12" i="1"/>
  <c r="K44" i="1"/>
  <c r="K76" i="1"/>
  <c r="K108" i="1"/>
  <c r="K27" i="1"/>
  <c r="K18" i="1"/>
  <c r="K50" i="1"/>
  <c r="K82" i="1"/>
  <c r="K114" i="1"/>
  <c r="K21" i="1"/>
  <c r="K122" i="1"/>
  <c r="K93" i="1"/>
  <c r="K126" i="1"/>
  <c r="K178" i="1"/>
  <c r="K210" i="1"/>
  <c r="K113" i="1"/>
  <c r="K181" i="1"/>
  <c r="K213" i="1"/>
  <c r="K165" i="1"/>
  <c r="K172" i="1"/>
  <c r="K109" i="1"/>
  <c r="K180" i="1"/>
  <c r="K230" i="1"/>
  <c r="K262" i="1"/>
  <c r="K294" i="1"/>
  <c r="K138" i="1"/>
  <c r="K221" i="1"/>
  <c r="K291" i="1"/>
  <c r="K208" i="1"/>
  <c r="K211" i="1"/>
  <c r="K293" i="1"/>
  <c r="K345" i="1"/>
  <c r="K317" i="1"/>
  <c r="K257" i="1"/>
  <c r="K347" i="1"/>
  <c r="K195" i="1"/>
  <c r="K285" i="1"/>
  <c r="K339" i="1"/>
  <c r="K332" i="1"/>
  <c r="K192" i="1"/>
  <c r="K344" i="1"/>
  <c r="K342" i="1"/>
  <c r="K267" i="1"/>
  <c r="K1156" i="1"/>
  <c r="K879" i="1"/>
  <c r="K173" i="1"/>
  <c r="K1365" i="1"/>
  <c r="K1503" i="1"/>
  <c r="K1911" i="1"/>
  <c r="K1829" i="1"/>
  <c r="K400" i="1"/>
  <c r="K407" i="1"/>
  <c r="K492" i="1"/>
  <c r="K699" i="1"/>
  <c r="K758" i="1"/>
  <c r="K629" i="1"/>
  <c r="K553" i="1"/>
  <c r="K829" i="1"/>
  <c r="K876" i="1"/>
  <c r="K908" i="1"/>
  <c r="K784" i="1"/>
  <c r="K591" i="1"/>
  <c r="K821" i="1"/>
  <c r="K875" i="1"/>
  <c r="K844" i="1"/>
  <c r="K785" i="1"/>
  <c r="K740" i="1"/>
  <c r="K886" i="1"/>
  <c r="K882" i="1"/>
  <c r="K947" i="1"/>
  <c r="K979" i="1"/>
  <c r="K840" i="1"/>
  <c r="K780" i="1"/>
  <c r="K969" i="1"/>
  <c r="K849" i="1"/>
  <c r="K984" i="1"/>
  <c r="K1053" i="1"/>
  <c r="K1108" i="1"/>
  <c r="K1140" i="1"/>
  <c r="K1172" i="1"/>
  <c r="K1204" i="1"/>
  <c r="K1236" i="1"/>
  <c r="K912" i="1"/>
  <c r="K946" i="1"/>
  <c r="K1023" i="1"/>
  <c r="K1087" i="1"/>
  <c r="K1107" i="1"/>
  <c r="K1151" i="1"/>
  <c r="K974" i="1"/>
  <c r="K1073" i="1"/>
  <c r="K929" i="1"/>
  <c r="K1002" i="1"/>
  <c r="K1066" i="1"/>
  <c r="K920" i="1"/>
  <c r="K805" i="1"/>
  <c r="K936" i="1"/>
  <c r="K1020" i="1"/>
  <c r="K1084" i="1"/>
  <c r="K1126" i="1"/>
  <c r="K1158" i="1"/>
  <c r="K1190" i="1"/>
  <c r="K1222" i="1"/>
  <c r="K1254" i="1"/>
  <c r="K999" i="1"/>
  <c r="K1095" i="1"/>
  <c r="K1175" i="1"/>
  <c r="K1229" i="1"/>
  <c r="K1067" i="1"/>
  <c r="K1121" i="1"/>
  <c r="K1042" i="1"/>
  <c r="K941" i="1"/>
  <c r="K1173" i="1"/>
  <c r="K960" i="1"/>
  <c r="K1199" i="1"/>
  <c r="K1145" i="1"/>
  <c r="K1249" i="1"/>
  <c r="K1221" i="1"/>
  <c r="K16" i="1"/>
  <c r="K48" i="1"/>
  <c r="K80" i="1"/>
  <c r="K112" i="1"/>
  <c r="K31" i="1"/>
  <c r="K22" i="1"/>
  <c r="K54" i="1"/>
  <c r="K86" i="1"/>
  <c r="K118" i="1"/>
  <c r="K29" i="1"/>
  <c r="K63" i="1"/>
  <c r="K121" i="1"/>
  <c r="K133" i="1"/>
  <c r="K182" i="1"/>
  <c r="K214" i="1"/>
  <c r="K130" i="1"/>
  <c r="K185" i="1"/>
  <c r="K217" i="1"/>
  <c r="K25" i="1"/>
  <c r="K83" i="1"/>
  <c r="K151" i="1"/>
  <c r="K187" i="1"/>
  <c r="K234" i="1"/>
  <c r="K266" i="1"/>
  <c r="K298" i="1"/>
  <c r="K143" i="1"/>
  <c r="K229" i="1"/>
  <c r="K300" i="1"/>
  <c r="K215" i="1"/>
  <c r="K224" i="1"/>
  <c r="K309" i="1"/>
  <c r="K120" i="1"/>
  <c r="K184" i="1"/>
  <c r="K265" i="1"/>
  <c r="K136" i="1"/>
  <c r="K220" i="1"/>
  <c r="K301" i="1"/>
  <c r="K343" i="1"/>
  <c r="K346" i="1"/>
  <c r="K231" i="1"/>
  <c r="K127" i="1"/>
  <c r="K251" i="1"/>
  <c r="K280" i="1"/>
  <c r="K602" i="1"/>
  <c r="K1025" i="1"/>
  <c r="K1238" i="1"/>
  <c r="K1081" i="1"/>
  <c r="K96" i="1"/>
  <c r="K102" i="1"/>
  <c r="K166" i="1"/>
  <c r="K148" i="1"/>
  <c r="K250" i="1"/>
  <c r="K160" i="1"/>
  <c r="K233" i="1"/>
  <c r="K323" i="1"/>
  <c r="K320" i="1"/>
  <c r="K2013" i="1"/>
  <c r="K383" i="1"/>
  <c r="K896" i="1"/>
  <c r="K737" i="1"/>
  <c r="K824" i="1"/>
  <c r="K1092" i="1"/>
  <c r="K885" i="1"/>
  <c r="K942" i="1"/>
  <c r="K1047" i="1"/>
  <c r="K1146" i="1"/>
  <c r="K1063" i="1"/>
  <c r="K1215" i="1"/>
  <c r="K1171" i="1"/>
  <c r="K36" i="1"/>
  <c r="K42" i="1"/>
  <c r="K61" i="1"/>
  <c r="K205" i="1"/>
  <c r="K254" i="1"/>
  <c r="K175" i="1"/>
  <c r="K295" i="1"/>
  <c r="K305" i="1"/>
  <c r="K1335" i="1"/>
  <c r="K1733" i="1"/>
  <c r="K1830" i="1"/>
  <c r="K2004" i="1"/>
  <c r="K370" i="1"/>
  <c r="K432" i="1"/>
  <c r="K427" i="1"/>
  <c r="K677" i="1"/>
  <c r="K731" i="1"/>
  <c r="K790" i="1"/>
  <c r="K704" i="1"/>
  <c r="K619" i="1"/>
  <c r="K848" i="1"/>
  <c r="K880" i="1"/>
  <c r="K668" i="1"/>
  <c r="K793" i="1"/>
  <c r="K637" i="1"/>
  <c r="K833" i="1"/>
  <c r="K643" i="1"/>
  <c r="K847" i="1"/>
  <c r="K800" i="1"/>
  <c r="K760" i="1"/>
  <c r="K899" i="1"/>
  <c r="K895" i="1"/>
  <c r="K951" i="1"/>
  <c r="K983" i="1"/>
  <c r="K862" i="1"/>
  <c r="K873" i="1"/>
  <c r="K986" i="1"/>
  <c r="K866" i="1"/>
  <c r="K996" i="1"/>
  <c r="K1060" i="1"/>
  <c r="K1112" i="1"/>
  <c r="K1144" i="1"/>
  <c r="K1176" i="1"/>
  <c r="K1208" i="1"/>
  <c r="K1240" i="1"/>
  <c r="K1048" i="1"/>
  <c r="K948" i="1"/>
  <c r="K1030" i="1"/>
  <c r="K1094" i="1"/>
  <c r="K1111" i="1"/>
  <c r="K1155" i="1"/>
  <c r="K976" i="1"/>
  <c r="K1089" i="1"/>
  <c r="K938" i="1"/>
  <c r="K1011" i="1"/>
  <c r="K1075" i="1"/>
  <c r="K925" i="1"/>
  <c r="K837" i="1"/>
  <c r="K949" i="1"/>
  <c r="K1029" i="1"/>
  <c r="K1093" i="1"/>
  <c r="K1130" i="1"/>
  <c r="K1162" i="1"/>
  <c r="K1194" i="1"/>
  <c r="K1226" i="1"/>
  <c r="K1258" i="1"/>
  <c r="K1006" i="1"/>
  <c r="K1102" i="1"/>
  <c r="K1193" i="1"/>
  <c r="K1237" i="1"/>
  <c r="K1167" i="1"/>
  <c r="K1165" i="1"/>
  <c r="K1099" i="1"/>
  <c r="K958" i="1"/>
  <c r="K1187" i="1"/>
  <c r="K1008" i="1"/>
  <c r="K1217" i="1"/>
  <c r="K1163" i="1"/>
  <c r="K1257" i="1"/>
  <c r="K1203" i="1"/>
  <c r="K20" i="1"/>
  <c r="K52" i="1"/>
  <c r="K84" i="1"/>
  <c r="K116" i="1"/>
  <c r="K35" i="1"/>
  <c r="K26" i="1"/>
  <c r="K58" i="1"/>
  <c r="K90" i="1"/>
  <c r="K71" i="1"/>
  <c r="K37" i="1"/>
  <c r="K65" i="1"/>
  <c r="K55" i="1"/>
  <c r="K142" i="1"/>
  <c r="K186" i="1"/>
  <c r="K218" i="1"/>
  <c r="K137" i="1"/>
  <c r="K189" i="1"/>
  <c r="K17" i="1"/>
  <c r="K125" i="1"/>
  <c r="K111" i="1"/>
  <c r="K33" i="1"/>
  <c r="K196" i="1"/>
  <c r="K238" i="1"/>
  <c r="K270" i="1"/>
  <c r="K302" i="1"/>
  <c r="K176" i="1"/>
  <c r="K237" i="1"/>
  <c r="K307" i="1"/>
  <c r="K227" i="1"/>
  <c r="K232" i="1"/>
  <c r="K321" i="1"/>
  <c r="K179" i="1"/>
  <c r="K191" i="1"/>
  <c r="K273" i="1"/>
  <c r="K145" i="1"/>
  <c r="K228" i="1"/>
  <c r="K313" i="1"/>
  <c r="K75" i="1"/>
  <c r="K348" i="1"/>
  <c r="K263" i="1"/>
  <c r="K223" i="1"/>
  <c r="K275" i="1"/>
  <c r="K289" i="1"/>
  <c r="K860" i="1"/>
  <c r="K931" i="1"/>
  <c r="K1021" i="1"/>
  <c r="K1252" i="1"/>
  <c r="K1000" i="1"/>
  <c r="K1098" i="1"/>
  <c r="K981" i="1"/>
  <c r="K1142" i="1"/>
  <c r="K1038" i="1"/>
  <c r="K1017" i="1"/>
  <c r="K1072" i="1"/>
  <c r="K1239" i="1"/>
  <c r="K15" i="1"/>
  <c r="K105" i="1"/>
  <c r="K198" i="1"/>
  <c r="K150" i="1"/>
  <c r="K282" i="1"/>
  <c r="K159" i="1"/>
  <c r="K252" i="1"/>
  <c r="K271" i="1"/>
  <c r="K1554" i="1"/>
  <c r="K417" i="1"/>
  <c r="K634" i="1"/>
  <c r="K572" i="1"/>
  <c r="K820" i="1"/>
  <c r="K864" i="1"/>
  <c r="K756" i="1"/>
  <c r="K804" i="1"/>
  <c r="K854" i="1"/>
  <c r="K967" i="1"/>
  <c r="K1010" i="1"/>
  <c r="K1128" i="1"/>
  <c r="K1256" i="1"/>
  <c r="K1139" i="1"/>
  <c r="K1043" i="1"/>
  <c r="K1114" i="1"/>
  <c r="K932" i="1"/>
  <c r="K1083" i="1"/>
  <c r="K973" i="1"/>
  <c r="K1177" i="1"/>
  <c r="K100" i="1"/>
  <c r="K106" i="1"/>
  <c r="K170" i="1"/>
  <c r="K157" i="1"/>
  <c r="K286" i="1"/>
  <c r="K167" i="1"/>
  <c r="K163" i="1"/>
  <c r="K311" i="1"/>
  <c r="K1391" i="1"/>
  <c r="K1490" i="1"/>
  <c r="K1910" i="1"/>
  <c r="K1896" i="1"/>
  <c r="K402" i="1"/>
  <c r="K367" i="1"/>
  <c r="K538" i="1"/>
  <c r="K551" i="1"/>
  <c r="K763" i="1"/>
  <c r="K822" i="1"/>
  <c r="K768" i="1"/>
  <c r="K568" i="1"/>
  <c r="K852" i="1"/>
  <c r="K884" i="1"/>
  <c r="K692" i="1"/>
  <c r="K812" i="1"/>
  <c r="K701" i="1"/>
  <c r="K851" i="1"/>
  <c r="K697" i="1"/>
  <c r="K603" i="1"/>
  <c r="K813" i="1"/>
  <c r="K796" i="1"/>
  <c r="K905" i="1"/>
  <c r="K901" i="1"/>
  <c r="K955" i="1"/>
  <c r="K987" i="1"/>
  <c r="K883" i="1"/>
  <c r="K898" i="1"/>
  <c r="K988" i="1"/>
  <c r="K921" i="1"/>
  <c r="K1005" i="1"/>
  <c r="K1069" i="1"/>
  <c r="K1116" i="1"/>
  <c r="K1148" i="1"/>
  <c r="K1180" i="1"/>
  <c r="K1212" i="1"/>
  <c r="K1244" i="1"/>
  <c r="K1096" i="1"/>
  <c r="K961" i="1"/>
  <c r="K1039" i="1"/>
  <c r="K1009" i="1"/>
  <c r="K1115" i="1"/>
  <c r="K881" i="1"/>
  <c r="K989" i="1"/>
  <c r="K1123" i="1"/>
  <c r="K940" i="1"/>
  <c r="K1018" i="1"/>
  <c r="K1082" i="1"/>
  <c r="K964" i="1"/>
  <c r="K878" i="1"/>
  <c r="K966" i="1"/>
  <c r="K1036" i="1"/>
  <c r="K1100" i="1"/>
  <c r="K1134" i="1"/>
  <c r="K1166" i="1"/>
  <c r="K1198" i="1"/>
  <c r="K1230" i="1"/>
  <c r="K1262" i="1"/>
  <c r="K1022" i="1"/>
  <c r="K891" i="1"/>
  <c r="K1207" i="1"/>
  <c r="K1245" i="1"/>
  <c r="K894" i="1"/>
  <c r="K1197" i="1"/>
  <c r="K1169" i="1"/>
  <c r="K992" i="1"/>
  <c r="K1205" i="1"/>
  <c r="K1051" i="1"/>
  <c r="K732" i="1"/>
  <c r="K1181" i="1"/>
  <c r="K1033" i="1"/>
  <c r="K1231" i="1"/>
  <c r="K24" i="1"/>
  <c r="K56" i="1"/>
  <c r="K88" i="1"/>
  <c r="K7" i="1"/>
  <c r="K39" i="1"/>
  <c r="K30" i="1"/>
  <c r="K62" i="1"/>
  <c r="K94" i="1"/>
  <c r="K73" i="1"/>
  <c r="K45" i="1"/>
  <c r="K95" i="1"/>
  <c r="K57" i="1"/>
  <c r="K149" i="1"/>
  <c r="K190" i="1"/>
  <c r="K9" i="1"/>
  <c r="K146" i="1"/>
  <c r="K193" i="1"/>
  <c r="K132" i="1"/>
  <c r="K134" i="1"/>
  <c r="K124" i="1"/>
  <c r="K81" i="1"/>
  <c r="K203" i="1"/>
  <c r="K242" i="1"/>
  <c r="K274" i="1"/>
  <c r="K306" i="1"/>
  <c r="K144" i="1"/>
  <c r="K245" i="1"/>
  <c r="K312" i="1"/>
  <c r="K235" i="1"/>
  <c r="K240" i="1"/>
  <c r="K325" i="1"/>
  <c r="K277" i="1"/>
  <c r="K216" i="1"/>
  <c r="K283" i="1"/>
  <c r="K41" i="1"/>
  <c r="K236" i="1"/>
  <c r="K316" i="1"/>
  <c r="K164" i="1"/>
  <c r="K171" i="1"/>
  <c r="K287" i="1"/>
  <c r="K330" i="1"/>
  <c r="K259" i="1"/>
  <c r="K324" i="1"/>
  <c r="K1442" i="1"/>
  <c r="K1833" i="1"/>
  <c r="K385" i="1"/>
  <c r="K827" i="1"/>
  <c r="K700" i="1"/>
  <c r="K892" i="1"/>
  <c r="K831" i="1"/>
  <c r="K859" i="1"/>
  <c r="K672" i="1"/>
  <c r="K828" i="1"/>
  <c r="K963" i="1"/>
  <c r="K923" i="1"/>
  <c r="K950" i="1"/>
  <c r="K1124" i="1"/>
  <c r="K1220" i="1"/>
  <c r="K980" i="1"/>
  <c r="K909" i="1"/>
  <c r="K970" i="1"/>
  <c r="K1015" i="1"/>
  <c r="K1052" i="1"/>
  <c r="K1174" i="1"/>
  <c r="K1137" i="1"/>
  <c r="K843" i="1"/>
  <c r="K1235" i="1"/>
  <c r="K1247" i="1"/>
  <c r="K64" i="1"/>
  <c r="K70" i="1"/>
  <c r="K89" i="1"/>
  <c r="K201" i="1"/>
  <c r="K140" i="1"/>
  <c r="K314" i="1"/>
  <c r="K333" i="1"/>
  <c r="K299" i="1"/>
  <c r="K296" i="1"/>
  <c r="K563" i="1"/>
  <c r="K863" i="1"/>
  <c r="K935" i="1"/>
  <c r="K952" i="1"/>
  <c r="K1192" i="1"/>
  <c r="K1064" i="1"/>
  <c r="K869" i="1"/>
  <c r="K997" i="1"/>
  <c r="K1242" i="1"/>
  <c r="K1153" i="1"/>
  <c r="K1227" i="1"/>
  <c r="K19" i="1"/>
  <c r="K119" i="1"/>
  <c r="K202" i="1"/>
  <c r="K147" i="1"/>
  <c r="K318" i="1"/>
  <c r="K337" i="1"/>
  <c r="K308" i="1"/>
  <c r="K276" i="1"/>
  <c r="K328" i="1"/>
  <c r="K1396" i="1"/>
  <c r="K1633" i="1"/>
  <c r="K2005" i="1"/>
  <c r="K1974" i="1"/>
  <c r="K353" i="1"/>
  <c r="K487" i="1"/>
  <c r="K570" i="1"/>
  <c r="K665" i="1"/>
  <c r="K795" i="1"/>
  <c r="K510" i="1"/>
  <c r="K612" i="1"/>
  <c r="K621" i="1"/>
  <c r="K856" i="1"/>
  <c r="K888" i="1"/>
  <c r="K705" i="1"/>
  <c r="K825" i="1"/>
  <c r="K724" i="1"/>
  <c r="K855" i="1"/>
  <c r="K728" i="1"/>
  <c r="K648" i="1"/>
  <c r="K835" i="1"/>
  <c r="K809" i="1"/>
  <c r="K911" i="1"/>
  <c r="K928" i="1"/>
  <c r="K959" i="1"/>
  <c r="K991" i="1"/>
  <c r="K889" i="1"/>
  <c r="K916" i="1"/>
  <c r="K994" i="1"/>
  <c r="K933" i="1"/>
  <c r="K1012" i="1"/>
  <c r="K1076" i="1"/>
  <c r="K1120" i="1"/>
  <c r="K1152" i="1"/>
  <c r="K1184" i="1"/>
  <c r="K1216" i="1"/>
  <c r="K1248" i="1"/>
  <c r="K1131" i="1"/>
  <c r="K978" i="1"/>
  <c r="K1046" i="1"/>
  <c r="K1016" i="1"/>
  <c r="K1119" i="1"/>
  <c r="K906" i="1"/>
  <c r="K993" i="1"/>
  <c r="K1127" i="1"/>
  <c r="K953" i="1"/>
  <c r="K1027" i="1"/>
  <c r="K1091" i="1"/>
  <c r="K977" i="1"/>
  <c r="K893" i="1"/>
  <c r="K968" i="1"/>
  <c r="K1045" i="1"/>
  <c r="K1106" i="1"/>
  <c r="K1138" i="1"/>
  <c r="K1170" i="1"/>
  <c r="K1202" i="1"/>
  <c r="K1234" i="1"/>
  <c r="K729" i="1"/>
  <c r="K1031" i="1"/>
  <c r="K1001" i="1"/>
  <c r="K1225" i="1"/>
  <c r="K1253" i="1"/>
  <c r="K918" i="1"/>
  <c r="K1097" i="1"/>
  <c r="K1183" i="1"/>
  <c r="K1065" i="1"/>
  <c r="K1219" i="1"/>
  <c r="K1058" i="1"/>
  <c r="K1024" i="1"/>
  <c r="K1195" i="1"/>
  <c r="K1157" i="1"/>
  <c r="K1255" i="1"/>
  <c r="K28" i="1"/>
  <c r="K60" i="1"/>
  <c r="K92" i="1"/>
  <c r="K11" i="1"/>
  <c r="K43" i="1"/>
  <c r="K34" i="1"/>
  <c r="K66" i="1"/>
  <c r="K98" i="1"/>
  <c r="K103" i="1"/>
  <c r="K67" i="1"/>
  <c r="K97" i="1"/>
  <c r="K87" i="1"/>
  <c r="K158" i="1"/>
  <c r="K194" i="1"/>
  <c r="K51" i="1"/>
  <c r="K153" i="1"/>
  <c r="K197" i="1"/>
  <c r="K139" i="1"/>
  <c r="K141" i="1"/>
  <c r="K131" i="1"/>
  <c r="K123" i="1"/>
  <c r="K212" i="1"/>
  <c r="K246" i="1"/>
  <c r="K278" i="1"/>
  <c r="K310" i="1"/>
  <c r="K115" i="1"/>
  <c r="K253" i="1"/>
  <c r="K315" i="1"/>
  <c r="K117" i="1"/>
  <c r="K248" i="1"/>
  <c r="K329" i="1"/>
  <c r="K279" i="1"/>
  <c r="K225" i="1"/>
  <c r="K292" i="1"/>
  <c r="K135" i="1"/>
  <c r="K244" i="1"/>
  <c r="K319" i="1"/>
  <c r="K239" i="1"/>
  <c r="K255" i="1"/>
  <c r="K322" i="1"/>
  <c r="K243" i="1"/>
  <c r="K303" i="1"/>
  <c r="K338" i="1"/>
  <c r="K556" i="1"/>
  <c r="K1055" i="1"/>
  <c r="K890" i="1"/>
  <c r="K1213" i="1"/>
  <c r="K47" i="1"/>
  <c r="K69" i="1"/>
  <c r="K79" i="1"/>
  <c r="K128" i="1"/>
  <c r="K129" i="1"/>
  <c r="K288" i="1"/>
  <c r="K247" i="1"/>
  <c r="E5" i="1"/>
  <c r="W7" i="1" s="1"/>
  <c r="K1552" i="1"/>
  <c r="K607" i="1"/>
  <c r="K733" i="1"/>
  <c r="K917" i="1"/>
  <c r="K937" i="1"/>
  <c r="K1160" i="1"/>
  <c r="K998" i="1"/>
  <c r="K1032" i="1"/>
  <c r="K910" i="1"/>
  <c r="K1178" i="1"/>
  <c r="K1049" i="1"/>
  <c r="K1243" i="1"/>
  <c r="K1189" i="1"/>
  <c r="K68" i="1"/>
  <c r="K74" i="1"/>
  <c r="K49" i="1"/>
  <c r="K155" i="1"/>
  <c r="K222" i="1"/>
  <c r="K269" i="1"/>
  <c r="K241" i="1"/>
  <c r="K327" i="1"/>
  <c r="H1310" i="1"/>
  <c r="H1274" i="1"/>
  <c r="H1338" i="1"/>
  <c r="H1383" i="1"/>
  <c r="H1319" i="1"/>
  <c r="H1376" i="1"/>
  <c r="H1317" i="1"/>
  <c r="H1382" i="1"/>
  <c r="H1313" i="1"/>
  <c r="H1277" i="1"/>
  <c r="H1269" i="1"/>
  <c r="H1333" i="1"/>
  <c r="H1388" i="1"/>
  <c r="H1407" i="1"/>
  <c r="H1381" i="1"/>
  <c r="H1395" i="1"/>
  <c r="H1433" i="1"/>
  <c r="H1391" i="1"/>
  <c r="H1427" i="1"/>
  <c r="H1459" i="1"/>
  <c r="H1466" i="1"/>
  <c r="H1521" i="1"/>
  <c r="H1553" i="1"/>
  <c r="H1477" i="1"/>
  <c r="H1470" i="1"/>
  <c r="H1516" i="1"/>
  <c r="H1548" i="1"/>
  <c r="H1474" i="1"/>
  <c r="H1523" i="1"/>
  <c r="H1555" i="1"/>
  <c r="H1446" i="1"/>
  <c r="H1495" i="1"/>
  <c r="H1534" i="1"/>
  <c r="H1587" i="1"/>
  <c r="H1619" i="1"/>
  <c r="H1651" i="1"/>
  <c r="H1683" i="1"/>
  <c r="H1715" i="1"/>
  <c r="H1480" i="1"/>
  <c r="H1594" i="1"/>
  <c r="H1626" i="1"/>
  <c r="H1658" i="1"/>
  <c r="H1690" i="1"/>
  <c r="H1498" i="1"/>
  <c r="H1589" i="1"/>
  <c r="H1621" i="1"/>
  <c r="H1653" i="1"/>
  <c r="H1685" i="1"/>
  <c r="H1717" i="1"/>
  <c r="H1576" i="1"/>
  <c r="H1735" i="1"/>
  <c r="H1742" i="1"/>
  <c r="H1774" i="1"/>
  <c r="H1806" i="1"/>
  <c r="H1737" i="1"/>
  <c r="H1769" i="1"/>
  <c r="H1801" i="1"/>
  <c r="H1833" i="1"/>
  <c r="H1636" i="1"/>
  <c r="H1830" i="1"/>
  <c r="H1876" i="1"/>
  <c r="H1632" i="1"/>
  <c r="H1799" i="1"/>
  <c r="H1612" i="1"/>
  <c r="H1772" i="1"/>
  <c r="H1855" i="1"/>
  <c r="H1728" i="1"/>
  <c r="H1644" i="1"/>
  <c r="H1831" i="1"/>
  <c r="H1743" i="1"/>
  <c r="H1851" i="1"/>
  <c r="H1826" i="1"/>
  <c r="H1755" i="1"/>
  <c r="H1877" i="1"/>
  <c r="H1933" i="1"/>
  <c r="H1886" i="1"/>
  <c r="H1811" i="1"/>
  <c r="H1920" i="1"/>
  <c r="H1952" i="1"/>
  <c r="H1984" i="1"/>
  <c r="H1839" i="1"/>
  <c r="H1959" i="1"/>
  <c r="H1795" i="1"/>
  <c r="H1993" i="1"/>
  <c r="H1312" i="1"/>
  <c r="H1276" i="1"/>
  <c r="H1340" i="1"/>
  <c r="H1387" i="1"/>
  <c r="H1321" i="1"/>
  <c r="H1266" i="1"/>
  <c r="H1330" i="1"/>
  <c r="H1386" i="1"/>
  <c r="H1326" i="1"/>
  <c r="H1290" i="1"/>
  <c r="H1282" i="1"/>
  <c r="H1346" i="1"/>
  <c r="H1392" i="1"/>
  <c r="H1410" i="1"/>
  <c r="H1415" i="1"/>
  <c r="H1403" i="1"/>
  <c r="H1437" i="1"/>
  <c r="H1397" i="1"/>
  <c r="H1431" i="1"/>
  <c r="H1320" i="1"/>
  <c r="H1482" i="1"/>
  <c r="H1525" i="1"/>
  <c r="H1371" i="1"/>
  <c r="H1484" i="1"/>
  <c r="H1486" i="1"/>
  <c r="H1520" i="1"/>
  <c r="H1552" i="1"/>
  <c r="H1490" i="1"/>
  <c r="H1527" i="1"/>
  <c r="H1559" i="1"/>
  <c r="H1463" i="1"/>
  <c r="H1408" i="1"/>
  <c r="H1542" i="1"/>
  <c r="H1591" i="1"/>
  <c r="H1623" i="1"/>
  <c r="H1655" i="1"/>
  <c r="H1687" i="1"/>
  <c r="H1719" i="1"/>
  <c r="H1494" i="1"/>
  <c r="H1598" i="1"/>
  <c r="H1630" i="1"/>
  <c r="H1662" i="1"/>
  <c r="H1694" i="1"/>
  <c r="H1506" i="1"/>
  <c r="H1593" i="1"/>
  <c r="H1625" i="1"/>
  <c r="H1657" i="1"/>
  <c r="H1689" i="1"/>
  <c r="H1721" i="1"/>
  <c r="H1579" i="1"/>
  <c r="H1478" i="1"/>
  <c r="H1746" i="1"/>
  <c r="H1778" i="1"/>
  <c r="H1810" i="1"/>
  <c r="H1741" i="1"/>
  <c r="H1773" i="1"/>
  <c r="H1805" i="1"/>
  <c r="H1837" i="1"/>
  <c r="H1640" i="1"/>
  <c r="H1846" i="1"/>
  <c r="H1880" i="1"/>
  <c r="H1692" i="1"/>
  <c r="H1812" i="1"/>
  <c r="H1616" i="1"/>
  <c r="H1791" i="1"/>
  <c r="H1456" i="1"/>
  <c r="H1731" i="1"/>
  <c r="H1656" i="1"/>
  <c r="H1850" i="1"/>
  <c r="H1756" i="1"/>
  <c r="H1859" i="1"/>
  <c r="H1840" i="1"/>
  <c r="H1776" i="1"/>
  <c r="H1901" i="1"/>
  <c r="H1937" i="1"/>
  <c r="H1890" i="1"/>
  <c r="H1838" i="1"/>
  <c r="H1924" i="1"/>
  <c r="H1956" i="1"/>
  <c r="H1988" i="1"/>
  <c r="H1857" i="1"/>
  <c r="H1966" i="1"/>
  <c r="H1881" i="1"/>
  <c r="H1652" i="1"/>
  <c r="T7" i="1"/>
  <c r="H1327" i="1"/>
  <c r="H1291" i="1"/>
  <c r="H1355" i="1"/>
  <c r="H1270" i="1"/>
  <c r="H1334" i="1"/>
  <c r="H1268" i="1"/>
  <c r="H1332" i="1"/>
  <c r="H1390" i="1"/>
  <c r="H1328" i="1"/>
  <c r="H1292" i="1"/>
  <c r="H1284" i="1"/>
  <c r="H1348" i="1"/>
  <c r="H1318" i="1"/>
  <c r="H1413" i="1"/>
  <c r="H1418" i="1"/>
  <c r="H1406" i="1"/>
  <c r="H1441" i="1"/>
  <c r="H1400" i="1"/>
  <c r="H1435" i="1"/>
  <c r="H1369" i="1"/>
  <c r="H1497" i="1"/>
  <c r="H1529" i="1"/>
  <c r="H1399" i="1"/>
  <c r="H1491" i="1"/>
  <c r="H1493" i="1"/>
  <c r="H1524" i="1"/>
  <c r="H1335" i="1"/>
  <c r="H1499" i="1"/>
  <c r="H1531" i="1"/>
  <c r="H1563" i="1"/>
  <c r="H1467" i="1"/>
  <c r="H1438" i="1"/>
  <c r="H1550" i="1"/>
  <c r="H1595" i="1"/>
  <c r="H1627" i="1"/>
  <c r="H1659" i="1"/>
  <c r="H1691" i="1"/>
  <c r="H1398" i="1"/>
  <c r="H1557" i="1"/>
  <c r="H1602" i="1"/>
  <c r="H1634" i="1"/>
  <c r="H1666" i="1"/>
  <c r="H1698" i="1"/>
  <c r="H1514" i="1"/>
  <c r="H1597" i="1"/>
  <c r="H1629" i="1"/>
  <c r="H1661" i="1"/>
  <c r="H1693" i="1"/>
  <c r="H1725" i="1"/>
  <c r="H1582" i="1"/>
  <c r="H1560" i="1"/>
  <c r="H1750" i="1"/>
  <c r="H1782" i="1"/>
  <c r="H1814" i="1"/>
  <c r="H1745" i="1"/>
  <c r="H1777" i="1"/>
  <c r="H1809" i="1"/>
  <c r="H1841" i="1"/>
  <c r="H1700" i="1"/>
  <c r="H1853" i="1"/>
  <c r="H1884" i="1"/>
  <c r="H1696" i="1"/>
  <c r="H1816" i="1"/>
  <c r="H1676" i="1"/>
  <c r="H1804" i="1"/>
  <c r="H1570" i="1"/>
  <c r="H1734" i="1"/>
  <c r="H1668" i="1"/>
  <c r="H1867" i="1"/>
  <c r="H1807" i="1"/>
  <c r="H1875" i="1"/>
  <c r="H1879" i="1"/>
  <c r="H1815" i="1"/>
  <c r="H1904" i="1"/>
  <c r="H1941" i="1"/>
  <c r="H1894" i="1"/>
  <c r="H1265" i="1"/>
  <c r="H1329" i="1"/>
  <c r="H1293" i="1"/>
  <c r="H1357" i="1"/>
  <c r="H1272" i="1"/>
  <c r="H1336" i="1"/>
  <c r="H1283" i="1"/>
  <c r="H1347" i="1"/>
  <c r="H1279" i="1"/>
  <c r="H1343" i="1"/>
  <c r="H1307" i="1"/>
  <c r="H1299" i="1"/>
  <c r="H1363" i="1"/>
  <c r="H1339" i="1"/>
  <c r="H1416" i="1"/>
  <c r="H1273" i="1"/>
  <c r="H1409" i="1"/>
  <c r="H1445" i="1"/>
  <c r="H1337" i="1"/>
  <c r="H1439" i="1"/>
  <c r="H1411" i="1"/>
  <c r="H1501" i="1"/>
  <c r="H1533" i="1"/>
  <c r="H1430" i="1"/>
  <c r="H1286" i="1"/>
  <c r="H1496" i="1"/>
  <c r="H1528" i="1"/>
  <c r="H1417" i="1"/>
  <c r="H1503" i="1"/>
  <c r="H1535" i="1"/>
  <c r="H1567" i="1"/>
  <c r="H1469" i="1"/>
  <c r="H1479" i="1"/>
  <c r="H1562" i="1"/>
  <c r="H1599" i="1"/>
  <c r="H1631" i="1"/>
  <c r="H1663" i="1"/>
  <c r="H1695" i="1"/>
  <c r="H1489" i="1"/>
  <c r="H1566" i="1"/>
  <c r="H1606" i="1"/>
  <c r="H1638" i="1"/>
  <c r="H1670" i="1"/>
  <c r="H1702" i="1"/>
  <c r="H1522" i="1"/>
  <c r="H1601" i="1"/>
  <c r="H1633" i="1"/>
  <c r="H1665" i="1"/>
  <c r="H1697" i="1"/>
  <c r="H1729" i="1"/>
  <c r="H1354" i="1"/>
  <c r="H1565" i="1"/>
  <c r="H1754" i="1"/>
  <c r="H1786" i="1"/>
  <c r="H1422" i="1"/>
  <c r="H1749" i="1"/>
  <c r="H1781" i="1"/>
  <c r="H1813" i="1"/>
  <c r="H1845" i="1"/>
  <c r="H1739" i="1"/>
  <c r="H1856" i="1"/>
  <c r="H1888" i="1"/>
  <c r="H1704" i="1"/>
  <c r="H1473" i="1"/>
  <c r="H1680" i="1"/>
  <c r="H1820" i="1"/>
  <c r="H1596" i="1"/>
  <c r="H1751" i="1"/>
  <c r="H1710" i="1"/>
  <c r="H1895" i="1"/>
  <c r="H1822" i="1"/>
  <c r="H1882" i="1"/>
  <c r="H1910" i="1"/>
  <c r="H1823" i="1"/>
  <c r="H1913" i="1"/>
  <c r="H1592" i="1"/>
  <c r="H1896" i="1"/>
  <c r="H1898" i="1"/>
  <c r="H1932" i="1"/>
  <c r="H1964" i="1"/>
  <c r="H1996" i="1"/>
  <c r="H1889" i="1"/>
  <c r="H1982" i="1"/>
  <c r="H1926" i="1"/>
  <c r="H1828" i="1"/>
  <c r="H1278" i="1"/>
  <c r="H1342" i="1"/>
  <c r="H1306" i="1"/>
  <c r="H1370" i="1"/>
  <c r="H1287" i="1"/>
  <c r="H1351" i="1"/>
  <c r="H1285" i="1"/>
  <c r="H1349" i="1"/>
  <c r="H1281" i="1"/>
  <c r="H1345" i="1"/>
  <c r="H1309" i="1"/>
  <c r="H1301" i="1"/>
  <c r="H1365" i="1"/>
  <c r="H1356" i="1"/>
  <c r="H1271" i="1"/>
  <c r="H1350" i="1"/>
  <c r="H1412" i="1"/>
  <c r="H1449" i="1"/>
  <c r="H1389" i="1"/>
  <c r="H1443" i="1"/>
  <c r="H1426" i="1"/>
  <c r="H1505" i="1"/>
  <c r="H1537" i="1"/>
  <c r="H1448" i="1"/>
  <c r="H1352" i="1"/>
  <c r="H1500" i="1"/>
  <c r="H1532" i="1"/>
  <c r="H1428" i="1"/>
  <c r="H1507" i="1"/>
  <c r="H1539" i="1"/>
  <c r="H1303" i="1"/>
  <c r="H1476" i="1"/>
  <c r="H1502" i="1"/>
  <c r="H1572" i="1"/>
  <c r="H1603" i="1"/>
  <c r="H1635" i="1"/>
  <c r="H1280" i="1"/>
  <c r="H1344" i="1"/>
  <c r="H1308" i="1"/>
  <c r="H1372" i="1"/>
  <c r="H1289" i="1"/>
  <c r="H1353" i="1"/>
  <c r="H1298" i="1"/>
  <c r="H1362" i="1"/>
  <c r="H1294" i="1"/>
  <c r="H1358" i="1"/>
  <c r="H1322" i="1"/>
  <c r="H1314" i="1"/>
  <c r="H1377" i="1"/>
  <c r="H1373" i="1"/>
  <c r="H1288" i="1"/>
  <c r="H1367" i="1"/>
  <c r="H1421" i="1"/>
  <c r="H1453" i="1"/>
  <c r="H1394" i="1"/>
  <c r="H1447" i="1"/>
  <c r="H1444" i="1"/>
  <c r="H1509" i="1"/>
  <c r="H1541" i="1"/>
  <c r="H1462" i="1"/>
  <c r="H1420" i="1"/>
  <c r="H1504" i="1"/>
  <c r="H1536" i="1"/>
  <c r="H1442" i="1"/>
  <c r="H1511" i="1"/>
  <c r="H1543" i="1"/>
  <c r="H1401" i="1"/>
  <c r="H1483" i="1"/>
  <c r="H1510" i="1"/>
  <c r="H1575" i="1"/>
  <c r="H1607" i="1"/>
  <c r="H1639" i="1"/>
  <c r="H1671" i="1"/>
  <c r="H1703" i="1"/>
  <c r="H1569" i="1"/>
  <c r="H1583" i="1"/>
  <c r="H1614" i="1"/>
  <c r="H1646" i="1"/>
  <c r="H1678" i="1"/>
  <c r="H1414" i="1"/>
  <c r="H1538" i="1"/>
  <c r="H1609" i="1"/>
  <c r="H1641" i="1"/>
  <c r="H1673" i="1"/>
  <c r="H1705" i="1"/>
  <c r="H1404" i="1"/>
  <c r="H1573" i="1"/>
  <c r="H1723" i="1"/>
  <c r="H1762" i="1"/>
  <c r="H1794" i="1"/>
  <c r="H1718" i="1"/>
  <c r="H1757" i="1"/>
  <c r="H1789" i="1"/>
  <c r="H1821" i="1"/>
  <c r="H1487" i="1"/>
  <c r="H1771" i="1"/>
  <c r="H1864" i="1"/>
  <c r="H1436" i="1"/>
  <c r="H1748" i="1"/>
  <c r="H1620" i="1"/>
  <c r="H1722" i="1"/>
  <c r="H1836" i="1"/>
  <c r="H1660" i="1"/>
  <c r="H1783" i="1"/>
  <c r="H1760" i="1"/>
  <c r="H1903" i="1"/>
  <c r="H1792" i="1"/>
  <c r="H1897" i="1"/>
  <c r="H1608" i="1"/>
  <c r="H1858" i="1"/>
  <c r="H1921" i="1"/>
  <c r="H1763" i="1"/>
  <c r="H1648" i="1"/>
  <c r="H1909" i="1"/>
  <c r="H1940" i="1"/>
  <c r="H1972" i="1"/>
  <c r="H2004" i="1"/>
  <c r="H1939" i="1"/>
  <c r="H1998" i="1"/>
  <c r="H1945" i="1"/>
  <c r="H1848" i="1"/>
  <c r="H1295" i="1"/>
  <c r="H1302" i="1"/>
  <c r="H1296" i="1"/>
  <c r="H1380" i="1"/>
  <c r="H1425" i="1"/>
  <c r="H1458" i="1"/>
  <c r="H1434" i="1"/>
  <c r="H1515" i="1"/>
  <c r="H1518" i="1"/>
  <c r="H1667" i="1"/>
  <c r="H1450" i="1"/>
  <c r="H1650" i="1"/>
  <c r="H1530" i="1"/>
  <c r="H1649" i="1"/>
  <c r="H1554" i="1"/>
  <c r="H1758" i="1"/>
  <c r="H1727" i="1"/>
  <c r="H1825" i="1"/>
  <c r="H1860" i="1"/>
  <c r="H1780" i="1"/>
  <c r="H1843" i="1"/>
  <c r="H1747" i="1"/>
  <c r="H1844" i="1"/>
  <c r="H1865" i="1"/>
  <c r="H1571" i="1"/>
  <c r="H1936" i="1"/>
  <c r="H2000" i="1"/>
  <c r="H1991" i="1"/>
  <c r="H1835" i="1"/>
  <c r="H1979" i="1"/>
  <c r="H1688" i="1"/>
  <c r="H1990" i="1"/>
  <c r="H1927" i="1"/>
  <c r="H1958" i="1"/>
  <c r="H1914" i="1"/>
  <c r="H2011" i="1"/>
  <c r="H1971" i="1"/>
  <c r="H2005" i="1"/>
  <c r="H1297" i="1"/>
  <c r="H1304" i="1"/>
  <c r="H1311" i="1"/>
  <c r="H1384" i="1"/>
  <c r="H1429" i="1"/>
  <c r="H1464" i="1"/>
  <c r="H1452" i="1"/>
  <c r="H1519" i="1"/>
  <c r="H1526" i="1"/>
  <c r="H1675" i="1"/>
  <c r="H1580" i="1"/>
  <c r="H1654" i="1"/>
  <c r="H1546" i="1"/>
  <c r="H1669" i="1"/>
  <c r="H1556" i="1"/>
  <c r="H1766" i="1"/>
  <c r="H1753" i="1"/>
  <c r="H1829" i="1"/>
  <c r="H1868" i="1"/>
  <c r="H1574" i="1"/>
  <c r="H1852" i="1"/>
  <c r="H1819" i="1"/>
  <c r="H1885" i="1"/>
  <c r="H1870" i="1"/>
  <c r="H1708" i="1"/>
  <c r="H1944" i="1"/>
  <c r="H2008" i="1"/>
  <c r="H2007" i="1"/>
  <c r="H1854" i="1"/>
  <c r="H1986" i="1"/>
  <c r="H1787" i="1"/>
  <c r="H1999" i="1"/>
  <c r="H1935" i="1"/>
  <c r="H1967" i="1"/>
  <c r="H1922" i="1"/>
  <c r="H2015" i="1"/>
  <c r="H1978" i="1"/>
  <c r="H2014" i="1"/>
  <c r="H1359" i="1"/>
  <c r="H1366" i="1"/>
  <c r="H1360" i="1"/>
  <c r="H1385" i="1"/>
  <c r="H1457" i="1"/>
  <c r="H1513" i="1"/>
  <c r="H1508" i="1"/>
  <c r="H1547" i="1"/>
  <c r="H1578" i="1"/>
  <c r="H1679" i="1"/>
  <c r="H1586" i="1"/>
  <c r="H1674" i="1"/>
  <c r="H1561" i="1"/>
  <c r="H1677" i="1"/>
  <c r="H1488" i="1"/>
  <c r="H1770" i="1"/>
  <c r="H1761" i="1"/>
  <c r="H1849" i="1"/>
  <c r="H1872" i="1"/>
  <c r="H1624" i="1"/>
  <c r="H1600" i="1"/>
  <c r="H1824" i="1"/>
  <c r="H1768" i="1"/>
  <c r="H1917" i="1"/>
  <c r="H1744" i="1"/>
  <c r="H1948" i="1"/>
  <c r="H1808" i="1"/>
  <c r="H1604" i="1"/>
  <c r="H1873" i="1"/>
  <c r="H1995" i="1"/>
  <c r="H1883" i="1"/>
  <c r="H2006" i="1"/>
  <c r="H1949" i="1"/>
  <c r="H1983" i="1"/>
  <c r="H1930" i="1"/>
  <c r="H1832" i="1"/>
  <c r="H1987" i="1"/>
  <c r="H2009" i="1"/>
  <c r="H1361" i="1"/>
  <c r="H1368" i="1"/>
  <c r="H1275" i="1"/>
  <c r="H1396" i="1"/>
  <c r="H1461" i="1"/>
  <c r="H1517" i="1"/>
  <c r="H1512" i="1"/>
  <c r="H1551" i="1"/>
  <c r="H1581" i="1"/>
  <c r="H1699" i="1"/>
  <c r="H1590" i="1"/>
  <c r="H1682" i="1"/>
  <c r="H1605" i="1"/>
  <c r="H1681" i="1"/>
  <c r="H1577" i="1"/>
  <c r="H1790" i="1"/>
  <c r="H1765" i="1"/>
  <c r="H1558" i="1"/>
  <c r="H1892" i="1"/>
  <c r="H1568" i="1"/>
  <c r="H1664" i="1"/>
  <c r="H1899" i="1"/>
  <c r="H1775" i="1"/>
  <c r="H1925" i="1"/>
  <c r="H1861" i="1"/>
  <c r="H1960" i="1"/>
  <c r="H1862" i="1"/>
  <c r="H1918" i="1"/>
  <c r="H1878" i="1"/>
  <c r="H2002" i="1"/>
  <c r="H1891" i="1"/>
  <c r="H1672" i="1"/>
  <c r="H1981" i="1"/>
  <c r="H1871" i="1"/>
  <c r="H1938" i="1"/>
  <c r="H1866" i="1"/>
  <c r="H1994" i="1"/>
  <c r="H1957" i="1"/>
  <c r="H1323" i="1"/>
  <c r="H1300" i="1"/>
  <c r="H1324" i="1"/>
  <c r="H1305" i="1"/>
  <c r="H1419" i="1"/>
  <c r="H1545" i="1"/>
  <c r="H1540" i="1"/>
  <c r="H1405" i="1"/>
  <c r="H1611" i="1"/>
  <c r="H1707" i="1"/>
  <c r="H1610" i="1"/>
  <c r="H1686" i="1"/>
  <c r="H1613" i="1"/>
  <c r="H1701" i="1"/>
  <c r="H1730" i="1"/>
  <c r="H1798" i="1"/>
  <c r="H1785" i="1"/>
  <c r="H1584" i="1"/>
  <c r="H1471" i="1"/>
  <c r="H1712" i="1"/>
  <c r="H1706" i="1"/>
  <c r="H1907" i="1"/>
  <c r="H1454" i="1"/>
  <c r="H1929" i="1"/>
  <c r="H1906" i="1"/>
  <c r="H1968" i="1"/>
  <c r="H1893" i="1"/>
  <c r="H1934" i="1"/>
  <c r="H1947" i="1"/>
  <c r="H1965" i="1"/>
  <c r="H1902" i="1"/>
  <c r="H1915" i="1"/>
  <c r="H1869" i="1"/>
  <c r="H1923" i="1"/>
  <c r="H1953" i="1"/>
  <c r="H1900" i="1"/>
  <c r="H2003" i="1"/>
  <c r="H2013" i="1"/>
  <c r="H1325" i="1"/>
  <c r="H1315" i="1"/>
  <c r="H1267" i="1"/>
  <c r="H1341" i="1"/>
  <c r="H1423" i="1"/>
  <c r="H1549" i="1"/>
  <c r="H1544" i="1"/>
  <c r="H1432" i="1"/>
  <c r="H1615" i="1"/>
  <c r="H1711" i="1"/>
  <c r="H1618" i="1"/>
  <c r="H1402" i="1"/>
  <c r="H1617" i="1"/>
  <c r="H1709" i="1"/>
  <c r="H1585" i="1"/>
  <c r="H1802" i="1"/>
  <c r="H1793" i="1"/>
  <c r="H1752" i="1"/>
  <c r="H1628" i="1"/>
  <c r="H1740" i="1"/>
  <c r="H1764" i="1"/>
  <c r="H1911" i="1"/>
  <c r="H1716" i="1"/>
  <c r="H1736" i="1"/>
  <c r="H1912" i="1"/>
  <c r="H1976" i="1"/>
  <c r="H1943" i="1"/>
  <c r="H1961" i="1"/>
  <c r="H1954" i="1"/>
  <c r="H1997" i="1"/>
  <c r="H1908" i="1"/>
  <c r="H1800" i="1"/>
  <c r="H1887" i="1"/>
  <c r="H1714" i="1"/>
  <c r="H1969" i="1"/>
  <c r="H1946" i="1"/>
  <c r="H1931" i="1"/>
  <c r="H2010" i="1"/>
  <c r="H1374" i="1"/>
  <c r="H1364" i="1"/>
  <c r="H1316" i="1"/>
  <c r="H1375" i="1"/>
  <c r="H1451" i="1"/>
  <c r="H1468" i="1"/>
  <c r="H1460" i="1"/>
  <c r="H1485" i="1"/>
  <c r="H1643" i="1"/>
  <c r="H1564" i="1"/>
  <c r="H1622" i="1"/>
  <c r="H1424" i="1"/>
  <c r="H1637" i="1"/>
  <c r="H1713" i="1"/>
  <c r="H1732" i="1"/>
  <c r="H1481" i="1"/>
  <c r="H1797" i="1"/>
  <c r="H1784" i="1"/>
  <c r="H1724" i="1"/>
  <c r="H1759" i="1"/>
  <c r="H1796" i="1"/>
  <c r="H1779" i="1"/>
  <c r="H1726" i="1"/>
  <c r="H1847" i="1"/>
  <c r="H1916" i="1"/>
  <c r="H1980" i="1"/>
  <c r="H1950" i="1"/>
  <c r="H1977" i="1"/>
  <c r="H1963" i="1"/>
  <c r="H2012" i="1"/>
  <c r="H1942" i="1"/>
  <c r="H1842" i="1"/>
  <c r="H1905" i="1"/>
  <c r="H1788" i="1"/>
  <c r="H1985" i="1"/>
  <c r="H1955" i="1"/>
  <c r="H1989" i="1"/>
  <c r="H1973" i="1"/>
  <c r="H1379" i="1"/>
  <c r="H1378" i="1"/>
  <c r="H1331" i="1"/>
  <c r="H1393" i="1"/>
  <c r="H1455" i="1"/>
  <c r="H1475" i="1"/>
  <c r="H1465" i="1"/>
  <c r="H1492" i="1"/>
  <c r="H1647" i="1"/>
  <c r="H1440" i="1"/>
  <c r="H1642" i="1"/>
  <c r="H1472" i="1"/>
  <c r="H1645" i="1"/>
  <c r="H1733" i="1"/>
  <c r="H1738" i="1"/>
  <c r="H1720" i="1"/>
  <c r="H1817" i="1"/>
  <c r="H1803" i="1"/>
  <c r="H1767" i="1"/>
  <c r="H1827" i="1"/>
  <c r="H1588" i="1"/>
  <c r="H1818" i="1"/>
  <c r="H1834" i="1"/>
  <c r="H1863" i="1"/>
  <c r="H1928" i="1"/>
  <c r="H1992" i="1"/>
  <c r="H1975" i="1"/>
  <c r="H1684" i="1"/>
  <c r="H1970" i="1"/>
  <c r="H2016" i="1"/>
  <c r="H1974" i="1"/>
  <c r="H1919" i="1"/>
  <c r="H1951" i="1"/>
  <c r="H1874" i="1"/>
  <c r="H2001" i="1"/>
  <c r="H1962" i="1"/>
  <c r="H2017" i="1"/>
  <c r="H369" i="1"/>
  <c r="H401" i="1"/>
  <c r="H433" i="1"/>
  <c r="H356" i="1"/>
  <c r="H388" i="1"/>
  <c r="H420" i="1"/>
  <c r="H452" i="1"/>
  <c r="H434" i="1"/>
  <c r="H418" i="1"/>
  <c r="H443" i="1"/>
  <c r="H446" i="1"/>
  <c r="H427" i="1"/>
  <c r="H497" i="1"/>
  <c r="H549" i="1"/>
  <c r="H581" i="1"/>
  <c r="H613" i="1"/>
  <c r="H645" i="1"/>
  <c r="H439" i="1"/>
  <c r="H515" i="1"/>
  <c r="H501" i="1"/>
  <c r="H548" i="1"/>
  <c r="H580" i="1"/>
  <c r="H612" i="1"/>
  <c r="H644" i="1"/>
  <c r="H480" i="1"/>
  <c r="H535" i="1"/>
  <c r="H567" i="1"/>
  <c r="H599" i="1"/>
  <c r="H631" i="1"/>
  <c r="H663" i="1"/>
  <c r="H477" i="1"/>
  <c r="H562" i="1"/>
  <c r="H626" i="1"/>
  <c r="H691" i="1"/>
  <c r="H468" i="1"/>
  <c r="H566" i="1"/>
  <c r="H630" i="1"/>
  <c r="H662" i="1"/>
  <c r="H710" i="1"/>
  <c r="H742" i="1"/>
  <c r="H774" i="1"/>
  <c r="H806" i="1"/>
  <c r="H367" i="1"/>
  <c r="H511" i="1"/>
  <c r="H717" i="1"/>
  <c r="H383" i="1"/>
  <c r="H728" i="1"/>
  <c r="H773" i="1"/>
  <c r="H514" i="1"/>
  <c r="H664" i="1"/>
  <c r="H808" i="1"/>
  <c r="H867" i="1"/>
  <c r="H899" i="1"/>
  <c r="H931" i="1"/>
  <c r="H789" i="1"/>
  <c r="H462" i="1"/>
  <c r="H800" i="1"/>
  <c r="H858" i="1"/>
  <c r="H890" i="1"/>
  <c r="H731" i="1"/>
  <c r="H828" i="1"/>
  <c r="H792" i="1"/>
  <c r="H849" i="1"/>
  <c r="H752" i="1"/>
  <c r="H699" i="1"/>
  <c r="H848" i="1"/>
  <c r="H761" i="1"/>
  <c r="H938" i="1"/>
  <c r="H970" i="1"/>
  <c r="H1002" i="1"/>
  <c r="H1034" i="1"/>
  <c r="H1066" i="1"/>
  <c r="H1098" i="1"/>
  <c r="H881" i="1"/>
  <c r="H940" i="1"/>
  <c r="H373" i="1"/>
  <c r="H405" i="1"/>
  <c r="H437" i="1"/>
  <c r="H360" i="1"/>
  <c r="H392" i="1"/>
  <c r="H424" i="1"/>
  <c r="H456" i="1"/>
  <c r="H442" i="1"/>
  <c r="H355" i="1"/>
  <c r="H359" i="1"/>
  <c r="H454" i="1"/>
  <c r="H351" i="1"/>
  <c r="H504" i="1"/>
  <c r="H553" i="1"/>
  <c r="H585" i="1"/>
  <c r="H617" i="1"/>
  <c r="H649" i="1"/>
  <c r="H455" i="1"/>
  <c r="H522" i="1"/>
  <c r="H508" i="1"/>
  <c r="H552" i="1"/>
  <c r="H584" i="1"/>
  <c r="H616" i="1"/>
  <c r="H648" i="1"/>
  <c r="H489" i="1"/>
  <c r="H539" i="1"/>
  <c r="H571" i="1"/>
  <c r="H603" i="1"/>
  <c r="H635" i="1"/>
  <c r="H667" i="1"/>
  <c r="H484" i="1"/>
  <c r="H570" i="1"/>
  <c r="H634" i="1"/>
  <c r="H378" i="1"/>
  <c r="H493" i="1"/>
  <c r="H574" i="1"/>
  <c r="H638" i="1"/>
  <c r="H668" i="1"/>
  <c r="H714" i="1"/>
  <c r="H746" i="1"/>
  <c r="H778" i="1"/>
  <c r="H810" i="1"/>
  <c r="H487" i="1"/>
  <c r="H666" i="1"/>
  <c r="H719" i="1"/>
  <c r="H466" i="1"/>
  <c r="H503" i="1"/>
  <c r="H775" i="1"/>
  <c r="H690" i="1"/>
  <c r="H704" i="1"/>
  <c r="H825" i="1"/>
  <c r="H871" i="1"/>
  <c r="H903" i="1"/>
  <c r="H680" i="1"/>
  <c r="H791" i="1"/>
  <c r="H697" i="1"/>
  <c r="H817" i="1"/>
  <c r="H862" i="1"/>
  <c r="H894" i="1"/>
  <c r="H737" i="1"/>
  <c r="H672" i="1"/>
  <c r="H809" i="1"/>
  <c r="H853" i="1"/>
  <c r="H763" i="1"/>
  <c r="H712" i="1"/>
  <c r="H852" i="1"/>
  <c r="H784" i="1"/>
  <c r="H942" i="1"/>
  <c r="H974" i="1"/>
  <c r="H1006" i="1"/>
  <c r="H1038" i="1"/>
  <c r="H1070" i="1"/>
  <c r="H1102" i="1"/>
  <c r="H695" i="1"/>
  <c r="H944" i="1"/>
  <c r="H377" i="1"/>
  <c r="H409" i="1"/>
  <c r="H441" i="1"/>
  <c r="H364" i="1"/>
  <c r="H396" i="1"/>
  <c r="H428" i="1"/>
  <c r="H460" i="1"/>
  <c r="H450" i="1"/>
  <c r="H362" i="1"/>
  <c r="H366" i="1"/>
  <c r="H459" i="1"/>
  <c r="H399" i="1"/>
  <c r="H513" i="1"/>
  <c r="H557" i="1"/>
  <c r="H589" i="1"/>
  <c r="H621" i="1"/>
  <c r="H653" i="1"/>
  <c r="H467" i="1"/>
  <c r="H357" i="1"/>
  <c r="H389" i="1"/>
  <c r="H421" i="1"/>
  <c r="H453" i="1"/>
  <c r="H376" i="1"/>
  <c r="H408" i="1"/>
  <c r="H440" i="1"/>
  <c r="H382" i="1"/>
  <c r="H379" i="1"/>
  <c r="H419" i="1"/>
  <c r="H423" i="1"/>
  <c r="H370" i="1"/>
  <c r="H472" i="1"/>
  <c r="H537" i="1"/>
  <c r="H569" i="1"/>
  <c r="H601" i="1"/>
  <c r="H633" i="1"/>
  <c r="H665" i="1"/>
  <c r="H490" i="1"/>
  <c r="H476" i="1"/>
  <c r="H536" i="1"/>
  <c r="H568" i="1"/>
  <c r="H600" i="1"/>
  <c r="H632" i="1"/>
  <c r="H422" i="1"/>
  <c r="H521" i="1"/>
  <c r="H555" i="1"/>
  <c r="H587" i="1"/>
  <c r="H619" i="1"/>
  <c r="H651" i="1"/>
  <c r="H683" i="1"/>
  <c r="H538" i="1"/>
  <c r="H602" i="1"/>
  <c r="H674" i="1"/>
  <c r="H502" i="1"/>
  <c r="H542" i="1"/>
  <c r="H606" i="1"/>
  <c r="H475" i="1"/>
  <c r="H698" i="1"/>
  <c r="H730" i="1"/>
  <c r="H762" i="1"/>
  <c r="H794" i="1"/>
  <c r="H826" i="1"/>
  <c r="H431" i="1"/>
  <c r="H519" i="1"/>
  <c r="H764" i="1"/>
  <c r="H696" i="1"/>
  <c r="H741" i="1"/>
  <c r="H692" i="1"/>
  <c r="H482" i="1"/>
  <c r="H767" i="1"/>
  <c r="H855" i="1"/>
  <c r="H887" i="1"/>
  <c r="H919" i="1"/>
  <c r="H739" i="1"/>
  <c r="H833" i="1"/>
  <c r="H765" i="1"/>
  <c r="H841" i="1"/>
  <c r="H878" i="1"/>
  <c r="H669" i="1"/>
  <c r="H796" i="1"/>
  <c r="H760" i="1"/>
  <c r="H840" i="1"/>
  <c r="H869" i="1"/>
  <c r="H807" i="1"/>
  <c r="H801" i="1"/>
  <c r="H868" i="1"/>
  <c r="H913" i="1"/>
  <c r="H958" i="1"/>
  <c r="H990" i="1"/>
  <c r="H1022" i="1"/>
  <c r="H1054" i="1"/>
  <c r="H1086" i="1"/>
  <c r="H908" i="1"/>
  <c r="H929" i="1"/>
  <c r="H365" i="1"/>
  <c r="H397" i="1"/>
  <c r="H429" i="1"/>
  <c r="H352" i="1"/>
  <c r="H384" i="1"/>
  <c r="H416" i="1"/>
  <c r="H448" i="1"/>
  <c r="H414" i="1"/>
  <c r="H411" i="1"/>
  <c r="H435" i="1"/>
  <c r="H438" i="1"/>
  <c r="H402" i="1"/>
  <c r="H488" i="1"/>
  <c r="H545" i="1"/>
  <c r="H577" i="1"/>
  <c r="H609" i="1"/>
  <c r="H641" i="1"/>
  <c r="H390" i="1"/>
  <c r="H506" i="1"/>
  <c r="H492" i="1"/>
  <c r="H544" i="1"/>
  <c r="H576" i="1"/>
  <c r="H608" i="1"/>
  <c r="H640" i="1"/>
  <c r="H473" i="1"/>
  <c r="H531" i="1"/>
  <c r="H563" i="1"/>
  <c r="H595" i="1"/>
  <c r="H627" i="1"/>
  <c r="H659" i="1"/>
  <c r="H415" i="1"/>
  <c r="H554" i="1"/>
  <c r="H618" i="1"/>
  <c r="H687" i="1"/>
  <c r="H406" i="1"/>
  <c r="H558" i="1"/>
  <c r="H622" i="1"/>
  <c r="H526" i="1"/>
  <c r="H706" i="1"/>
  <c r="H738" i="1"/>
  <c r="H770" i="1"/>
  <c r="H802" i="1"/>
  <c r="H834" i="1"/>
  <c r="H494" i="1"/>
  <c r="H700" i="1"/>
  <c r="H783" i="1"/>
  <c r="H715" i="1"/>
  <c r="H756" i="1"/>
  <c r="H707" i="1"/>
  <c r="H686" i="1"/>
  <c r="H795" i="1"/>
  <c r="H863" i="1"/>
  <c r="H895" i="1"/>
  <c r="H927" i="1"/>
  <c r="H776" i="1"/>
  <c r="H847" i="1"/>
  <c r="H787" i="1"/>
  <c r="H854" i="1"/>
  <c r="H886" i="1"/>
  <c r="H721" i="1"/>
  <c r="H815" i="1"/>
  <c r="H780" i="1"/>
  <c r="H846" i="1"/>
  <c r="H729" i="1"/>
  <c r="H837" i="1"/>
  <c r="H816" i="1"/>
  <c r="H876" i="1"/>
  <c r="H934" i="1"/>
  <c r="H966" i="1"/>
  <c r="H998" i="1"/>
  <c r="H1030" i="1"/>
  <c r="H1062" i="1"/>
  <c r="H1094" i="1"/>
  <c r="H839" i="1"/>
  <c r="H936" i="1"/>
  <c r="H385" i="1"/>
  <c r="H368" i="1"/>
  <c r="H444" i="1"/>
  <c r="H394" i="1"/>
  <c r="H451" i="1"/>
  <c r="H573" i="1"/>
  <c r="H661" i="1"/>
  <c r="H485" i="1"/>
  <c r="H572" i="1"/>
  <c r="H636" i="1"/>
  <c r="H528" i="1"/>
  <c r="H591" i="1"/>
  <c r="H655" i="1"/>
  <c r="H546" i="1"/>
  <c r="H681" i="1"/>
  <c r="H550" i="1"/>
  <c r="H486" i="1"/>
  <c r="H734" i="1"/>
  <c r="H798" i="1"/>
  <c r="H447" i="1"/>
  <c r="H781" i="1"/>
  <c r="H743" i="1"/>
  <c r="H518" i="1"/>
  <c r="H859" i="1"/>
  <c r="H923" i="1"/>
  <c r="H844" i="1"/>
  <c r="H850" i="1"/>
  <c r="H693" i="1"/>
  <c r="H777" i="1"/>
  <c r="H703" i="1"/>
  <c r="H803" i="1"/>
  <c r="H916" i="1"/>
  <c r="H994" i="1"/>
  <c r="H1058" i="1"/>
  <c r="H930" i="1"/>
  <c r="H960" i="1"/>
  <c r="H992" i="1"/>
  <c r="H1024" i="1"/>
  <c r="H1056" i="1"/>
  <c r="H1088" i="1"/>
  <c r="H961" i="1"/>
  <c r="H957" i="1"/>
  <c r="H1057" i="1"/>
  <c r="H1194" i="1"/>
  <c r="H1262" i="1"/>
  <c r="H985" i="1"/>
  <c r="H1091" i="1"/>
  <c r="H1134" i="1"/>
  <c r="H1174" i="1"/>
  <c r="H1230" i="1"/>
  <c r="H797" i="1"/>
  <c r="H1045" i="1"/>
  <c r="H979" i="1"/>
  <c r="H1105" i="1"/>
  <c r="H1137" i="1"/>
  <c r="H1169" i="1"/>
  <c r="H1201" i="1"/>
  <c r="H1233" i="1"/>
  <c r="H812" i="1"/>
  <c r="H1140" i="1"/>
  <c r="H1208" i="1"/>
  <c r="H941" i="1"/>
  <c r="H1065" i="1"/>
  <c r="H1003" i="1"/>
  <c r="H1128" i="1"/>
  <c r="H1180" i="1"/>
  <c r="H1055" i="1"/>
  <c r="H1248" i="1"/>
  <c r="H1243" i="1"/>
  <c r="H1127" i="1"/>
  <c r="H1037" i="1"/>
  <c r="H1123" i="1"/>
  <c r="H1260" i="1"/>
  <c r="H1167" i="1"/>
  <c r="H1207" i="1"/>
  <c r="H393" i="1"/>
  <c r="H372" i="1"/>
  <c r="H350" i="1"/>
  <c r="H426" i="1"/>
  <c r="H465" i="1"/>
  <c r="H593" i="1"/>
  <c r="H371" i="1"/>
  <c r="H517" i="1"/>
  <c r="H588" i="1"/>
  <c r="H652" i="1"/>
  <c r="H543" i="1"/>
  <c r="H607" i="1"/>
  <c r="H671" i="1"/>
  <c r="H578" i="1"/>
  <c r="H463" i="1"/>
  <c r="H582" i="1"/>
  <c r="H685" i="1"/>
  <c r="H750" i="1"/>
  <c r="H814" i="1"/>
  <c r="H676" i="1"/>
  <c r="H670" i="1"/>
  <c r="H478" i="1"/>
  <c r="H723" i="1"/>
  <c r="H875" i="1"/>
  <c r="H701" i="1"/>
  <c r="H745" i="1"/>
  <c r="H866" i="1"/>
  <c r="H768" i="1"/>
  <c r="H811" i="1"/>
  <c r="H769" i="1"/>
  <c r="H856" i="1"/>
  <c r="H946" i="1"/>
  <c r="H1010" i="1"/>
  <c r="H1074" i="1"/>
  <c r="H896" i="1"/>
  <c r="H964" i="1"/>
  <c r="H996" i="1"/>
  <c r="H1028" i="1"/>
  <c r="H1060" i="1"/>
  <c r="H1092" i="1"/>
  <c r="H963" i="1"/>
  <c r="H959" i="1"/>
  <c r="H1073" i="1"/>
  <c r="H1206" i="1"/>
  <c r="H1061" i="1"/>
  <c r="H987" i="1"/>
  <c r="H1106" i="1"/>
  <c r="H1138" i="1"/>
  <c r="H1182" i="1"/>
  <c r="H1238" i="1"/>
  <c r="H877" i="1"/>
  <c r="H708" i="1"/>
  <c r="H999" i="1"/>
  <c r="H1109" i="1"/>
  <c r="H1141" i="1"/>
  <c r="H1173" i="1"/>
  <c r="H1205" i="1"/>
  <c r="H1237" i="1"/>
  <c r="H939" i="1"/>
  <c r="H1152" i="1"/>
  <c r="H1216" i="1"/>
  <c r="H943" i="1"/>
  <c r="H1081" i="1"/>
  <c r="H1019" i="1"/>
  <c r="H1132" i="1"/>
  <c r="H1188" i="1"/>
  <c r="H1115" i="1"/>
  <c r="H1256" i="1"/>
  <c r="H1251" i="1"/>
  <c r="H1143" i="1"/>
  <c r="H1101" i="1"/>
  <c r="H1139" i="1"/>
  <c r="H1039" i="1"/>
  <c r="H1199" i="1"/>
  <c r="H1175" i="1"/>
  <c r="H413" i="1"/>
  <c r="H380" i="1"/>
  <c r="H375" i="1"/>
  <c r="H391" i="1"/>
  <c r="H481" i="1"/>
  <c r="H597" i="1"/>
  <c r="H474" i="1"/>
  <c r="H524" i="1"/>
  <c r="H592" i="1"/>
  <c r="H656" i="1"/>
  <c r="H547" i="1"/>
  <c r="H611" i="1"/>
  <c r="H675" i="1"/>
  <c r="H586" i="1"/>
  <c r="H470" i="1"/>
  <c r="H590" i="1"/>
  <c r="H688" i="1"/>
  <c r="H754" i="1"/>
  <c r="H818" i="1"/>
  <c r="H684" i="1"/>
  <c r="H678" i="1"/>
  <c r="H523" i="1"/>
  <c r="H733" i="1"/>
  <c r="H879" i="1"/>
  <c r="H727" i="1"/>
  <c r="H748" i="1"/>
  <c r="H870" i="1"/>
  <c r="H771" i="1"/>
  <c r="H824" i="1"/>
  <c r="H788" i="1"/>
  <c r="H860" i="1"/>
  <c r="H950" i="1"/>
  <c r="H1014" i="1"/>
  <c r="H1078" i="1"/>
  <c r="H909" i="1"/>
  <c r="H968" i="1"/>
  <c r="H1000" i="1"/>
  <c r="H1032" i="1"/>
  <c r="H1064" i="1"/>
  <c r="H1096" i="1"/>
  <c r="H1007" i="1"/>
  <c r="H989" i="1"/>
  <c r="H1089" i="1"/>
  <c r="H1214" i="1"/>
  <c r="H1077" i="1"/>
  <c r="H995" i="1"/>
  <c r="H1110" i="1"/>
  <c r="H1142" i="1"/>
  <c r="H1190" i="1"/>
  <c r="H1250" i="1"/>
  <c r="H922" i="1"/>
  <c r="H799" i="1"/>
  <c r="H1015" i="1"/>
  <c r="H1113" i="1"/>
  <c r="H1145" i="1"/>
  <c r="H1177" i="1"/>
  <c r="H1209" i="1"/>
  <c r="H1241" i="1"/>
  <c r="H969" i="1"/>
  <c r="H1160" i="1"/>
  <c r="H1224" i="1"/>
  <c r="H973" i="1"/>
  <c r="H1097" i="1"/>
  <c r="H1035" i="1"/>
  <c r="H1136" i="1"/>
  <c r="H1196" i="1"/>
  <c r="H1131" i="1"/>
  <c r="H1264" i="1"/>
  <c r="H1239" i="1"/>
  <c r="H1187" i="1"/>
  <c r="H1159" i="1"/>
  <c r="H1155" i="1"/>
  <c r="H1151" i="1"/>
  <c r="H965" i="1"/>
  <c r="H417" i="1"/>
  <c r="H400" i="1"/>
  <c r="H407" i="1"/>
  <c r="H398" i="1"/>
  <c r="H520" i="1"/>
  <c r="H605" i="1"/>
  <c r="H483" i="1"/>
  <c r="H532" i="1"/>
  <c r="H596" i="1"/>
  <c r="H403" i="1"/>
  <c r="H551" i="1"/>
  <c r="H615" i="1"/>
  <c r="H679" i="1"/>
  <c r="H594" i="1"/>
  <c r="H495" i="1"/>
  <c r="H598" i="1"/>
  <c r="H694" i="1"/>
  <c r="H758" i="1"/>
  <c r="H822" i="1"/>
  <c r="H491" i="1"/>
  <c r="H689" i="1"/>
  <c r="H682" i="1"/>
  <c r="H747" i="1"/>
  <c r="H883" i="1"/>
  <c r="H736" i="1"/>
  <c r="H759" i="1"/>
  <c r="H874" i="1"/>
  <c r="H785" i="1"/>
  <c r="H832" i="1"/>
  <c r="H805" i="1"/>
  <c r="H864" i="1"/>
  <c r="H954" i="1"/>
  <c r="H1018" i="1"/>
  <c r="H1082" i="1"/>
  <c r="H926" i="1"/>
  <c r="H972" i="1"/>
  <c r="H1004" i="1"/>
  <c r="H1036" i="1"/>
  <c r="H1068" i="1"/>
  <c r="H1100" i="1"/>
  <c r="H1023" i="1"/>
  <c r="H991" i="1"/>
  <c r="H1103" i="1"/>
  <c r="H1222" i="1"/>
  <c r="H829" i="1"/>
  <c r="H1011" i="1"/>
  <c r="H1114" i="1"/>
  <c r="H1146" i="1"/>
  <c r="H1198" i="1"/>
  <c r="H1258" i="1"/>
  <c r="H949" i="1"/>
  <c r="H900" i="1"/>
  <c r="H1031" i="1"/>
  <c r="H1117" i="1"/>
  <c r="H1149" i="1"/>
  <c r="H1181" i="1"/>
  <c r="H1213" i="1"/>
  <c r="H1245" i="1"/>
  <c r="H1051" i="1"/>
  <c r="H1168" i="1"/>
  <c r="H720" i="1"/>
  <c r="H975" i="1"/>
  <c r="H842" i="1"/>
  <c r="H1067" i="1"/>
  <c r="H1144" i="1"/>
  <c r="H1204" i="1"/>
  <c r="H1147" i="1"/>
  <c r="H1215" i="1"/>
  <c r="H933" i="1"/>
  <c r="H1219" i="1"/>
  <c r="H1191" i="1"/>
  <c r="H1163" i="1"/>
  <c r="H1171" i="1"/>
  <c r="H1135" i="1"/>
  <c r="H349" i="1"/>
  <c r="H425" i="1"/>
  <c r="H404" i="1"/>
  <c r="H458" i="1"/>
  <c r="H430" i="1"/>
  <c r="H533" i="1"/>
  <c r="H625" i="1"/>
  <c r="H499" i="1"/>
  <c r="H540" i="1"/>
  <c r="H604" i="1"/>
  <c r="H464" i="1"/>
  <c r="H559" i="1"/>
  <c r="H623" i="1"/>
  <c r="H358" i="1"/>
  <c r="H610" i="1"/>
  <c r="H527" i="1"/>
  <c r="H614" i="1"/>
  <c r="H702" i="1"/>
  <c r="H766" i="1"/>
  <c r="H830" i="1"/>
  <c r="H677" i="1"/>
  <c r="H713" i="1"/>
  <c r="H705" i="1"/>
  <c r="H793" i="1"/>
  <c r="H891" i="1"/>
  <c r="H753" i="1"/>
  <c r="H779" i="1"/>
  <c r="H882" i="1"/>
  <c r="H813" i="1"/>
  <c r="H843" i="1"/>
  <c r="H820" i="1"/>
  <c r="H872" i="1"/>
  <c r="H962" i="1"/>
  <c r="H1026" i="1"/>
  <c r="H1090" i="1"/>
  <c r="H932" i="1"/>
  <c r="H976" i="1"/>
  <c r="H1008" i="1"/>
  <c r="H1040" i="1"/>
  <c r="H1072" i="1"/>
  <c r="H845" i="1"/>
  <c r="H744" i="1"/>
  <c r="H993" i="1"/>
  <c r="H1150" i="1"/>
  <c r="H1234" i="1"/>
  <c r="H912" i="1"/>
  <c r="H1027" i="1"/>
  <c r="H1118" i="1"/>
  <c r="H1154" i="1"/>
  <c r="H1202" i="1"/>
  <c r="H1013" i="1"/>
  <c r="H951" i="1"/>
  <c r="H920" i="1"/>
  <c r="H1047" i="1"/>
  <c r="H1121" i="1"/>
  <c r="H1153" i="1"/>
  <c r="H1185" i="1"/>
  <c r="H1217" i="1"/>
  <c r="H1249" i="1"/>
  <c r="H1099" i="1"/>
  <c r="H1172" i="1"/>
  <c r="H897" i="1"/>
  <c r="H1001" i="1"/>
  <c r="H873" i="1"/>
  <c r="H1083" i="1"/>
  <c r="H1148" i="1"/>
  <c r="H1212" i="1"/>
  <c r="H1179" i="1"/>
  <c r="H1236" i="1"/>
  <c r="H921" i="1"/>
  <c r="H1259" i="1"/>
  <c r="H1223" i="1"/>
  <c r="H1195" i="1"/>
  <c r="H1231" i="1"/>
  <c r="H1203" i="1"/>
  <c r="H353" i="1"/>
  <c r="H445" i="1"/>
  <c r="H412" i="1"/>
  <c r="H354" i="1"/>
  <c r="H461" i="1"/>
  <c r="H541" i="1"/>
  <c r="H629" i="1"/>
  <c r="H529" i="1"/>
  <c r="H556" i="1"/>
  <c r="H620" i="1"/>
  <c r="H496" i="1"/>
  <c r="H575" i="1"/>
  <c r="H639" i="1"/>
  <c r="H509" i="1"/>
  <c r="H642" i="1"/>
  <c r="H500" i="1"/>
  <c r="H646" i="1"/>
  <c r="H718" i="1"/>
  <c r="H782" i="1"/>
  <c r="H498" i="1"/>
  <c r="H732" i="1"/>
  <c r="H709" i="1"/>
  <c r="H471" i="1"/>
  <c r="H827" i="1"/>
  <c r="H907" i="1"/>
  <c r="H804" i="1"/>
  <c r="H819" i="1"/>
  <c r="H898" i="1"/>
  <c r="H725" i="1"/>
  <c r="H857" i="1"/>
  <c r="H716" i="1"/>
  <c r="H880" i="1"/>
  <c r="H978" i="1"/>
  <c r="H1042" i="1"/>
  <c r="H660" i="1"/>
  <c r="H948" i="1"/>
  <c r="H980" i="1"/>
  <c r="H1012" i="1"/>
  <c r="H1044" i="1"/>
  <c r="H1076" i="1"/>
  <c r="H884" i="1"/>
  <c r="H885" i="1"/>
  <c r="H1009" i="1"/>
  <c r="H1166" i="1"/>
  <c r="H1242" i="1"/>
  <c r="H917" i="1"/>
  <c r="H1043" i="1"/>
  <c r="H1122" i="1"/>
  <c r="H1158" i="1"/>
  <c r="H1210" i="1"/>
  <c r="H1029" i="1"/>
  <c r="H981" i="1"/>
  <c r="H945" i="1"/>
  <c r="H1063" i="1"/>
  <c r="H1125" i="1"/>
  <c r="H1157" i="1"/>
  <c r="H1189" i="1"/>
  <c r="H1221" i="1"/>
  <c r="H1253" i="1"/>
  <c r="H1104" i="1"/>
  <c r="H1184" i="1"/>
  <c r="H904" i="1"/>
  <c r="H1017" i="1"/>
  <c r="H901" i="1"/>
  <c r="H1108" i="1"/>
  <c r="H1156" i="1"/>
  <c r="H1220" i="1"/>
  <c r="H1211" i="1"/>
  <c r="H1085" i="1"/>
  <c r="H1005" i="1"/>
  <c r="H1119" i="1"/>
  <c r="H905" i="1"/>
  <c r="H1227" i="1"/>
  <c r="H1255" i="1"/>
  <c r="H1247" i="1"/>
  <c r="H381" i="1"/>
  <c r="H457" i="1"/>
  <c r="H436" i="1"/>
  <c r="H387" i="1"/>
  <c r="H395" i="1"/>
  <c r="H565" i="1"/>
  <c r="H657" i="1"/>
  <c r="H469" i="1"/>
  <c r="H564" i="1"/>
  <c r="H628" i="1"/>
  <c r="H512" i="1"/>
  <c r="H583" i="1"/>
  <c r="H647" i="1"/>
  <c r="H530" i="1"/>
  <c r="H658" i="1"/>
  <c r="H534" i="1"/>
  <c r="H673" i="1"/>
  <c r="H726" i="1"/>
  <c r="H790" i="1"/>
  <c r="H374" i="1"/>
  <c r="H751" i="1"/>
  <c r="H724" i="1"/>
  <c r="H507" i="1"/>
  <c r="H851" i="1"/>
  <c r="H915" i="1"/>
  <c r="H823" i="1"/>
  <c r="H838" i="1"/>
  <c r="H906" i="1"/>
  <c r="H757" i="1"/>
  <c r="H865" i="1"/>
  <c r="H772" i="1"/>
  <c r="H910" i="1"/>
  <c r="H986" i="1"/>
  <c r="H1050" i="1"/>
  <c r="H889" i="1"/>
  <c r="H956" i="1"/>
  <c r="H988" i="1"/>
  <c r="H1020" i="1"/>
  <c r="H1052" i="1"/>
  <c r="H1084" i="1"/>
  <c r="H914" i="1"/>
  <c r="H924" i="1"/>
  <c r="H1041" i="1"/>
  <c r="H1186" i="1"/>
  <c r="H1254" i="1"/>
  <c r="H955" i="1"/>
  <c r="H1075" i="1"/>
  <c r="H1130" i="1"/>
  <c r="H1170" i="1"/>
  <c r="H1226" i="1"/>
  <c r="H755" i="1"/>
  <c r="H997" i="1"/>
  <c r="H977" i="1"/>
  <c r="H1095" i="1"/>
  <c r="H1133" i="1"/>
  <c r="H1165" i="1"/>
  <c r="H1197" i="1"/>
  <c r="H1229" i="1"/>
  <c r="H1261" i="1"/>
  <c r="H1120" i="1"/>
  <c r="H1200" i="1"/>
  <c r="H925" i="1"/>
  <c r="H1049" i="1"/>
  <c r="H971" i="1"/>
  <c r="H1124" i="1"/>
  <c r="H1176" i="1"/>
  <c r="H935" i="1"/>
  <c r="H1240" i="1"/>
  <c r="H1235" i="1"/>
  <c r="H1111" i="1"/>
  <c r="H1021" i="1"/>
  <c r="H1107" i="1"/>
  <c r="H1252" i="1"/>
  <c r="H1053" i="1"/>
  <c r="H967" i="1"/>
  <c r="H449" i="1"/>
  <c r="H624" i="1"/>
  <c r="H722" i="1"/>
  <c r="H821" i="1"/>
  <c r="H1046" i="1"/>
  <c r="H892" i="1"/>
  <c r="H1218" i="1"/>
  <c r="H1225" i="1"/>
  <c r="H1164" i="1"/>
  <c r="H928" i="1"/>
  <c r="H22" i="1"/>
  <c r="H54" i="1"/>
  <c r="H86" i="1"/>
  <c r="H8" i="1"/>
  <c r="H80" i="1"/>
  <c r="H133" i="1"/>
  <c r="H165" i="1"/>
  <c r="H11" i="1"/>
  <c r="H89" i="1"/>
  <c r="H33" i="1"/>
  <c r="H12" i="1"/>
  <c r="H81" i="1"/>
  <c r="H135" i="1"/>
  <c r="H21" i="1"/>
  <c r="H45" i="1"/>
  <c r="H171" i="1"/>
  <c r="H138" i="1"/>
  <c r="H169" i="1"/>
  <c r="H182" i="1"/>
  <c r="H225" i="1"/>
  <c r="H257" i="1"/>
  <c r="H184" i="1"/>
  <c r="H186" i="1"/>
  <c r="H228" i="1"/>
  <c r="H260" i="1"/>
  <c r="H181" i="1"/>
  <c r="H223" i="1"/>
  <c r="H255" i="1"/>
  <c r="H287" i="1"/>
  <c r="H174" i="1"/>
  <c r="H324" i="1"/>
  <c r="H88" i="1"/>
  <c r="H187" i="1"/>
  <c r="H254" i="1"/>
  <c r="H327" i="1"/>
  <c r="H220" i="1"/>
  <c r="H334" i="1"/>
  <c r="H192" i="1"/>
  <c r="H286" i="1"/>
  <c r="H293" i="1"/>
  <c r="H341" i="1"/>
  <c r="H302" i="1"/>
  <c r="H285" i="1"/>
  <c r="A5" i="1"/>
  <c r="H831" i="1"/>
  <c r="H110" i="1"/>
  <c r="H51" i="1"/>
  <c r="H214" i="1"/>
  <c r="H279" i="1"/>
  <c r="H126" i="1"/>
  <c r="H432" i="1"/>
  <c r="H505" i="1"/>
  <c r="H786" i="1"/>
  <c r="H835" i="1"/>
  <c r="H836" i="1"/>
  <c r="H1025" i="1"/>
  <c r="H1093" i="1"/>
  <c r="H1257" i="1"/>
  <c r="H1228" i="1"/>
  <c r="H1263" i="1"/>
  <c r="H26" i="1"/>
  <c r="H58" i="1"/>
  <c r="H90" i="1"/>
  <c r="H16" i="1"/>
  <c r="H97" i="1"/>
  <c r="H137" i="1"/>
  <c r="H61" i="1"/>
  <c r="H19" i="1"/>
  <c r="H91" i="1"/>
  <c r="H41" i="1"/>
  <c r="H20" i="1"/>
  <c r="H83" i="1"/>
  <c r="H139" i="1"/>
  <c r="H130" i="1"/>
  <c r="H92" i="1"/>
  <c r="H175" i="1"/>
  <c r="H154" i="1"/>
  <c r="H173" i="1"/>
  <c r="H189" i="1"/>
  <c r="H229" i="1"/>
  <c r="H261" i="1"/>
  <c r="H200" i="1"/>
  <c r="H193" i="1"/>
  <c r="H232" i="1"/>
  <c r="H264" i="1"/>
  <c r="H183" i="1"/>
  <c r="H227" i="1"/>
  <c r="H259" i="1"/>
  <c r="H291" i="1"/>
  <c r="H204" i="1"/>
  <c r="H328" i="1"/>
  <c r="H208" i="1"/>
  <c r="H194" i="1"/>
  <c r="H262" i="1"/>
  <c r="H331" i="1"/>
  <c r="H276" i="1"/>
  <c r="H338" i="1"/>
  <c r="H282" i="1"/>
  <c r="H310" i="1"/>
  <c r="H203" i="1"/>
  <c r="H266" i="1"/>
  <c r="H284" i="1"/>
  <c r="H313" i="1"/>
  <c r="H937" i="1"/>
  <c r="H157" i="1"/>
  <c r="H164" i="1"/>
  <c r="H218" i="1"/>
  <c r="H247" i="1"/>
  <c r="H319" i="1"/>
  <c r="H386" i="1"/>
  <c r="H579" i="1"/>
  <c r="H510" i="1"/>
  <c r="H902" i="1"/>
  <c r="H952" i="1"/>
  <c r="H1178" i="1"/>
  <c r="H983" i="1"/>
  <c r="H1112" i="1"/>
  <c r="H1232" i="1"/>
  <c r="H30" i="1"/>
  <c r="H62" i="1"/>
  <c r="H94" i="1"/>
  <c r="H24" i="1"/>
  <c r="H99" i="1"/>
  <c r="H141" i="1"/>
  <c r="H63" i="1"/>
  <c r="H27" i="1"/>
  <c r="H104" i="1"/>
  <c r="H53" i="1"/>
  <c r="H28" i="1"/>
  <c r="H96" i="1"/>
  <c r="H143" i="1"/>
  <c r="H146" i="1"/>
  <c r="H109" i="1"/>
  <c r="H179" i="1"/>
  <c r="H13" i="1"/>
  <c r="H29" i="1"/>
  <c r="H191" i="1"/>
  <c r="H233" i="1"/>
  <c r="H265" i="1"/>
  <c r="H216" i="1"/>
  <c r="H195" i="1"/>
  <c r="H236" i="1"/>
  <c r="H268" i="1"/>
  <c r="H190" i="1"/>
  <c r="H231" i="1"/>
  <c r="H263" i="1"/>
  <c r="H295" i="1"/>
  <c r="H288" i="1"/>
  <c r="H332" i="1"/>
  <c r="H281" i="1"/>
  <c r="H201" i="1"/>
  <c r="H270" i="1"/>
  <c r="H335" i="1"/>
  <c r="H278" i="1"/>
  <c r="H342" i="1"/>
  <c r="H289" i="1"/>
  <c r="H329" i="1"/>
  <c r="H300" i="1"/>
  <c r="H345" i="1"/>
  <c r="H156" i="1"/>
  <c r="H321" i="1"/>
  <c r="H1087" i="1"/>
  <c r="H125" i="1"/>
  <c r="H159" i="1"/>
  <c r="H144" i="1"/>
  <c r="H166" i="1"/>
  <c r="H84" i="1"/>
  <c r="H315" i="1"/>
  <c r="H363" i="1"/>
  <c r="H643" i="1"/>
  <c r="H749" i="1"/>
  <c r="H740" i="1"/>
  <c r="H984" i="1"/>
  <c r="H1246" i="1"/>
  <c r="H947" i="1"/>
  <c r="H1192" i="1"/>
  <c r="H1183" i="1"/>
  <c r="H34" i="1"/>
  <c r="H66" i="1"/>
  <c r="H98" i="1"/>
  <c r="H32" i="1"/>
  <c r="H112" i="1"/>
  <c r="H145" i="1"/>
  <c r="H76" i="1"/>
  <c r="H35" i="1"/>
  <c r="H120" i="1"/>
  <c r="H55" i="1"/>
  <c r="H36" i="1"/>
  <c r="H113" i="1"/>
  <c r="H147" i="1"/>
  <c r="H23" i="1"/>
  <c r="H119" i="1"/>
  <c r="H39" i="1"/>
  <c r="H71" i="1"/>
  <c r="H79" i="1"/>
  <c r="H198" i="1"/>
  <c r="H237" i="1"/>
  <c r="H269" i="1"/>
  <c r="H15" i="1"/>
  <c r="H202" i="1"/>
  <c r="H240" i="1"/>
  <c r="H272" i="1"/>
  <c r="H197" i="1"/>
  <c r="H235" i="1"/>
  <c r="H267" i="1"/>
  <c r="H299" i="1"/>
  <c r="H304" i="1"/>
  <c r="H336" i="1"/>
  <c r="H290" i="1"/>
  <c r="H219" i="1"/>
  <c r="H292" i="1"/>
  <c r="H339" i="1"/>
  <c r="H280" i="1"/>
  <c r="H346" i="1"/>
  <c r="H298" i="1"/>
  <c r="H47" i="1"/>
  <c r="H325" i="1"/>
  <c r="H217" i="1"/>
  <c r="H309" i="1"/>
  <c r="H78" i="1"/>
  <c r="H150" i="1"/>
  <c r="H252" i="1"/>
  <c r="H238" i="1"/>
  <c r="H274" i="1"/>
  <c r="H561" i="1"/>
  <c r="H516" i="1"/>
  <c r="H711" i="1"/>
  <c r="H861" i="1"/>
  <c r="H1016" i="1"/>
  <c r="H953" i="1"/>
  <c r="H1079" i="1"/>
  <c r="H918" i="1"/>
  <c r="H1071" i="1"/>
  <c r="H38" i="1"/>
  <c r="H70" i="1"/>
  <c r="H102" i="1"/>
  <c r="H40" i="1"/>
  <c r="H116" i="1"/>
  <c r="H149" i="1"/>
  <c r="H93" i="1"/>
  <c r="H43" i="1"/>
  <c r="H124" i="1"/>
  <c r="H68" i="1"/>
  <c r="H44" i="1"/>
  <c r="H115" i="1"/>
  <c r="H151" i="1"/>
  <c r="H37" i="1"/>
  <c r="H136" i="1"/>
  <c r="H52" i="1"/>
  <c r="H117" i="1"/>
  <c r="H122" i="1"/>
  <c r="H205" i="1"/>
  <c r="H241" i="1"/>
  <c r="H273" i="1"/>
  <c r="H148" i="1"/>
  <c r="H209" i="1"/>
  <c r="H244" i="1"/>
  <c r="H56" i="1"/>
  <c r="H199" i="1"/>
  <c r="H239" i="1"/>
  <c r="H271" i="1"/>
  <c r="H303" i="1"/>
  <c r="H311" i="1"/>
  <c r="H340" i="1"/>
  <c r="H297" i="1"/>
  <c r="H222" i="1"/>
  <c r="H308" i="1"/>
  <c r="H343" i="1"/>
  <c r="H296" i="1"/>
  <c r="H105" i="1"/>
  <c r="H305" i="1"/>
  <c r="H242" i="1"/>
  <c r="H77" i="1"/>
  <c r="H107" i="1"/>
  <c r="H185" i="1"/>
  <c r="H1080" i="1"/>
  <c r="H14" i="1"/>
  <c r="H17" i="1"/>
  <c r="H249" i="1"/>
  <c r="H317" i="1"/>
  <c r="H333" i="1"/>
  <c r="H637" i="1"/>
  <c r="H650" i="1"/>
  <c r="H479" i="1"/>
  <c r="H735" i="1"/>
  <c r="H1048" i="1"/>
  <c r="H1059" i="1"/>
  <c r="H1129" i="1"/>
  <c r="H1033" i="1"/>
  <c r="H1069" i="1"/>
  <c r="H10" i="1"/>
  <c r="H42" i="1"/>
  <c r="H74" i="1"/>
  <c r="H106" i="1"/>
  <c r="H48" i="1"/>
  <c r="H121" i="1"/>
  <c r="H153" i="1"/>
  <c r="H95" i="1"/>
  <c r="H57" i="1"/>
  <c r="H9" i="1"/>
  <c r="H85" i="1"/>
  <c r="H49" i="1"/>
  <c r="H123" i="1"/>
  <c r="H155" i="1"/>
  <c r="H134" i="1"/>
  <c r="H152" i="1"/>
  <c r="H69" i="1"/>
  <c r="H128" i="1"/>
  <c r="H142" i="1"/>
  <c r="H207" i="1"/>
  <c r="H245" i="1"/>
  <c r="H277" i="1"/>
  <c r="H162" i="1"/>
  <c r="H211" i="1"/>
  <c r="H248" i="1"/>
  <c r="H101" i="1"/>
  <c r="H206" i="1"/>
  <c r="H243" i="1"/>
  <c r="H275" i="1"/>
  <c r="H307" i="1"/>
  <c r="H314" i="1"/>
  <c r="H344" i="1"/>
  <c r="H306" i="1"/>
  <c r="H230" i="1"/>
  <c r="H316" i="1"/>
  <c r="H347" i="1"/>
  <c r="H322" i="1"/>
  <c r="H73" i="1"/>
  <c r="H312" i="1"/>
  <c r="H301" i="1"/>
  <c r="H172" i="1"/>
  <c r="H210" i="1"/>
  <c r="H226" i="1"/>
  <c r="H6" i="1"/>
  <c r="H410" i="1"/>
  <c r="H1126" i="1"/>
  <c r="H46" i="1"/>
  <c r="H108" i="1"/>
  <c r="H127" i="1"/>
  <c r="H178" i="1"/>
  <c r="H140" i="1"/>
  <c r="H348" i="1"/>
  <c r="H326" i="1"/>
  <c r="H234" i="1"/>
  <c r="H361" i="1"/>
  <c r="H560" i="1"/>
  <c r="H654" i="1"/>
  <c r="H911" i="1"/>
  <c r="H982" i="1"/>
  <c r="H888" i="1"/>
  <c r="H1162" i="1"/>
  <c r="H1193" i="1"/>
  <c r="H1116" i="1"/>
  <c r="H1244" i="1"/>
  <c r="H18" i="1"/>
  <c r="H50" i="1"/>
  <c r="H82" i="1"/>
  <c r="H114" i="1"/>
  <c r="H67" i="1"/>
  <c r="H129" i="1"/>
  <c r="H161" i="1"/>
  <c r="H118" i="1"/>
  <c r="H72" i="1"/>
  <c r="H25" i="1"/>
  <c r="H100" i="1"/>
  <c r="H64" i="1"/>
  <c r="H131" i="1"/>
  <c r="H7" i="1"/>
  <c r="H31" i="1"/>
  <c r="H167" i="1"/>
  <c r="H103" i="1"/>
  <c r="H160" i="1"/>
  <c r="H180" i="1"/>
  <c r="H221" i="1"/>
  <c r="H253" i="1"/>
  <c r="H176" i="1"/>
  <c r="H170" i="1"/>
  <c r="H224" i="1"/>
  <c r="H256" i="1"/>
  <c r="H163" i="1"/>
  <c r="H215" i="1"/>
  <c r="H251" i="1"/>
  <c r="H283" i="1"/>
  <c r="H158" i="1"/>
  <c r="H320" i="1"/>
  <c r="H132" i="1"/>
  <c r="H168" i="1"/>
  <c r="H246" i="1"/>
  <c r="H323" i="1"/>
  <c r="H188" i="1"/>
  <c r="H330" i="1"/>
  <c r="H177" i="1"/>
  <c r="H318" i="1"/>
  <c r="H196" i="1"/>
  <c r="H337" i="1"/>
  <c r="H258" i="1"/>
  <c r="H294" i="1"/>
  <c r="H525" i="1"/>
  <c r="H893" i="1"/>
  <c r="H1161" i="1"/>
  <c r="H65" i="1"/>
  <c r="H59" i="1"/>
  <c r="H87" i="1"/>
  <c r="H75" i="1"/>
  <c r="H111" i="1"/>
  <c r="H213" i="1"/>
  <c r="H60" i="1"/>
  <c r="H212" i="1"/>
  <c r="H250" i="1"/>
  <c r="M1295" i="1"/>
  <c r="M1327" i="1"/>
  <c r="M1359" i="1"/>
  <c r="M1278" i="1"/>
  <c r="M1310" i="1"/>
  <c r="M1342" i="1"/>
  <c r="M1265" i="1"/>
  <c r="M1297" i="1"/>
  <c r="M1329" i="1"/>
  <c r="M1361" i="1"/>
  <c r="M1378" i="1"/>
  <c r="M1410" i="1"/>
  <c r="M1348" i="1"/>
  <c r="M1340" i="1"/>
  <c r="M1304" i="1"/>
  <c r="M1421" i="1"/>
  <c r="M1453" i="1"/>
  <c r="M1485" i="1"/>
  <c r="M1424" i="1"/>
  <c r="M1456" i="1"/>
  <c r="M1488" i="1"/>
  <c r="M1427" i="1"/>
  <c r="M1459" i="1"/>
  <c r="M1393" i="1"/>
  <c r="M1454" i="1"/>
  <c r="M1519" i="1"/>
  <c r="M1551" i="1"/>
  <c r="M1583" i="1"/>
  <c r="M1434" i="1"/>
  <c r="M1379" i="1"/>
  <c r="M1496" i="1"/>
  <c r="M1556" i="1"/>
  <c r="M1605" i="1"/>
  <c r="M1637" i="1"/>
  <c r="M1669" i="1"/>
  <c r="M1701" i="1"/>
  <c r="M1733" i="1"/>
  <c r="M1542" i="1"/>
  <c r="M1553" i="1"/>
  <c r="M1516" i="1"/>
  <c r="M1572" i="1"/>
  <c r="M1616" i="1"/>
  <c r="M1680" i="1"/>
  <c r="M1741" i="1"/>
  <c r="M1773" i="1"/>
  <c r="M1805" i="1"/>
  <c r="M1837" i="1"/>
  <c r="M1587" i="1"/>
  <c r="M1279" i="1"/>
  <c r="M1311" i="1"/>
  <c r="M1343" i="1"/>
  <c r="M1375" i="1"/>
  <c r="M1294" i="1"/>
  <c r="M1326" i="1"/>
  <c r="M1358" i="1"/>
  <c r="M1281" i="1"/>
  <c r="M1313" i="1"/>
  <c r="M1345" i="1"/>
  <c r="M1377" i="1"/>
  <c r="M1394" i="1"/>
  <c r="M1320" i="1"/>
  <c r="M1312" i="1"/>
  <c r="M1388" i="1"/>
  <c r="M1300" i="1"/>
  <c r="M1437" i="1"/>
  <c r="M1469" i="1"/>
  <c r="M1405" i="1"/>
  <c r="M1440" i="1"/>
  <c r="M1472" i="1"/>
  <c r="M1413" i="1"/>
  <c r="M1443" i="1"/>
  <c r="M1395" i="1"/>
  <c r="M1483" i="1"/>
  <c r="M1503" i="1"/>
  <c r="M1535" i="1"/>
  <c r="M1567" i="1"/>
  <c r="M1471" i="1"/>
  <c r="M1482" i="1"/>
  <c r="M1554" i="1"/>
  <c r="M1528" i="1"/>
  <c r="M1589" i="1"/>
  <c r="M1621" i="1"/>
  <c r="M1653" i="1"/>
  <c r="M1685" i="1"/>
  <c r="M1717" i="1"/>
  <c r="M1510" i="1"/>
  <c r="M1573" i="1"/>
  <c r="M1584" i="1"/>
  <c r="M1548" i="1"/>
  <c r="M1580" i="1"/>
  <c r="M1648" i="1"/>
  <c r="M1714" i="1"/>
  <c r="M1757" i="1"/>
  <c r="M1789" i="1"/>
  <c r="M1821" i="1"/>
  <c r="M1283" i="1"/>
  <c r="M1315" i="1"/>
  <c r="M1347" i="1"/>
  <c r="M1266" i="1"/>
  <c r="M1298" i="1"/>
  <c r="M1330" i="1"/>
  <c r="M1362" i="1"/>
  <c r="M1285" i="1"/>
  <c r="M1317" i="1"/>
  <c r="M1349" i="1"/>
  <c r="M1292" i="1"/>
  <c r="M1398" i="1"/>
  <c r="M1352" i="1"/>
  <c r="M1344" i="1"/>
  <c r="M1392" i="1"/>
  <c r="M1397" i="1"/>
  <c r="M1441" i="1"/>
  <c r="M1473" i="1"/>
  <c r="M1408" i="1"/>
  <c r="M1444" i="1"/>
  <c r="M1476" i="1"/>
  <c r="M1416" i="1"/>
  <c r="M1447" i="1"/>
  <c r="M1409" i="1"/>
  <c r="M1490" i="1"/>
  <c r="M1507" i="1"/>
  <c r="M1539" i="1"/>
  <c r="M1571" i="1"/>
  <c r="M1478" i="1"/>
  <c r="M1491" i="1"/>
  <c r="M1568" i="1"/>
  <c r="M1536" i="1"/>
  <c r="M1593" i="1"/>
  <c r="M1625" i="1"/>
  <c r="M1287" i="1"/>
  <c r="M1319" i="1"/>
  <c r="M1351" i="1"/>
  <c r="M1270" i="1"/>
  <c r="M1302" i="1"/>
  <c r="M1334" i="1"/>
  <c r="M1366" i="1"/>
  <c r="M1289" i="1"/>
  <c r="M1321" i="1"/>
  <c r="M1353" i="1"/>
  <c r="M1324" i="1"/>
  <c r="M1402" i="1"/>
  <c r="M1284" i="1"/>
  <c r="M1276" i="1"/>
  <c r="M1396" i="1"/>
  <c r="M1400" i="1"/>
  <c r="M1445" i="1"/>
  <c r="M1477" i="1"/>
  <c r="M1411" i="1"/>
  <c r="M1448" i="1"/>
  <c r="M1480" i="1"/>
  <c r="M1419" i="1"/>
  <c r="M1451" i="1"/>
  <c r="M1412" i="1"/>
  <c r="M1387" i="1"/>
  <c r="M1511" i="1"/>
  <c r="M1543" i="1"/>
  <c r="M1575" i="1"/>
  <c r="M1487" i="1"/>
  <c r="M1494" i="1"/>
  <c r="M1376" i="1"/>
  <c r="M1544" i="1"/>
  <c r="M1597" i="1"/>
  <c r="M1629" i="1"/>
  <c r="M1661" i="1"/>
  <c r="M1693" i="1"/>
  <c r="M1725" i="1"/>
  <c r="M1526" i="1"/>
  <c r="M1389" i="1"/>
  <c r="M1500" i="1"/>
  <c r="M1564" i="1"/>
  <c r="M1600" i="1"/>
  <c r="M1664" i="1"/>
  <c r="M1731" i="1"/>
  <c r="M1765" i="1"/>
  <c r="M1797" i="1"/>
  <c r="M1829" i="1"/>
  <c r="M1291" i="1"/>
  <c r="M1323" i="1"/>
  <c r="M1355" i="1"/>
  <c r="M1274" i="1"/>
  <c r="M1306" i="1"/>
  <c r="M1338" i="1"/>
  <c r="M1370" i="1"/>
  <c r="M1293" i="1"/>
  <c r="M1325" i="1"/>
  <c r="M1357" i="1"/>
  <c r="M1356" i="1"/>
  <c r="M1406" i="1"/>
  <c r="M1316" i="1"/>
  <c r="M1308" i="1"/>
  <c r="M1272" i="1"/>
  <c r="M1403" i="1"/>
  <c r="M1449" i="1"/>
  <c r="M1481" i="1"/>
  <c r="M1420" i="1"/>
  <c r="M1452" i="1"/>
  <c r="M1484" i="1"/>
  <c r="M1423" i="1"/>
  <c r="M1455" i="1"/>
  <c r="M1415" i="1"/>
  <c r="M1422" i="1"/>
  <c r="M1515" i="1"/>
  <c r="M1547" i="1"/>
  <c r="M1579" i="1"/>
  <c r="M1404" i="1"/>
  <c r="M1336" i="1"/>
  <c r="M1479" i="1"/>
  <c r="M1552" i="1"/>
  <c r="M1601" i="1"/>
  <c r="M1633" i="1"/>
  <c r="M1665" i="1"/>
  <c r="M1697" i="1"/>
  <c r="M1729" i="1"/>
  <c r="M1534" i="1"/>
  <c r="M1442" i="1"/>
  <c r="M1508" i="1"/>
  <c r="M1569" i="1"/>
  <c r="M1608" i="1"/>
  <c r="M1672" i="1"/>
  <c r="M1737" i="1"/>
  <c r="M1769" i="1"/>
  <c r="M1801" i="1"/>
  <c r="M1833" i="1"/>
  <c r="M1541" i="1"/>
  <c r="M1331" i="1"/>
  <c r="M1290" i="1"/>
  <c r="M1273" i="1"/>
  <c r="M1365" i="1"/>
  <c r="M1288" i="1"/>
  <c r="M1328" i="1"/>
  <c r="M1489" i="1"/>
  <c r="M1468" i="1"/>
  <c r="M1383" i="1"/>
  <c r="M1523" i="1"/>
  <c r="M1458" i="1"/>
  <c r="M1512" i="1"/>
  <c r="M1641" i="1"/>
  <c r="M1705" i="1"/>
  <c r="M1550" i="1"/>
  <c r="M1524" i="1"/>
  <c r="M1624" i="1"/>
  <c r="M1745" i="1"/>
  <c r="M1809" i="1"/>
  <c r="M1506" i="1"/>
  <c r="M1643" i="1"/>
  <c r="M1708" i="1"/>
  <c r="M1614" i="1"/>
  <c r="M1678" i="1"/>
  <c r="M1626" i="1"/>
  <c r="M1764" i="1"/>
  <c r="M1831" i="1"/>
  <c r="M1623" i="1"/>
  <c r="M1734" i="1"/>
  <c r="M1401" i="1"/>
  <c r="M1602" i="1"/>
  <c r="M1754" i="1"/>
  <c r="M1861" i="1"/>
  <c r="M1521" i="1"/>
  <c r="M1744" i="1"/>
  <c r="M1755" i="1"/>
  <c r="M1875" i="1"/>
  <c r="M1738" i="1"/>
  <c r="M1804" i="1"/>
  <c r="M1660" i="1"/>
  <c r="M1900" i="1"/>
  <c r="M1932" i="1"/>
  <c r="M1964" i="1"/>
  <c r="M1996" i="1"/>
  <c r="M1748" i="1"/>
  <c r="M1889" i="1"/>
  <c r="M1819" i="1"/>
  <c r="M1887" i="1"/>
  <c r="M1927" i="1"/>
  <c r="M1770" i="1"/>
  <c r="M1268" i="1"/>
  <c r="M1917" i="1"/>
  <c r="M2016" i="1"/>
  <c r="M1953" i="1"/>
  <c r="M1918" i="1"/>
  <c r="M2015" i="1"/>
  <c r="M1800" i="1"/>
  <c r="M2010" i="1"/>
  <c r="M1730" i="1"/>
  <c r="M1901" i="1"/>
  <c r="M1975" i="1"/>
  <c r="M1878" i="1"/>
  <c r="M1993" i="1"/>
  <c r="M1930" i="1"/>
  <c r="M1949" i="1"/>
  <c r="M1965" i="1"/>
  <c r="M1335" i="1"/>
  <c r="M1314" i="1"/>
  <c r="M1277" i="1"/>
  <c r="M1369" i="1"/>
  <c r="M1381" i="1"/>
  <c r="M1360" i="1"/>
  <c r="M1493" i="1"/>
  <c r="M1332" i="1"/>
  <c r="M1391" i="1"/>
  <c r="M1527" i="1"/>
  <c r="M1462" i="1"/>
  <c r="M1520" i="1"/>
  <c r="M1645" i="1"/>
  <c r="M1709" i="1"/>
  <c r="M1558" i="1"/>
  <c r="M1532" i="1"/>
  <c r="M1632" i="1"/>
  <c r="M1749" i="1"/>
  <c r="M1813" i="1"/>
  <c r="M1513" i="1"/>
  <c r="M1651" i="1"/>
  <c r="M1710" i="1"/>
  <c r="M1622" i="1"/>
  <c r="M1686" i="1"/>
  <c r="M1631" i="1"/>
  <c r="M1766" i="1"/>
  <c r="M1838" i="1"/>
  <c r="M1636" i="1"/>
  <c r="M1743" i="1"/>
  <c r="M1610" i="1"/>
  <c r="M1607" i="1"/>
  <c r="M1767" i="1"/>
  <c r="M1865" i="1"/>
  <c r="M1586" i="1"/>
  <c r="M1746" i="1"/>
  <c r="M1772" i="1"/>
  <c r="M1882" i="1"/>
  <c r="M1751" i="1"/>
  <c r="M1808" i="1"/>
  <c r="M1676" i="1"/>
  <c r="M1903" i="1"/>
  <c r="M1936" i="1"/>
  <c r="M1968" i="1"/>
  <c r="M2000" i="1"/>
  <c r="M1782" i="1"/>
  <c r="M1893" i="1"/>
  <c r="M1830" i="1"/>
  <c r="M1897" i="1"/>
  <c r="M1931" i="1"/>
  <c r="M1823" i="1"/>
  <c r="M1546" i="1"/>
  <c r="M1925" i="1"/>
  <c r="M1639" i="1"/>
  <c r="M1962" i="1"/>
  <c r="M1926" i="1"/>
  <c r="M1939" i="1"/>
  <c r="M1913" i="1"/>
  <c r="M2009" i="1"/>
  <c r="M1758" i="1"/>
  <c r="M1904" i="1"/>
  <c r="M1991" i="1"/>
  <c r="M1898" i="1"/>
  <c r="M2002" i="1"/>
  <c r="M1947" i="1"/>
  <c r="M1990" i="1"/>
  <c r="M1981" i="1"/>
  <c r="M1267" i="1"/>
  <c r="M1339" i="1"/>
  <c r="M1318" i="1"/>
  <c r="M1301" i="1"/>
  <c r="M1373" i="1"/>
  <c r="M1385" i="1"/>
  <c r="M1425" i="1"/>
  <c r="M1374" i="1"/>
  <c r="M1399" i="1"/>
  <c r="M1450" i="1"/>
  <c r="M1531" i="1"/>
  <c r="M1466" i="1"/>
  <c r="M1565" i="1"/>
  <c r="M1649" i="1"/>
  <c r="M1713" i="1"/>
  <c r="M1570" i="1"/>
  <c r="M1540" i="1"/>
  <c r="M1640" i="1"/>
  <c r="M1753" i="1"/>
  <c r="M1817" i="1"/>
  <c r="M1595" i="1"/>
  <c r="M1659" i="1"/>
  <c r="M1724" i="1"/>
  <c r="M1630" i="1"/>
  <c r="M1694" i="1"/>
  <c r="M1644" i="1"/>
  <c r="M1779" i="1"/>
  <c r="M1847" i="1"/>
  <c r="M1682" i="1"/>
  <c r="M1760" i="1"/>
  <c r="M1615" i="1"/>
  <c r="M1620" i="1"/>
  <c r="M1784" i="1"/>
  <c r="M1869" i="1"/>
  <c r="M1591" i="1"/>
  <c r="M1759" i="1"/>
  <c r="M1806" i="1"/>
  <c r="M1885" i="1"/>
  <c r="M1768" i="1"/>
  <c r="M1836" i="1"/>
  <c r="M1704" i="1"/>
  <c r="M1906" i="1"/>
  <c r="M1940" i="1"/>
  <c r="M1972" i="1"/>
  <c r="M2004" i="1"/>
  <c r="M1803" i="1"/>
  <c r="M1895" i="1"/>
  <c r="M1840" i="1"/>
  <c r="M1905" i="1"/>
  <c r="M1935" i="1"/>
  <c r="M1827" i="1"/>
  <c r="M1739" i="1"/>
  <c r="M1933" i="1"/>
  <c r="M1674" i="1"/>
  <c r="M1969" i="1"/>
  <c r="M1934" i="1"/>
  <c r="M1950" i="1"/>
  <c r="M1921" i="1"/>
  <c r="M2013" i="1"/>
  <c r="M1812" i="1"/>
  <c r="M1907" i="1"/>
  <c r="M2014" i="1"/>
  <c r="M1945" i="1"/>
  <c r="M1596" i="1"/>
  <c r="M1963" i="1"/>
  <c r="M2006" i="1"/>
  <c r="M1974" i="1"/>
  <c r="M1271" i="1"/>
  <c r="M1363" i="1"/>
  <c r="M1322" i="1"/>
  <c r="M1305" i="1"/>
  <c r="M1382" i="1"/>
  <c r="M1280" i="1"/>
  <c r="M1429" i="1"/>
  <c r="M1428" i="1"/>
  <c r="M1368" i="1"/>
  <c r="M1467" i="1"/>
  <c r="M1555" i="1"/>
  <c r="M1475" i="1"/>
  <c r="M1582" i="1"/>
  <c r="M1657" i="1"/>
  <c r="M1721" i="1"/>
  <c r="M1576" i="1"/>
  <c r="M1557" i="1"/>
  <c r="M1656" i="1"/>
  <c r="M1761" i="1"/>
  <c r="M1825" i="1"/>
  <c r="M1603" i="1"/>
  <c r="M1667" i="1"/>
  <c r="M1522" i="1"/>
  <c r="M1638" i="1"/>
  <c r="M1702" i="1"/>
  <c r="M1690" i="1"/>
  <c r="M1796" i="1"/>
  <c r="M1525" i="1"/>
  <c r="M1687" i="1"/>
  <c r="M1762" i="1"/>
  <c r="M1628" i="1"/>
  <c r="M1666" i="1"/>
  <c r="M1786" i="1"/>
  <c r="M1873" i="1"/>
  <c r="M1604" i="1"/>
  <c r="M1776" i="1"/>
  <c r="M1816" i="1"/>
  <c r="M1888" i="1"/>
  <c r="M1802" i="1"/>
  <c r="M1848" i="1"/>
  <c r="M1788" i="1"/>
  <c r="M1912" i="1"/>
  <c r="M1944" i="1"/>
  <c r="M1976" i="1"/>
  <c r="M2008" i="1"/>
  <c r="M1818" i="1"/>
  <c r="M1275" i="1"/>
  <c r="M1367" i="1"/>
  <c r="M1346" i="1"/>
  <c r="M1309" i="1"/>
  <c r="M1386" i="1"/>
  <c r="M1372" i="1"/>
  <c r="M1433" i="1"/>
  <c r="M1432" i="1"/>
  <c r="M1431" i="1"/>
  <c r="M1474" i="1"/>
  <c r="M1559" i="1"/>
  <c r="M1438" i="1"/>
  <c r="M1585" i="1"/>
  <c r="M1673" i="1"/>
  <c r="M1430" i="1"/>
  <c r="M1562" i="1"/>
  <c r="M1498" i="1"/>
  <c r="M1688" i="1"/>
  <c r="M1777" i="1"/>
  <c r="M1841" i="1"/>
  <c r="M1611" i="1"/>
  <c r="M1675" i="1"/>
  <c r="M1529" i="1"/>
  <c r="M1646" i="1"/>
  <c r="M1715" i="1"/>
  <c r="M1695" i="1"/>
  <c r="M1798" i="1"/>
  <c r="M1538" i="1"/>
  <c r="M1700" i="1"/>
  <c r="M1775" i="1"/>
  <c r="M1517" i="1"/>
  <c r="M1671" i="1"/>
  <c r="M1799" i="1"/>
  <c r="M1877" i="1"/>
  <c r="M1650" i="1"/>
  <c r="M1778" i="1"/>
  <c r="M1835" i="1"/>
  <c r="M1891" i="1"/>
  <c r="M1810" i="1"/>
  <c r="M1860" i="1"/>
  <c r="M1795" i="1"/>
  <c r="M1916" i="1"/>
  <c r="M1948" i="1"/>
  <c r="M1980" i="1"/>
  <c r="M1642" i="1"/>
  <c r="M1826" i="1"/>
  <c r="M1299" i="1"/>
  <c r="M1371" i="1"/>
  <c r="M1350" i="1"/>
  <c r="M1333" i="1"/>
  <c r="M1390" i="1"/>
  <c r="M1380" i="1"/>
  <c r="M1457" i="1"/>
  <c r="M1436" i="1"/>
  <c r="M1435" i="1"/>
  <c r="M1492" i="1"/>
  <c r="M1563" i="1"/>
  <c r="M1364" i="1"/>
  <c r="M1609" i="1"/>
  <c r="M1677" i="1"/>
  <c r="M1470" i="1"/>
  <c r="M1578" i="1"/>
  <c r="M1505" i="1"/>
  <c r="M1696" i="1"/>
  <c r="M1781" i="1"/>
  <c r="M1845" i="1"/>
  <c r="M1619" i="1"/>
  <c r="M1683" i="1"/>
  <c r="M1590" i="1"/>
  <c r="M1654" i="1"/>
  <c r="M1728" i="1"/>
  <c r="M1703" i="1"/>
  <c r="M1811" i="1"/>
  <c r="M1549" i="1"/>
  <c r="M1707" i="1"/>
  <c r="M1792" i="1"/>
  <c r="M1530" i="1"/>
  <c r="M1684" i="1"/>
  <c r="M1828" i="1"/>
  <c r="M1417" i="1"/>
  <c r="M1655" i="1"/>
  <c r="M1791" i="1"/>
  <c r="M1842" i="1"/>
  <c r="M1588" i="1"/>
  <c r="M1740" i="1"/>
  <c r="M1867" i="1"/>
  <c r="M1814" i="1"/>
  <c r="M1920" i="1"/>
  <c r="M1952" i="1"/>
  <c r="M1984" i="1"/>
  <c r="M1663" i="1"/>
  <c r="M1846" i="1"/>
  <c r="M1756" i="1"/>
  <c r="M1874" i="1"/>
  <c r="M1915" i="1"/>
  <c r="M1727" i="1"/>
  <c r="M1879" i="1"/>
  <c r="M1880" i="1"/>
  <c r="M1983" i="1"/>
  <c r="M1866" i="1"/>
  <c r="M2001" i="1"/>
  <c r="M1987" i="1"/>
  <c r="M1998" i="1"/>
  <c r="M1943" i="1"/>
  <c r="M1577" i="1"/>
  <c r="M1886" i="1"/>
  <c r="M1957" i="1"/>
  <c r="M1658" i="1"/>
  <c r="M1970" i="1"/>
  <c r="M1870" i="1"/>
  <c r="M2017" i="1"/>
  <c r="M1997" i="1"/>
  <c r="M1307" i="1"/>
  <c r="M1286" i="1"/>
  <c r="M1269" i="1"/>
  <c r="M1341" i="1"/>
  <c r="M1418" i="1"/>
  <c r="M1296" i="1"/>
  <c r="M1465" i="1"/>
  <c r="M1464" i="1"/>
  <c r="M1463" i="1"/>
  <c r="M1499" i="1"/>
  <c r="M1426" i="1"/>
  <c r="M1504" i="1"/>
  <c r="M1617" i="1"/>
  <c r="M1689" i="1"/>
  <c r="M1518" i="1"/>
  <c r="M1486" i="1"/>
  <c r="M1592" i="1"/>
  <c r="M1722" i="1"/>
  <c r="M1793" i="1"/>
  <c r="M1853" i="1"/>
  <c r="M1635" i="1"/>
  <c r="M1699" i="1"/>
  <c r="M1606" i="1"/>
  <c r="M1670" i="1"/>
  <c r="M1537" i="1"/>
  <c r="M1747" i="1"/>
  <c r="M1822" i="1"/>
  <c r="M1618" i="1"/>
  <c r="M1726" i="1"/>
  <c r="M1807" i="1"/>
  <c r="M1574" i="1"/>
  <c r="M1752" i="1"/>
  <c r="M1857" i="1"/>
  <c r="M1509" i="1"/>
  <c r="M1719" i="1"/>
  <c r="M1742" i="1"/>
  <c r="M1868" i="1"/>
  <c r="M1716" i="1"/>
  <c r="M1787" i="1"/>
  <c r="M1561" i="1"/>
  <c r="M1871" i="1"/>
  <c r="M1928" i="1"/>
  <c r="M1960" i="1"/>
  <c r="M1992" i="1"/>
  <c r="M1692" i="1"/>
  <c r="M1862" i="1"/>
  <c r="M1790" i="1"/>
  <c r="M1883" i="1"/>
  <c r="M1923" i="1"/>
  <c r="M1763" i="1"/>
  <c r="M1902" i="1"/>
  <c r="M1896" i="1"/>
  <c r="M2012" i="1"/>
  <c r="M1946" i="1"/>
  <c r="M1858" i="1"/>
  <c r="M2011" i="1"/>
  <c r="M1501" i="1"/>
  <c r="M2007" i="1"/>
  <c r="M1711" i="1"/>
  <c r="M1894" i="1"/>
  <c r="M1989" i="1"/>
  <c r="M1854" i="1"/>
  <c r="M1986" i="1"/>
  <c r="M1922" i="1"/>
  <c r="M1824" i="1"/>
  <c r="M1985" i="1"/>
  <c r="M1461" i="1"/>
  <c r="M1502" i="1"/>
  <c r="M1598" i="1"/>
  <c r="M1560" i="1"/>
  <c r="M1774" i="1"/>
  <c r="M1647" i="1"/>
  <c r="M1919" i="1"/>
  <c r="M1851" i="1"/>
  <c r="M1978" i="1"/>
  <c r="M2005" i="1"/>
  <c r="M1863" i="1"/>
  <c r="M1954" i="1"/>
  <c r="M1698" i="1"/>
  <c r="M375" i="1"/>
  <c r="M407" i="1"/>
  <c r="M358" i="1"/>
  <c r="M390" i="1"/>
  <c r="M422" i="1"/>
  <c r="M454" i="1"/>
  <c r="M373" i="1"/>
  <c r="M405" i="1"/>
  <c r="M437" i="1"/>
  <c r="M388" i="1"/>
  <c r="M484" i="1"/>
  <c r="M516" i="1"/>
  <c r="M372" i="1"/>
  <c r="M486" i="1"/>
  <c r="M518" i="1"/>
  <c r="M443" i="1"/>
  <c r="M447" i="1"/>
  <c r="M543" i="1"/>
  <c r="M575" i="1"/>
  <c r="M607" i="1"/>
  <c r="M639" i="1"/>
  <c r="M671" i="1"/>
  <c r="M509" i="1"/>
  <c r="M497" i="1"/>
  <c r="M519" i="1"/>
  <c r="M485" i="1"/>
  <c r="M602" i="1"/>
  <c r="M503" i="1"/>
  <c r="M620" i="1"/>
  <c r="M692" i="1"/>
  <c r="M724" i="1"/>
  <c r="M756" i="1"/>
  <c r="M788" i="1"/>
  <c r="M820" i="1"/>
  <c r="M566" i="1"/>
  <c r="M653" i="1"/>
  <c r="M719" i="1"/>
  <c r="M751" i="1"/>
  <c r="M783" i="1"/>
  <c r="M815" i="1"/>
  <c r="M847" i="1"/>
  <c r="M660" i="1"/>
  <c r="M714" i="1"/>
  <c r="M542" i="1"/>
  <c r="M697" i="1"/>
  <c r="M605" i="1"/>
  <c r="M693" i="1"/>
  <c r="M495" i="1"/>
  <c r="M640" i="1"/>
  <c r="M624" i="1"/>
  <c r="M630" i="1"/>
  <c r="M580" i="1"/>
  <c r="M726" i="1"/>
  <c r="M758" i="1"/>
  <c r="M849" i="1"/>
  <c r="M881" i="1"/>
  <c r="M533" i="1"/>
  <c r="M814" i="1"/>
  <c r="M829" i="1"/>
  <c r="M868" i="1"/>
  <c r="M762" i="1"/>
  <c r="M698" i="1"/>
  <c r="M851" i="1"/>
  <c r="M774" i="1"/>
  <c r="M888" i="1"/>
  <c r="M903" i="1"/>
  <c r="M944" i="1"/>
  <c r="M976" i="1"/>
  <c r="M871" i="1"/>
  <c r="M913" i="1"/>
  <c r="M945" i="1"/>
  <c r="M1015" i="1"/>
  <c r="M954" i="1"/>
  <c r="M1026" i="1"/>
  <c r="M1090" i="1"/>
  <c r="M1129" i="1"/>
  <c r="M1161" i="1"/>
  <c r="M1193" i="1"/>
  <c r="M1225" i="1"/>
  <c r="M1257" i="1"/>
  <c r="M1124" i="1"/>
  <c r="M950" i="1"/>
  <c r="M1460" i="1"/>
  <c r="M1581" i="1"/>
  <c r="M1662" i="1"/>
  <c r="M1735" i="1"/>
  <c r="M1876" i="1"/>
  <c r="M1706" i="1"/>
  <c r="M1594" i="1"/>
  <c r="M1884" i="1"/>
  <c r="M1994" i="1"/>
  <c r="M1929" i="1"/>
  <c r="M1890" i="1"/>
  <c r="M1961" i="1"/>
  <c r="M1938" i="1"/>
  <c r="M379" i="1"/>
  <c r="M411" i="1"/>
  <c r="M362" i="1"/>
  <c r="M394" i="1"/>
  <c r="M426" i="1"/>
  <c r="M458" i="1"/>
  <c r="M377" i="1"/>
  <c r="M409" i="1"/>
  <c r="M441" i="1"/>
  <c r="M420" i="1"/>
  <c r="M488" i="1"/>
  <c r="M520" i="1"/>
  <c r="M404" i="1"/>
  <c r="M490" i="1"/>
  <c r="M522" i="1"/>
  <c r="M460" i="1"/>
  <c r="M475" i="1"/>
  <c r="M547" i="1"/>
  <c r="M579" i="1"/>
  <c r="M611" i="1"/>
  <c r="M643" i="1"/>
  <c r="M675" i="1"/>
  <c r="M525" i="1"/>
  <c r="M513" i="1"/>
  <c r="M532" i="1"/>
  <c r="M517" i="1"/>
  <c r="M609" i="1"/>
  <c r="M552" i="1"/>
  <c r="M638" i="1"/>
  <c r="M696" i="1"/>
  <c r="M728" i="1"/>
  <c r="M760" i="1"/>
  <c r="M792" i="1"/>
  <c r="M824" i="1"/>
  <c r="M582" i="1"/>
  <c r="M668" i="1"/>
  <c r="M723" i="1"/>
  <c r="M755" i="1"/>
  <c r="M787" i="1"/>
  <c r="M819" i="1"/>
  <c r="M534" i="1"/>
  <c r="M665" i="1"/>
  <c r="M733" i="1"/>
  <c r="M570" i="1"/>
  <c r="M710" i="1"/>
  <c r="M617" i="1"/>
  <c r="M706" i="1"/>
  <c r="M530" i="1"/>
  <c r="M662" i="1"/>
  <c r="M678" i="1"/>
  <c r="M636" i="1"/>
  <c r="M592" i="1"/>
  <c r="M729" i="1"/>
  <c r="M769" i="1"/>
  <c r="M853" i="1"/>
  <c r="M885" i="1"/>
  <c r="M586" i="1"/>
  <c r="M471" i="1"/>
  <c r="M842" i="1"/>
  <c r="M872" i="1"/>
  <c r="M773" i="1"/>
  <c r="M734" i="1"/>
  <c r="M855" i="1"/>
  <c r="M785" i="1"/>
  <c r="M894" i="1"/>
  <c r="M917" i="1"/>
  <c r="M948" i="1"/>
  <c r="M980" i="1"/>
  <c r="M882" i="1"/>
  <c r="M916" i="1"/>
  <c r="M958" i="1"/>
  <c r="M874" i="1"/>
  <c r="M971" i="1"/>
  <c r="M1033" i="1"/>
  <c r="M1097" i="1"/>
  <c r="M1133" i="1"/>
  <c r="M1165" i="1"/>
  <c r="M1197" i="1"/>
  <c r="M1229" i="1"/>
  <c r="M1261" i="1"/>
  <c r="M1128" i="1"/>
  <c r="M1303" i="1"/>
  <c r="M1439" i="1"/>
  <c r="M1533" i="1"/>
  <c r="M1514" i="1"/>
  <c r="M1844" i="1"/>
  <c r="M1864" i="1"/>
  <c r="M1783" i="1"/>
  <c r="M1718" i="1"/>
  <c r="M1951" i="1"/>
  <c r="M1771" i="1"/>
  <c r="M1937" i="1"/>
  <c r="M1910" i="1"/>
  <c r="M1977" i="1"/>
  <c r="M1942" i="1"/>
  <c r="M351" i="1"/>
  <c r="M383" i="1"/>
  <c r="M415" i="1"/>
  <c r="M366" i="1"/>
  <c r="M398" i="1"/>
  <c r="M430" i="1"/>
  <c r="M349" i="1"/>
  <c r="M381" i="1"/>
  <c r="M413" i="1"/>
  <c r="M445" i="1"/>
  <c r="M459" i="1"/>
  <c r="M492" i="1"/>
  <c r="M524" i="1"/>
  <c r="M462" i="1"/>
  <c r="M494" i="1"/>
  <c r="M526" i="1"/>
  <c r="M473" i="1"/>
  <c r="M491" i="1"/>
  <c r="M551" i="1"/>
  <c r="M583" i="1"/>
  <c r="M615" i="1"/>
  <c r="M647" i="1"/>
  <c r="M679" i="1"/>
  <c r="M364" i="1"/>
  <c r="M469" i="1"/>
  <c r="M540" i="1"/>
  <c r="M674" i="1"/>
  <c r="M616" i="1"/>
  <c r="M565" i="1"/>
  <c r="M645" i="1"/>
  <c r="M700" i="1"/>
  <c r="M732" i="1"/>
  <c r="M764" i="1"/>
  <c r="M796" i="1"/>
  <c r="M828" i="1"/>
  <c r="M589" i="1"/>
  <c r="M695" i="1"/>
  <c r="M727" i="1"/>
  <c r="M759" i="1"/>
  <c r="M791" i="1"/>
  <c r="M823" i="1"/>
  <c r="M568" i="1"/>
  <c r="M669" i="1"/>
  <c r="M746" i="1"/>
  <c r="M576" i="1"/>
  <c r="M384" i="1"/>
  <c r="M657" i="1"/>
  <c r="M725" i="1"/>
  <c r="M537" i="1"/>
  <c r="M702" i="1"/>
  <c r="M684" i="1"/>
  <c r="M642" i="1"/>
  <c r="M626" i="1"/>
  <c r="M749" i="1"/>
  <c r="M786" i="1"/>
  <c r="M857" i="1"/>
  <c r="M889" i="1"/>
  <c r="M713" i="1"/>
  <c r="M709" i="1"/>
  <c r="M845" i="1"/>
  <c r="M876" i="1"/>
  <c r="M793" i="1"/>
  <c r="M745" i="1"/>
  <c r="M859" i="1"/>
  <c r="M798" i="1"/>
  <c r="M907" i="1"/>
  <c r="M920" i="1"/>
  <c r="M952" i="1"/>
  <c r="M984" i="1"/>
  <c r="M826" i="1"/>
  <c r="M919" i="1"/>
  <c r="M975" i="1"/>
  <c r="M880" i="1"/>
  <c r="M973" i="1"/>
  <c r="M1042" i="1"/>
  <c r="M1105" i="1"/>
  <c r="M1137" i="1"/>
  <c r="M1169" i="1"/>
  <c r="M1201" i="1"/>
  <c r="M1233" i="1"/>
  <c r="M998" i="1"/>
  <c r="M794" i="1"/>
  <c r="M1282" i="1"/>
  <c r="M1495" i="1"/>
  <c r="M1712" i="1"/>
  <c r="M1723" i="1"/>
  <c r="M1497" i="1"/>
  <c r="M1924" i="1"/>
  <c r="M1843" i="1"/>
  <c r="M1736" i="1"/>
  <c r="M1967" i="1"/>
  <c r="M1955" i="1"/>
  <c r="M1959" i="1"/>
  <c r="M1941" i="1"/>
  <c r="M1750" i="1"/>
  <c r="M1958" i="1"/>
  <c r="M355" i="1"/>
  <c r="M387" i="1"/>
  <c r="M419" i="1"/>
  <c r="M370" i="1"/>
  <c r="M402" i="1"/>
  <c r="M434" i="1"/>
  <c r="M353" i="1"/>
  <c r="M385" i="1"/>
  <c r="M417" i="1"/>
  <c r="M449" i="1"/>
  <c r="M464" i="1"/>
  <c r="M496" i="1"/>
  <c r="M360" i="1"/>
  <c r="M466" i="1"/>
  <c r="M498" i="1"/>
  <c r="M376" i="1"/>
  <c r="M489" i="1"/>
  <c r="M507" i="1"/>
  <c r="M555" i="1"/>
  <c r="M587" i="1"/>
  <c r="M619" i="1"/>
  <c r="M651" i="1"/>
  <c r="M352" i="1"/>
  <c r="M412" i="1"/>
  <c r="M501" i="1"/>
  <c r="M548" i="1"/>
  <c r="M463" i="1"/>
  <c r="M634" i="1"/>
  <c r="M569" i="1"/>
  <c r="M652" i="1"/>
  <c r="M704" i="1"/>
  <c r="M736" i="1"/>
  <c r="M768" i="1"/>
  <c r="M800" i="1"/>
  <c r="M499" i="1"/>
  <c r="M596" i="1"/>
  <c r="M699" i="1"/>
  <c r="M731" i="1"/>
  <c r="M763" i="1"/>
  <c r="M795" i="1"/>
  <c r="M827" i="1"/>
  <c r="M593" i="1"/>
  <c r="M673" i="1"/>
  <c r="M765" i="1"/>
  <c r="M622" i="1"/>
  <c r="M529" i="1"/>
  <c r="M661" i="1"/>
  <c r="M738" i="1"/>
  <c r="M544" i="1"/>
  <c r="M538" i="1"/>
  <c r="M439" i="1"/>
  <c r="M658" i="1"/>
  <c r="M632" i="1"/>
  <c r="M790" i="1"/>
  <c r="M805" i="1"/>
  <c r="M861" i="1"/>
  <c r="M893" i="1"/>
  <c r="M730" i="1"/>
  <c r="M717" i="1"/>
  <c r="M848" i="1"/>
  <c r="M479" i="1"/>
  <c r="M806" i="1"/>
  <c r="M782" i="1"/>
  <c r="M608" i="1"/>
  <c r="M817" i="1"/>
  <c r="M929" i="1"/>
  <c r="M923" i="1"/>
  <c r="M956" i="1"/>
  <c r="M988" i="1"/>
  <c r="M867" i="1"/>
  <c r="M922" i="1"/>
  <c r="M977" i="1"/>
  <c r="M911" i="1"/>
  <c r="M986" i="1"/>
  <c r="M1049" i="1"/>
  <c r="M1109" i="1"/>
  <c r="M1141" i="1"/>
  <c r="M1173" i="1"/>
  <c r="M1205" i="1"/>
  <c r="M1237" i="1"/>
  <c r="M1085" i="1"/>
  <c r="M895" i="1"/>
  <c r="M1354" i="1"/>
  <c r="M1407" i="1"/>
  <c r="M1785" i="1"/>
  <c r="M1815" i="1"/>
  <c r="M1668" i="1"/>
  <c r="M1956" i="1"/>
  <c r="M1855" i="1"/>
  <c r="M1834" i="1"/>
  <c r="M1999" i="1"/>
  <c r="M1971" i="1"/>
  <c r="M1634" i="1"/>
  <c r="M1966" i="1"/>
  <c r="M1850" i="1"/>
  <c r="M359" i="1"/>
  <c r="M391" i="1"/>
  <c r="M423" i="1"/>
  <c r="M374" i="1"/>
  <c r="M406" i="1"/>
  <c r="M438" i="1"/>
  <c r="M357" i="1"/>
  <c r="M389" i="1"/>
  <c r="M421" i="1"/>
  <c r="M453" i="1"/>
  <c r="M468" i="1"/>
  <c r="M500" i="1"/>
  <c r="M392" i="1"/>
  <c r="M470" i="1"/>
  <c r="M502" i="1"/>
  <c r="M408" i="1"/>
  <c r="M505" i="1"/>
  <c r="M523" i="1"/>
  <c r="M559" i="1"/>
  <c r="M591" i="1"/>
  <c r="M623" i="1"/>
  <c r="M655" i="1"/>
  <c r="M444" i="1"/>
  <c r="M435" i="1"/>
  <c r="M682" i="1"/>
  <c r="M556" i="1"/>
  <c r="M560" i="1"/>
  <c r="M641" i="1"/>
  <c r="M581" i="1"/>
  <c r="M672" i="1"/>
  <c r="M708" i="1"/>
  <c r="M740" i="1"/>
  <c r="M772" i="1"/>
  <c r="M804" i="1"/>
  <c r="M536" i="1"/>
  <c r="M614" i="1"/>
  <c r="M703" i="1"/>
  <c r="M735" i="1"/>
  <c r="M767" i="1"/>
  <c r="M799" i="1"/>
  <c r="M831" i="1"/>
  <c r="M598" i="1"/>
  <c r="M683" i="1"/>
  <c r="M778" i="1"/>
  <c r="M633" i="1"/>
  <c r="M550" i="1"/>
  <c r="M666" i="1"/>
  <c r="M757" i="1"/>
  <c r="M558" i="1"/>
  <c r="M545" i="1"/>
  <c r="M515" i="1"/>
  <c r="M448" i="1"/>
  <c r="M637" i="1"/>
  <c r="M809" i="1"/>
  <c r="M818" i="1"/>
  <c r="M865" i="1"/>
  <c r="M897" i="1"/>
  <c r="M741" i="1"/>
  <c r="M750" i="1"/>
  <c r="M852" i="1"/>
  <c r="M597" i="1"/>
  <c r="M825" i="1"/>
  <c r="M789" i="1"/>
  <c r="M654" i="1"/>
  <c r="M838" i="1"/>
  <c r="M858" i="1"/>
  <c r="M926" i="1"/>
  <c r="M960" i="1"/>
  <c r="M687" i="1"/>
  <c r="M875" i="1"/>
  <c r="M879" i="1"/>
  <c r="M990" i="1"/>
  <c r="M918" i="1"/>
  <c r="M994" i="1"/>
  <c r="M1058" i="1"/>
  <c r="M1113" i="1"/>
  <c r="M1145" i="1"/>
  <c r="M1177" i="1"/>
  <c r="M1209" i="1"/>
  <c r="M1241" i="1"/>
  <c r="M1101" i="1"/>
  <c r="M898" i="1"/>
  <c r="M1337" i="1"/>
  <c r="M1446" i="1"/>
  <c r="M1849" i="1"/>
  <c r="M1566" i="1"/>
  <c r="M1599" i="1"/>
  <c r="M1988" i="1"/>
  <c r="M1881" i="1"/>
  <c r="M1872" i="1"/>
  <c r="M1780" i="1"/>
  <c r="M2003" i="1"/>
  <c r="M1856" i="1"/>
  <c r="M1545" i="1"/>
  <c r="M1914" i="1"/>
  <c r="M363" i="1"/>
  <c r="M395" i="1"/>
  <c r="M427" i="1"/>
  <c r="M378" i="1"/>
  <c r="M410" i="1"/>
  <c r="M442" i="1"/>
  <c r="M361" i="1"/>
  <c r="M393" i="1"/>
  <c r="M425" i="1"/>
  <c r="M457" i="1"/>
  <c r="M472" i="1"/>
  <c r="M504" i="1"/>
  <c r="M424" i="1"/>
  <c r="M474" i="1"/>
  <c r="M506" i="1"/>
  <c r="M432" i="1"/>
  <c r="M521" i="1"/>
  <c r="M531" i="1"/>
  <c r="M563" i="1"/>
  <c r="M595" i="1"/>
  <c r="M627" i="1"/>
  <c r="M659" i="1"/>
  <c r="M451" i="1"/>
  <c r="M452" i="1"/>
  <c r="M396" i="1"/>
  <c r="M564" i="1"/>
  <c r="M573" i="1"/>
  <c r="M648" i="1"/>
  <c r="M588" i="1"/>
  <c r="M677" i="1"/>
  <c r="M712" i="1"/>
  <c r="M744" i="1"/>
  <c r="M776" i="1"/>
  <c r="M808" i="1"/>
  <c r="M549" i="1"/>
  <c r="M621" i="1"/>
  <c r="M707" i="1"/>
  <c r="M739" i="1"/>
  <c r="M771" i="1"/>
  <c r="M803" i="1"/>
  <c r="M835" i="1"/>
  <c r="M604" i="1"/>
  <c r="M688" i="1"/>
  <c r="M428" i="1"/>
  <c r="M644" i="1"/>
  <c r="M557" i="1"/>
  <c r="M670" i="1"/>
  <c r="M770" i="1"/>
  <c r="M578" i="1"/>
  <c r="M590" i="1"/>
  <c r="M546" i="1"/>
  <c r="M527" i="1"/>
  <c r="M649" i="1"/>
  <c r="M822" i="1"/>
  <c r="M834" i="1"/>
  <c r="M869" i="1"/>
  <c r="M901" i="1"/>
  <c r="M761" i="1"/>
  <c r="M753" i="1"/>
  <c r="M856" i="1"/>
  <c r="M705" i="1"/>
  <c r="M836" i="1"/>
  <c r="M802" i="1"/>
  <c r="M694" i="1"/>
  <c r="M841" i="1"/>
  <c r="M870" i="1"/>
  <c r="M932" i="1"/>
  <c r="M964" i="1"/>
  <c r="M722" i="1"/>
  <c r="M878" i="1"/>
  <c r="M908" i="1"/>
  <c r="M992" i="1"/>
  <c r="M928" i="1"/>
  <c r="M1001" i="1"/>
  <c r="M1065" i="1"/>
  <c r="M1117" i="1"/>
  <c r="M1149" i="1"/>
  <c r="M1181" i="1"/>
  <c r="M1213" i="1"/>
  <c r="M1245" i="1"/>
  <c r="M1112" i="1"/>
  <c r="M921" i="1"/>
  <c r="M1384" i="1"/>
  <c r="M1681" i="1"/>
  <c r="M1691" i="1"/>
  <c r="M1794" i="1"/>
  <c r="M1612" i="1"/>
  <c r="M1852" i="1"/>
  <c r="M1911" i="1"/>
  <c r="M1832" i="1"/>
  <c r="M1909" i="1"/>
  <c r="M1982" i="1"/>
  <c r="M1820" i="1"/>
  <c r="M1732" i="1"/>
  <c r="M1995" i="1"/>
  <c r="M371" i="1"/>
  <c r="M403" i="1"/>
  <c r="M354" i="1"/>
  <c r="M386" i="1"/>
  <c r="M418" i="1"/>
  <c r="M450" i="1"/>
  <c r="M369" i="1"/>
  <c r="M401" i="1"/>
  <c r="M433" i="1"/>
  <c r="M356" i="1"/>
  <c r="M480" i="1"/>
  <c r="M512" i="1"/>
  <c r="M400" i="1"/>
  <c r="M482" i="1"/>
  <c r="M514" i="1"/>
  <c r="M416" i="1"/>
  <c r="M380" i="1"/>
  <c r="M539" i="1"/>
  <c r="M571" i="1"/>
  <c r="M603" i="1"/>
  <c r="M635" i="1"/>
  <c r="M667" i="1"/>
  <c r="M493" i="1"/>
  <c r="M481" i="1"/>
  <c r="M487" i="1"/>
  <c r="M436" i="1"/>
  <c r="M584" i="1"/>
  <c r="M455" i="1"/>
  <c r="M613" i="1"/>
  <c r="M689" i="1"/>
  <c r="M720" i="1"/>
  <c r="M752" i="1"/>
  <c r="M784" i="1"/>
  <c r="M816" i="1"/>
  <c r="M562" i="1"/>
  <c r="M646" i="1"/>
  <c r="M715" i="1"/>
  <c r="M747" i="1"/>
  <c r="M779" i="1"/>
  <c r="M811" i="1"/>
  <c r="M843" i="1"/>
  <c r="M650" i="1"/>
  <c r="M701" i="1"/>
  <c r="M511" i="1"/>
  <c r="M680" i="1"/>
  <c r="M600" i="1"/>
  <c r="M691" i="1"/>
  <c r="M467" i="1"/>
  <c r="M629" i="1"/>
  <c r="M612" i="1"/>
  <c r="M625" i="1"/>
  <c r="M561" i="1"/>
  <c r="M574" i="1"/>
  <c r="M846" i="1"/>
  <c r="M840" i="1"/>
  <c r="M877" i="1"/>
  <c r="M909" i="1"/>
  <c r="M801" i="1"/>
  <c r="M810" i="1"/>
  <c r="M864" i="1"/>
  <c r="M742" i="1"/>
  <c r="M685" i="1"/>
  <c r="M833" i="1"/>
  <c r="M754" i="1"/>
  <c r="M737" i="1"/>
  <c r="M890" i="1"/>
  <c r="M940" i="1"/>
  <c r="M972" i="1"/>
  <c r="M866" i="1"/>
  <c r="M904" i="1"/>
  <c r="M943" i="1"/>
  <c r="M1008" i="1"/>
  <c r="M941" i="1"/>
  <c r="M1017" i="1"/>
  <c r="M1081" i="1"/>
  <c r="M1125" i="1"/>
  <c r="M1157" i="1"/>
  <c r="M1189" i="1"/>
  <c r="M1908" i="1"/>
  <c r="M365" i="1"/>
  <c r="M510" i="1"/>
  <c r="M477" i="1"/>
  <c r="M716" i="1"/>
  <c r="M775" i="1"/>
  <c r="M686" i="1"/>
  <c r="M837" i="1"/>
  <c r="M821" i="1"/>
  <c r="M930" i="1"/>
  <c r="M1217" i="1"/>
  <c r="M967" i="1"/>
  <c r="M1035" i="1"/>
  <c r="M1099" i="1"/>
  <c r="M854" i="1"/>
  <c r="M965" i="1"/>
  <c r="M1104" i="1"/>
  <c r="M1156" i="1"/>
  <c r="M991" i="1"/>
  <c r="M1055" i="1"/>
  <c r="M934" i="1"/>
  <c r="M1068" i="1"/>
  <c r="M957" i="1"/>
  <c r="M1025" i="1"/>
  <c r="M1089" i="1"/>
  <c r="M1127" i="1"/>
  <c r="M1159" i="1"/>
  <c r="M1191" i="1"/>
  <c r="M1223" i="1"/>
  <c r="M1255" i="1"/>
  <c r="M1027" i="1"/>
  <c r="M1040" i="1"/>
  <c r="M1168" i="1"/>
  <c r="M997" i="1"/>
  <c r="M1258" i="1"/>
  <c r="M1172" i="1"/>
  <c r="M1086" i="1"/>
  <c r="M1194" i="1"/>
  <c r="M925" i="1"/>
  <c r="M1095" i="1"/>
  <c r="M1170" i="1"/>
  <c r="M1262" i="1"/>
  <c r="M1054" i="1"/>
  <c r="M1178" i="1"/>
  <c r="M13" i="1"/>
  <c r="M45" i="1"/>
  <c r="M77" i="1"/>
  <c r="M109" i="1"/>
  <c r="M28" i="1"/>
  <c r="M19" i="1"/>
  <c r="M51" i="1"/>
  <c r="M83" i="1"/>
  <c r="M115" i="1"/>
  <c r="M26" i="1"/>
  <c r="M52" i="1"/>
  <c r="M112" i="1"/>
  <c r="M14" i="1"/>
  <c r="M154" i="1"/>
  <c r="M187" i="1"/>
  <c r="M219" i="1"/>
  <c r="M163" i="1"/>
  <c r="M194" i="1"/>
  <c r="M68" i="1"/>
  <c r="M160" i="1"/>
  <c r="M120" i="1"/>
  <c r="M64" i="1"/>
  <c r="M217" i="1"/>
  <c r="M251" i="1"/>
  <c r="M283" i="1"/>
  <c r="M315" i="1"/>
  <c r="M148" i="1"/>
  <c r="M266" i="1"/>
  <c r="M150" i="1"/>
  <c r="M237" i="1"/>
  <c r="M322" i="1"/>
  <c r="M140" i="1"/>
  <c r="M232" i="1"/>
  <c r="M212" i="1"/>
  <c r="M281" i="1"/>
  <c r="M104" i="1"/>
  <c r="M257" i="1"/>
  <c r="M332" i="1"/>
  <c r="M335" i="1"/>
  <c r="M319" i="1"/>
  <c r="M264" i="1"/>
  <c r="M181" i="1"/>
  <c r="M252" i="1"/>
  <c r="M189" i="1"/>
  <c r="M197" i="1"/>
  <c r="M326" i="1"/>
  <c r="M240" i="1"/>
  <c r="M288" i="1"/>
  <c r="M184" i="1"/>
  <c r="M336" i="1"/>
  <c r="M302" i="1"/>
  <c r="M272" i="1"/>
  <c r="M337" i="1"/>
  <c r="M721" i="1"/>
  <c r="M1039" i="1"/>
  <c r="M1247" i="1"/>
  <c r="M1162" i="1"/>
  <c r="M90" i="1"/>
  <c r="M151" i="1"/>
  <c r="M201" i="1"/>
  <c r="M250" i="1"/>
  <c r="M340" i="1"/>
  <c r="M329" i="1"/>
  <c r="M1899" i="1"/>
  <c r="M397" i="1"/>
  <c r="M440" i="1"/>
  <c r="M465" i="1"/>
  <c r="M748" i="1"/>
  <c r="M807" i="1"/>
  <c r="M456" i="1"/>
  <c r="M873" i="1"/>
  <c r="M718" i="1"/>
  <c r="M999" i="1"/>
  <c r="M1221" i="1"/>
  <c r="M969" i="1"/>
  <c r="M1044" i="1"/>
  <c r="M914" i="1"/>
  <c r="M892" i="1"/>
  <c r="M978" i="1"/>
  <c r="M1108" i="1"/>
  <c r="M896" i="1"/>
  <c r="M1000" i="1"/>
  <c r="M1064" i="1"/>
  <c r="M951" i="1"/>
  <c r="M1075" i="1"/>
  <c r="M970" i="1"/>
  <c r="M1034" i="1"/>
  <c r="M1098" i="1"/>
  <c r="M1131" i="1"/>
  <c r="M1163" i="1"/>
  <c r="M1195" i="1"/>
  <c r="M1227" i="1"/>
  <c r="M1259" i="1"/>
  <c r="M1052" i="1"/>
  <c r="M1047" i="1"/>
  <c r="M1186" i="1"/>
  <c r="M1102" i="1"/>
  <c r="M1222" i="1"/>
  <c r="M1190" i="1"/>
  <c r="M1093" i="1"/>
  <c r="M1208" i="1"/>
  <c r="M1022" i="1"/>
  <c r="M962" i="1"/>
  <c r="M1184" i="1"/>
  <c r="M981" i="1"/>
  <c r="M1114" i="1"/>
  <c r="M1210" i="1"/>
  <c r="M17" i="1"/>
  <c r="M49" i="1"/>
  <c r="M81" i="1"/>
  <c r="M113" i="1"/>
  <c r="M32" i="1"/>
  <c r="M23" i="1"/>
  <c r="M55" i="1"/>
  <c r="M87" i="1"/>
  <c r="M119" i="1"/>
  <c r="M34" i="1"/>
  <c r="M54" i="1"/>
  <c r="M114" i="1"/>
  <c r="M72" i="1"/>
  <c r="M161" i="1"/>
  <c r="M191" i="1"/>
  <c r="M30" i="1"/>
  <c r="M166" i="1"/>
  <c r="M198" i="1"/>
  <c r="M74" i="1"/>
  <c r="M46" i="1"/>
  <c r="M129" i="1"/>
  <c r="M156" i="1"/>
  <c r="M223" i="1"/>
  <c r="M255" i="1"/>
  <c r="M287" i="1"/>
  <c r="M66" i="1"/>
  <c r="M274" i="1"/>
  <c r="M245" i="1"/>
  <c r="M159" i="1"/>
  <c r="M222" i="1"/>
  <c r="M265" i="1"/>
  <c r="M220" i="1"/>
  <c r="M308" i="1"/>
  <c r="M631" i="1"/>
  <c r="M1153" i="1"/>
  <c r="M1078" i="1"/>
  <c r="M1073" i="1"/>
  <c r="M1228" i="1"/>
  <c r="M1246" i="1"/>
  <c r="M101" i="1"/>
  <c r="M10" i="1"/>
  <c r="M211" i="1"/>
  <c r="M243" i="1"/>
  <c r="M298" i="1"/>
  <c r="M241" i="1"/>
  <c r="G5" i="1"/>
  <c r="Y7" i="1" s="1"/>
  <c r="M1414" i="1"/>
  <c r="M1839" i="1"/>
  <c r="M367" i="1"/>
  <c r="M429" i="1"/>
  <c r="M528" i="1"/>
  <c r="M431" i="1"/>
  <c r="M780" i="1"/>
  <c r="M839" i="1"/>
  <c r="M618" i="1"/>
  <c r="M905" i="1"/>
  <c r="M844" i="1"/>
  <c r="M939" i="1"/>
  <c r="M1249" i="1"/>
  <c r="M982" i="1"/>
  <c r="M1051" i="1"/>
  <c r="M1005" i="1"/>
  <c r="M899" i="1"/>
  <c r="M1014" i="1"/>
  <c r="M1132" i="1"/>
  <c r="M906" i="1"/>
  <c r="M1007" i="1"/>
  <c r="M1071" i="1"/>
  <c r="M985" i="1"/>
  <c r="M766" i="1"/>
  <c r="M987" i="1"/>
  <c r="M1041" i="1"/>
  <c r="M1103" i="1"/>
  <c r="M1135" i="1"/>
  <c r="M1167" i="1"/>
  <c r="M1199" i="1"/>
  <c r="M1231" i="1"/>
  <c r="M1263" i="1"/>
  <c r="M1059" i="1"/>
  <c r="M1164" i="1"/>
  <c r="M1200" i="1"/>
  <c r="M813" i="1"/>
  <c r="M947" i="1"/>
  <c r="M1088" i="1"/>
  <c r="M1106" i="1"/>
  <c r="M1226" i="1"/>
  <c r="M1072" i="1"/>
  <c r="M979" i="1"/>
  <c r="M1202" i="1"/>
  <c r="M1024" i="1"/>
  <c r="M1260" i="1"/>
  <c r="M1130" i="1"/>
  <c r="M21" i="1"/>
  <c r="M53" i="1"/>
  <c r="M85" i="1"/>
  <c r="M117" i="1"/>
  <c r="M36" i="1"/>
  <c r="M27" i="1"/>
  <c r="M59" i="1"/>
  <c r="M91" i="1"/>
  <c r="M60" i="1"/>
  <c r="M42" i="1"/>
  <c r="M84" i="1"/>
  <c r="M122" i="1"/>
  <c r="M100" i="1"/>
  <c r="M164" i="1"/>
  <c r="M195" i="1"/>
  <c r="M118" i="1"/>
  <c r="M170" i="1"/>
  <c r="M202" i="1"/>
  <c r="M96" i="1"/>
  <c r="M130" i="1"/>
  <c r="M136" i="1"/>
  <c r="M165" i="1"/>
  <c r="M227" i="1"/>
  <c r="M259" i="1"/>
  <c r="M291" i="1"/>
  <c r="M133" i="1"/>
  <c r="M196" i="1"/>
  <c r="M276" i="1"/>
  <c r="M22" i="1"/>
  <c r="M253" i="1"/>
  <c r="M330" i="1"/>
  <c r="M284" i="1"/>
  <c r="M98" i="1"/>
  <c r="M230" i="1"/>
  <c r="M297" i="1"/>
  <c r="M209" i="1"/>
  <c r="M273" i="1"/>
  <c r="M348" i="1"/>
  <c r="M285" i="1"/>
  <c r="M256" i="1"/>
  <c r="M278" i="1"/>
  <c r="M341" i="1"/>
  <c r="M316" i="1"/>
  <c r="M606" i="1"/>
  <c r="M935" i="1"/>
  <c r="M961" i="1"/>
  <c r="M1119" i="1"/>
  <c r="M777" i="1"/>
  <c r="M1134" i="1"/>
  <c r="M69" i="1"/>
  <c r="M107" i="1"/>
  <c r="M179" i="1"/>
  <c r="M132" i="1"/>
  <c r="M305" i="1"/>
  <c r="M262" i="1"/>
  <c r="M333" i="1"/>
  <c r="M1613" i="1"/>
  <c r="M1973" i="1"/>
  <c r="M399" i="1"/>
  <c r="M461" i="1"/>
  <c r="M535" i="1"/>
  <c r="M572" i="1"/>
  <c r="M812" i="1"/>
  <c r="M610" i="1"/>
  <c r="M601" i="1"/>
  <c r="M781" i="1"/>
  <c r="M884" i="1"/>
  <c r="M1010" i="1"/>
  <c r="M1253" i="1"/>
  <c r="M996" i="1"/>
  <c r="M1060" i="1"/>
  <c r="M1037" i="1"/>
  <c r="M902" i="1"/>
  <c r="M1021" i="1"/>
  <c r="M1136" i="1"/>
  <c r="M924" i="1"/>
  <c r="M1016" i="1"/>
  <c r="M1080" i="1"/>
  <c r="M1004" i="1"/>
  <c r="M886" i="1"/>
  <c r="M989" i="1"/>
  <c r="M1050" i="1"/>
  <c r="M1107" i="1"/>
  <c r="M1139" i="1"/>
  <c r="M1171" i="1"/>
  <c r="M1203" i="1"/>
  <c r="M1235" i="1"/>
  <c r="M927" i="1"/>
  <c r="M1084" i="1"/>
  <c r="M1182" i="1"/>
  <c r="M1218" i="1"/>
  <c r="M1070" i="1"/>
  <c r="M1206" i="1"/>
  <c r="M1220" i="1"/>
  <c r="M1122" i="1"/>
  <c r="M1232" i="1"/>
  <c r="M1079" i="1"/>
  <c r="M1038" i="1"/>
  <c r="M1216" i="1"/>
  <c r="M1031" i="1"/>
  <c r="M1160" i="1"/>
  <c r="M1224" i="1"/>
  <c r="M25" i="1"/>
  <c r="M57" i="1"/>
  <c r="M89" i="1"/>
  <c r="M8" i="1"/>
  <c r="M40" i="1"/>
  <c r="M31" i="1"/>
  <c r="M63" i="1"/>
  <c r="M95" i="1"/>
  <c r="M62" i="1"/>
  <c r="M56" i="1"/>
  <c r="M86" i="1"/>
  <c r="M76" i="1"/>
  <c r="M106" i="1"/>
  <c r="M167" i="1"/>
  <c r="M199" i="1"/>
  <c r="M126" i="1"/>
  <c r="M174" i="1"/>
  <c r="M206" i="1"/>
  <c r="M102" i="1"/>
  <c r="M139" i="1"/>
  <c r="M145" i="1"/>
  <c r="M172" i="1"/>
  <c r="M231" i="1"/>
  <c r="M263" i="1"/>
  <c r="M295" i="1"/>
  <c r="M157" i="1"/>
  <c r="M226" i="1"/>
  <c r="M280" i="1"/>
  <c r="M149" i="1"/>
  <c r="M261" i="1"/>
  <c r="M334" i="1"/>
  <c r="M293" i="1"/>
  <c r="M124" i="1"/>
  <c r="M238" i="1"/>
  <c r="M304" i="1"/>
  <c r="M216" i="1"/>
  <c r="M290" i="1"/>
  <c r="M188" i="1"/>
  <c r="M331" i="1"/>
  <c r="M277" i="1"/>
  <c r="M323" i="1"/>
  <c r="M244" i="1"/>
  <c r="M327" i="1"/>
  <c r="M1019" i="1"/>
  <c r="M938" i="1"/>
  <c r="M1063" i="1"/>
  <c r="M20" i="1"/>
  <c r="M218" i="1"/>
  <c r="M221" i="1"/>
  <c r="M213" i="1"/>
  <c r="M1627" i="1"/>
  <c r="M1652" i="1"/>
  <c r="M350" i="1"/>
  <c r="M476" i="1"/>
  <c r="M567" i="1"/>
  <c r="M577" i="1"/>
  <c r="M553" i="1"/>
  <c r="M690" i="1"/>
  <c r="M585" i="1"/>
  <c r="M797" i="1"/>
  <c r="M936" i="1"/>
  <c r="M1074" i="1"/>
  <c r="M1116" i="1"/>
  <c r="M1003" i="1"/>
  <c r="M1067" i="1"/>
  <c r="M1046" i="1"/>
  <c r="M931" i="1"/>
  <c r="M1030" i="1"/>
  <c r="M1140" i="1"/>
  <c r="M942" i="1"/>
  <c r="M1023" i="1"/>
  <c r="M1087" i="1"/>
  <c r="M1011" i="1"/>
  <c r="M900" i="1"/>
  <c r="M993" i="1"/>
  <c r="M1057" i="1"/>
  <c r="M1111" i="1"/>
  <c r="M1143" i="1"/>
  <c r="M1175" i="1"/>
  <c r="M1207" i="1"/>
  <c r="M1239" i="1"/>
  <c r="M953" i="1"/>
  <c r="M1091" i="1"/>
  <c r="M1196" i="1"/>
  <c r="M1242" i="1"/>
  <c r="M1077" i="1"/>
  <c r="M1061" i="1"/>
  <c r="M949" i="1"/>
  <c r="M1138" i="1"/>
  <c r="M1240" i="1"/>
  <c r="M1166" i="1"/>
  <c r="M1045" i="1"/>
  <c r="M1230" i="1"/>
  <c r="M1174" i="1"/>
  <c r="M1192" i="1"/>
  <c r="M1236" i="1"/>
  <c r="M29" i="1"/>
  <c r="M61" i="1"/>
  <c r="M93" i="1"/>
  <c r="M12" i="1"/>
  <c r="M44" i="1"/>
  <c r="M35" i="1"/>
  <c r="M67" i="1"/>
  <c r="M99" i="1"/>
  <c r="M92" i="1"/>
  <c r="M58" i="1"/>
  <c r="M48" i="1"/>
  <c r="M78" i="1"/>
  <c r="M121" i="1"/>
  <c r="M171" i="1"/>
  <c r="M203" i="1"/>
  <c r="M135" i="1"/>
  <c r="M178" i="1"/>
  <c r="M210" i="1"/>
  <c r="M128" i="1"/>
  <c r="M146" i="1"/>
  <c r="M152" i="1"/>
  <c r="M185" i="1"/>
  <c r="M235" i="1"/>
  <c r="M267" i="1"/>
  <c r="M299" i="1"/>
  <c r="M70" i="1"/>
  <c r="M234" i="1"/>
  <c r="M289" i="1"/>
  <c r="M193" i="1"/>
  <c r="M269" i="1"/>
  <c r="M338" i="1"/>
  <c r="M300" i="1"/>
  <c r="M143" i="1"/>
  <c r="M246" i="1"/>
  <c r="M314" i="1"/>
  <c r="M225" i="1"/>
  <c r="M306" i="1"/>
  <c r="M228" i="1"/>
  <c r="M248" i="1"/>
  <c r="M301" i="1"/>
  <c r="M177" i="1"/>
  <c r="M260" i="1"/>
  <c r="M345" i="1"/>
  <c r="M656" i="1"/>
  <c r="M946" i="1"/>
  <c r="M1151" i="1"/>
  <c r="M1006" i="1"/>
  <c r="M37" i="1"/>
  <c r="M75" i="1"/>
  <c r="M138" i="1"/>
  <c r="M169" i="1"/>
  <c r="M134" i="1"/>
  <c r="M180" i="1"/>
  <c r="M325" i="1"/>
  <c r="M1720" i="1"/>
  <c r="M1892" i="1"/>
  <c r="M382" i="1"/>
  <c r="M508" i="1"/>
  <c r="M599" i="1"/>
  <c r="M664" i="1"/>
  <c r="M628" i="1"/>
  <c r="M483" i="1"/>
  <c r="M541" i="1"/>
  <c r="M860" i="1"/>
  <c r="M968" i="1"/>
  <c r="M1121" i="1"/>
  <c r="M1120" i="1"/>
  <c r="M1012" i="1"/>
  <c r="M1076" i="1"/>
  <c r="M1053" i="1"/>
  <c r="M933" i="1"/>
  <c r="M1062" i="1"/>
  <c r="M1144" i="1"/>
  <c r="M959" i="1"/>
  <c r="M1032" i="1"/>
  <c r="M1096" i="1"/>
  <c r="M1020" i="1"/>
  <c r="M912" i="1"/>
  <c r="M1002" i="1"/>
  <c r="M1066" i="1"/>
  <c r="M1115" i="1"/>
  <c r="M1147" i="1"/>
  <c r="M1179" i="1"/>
  <c r="M1211" i="1"/>
  <c r="M1243" i="1"/>
  <c r="M966" i="1"/>
  <c r="M1100" i="1"/>
  <c r="M1214" i="1"/>
  <c r="M1250" i="1"/>
  <c r="M1110" i="1"/>
  <c r="M1056" i="1"/>
  <c r="M863" i="1"/>
  <c r="M1154" i="1"/>
  <c r="M1248" i="1"/>
  <c r="M1180" i="1"/>
  <c r="M1118" i="1"/>
  <c r="M1238" i="1"/>
  <c r="M1188" i="1"/>
  <c r="M1244" i="1"/>
  <c r="M33" i="1"/>
  <c r="M65" i="1"/>
  <c r="M97" i="1"/>
  <c r="M16" i="1"/>
  <c r="M7" i="1"/>
  <c r="M39" i="1"/>
  <c r="M71" i="1"/>
  <c r="M103" i="1"/>
  <c r="M94" i="1"/>
  <c r="M88" i="1"/>
  <c r="M50" i="1"/>
  <c r="M108" i="1"/>
  <c r="M131" i="1"/>
  <c r="M175" i="1"/>
  <c r="M207" i="1"/>
  <c r="M142" i="1"/>
  <c r="M182" i="1"/>
  <c r="M214" i="1"/>
  <c r="M137" i="1"/>
  <c r="M155" i="1"/>
  <c r="M127" i="1"/>
  <c r="M192" i="1"/>
  <c r="M239" i="1"/>
  <c r="M271" i="1"/>
  <c r="M303" i="1"/>
  <c r="M125" i="1"/>
  <c r="M242" i="1"/>
  <c r="M296" i="1"/>
  <c r="M200" i="1"/>
  <c r="M282" i="1"/>
  <c r="M342" i="1"/>
  <c r="M309" i="1"/>
  <c r="M162" i="1"/>
  <c r="M254" i="1"/>
  <c r="M317" i="1"/>
  <c r="M233" i="1"/>
  <c r="M320" i="1"/>
  <c r="M268" i="1"/>
  <c r="M286" i="1"/>
  <c r="M310" i="1"/>
  <c r="M292" i="1"/>
  <c r="M294" i="1"/>
  <c r="M1859" i="1"/>
  <c r="M368" i="1"/>
  <c r="M676" i="1"/>
  <c r="M1083" i="1"/>
  <c r="M1148" i="1"/>
  <c r="M1036" i="1"/>
  <c r="M1183" i="1"/>
  <c r="M983" i="1"/>
  <c r="M1142" i="1"/>
  <c r="M1256" i="1"/>
  <c r="M887" i="1"/>
  <c r="M43" i="1"/>
  <c r="M110" i="1"/>
  <c r="M186" i="1"/>
  <c r="M307" i="1"/>
  <c r="M312" i="1"/>
  <c r="M313" i="1"/>
  <c r="M1679" i="1"/>
  <c r="M446" i="1"/>
  <c r="M478" i="1"/>
  <c r="M663" i="1"/>
  <c r="M681" i="1"/>
  <c r="M743" i="1"/>
  <c r="M594" i="1"/>
  <c r="M832" i="1"/>
  <c r="M554" i="1"/>
  <c r="M891" i="1"/>
  <c r="M1185" i="1"/>
  <c r="M937" i="1"/>
  <c r="M1028" i="1"/>
  <c r="M1092" i="1"/>
  <c r="M830" i="1"/>
  <c r="M963" i="1"/>
  <c r="M1094" i="1"/>
  <c r="M1152" i="1"/>
  <c r="M974" i="1"/>
  <c r="M1048" i="1"/>
  <c r="M910" i="1"/>
  <c r="M1043" i="1"/>
  <c r="M955" i="1"/>
  <c r="M1018" i="1"/>
  <c r="M1082" i="1"/>
  <c r="M1123" i="1"/>
  <c r="M1155" i="1"/>
  <c r="M1187" i="1"/>
  <c r="M1219" i="1"/>
  <c r="M1251" i="1"/>
  <c r="M995" i="1"/>
  <c r="M915" i="1"/>
  <c r="M1126" i="1"/>
  <c r="M1198" i="1"/>
  <c r="M1234" i="1"/>
  <c r="M1158" i="1"/>
  <c r="M1029" i="1"/>
  <c r="M1176" i="1"/>
  <c r="M1264" i="1"/>
  <c r="M883" i="1"/>
  <c r="M1150" i="1"/>
  <c r="M1254" i="1"/>
  <c r="M1013" i="1"/>
  <c r="M1146" i="1"/>
  <c r="M9" i="1"/>
  <c r="M41" i="1"/>
  <c r="M73" i="1"/>
  <c r="M105" i="1"/>
  <c r="M24" i="1"/>
  <c r="M15" i="1"/>
  <c r="M47" i="1"/>
  <c r="M79" i="1"/>
  <c r="M111" i="1"/>
  <c r="M18" i="1"/>
  <c r="M123" i="1"/>
  <c r="M82" i="1"/>
  <c r="M116" i="1"/>
  <c r="M147" i="1"/>
  <c r="M183" i="1"/>
  <c r="M215" i="1"/>
  <c r="M158" i="1"/>
  <c r="M190" i="1"/>
  <c r="M38" i="1"/>
  <c r="M153" i="1"/>
  <c r="M173" i="1"/>
  <c r="M168" i="1"/>
  <c r="M208" i="1"/>
  <c r="M247" i="1"/>
  <c r="M279" i="1"/>
  <c r="M311" i="1"/>
  <c r="M176" i="1"/>
  <c r="M258" i="1"/>
  <c r="M141" i="1"/>
  <c r="M229" i="1"/>
  <c r="M318" i="1"/>
  <c r="M204" i="1"/>
  <c r="M224" i="1"/>
  <c r="M205" i="1"/>
  <c r="M270" i="1"/>
  <c r="M344" i="1"/>
  <c r="M249" i="1"/>
  <c r="M328" i="1"/>
  <c r="M321" i="1"/>
  <c r="M339" i="1"/>
  <c r="M343" i="1"/>
  <c r="M347" i="1"/>
  <c r="M236" i="1"/>
  <c r="M1979" i="1"/>
  <c r="M414" i="1"/>
  <c r="M711" i="1"/>
  <c r="M850" i="1"/>
  <c r="M1069" i="1"/>
  <c r="M862" i="1"/>
  <c r="M1009" i="1"/>
  <c r="M1215" i="1"/>
  <c r="M1204" i="1"/>
  <c r="M1212" i="1"/>
  <c r="M1252" i="1"/>
  <c r="M11" i="1"/>
  <c r="M80" i="1"/>
  <c r="M144" i="1"/>
  <c r="M275" i="1"/>
  <c r="M346" i="1"/>
  <c r="M324" i="1"/>
  <c r="U7" i="1"/>
  <c r="L1273" i="1"/>
  <c r="L1275" i="1"/>
  <c r="L1288" i="1"/>
  <c r="L1290" i="1"/>
  <c r="L1305" i="1"/>
  <c r="L1307" i="1"/>
  <c r="L1320" i="1"/>
  <c r="L1322" i="1"/>
  <c r="L1337" i="1"/>
  <c r="L1339" i="1"/>
  <c r="L1352" i="1"/>
  <c r="L1354" i="1"/>
  <c r="L1369" i="1"/>
  <c r="L1371" i="1"/>
  <c r="L1373" i="1"/>
  <c r="L1269" i="1"/>
  <c r="L1271" i="1"/>
  <c r="L1284" i="1"/>
  <c r="L1286" i="1"/>
  <c r="L1301" i="1"/>
  <c r="L1303" i="1"/>
  <c r="L1316" i="1"/>
  <c r="L1318" i="1"/>
  <c r="L1333" i="1"/>
  <c r="L1335" i="1"/>
  <c r="L1348" i="1"/>
  <c r="L1350" i="1"/>
  <c r="L1365" i="1"/>
  <c r="L1367" i="1"/>
  <c r="L1375" i="1"/>
  <c r="L1381" i="1"/>
  <c r="L1385" i="1"/>
  <c r="L1389" i="1"/>
  <c r="L1265" i="1"/>
  <c r="L1267" i="1"/>
  <c r="L1280" i="1"/>
  <c r="L1282" i="1"/>
  <c r="L1297" i="1"/>
  <c r="L1299" i="1"/>
  <c r="L1312" i="1"/>
  <c r="L1314" i="1"/>
  <c r="L1329" i="1"/>
  <c r="L1331" i="1"/>
  <c r="L1344" i="1"/>
  <c r="L1346" i="1"/>
  <c r="L1361" i="1"/>
  <c r="L1363" i="1"/>
  <c r="L1377" i="1"/>
  <c r="L1276" i="1"/>
  <c r="L1278" i="1"/>
  <c r="L1293" i="1"/>
  <c r="L1295" i="1"/>
  <c r="L1308" i="1"/>
  <c r="L1310" i="1"/>
  <c r="L1325" i="1"/>
  <c r="L1327" i="1"/>
  <c r="L1340" i="1"/>
  <c r="L1342" i="1"/>
  <c r="L1357" i="1"/>
  <c r="L1359" i="1"/>
  <c r="L1372" i="1"/>
  <c r="L1380" i="1"/>
  <c r="L1384" i="1"/>
  <c r="L1388" i="1"/>
  <c r="L1272" i="1"/>
  <c r="L1274" i="1"/>
  <c r="L1289" i="1"/>
  <c r="L1291" i="1"/>
  <c r="L1304" i="1"/>
  <c r="L1306" i="1"/>
  <c r="L1321" i="1"/>
  <c r="L1323" i="1"/>
  <c r="L1336" i="1"/>
  <c r="L1338" i="1"/>
  <c r="L1353" i="1"/>
  <c r="L1355" i="1"/>
  <c r="L1368" i="1"/>
  <c r="L1370" i="1"/>
  <c r="L1374" i="1"/>
  <c r="L1268" i="1"/>
  <c r="L1270" i="1"/>
  <c r="L1285" i="1"/>
  <c r="L1287" i="1"/>
  <c r="L1300" i="1"/>
  <c r="L1302" i="1"/>
  <c r="L1317" i="1"/>
  <c r="L1319" i="1"/>
  <c r="L1277" i="1"/>
  <c r="L1279" i="1"/>
  <c r="L1292" i="1"/>
  <c r="L1294" i="1"/>
  <c r="L1309" i="1"/>
  <c r="L1311" i="1"/>
  <c r="L1324" i="1"/>
  <c r="L1326" i="1"/>
  <c r="L1341" i="1"/>
  <c r="L1343" i="1"/>
  <c r="L1356" i="1"/>
  <c r="L1358" i="1"/>
  <c r="L1378" i="1"/>
  <c r="L1382" i="1"/>
  <c r="L1386" i="1"/>
  <c r="L1390" i="1"/>
  <c r="L1266" i="1"/>
  <c r="L1283" i="1"/>
  <c r="L1364" i="1"/>
  <c r="L1379" i="1"/>
  <c r="L1417" i="1"/>
  <c r="L1332" i="1"/>
  <c r="L1349" i="1"/>
  <c r="L1366" i="1"/>
  <c r="L1392" i="1"/>
  <c r="L1394" i="1"/>
  <c r="L1399" i="1"/>
  <c r="L1402" i="1"/>
  <c r="L1396" i="1"/>
  <c r="L1413" i="1"/>
  <c r="L1416" i="1"/>
  <c r="L1419" i="1"/>
  <c r="L1423" i="1"/>
  <c r="L1427" i="1"/>
  <c r="L1431" i="1"/>
  <c r="L1435" i="1"/>
  <c r="L1439" i="1"/>
  <c r="L1443" i="1"/>
  <c r="L1447" i="1"/>
  <c r="L1451" i="1"/>
  <c r="L1455" i="1"/>
  <c r="L1459" i="1"/>
  <c r="L1334" i="1"/>
  <c r="L1351" i="1"/>
  <c r="L1376" i="1"/>
  <c r="L1387" i="1"/>
  <c r="L1401" i="1"/>
  <c r="L1404" i="1"/>
  <c r="L1407" i="1"/>
  <c r="L1410" i="1"/>
  <c r="L1281" i="1"/>
  <c r="L1298" i="1"/>
  <c r="L1315" i="1"/>
  <c r="L1328" i="1"/>
  <c r="L1345" i="1"/>
  <c r="L1362" i="1"/>
  <c r="L1397" i="1"/>
  <c r="L1400" i="1"/>
  <c r="L1403" i="1"/>
  <c r="L1406" i="1"/>
  <c r="L1421" i="1"/>
  <c r="L1425" i="1"/>
  <c r="L1429" i="1"/>
  <c r="L1433" i="1"/>
  <c r="L1437" i="1"/>
  <c r="L1441" i="1"/>
  <c r="L1445" i="1"/>
  <c r="L1449" i="1"/>
  <c r="L1453" i="1"/>
  <c r="L1457" i="1"/>
  <c r="L1461" i="1"/>
  <c r="L1398" i="1"/>
  <c r="L1414" i="1"/>
  <c r="L1418" i="1"/>
  <c r="L1422" i="1"/>
  <c r="L1436" i="1"/>
  <c r="L1454" i="1"/>
  <c r="L1476" i="1"/>
  <c r="L1492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347" i="1"/>
  <c r="L1426" i="1"/>
  <c r="L1440" i="1"/>
  <c r="L1458" i="1"/>
  <c r="L1469" i="1"/>
  <c r="L1471" i="1"/>
  <c r="L1478" i="1"/>
  <c r="L1485" i="1"/>
  <c r="L1487" i="1"/>
  <c r="L1411" i="1"/>
  <c r="L1415" i="1"/>
  <c r="L1430" i="1"/>
  <c r="L1444" i="1"/>
  <c r="L1480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296" i="1"/>
  <c r="L1408" i="1"/>
  <c r="L1412" i="1"/>
  <c r="L1420" i="1"/>
  <c r="L1438" i="1"/>
  <c r="L1452" i="1"/>
  <c r="L1468" i="1"/>
  <c r="L1484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360" i="1"/>
  <c r="L1391" i="1"/>
  <c r="L1424" i="1"/>
  <c r="L1442" i="1"/>
  <c r="L1456" i="1"/>
  <c r="L1470" i="1"/>
  <c r="L1477" i="1"/>
  <c r="L1479" i="1"/>
  <c r="L1486" i="1"/>
  <c r="L1428" i="1"/>
  <c r="L1464" i="1"/>
  <c r="L1483" i="1"/>
  <c r="L1488" i="1"/>
  <c r="L1496" i="1"/>
  <c r="L1504" i="1"/>
  <c r="L1512" i="1"/>
  <c r="L1520" i="1"/>
  <c r="L1528" i="1"/>
  <c r="L1536" i="1"/>
  <c r="L1544" i="1"/>
  <c r="L1552" i="1"/>
  <c r="L1556" i="1"/>
  <c r="L1563" i="1"/>
  <c r="L1582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409" i="1"/>
  <c r="L1448" i="1"/>
  <c r="L1474" i="1"/>
  <c r="L1493" i="1"/>
  <c r="L1558" i="1"/>
  <c r="L1570" i="1"/>
  <c r="L1573" i="1"/>
  <c r="L1576" i="1"/>
  <c r="L1579" i="1"/>
  <c r="L1313" i="1"/>
  <c r="L1465" i="1"/>
  <c r="L1475" i="1"/>
  <c r="L1489" i="1"/>
  <c r="L1560" i="1"/>
  <c r="L1567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432" i="1"/>
  <c r="L1490" i="1"/>
  <c r="L1500" i="1"/>
  <c r="L1508" i="1"/>
  <c r="L1516" i="1"/>
  <c r="L1524" i="1"/>
  <c r="L1532" i="1"/>
  <c r="L1540" i="1"/>
  <c r="L1548" i="1"/>
  <c r="L1555" i="1"/>
  <c r="L1564" i="1"/>
  <c r="L1569" i="1"/>
  <c r="L1572" i="1"/>
  <c r="L1575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434" i="1"/>
  <c r="L1462" i="1"/>
  <c r="L1467" i="1"/>
  <c r="L1472" i="1"/>
  <c r="L1481" i="1"/>
  <c r="L1491" i="1"/>
  <c r="L1566" i="1"/>
  <c r="L1554" i="1"/>
  <c r="L1559" i="1"/>
  <c r="L1568" i="1"/>
  <c r="L1584" i="1"/>
  <c r="L1708" i="1"/>
  <c r="L1710" i="1"/>
  <c r="L1724" i="1"/>
  <c r="L1463" i="1"/>
  <c r="L1577" i="1"/>
  <c r="L1581" i="1"/>
  <c r="L1704" i="1"/>
  <c r="L1706" i="1"/>
  <c r="L1726" i="1"/>
  <c r="L1733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393" i="1"/>
  <c r="L1446" i="1"/>
  <c r="L1574" i="1"/>
  <c r="L1578" i="1"/>
  <c r="L1721" i="1"/>
  <c r="L1730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383" i="1"/>
  <c r="L1571" i="1"/>
  <c r="L1614" i="1"/>
  <c r="L1618" i="1"/>
  <c r="L1678" i="1"/>
  <c r="L1682" i="1"/>
  <c r="L1720" i="1"/>
  <c r="L1734" i="1"/>
  <c r="L1749" i="1"/>
  <c r="L1762" i="1"/>
  <c r="L1781" i="1"/>
  <c r="L1794" i="1"/>
  <c r="L1813" i="1"/>
  <c r="L1824" i="1"/>
  <c r="L1840" i="1"/>
  <c r="L1858" i="1"/>
  <c r="L1862" i="1"/>
  <c r="L1866" i="1"/>
  <c r="L1870" i="1"/>
  <c r="L1874" i="1"/>
  <c r="L1878" i="1"/>
  <c r="L1882" i="1"/>
  <c r="L1886" i="1"/>
  <c r="L1890" i="1"/>
  <c r="L1894" i="1"/>
  <c r="L1395" i="1"/>
  <c r="L1606" i="1"/>
  <c r="L1610" i="1"/>
  <c r="L1670" i="1"/>
  <c r="L1674" i="1"/>
  <c r="L1732" i="1"/>
  <c r="L1745" i="1"/>
  <c r="L1758" i="1"/>
  <c r="L1777" i="1"/>
  <c r="L1790" i="1"/>
  <c r="L1809" i="1"/>
  <c r="L1494" i="1"/>
  <c r="L1598" i="1"/>
  <c r="L1602" i="1"/>
  <c r="L1662" i="1"/>
  <c r="L1666" i="1"/>
  <c r="L1405" i="1"/>
  <c r="L1450" i="1"/>
  <c r="L1473" i="1"/>
  <c r="L1580" i="1"/>
  <c r="L1590" i="1"/>
  <c r="L1594" i="1"/>
  <c r="L1654" i="1"/>
  <c r="L1658" i="1"/>
  <c r="L1718" i="1"/>
  <c r="L1737" i="1"/>
  <c r="L1750" i="1"/>
  <c r="L1769" i="1"/>
  <c r="L1782" i="1"/>
  <c r="L1801" i="1"/>
  <c r="L1814" i="1"/>
  <c r="L1821" i="1"/>
  <c r="L1830" i="1"/>
  <c r="L1837" i="1"/>
  <c r="L1846" i="1"/>
  <c r="L1482" i="1"/>
  <c r="L1562" i="1"/>
  <c r="L1638" i="1"/>
  <c r="L1642" i="1"/>
  <c r="L1702" i="1"/>
  <c r="L1712" i="1"/>
  <c r="L1742" i="1"/>
  <c r="L1761" i="1"/>
  <c r="L1774" i="1"/>
  <c r="L1793" i="1"/>
  <c r="L1806" i="1"/>
  <c r="L1694" i="1"/>
  <c r="L1716" i="1"/>
  <c r="L1722" i="1"/>
  <c r="L1728" i="1"/>
  <c r="L1738" i="1"/>
  <c r="L1789" i="1"/>
  <c r="L1802" i="1"/>
  <c r="L1810" i="1"/>
  <c r="L1828" i="1"/>
  <c r="L1861" i="1"/>
  <c r="L1877" i="1"/>
  <c r="L1897" i="1"/>
  <c r="L1901" i="1"/>
  <c r="L1905" i="1"/>
  <c r="L1909" i="1"/>
  <c r="L1622" i="1"/>
  <c r="L1634" i="1"/>
  <c r="L1646" i="1"/>
  <c r="L1686" i="1"/>
  <c r="L1785" i="1"/>
  <c r="L1798" i="1"/>
  <c r="L1826" i="1"/>
  <c r="L1460" i="1"/>
  <c r="L1626" i="1"/>
  <c r="L1650" i="1"/>
  <c r="L1698" i="1"/>
  <c r="L1725" i="1"/>
  <c r="L1757" i="1"/>
  <c r="L1770" i="1"/>
  <c r="L1822" i="1"/>
  <c r="L1829" i="1"/>
  <c r="L1834" i="1"/>
  <c r="L1841" i="1"/>
  <c r="L1869" i="1"/>
  <c r="L1889" i="1"/>
  <c r="L1892" i="1"/>
  <c r="L1895" i="1"/>
  <c r="L1899" i="1"/>
  <c r="L1586" i="1"/>
  <c r="L1690" i="1"/>
  <c r="L1714" i="1"/>
  <c r="L1754" i="1"/>
  <c r="L1818" i="1"/>
  <c r="L1833" i="1"/>
  <c r="L1836" i="1"/>
  <c r="L1852" i="1"/>
  <c r="L1857" i="1"/>
  <c r="L1876" i="1"/>
  <c r="L1893" i="1"/>
  <c r="L1741" i="1"/>
  <c r="L1849" i="1"/>
  <c r="L1855" i="1"/>
  <c r="L1881" i="1"/>
  <c r="L1883" i="1"/>
  <c r="L1885" i="1"/>
  <c r="L1887" i="1"/>
  <c r="L1891" i="1"/>
  <c r="L1908" i="1"/>
  <c r="L1911" i="1"/>
  <c r="L1915" i="1"/>
  <c r="L1919" i="1"/>
  <c r="L1923" i="1"/>
  <c r="L1927" i="1"/>
  <c r="L1931" i="1"/>
  <c r="L1935" i="1"/>
  <c r="L1939" i="1"/>
  <c r="L1466" i="1"/>
  <c r="L1860" i="1"/>
  <c r="L1867" i="1"/>
  <c r="L1872" i="1"/>
  <c r="L1879" i="1"/>
  <c r="L1902" i="1"/>
  <c r="L1630" i="1"/>
  <c r="L1797" i="1"/>
  <c r="L1850" i="1"/>
  <c r="L1853" i="1"/>
  <c r="L1865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1766" i="1"/>
  <c r="L1817" i="1"/>
  <c r="L1944" i="1"/>
  <c r="L1953" i="1"/>
  <c r="L1960" i="1"/>
  <c r="L1969" i="1"/>
  <c r="L1976" i="1"/>
  <c r="L1985" i="1"/>
  <c r="L1992" i="1"/>
  <c r="L2001" i="1"/>
  <c r="L2008" i="1"/>
  <c r="L1330" i="1"/>
  <c r="L1753" i="1"/>
  <c r="L1825" i="1"/>
  <c r="L1845" i="1"/>
  <c r="L1871" i="1"/>
  <c r="L1900" i="1"/>
  <c r="L1903" i="1"/>
  <c r="L1906" i="1"/>
  <c r="L1912" i="1"/>
  <c r="L1920" i="1"/>
  <c r="L1928" i="1"/>
  <c r="L1936" i="1"/>
  <c r="L1955" i="1"/>
  <c r="L1971" i="1"/>
  <c r="L1987" i="1"/>
  <c r="L2003" i="1"/>
  <c r="L1729" i="1"/>
  <c r="L1820" i="1"/>
  <c r="L1863" i="1"/>
  <c r="L1904" i="1"/>
  <c r="L1907" i="1"/>
  <c r="L1910" i="1"/>
  <c r="L1941" i="1"/>
  <c r="L1948" i="1"/>
  <c r="L1957" i="1"/>
  <c r="L1964" i="1"/>
  <c r="L1973" i="1"/>
  <c r="L1980" i="1"/>
  <c r="L1989" i="1"/>
  <c r="L1996" i="1"/>
  <c r="L2005" i="1"/>
  <c r="L1959" i="1"/>
  <c r="L1991" i="1"/>
  <c r="L2014" i="1"/>
  <c r="L1773" i="1"/>
  <c r="L1848" i="1"/>
  <c r="L1873" i="1"/>
  <c r="L1898" i="1"/>
  <c r="L1945" i="1"/>
  <c r="L1952" i="1"/>
  <c r="L1961" i="1"/>
  <c r="L1968" i="1"/>
  <c r="L1977" i="1"/>
  <c r="L1984" i="1"/>
  <c r="L1993" i="1"/>
  <c r="L1765" i="1"/>
  <c r="L1832" i="1"/>
  <c r="L1880" i="1"/>
  <c r="L1888" i="1"/>
  <c r="L1786" i="1"/>
  <c r="L1868" i="1"/>
  <c r="L1913" i="1"/>
  <c r="L1921" i="1"/>
  <c r="L1929" i="1"/>
  <c r="L1937" i="1"/>
  <c r="L1943" i="1"/>
  <c r="L1975" i="1"/>
  <c r="L2007" i="1"/>
  <c r="L2010" i="1"/>
  <c r="L1854" i="1"/>
  <c r="L2000" i="1"/>
  <c r="L1838" i="1"/>
  <c r="L1583" i="1"/>
  <c r="L1746" i="1"/>
  <c r="L1842" i="1"/>
  <c r="L1859" i="1"/>
  <c r="L1864" i="1"/>
  <c r="L1916" i="1"/>
  <c r="L1924" i="1"/>
  <c r="L1932" i="1"/>
  <c r="L1947" i="1"/>
  <c r="L1963" i="1"/>
  <c r="L1979" i="1"/>
  <c r="L1995" i="1"/>
  <c r="L2009" i="1"/>
  <c r="L2013" i="1"/>
  <c r="L2017" i="1"/>
  <c r="L1778" i="1"/>
  <c r="L1805" i="1"/>
  <c r="L1816" i="1"/>
  <c r="L1844" i="1"/>
  <c r="L1856" i="1"/>
  <c r="L1949" i="1"/>
  <c r="L1956" i="1"/>
  <c r="L1965" i="1"/>
  <c r="L1972" i="1"/>
  <c r="L1981" i="1"/>
  <c r="L1988" i="1"/>
  <c r="L1997" i="1"/>
  <c r="L2004" i="1"/>
  <c r="L1875" i="1"/>
  <c r="L1884" i="1"/>
  <c r="L1896" i="1"/>
  <c r="L1917" i="1"/>
  <c r="L1925" i="1"/>
  <c r="L2011" i="1"/>
  <c r="L1933" i="1"/>
  <c r="L2012" i="1"/>
  <c r="L1967" i="1"/>
  <c r="L1940" i="1"/>
  <c r="L1983" i="1"/>
  <c r="L1999" i="1"/>
  <c r="L2016" i="1"/>
  <c r="L1951" i="1"/>
  <c r="L2015" i="1"/>
  <c r="J1267" i="1"/>
  <c r="J1269" i="1"/>
  <c r="J1284" i="1"/>
  <c r="J1286" i="1"/>
  <c r="J1299" i="1"/>
  <c r="J1301" i="1"/>
  <c r="J1316" i="1"/>
  <c r="J1318" i="1"/>
  <c r="J1331" i="1"/>
  <c r="J1333" i="1"/>
  <c r="J1348" i="1"/>
  <c r="J1350" i="1"/>
  <c r="J1363" i="1"/>
  <c r="J1365" i="1"/>
  <c r="J1377" i="1"/>
  <c r="J1265" i="1"/>
  <c r="J1280" i="1"/>
  <c r="J1282" i="1"/>
  <c r="J1295" i="1"/>
  <c r="J1297" i="1"/>
  <c r="J1312" i="1"/>
  <c r="J1314" i="1"/>
  <c r="J1327" i="1"/>
  <c r="J1329" i="1"/>
  <c r="J1344" i="1"/>
  <c r="J1346" i="1"/>
  <c r="J1359" i="1"/>
  <c r="J1361" i="1"/>
  <c r="J1380" i="1"/>
  <c r="J1384" i="1"/>
  <c r="J1388" i="1"/>
  <c r="J1276" i="1"/>
  <c r="J1278" i="1"/>
  <c r="J1291" i="1"/>
  <c r="J1293" i="1"/>
  <c r="J1308" i="1"/>
  <c r="J1310" i="1"/>
  <c r="J1323" i="1"/>
  <c r="J1325" i="1"/>
  <c r="J1340" i="1"/>
  <c r="J1342" i="1"/>
  <c r="J1355" i="1"/>
  <c r="J1357" i="1"/>
  <c r="J1372" i="1"/>
  <c r="J1272" i="1"/>
  <c r="J1274" i="1"/>
  <c r="J1287" i="1"/>
  <c r="J1289" i="1"/>
  <c r="J1304" i="1"/>
  <c r="J1306" i="1"/>
  <c r="J1319" i="1"/>
  <c r="J1321" i="1"/>
  <c r="J1336" i="1"/>
  <c r="J1338" i="1"/>
  <c r="J1351" i="1"/>
  <c r="J1353" i="1"/>
  <c r="J1368" i="1"/>
  <c r="J1370" i="1"/>
  <c r="J1374" i="1"/>
  <c r="J1379" i="1"/>
  <c r="J1383" i="1"/>
  <c r="J1387" i="1"/>
  <c r="J1391" i="1"/>
  <c r="J1268" i="1"/>
  <c r="J1270" i="1"/>
  <c r="J1283" i="1"/>
  <c r="J1285" i="1"/>
  <c r="J1300" i="1"/>
  <c r="J1302" i="1"/>
  <c r="J1315" i="1"/>
  <c r="J1317" i="1"/>
  <c r="J1332" i="1"/>
  <c r="J1334" i="1"/>
  <c r="J1347" i="1"/>
  <c r="J1349" i="1"/>
  <c r="J1364" i="1"/>
  <c r="J1366" i="1"/>
  <c r="J1376" i="1"/>
  <c r="J1266" i="1"/>
  <c r="J1279" i="1"/>
  <c r="J1281" i="1"/>
  <c r="J1296" i="1"/>
  <c r="J1298" i="1"/>
  <c r="J1311" i="1"/>
  <c r="J1313" i="1"/>
  <c r="J1271" i="1"/>
  <c r="J1273" i="1"/>
  <c r="J1288" i="1"/>
  <c r="J1290" i="1"/>
  <c r="J1303" i="1"/>
  <c r="J1305" i="1"/>
  <c r="J1320" i="1"/>
  <c r="J1322" i="1"/>
  <c r="J1335" i="1"/>
  <c r="J1337" i="1"/>
  <c r="J1352" i="1"/>
  <c r="J1354" i="1"/>
  <c r="J1367" i="1"/>
  <c r="J1369" i="1"/>
  <c r="J1375" i="1"/>
  <c r="J1381" i="1"/>
  <c r="J1385" i="1"/>
  <c r="J1389" i="1"/>
  <c r="J1393" i="1"/>
  <c r="J1330" i="1"/>
  <c r="J1392" i="1"/>
  <c r="J1394" i="1"/>
  <c r="J1399" i="1"/>
  <c r="J1402" i="1"/>
  <c r="J1405" i="1"/>
  <c r="J1386" i="1"/>
  <c r="J1390" i="1"/>
  <c r="J1404" i="1"/>
  <c r="J1407" i="1"/>
  <c r="J1410" i="1"/>
  <c r="J1413" i="1"/>
  <c r="J1307" i="1"/>
  <c r="J1324" i="1"/>
  <c r="J1341" i="1"/>
  <c r="J1358" i="1"/>
  <c r="J1398" i="1"/>
  <c r="J1401" i="1"/>
  <c r="J1422" i="1"/>
  <c r="J1426" i="1"/>
  <c r="J1430" i="1"/>
  <c r="J1434" i="1"/>
  <c r="J1438" i="1"/>
  <c r="J1442" i="1"/>
  <c r="J1446" i="1"/>
  <c r="J1450" i="1"/>
  <c r="J1454" i="1"/>
  <c r="J1458" i="1"/>
  <c r="J1275" i="1"/>
  <c r="J1292" i="1"/>
  <c r="J1309" i="1"/>
  <c r="J1343" i="1"/>
  <c r="J1360" i="1"/>
  <c r="J1382" i="1"/>
  <c r="J1412" i="1"/>
  <c r="J1415" i="1"/>
  <c r="J1418" i="1"/>
  <c r="J1371" i="1"/>
  <c r="J1408" i="1"/>
  <c r="J1411" i="1"/>
  <c r="J1414" i="1"/>
  <c r="J1417" i="1"/>
  <c r="J1420" i="1"/>
  <c r="J1424" i="1"/>
  <c r="J1428" i="1"/>
  <c r="J1432" i="1"/>
  <c r="J1436" i="1"/>
  <c r="J1440" i="1"/>
  <c r="J1444" i="1"/>
  <c r="J1448" i="1"/>
  <c r="J1452" i="1"/>
  <c r="J1456" i="1"/>
  <c r="J1460" i="1"/>
  <c r="J1277" i="1"/>
  <c r="J1345" i="1"/>
  <c r="J1433" i="1"/>
  <c r="J1447" i="1"/>
  <c r="J1471" i="1"/>
  <c r="J1487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326" i="1"/>
  <c r="J1403" i="1"/>
  <c r="J1419" i="1"/>
  <c r="J1437" i="1"/>
  <c r="J1451" i="1"/>
  <c r="J1466" i="1"/>
  <c r="J1473" i="1"/>
  <c r="J1480" i="1"/>
  <c r="J1482" i="1"/>
  <c r="J1489" i="1"/>
  <c r="J1494" i="1"/>
  <c r="J1328" i="1"/>
  <c r="J1373" i="1"/>
  <c r="J1395" i="1"/>
  <c r="J1423" i="1"/>
  <c r="J1441" i="1"/>
  <c r="J1455" i="1"/>
  <c r="J1462" i="1"/>
  <c r="J1464" i="1"/>
  <c r="J1475" i="1"/>
  <c r="J1491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356" i="1"/>
  <c r="J1378" i="1"/>
  <c r="J1396" i="1"/>
  <c r="J1431" i="1"/>
  <c r="J1449" i="1"/>
  <c r="J1479" i="1"/>
  <c r="J1493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409" i="1"/>
  <c r="J1421" i="1"/>
  <c r="J1435" i="1"/>
  <c r="J1453" i="1"/>
  <c r="J1465" i="1"/>
  <c r="J1472" i="1"/>
  <c r="J1474" i="1"/>
  <c r="J1481" i="1"/>
  <c r="J1488" i="1"/>
  <c r="J1490" i="1"/>
  <c r="J1294" i="1"/>
  <c r="J1397" i="1"/>
  <c r="J1457" i="1"/>
  <c r="J1469" i="1"/>
  <c r="J1499" i="1"/>
  <c r="J1507" i="1"/>
  <c r="J1515" i="1"/>
  <c r="J1523" i="1"/>
  <c r="J1531" i="1"/>
  <c r="J1539" i="1"/>
  <c r="J1547" i="1"/>
  <c r="J1558" i="1"/>
  <c r="J1567" i="1"/>
  <c r="J1570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429" i="1"/>
  <c r="J1439" i="1"/>
  <c r="J1470" i="1"/>
  <c r="J1484" i="1"/>
  <c r="J1581" i="1"/>
  <c r="J1584" i="1"/>
  <c r="J1400" i="1"/>
  <c r="J1459" i="1"/>
  <c r="J1553" i="1"/>
  <c r="J1555" i="1"/>
  <c r="J1562" i="1"/>
  <c r="J1569" i="1"/>
  <c r="J1572" i="1"/>
  <c r="J1575" i="1"/>
  <c r="J1578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339" i="1"/>
  <c r="J1461" i="1"/>
  <c r="J1467" i="1"/>
  <c r="J1476" i="1"/>
  <c r="J1486" i="1"/>
  <c r="J1495" i="1"/>
  <c r="J1503" i="1"/>
  <c r="J1511" i="1"/>
  <c r="J1519" i="1"/>
  <c r="J1527" i="1"/>
  <c r="J1535" i="1"/>
  <c r="J1543" i="1"/>
  <c r="J1551" i="1"/>
  <c r="J1559" i="1"/>
  <c r="J1566" i="1"/>
  <c r="J1577" i="1"/>
  <c r="J1580" i="1"/>
  <c r="J1583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425" i="1"/>
  <c r="J1443" i="1"/>
  <c r="J1477" i="1"/>
  <c r="J1561" i="1"/>
  <c r="J1568" i="1"/>
  <c r="J1571" i="1"/>
  <c r="J1574" i="1"/>
  <c r="J1463" i="1"/>
  <c r="J1719" i="1"/>
  <c r="J1362" i="1"/>
  <c r="J1416" i="1"/>
  <c r="J1573" i="1"/>
  <c r="J1715" i="1"/>
  <c r="J1717" i="1"/>
  <c r="J1721" i="1"/>
  <c r="J1728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468" i="1"/>
  <c r="J1492" i="1"/>
  <c r="J1582" i="1"/>
  <c r="J1707" i="1"/>
  <c r="J1709" i="1"/>
  <c r="J1725" i="1"/>
  <c r="J1732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565" i="1"/>
  <c r="J1593" i="1"/>
  <c r="J1597" i="1"/>
  <c r="J1657" i="1"/>
  <c r="J1661" i="1"/>
  <c r="J1729" i="1"/>
  <c r="J1741" i="1"/>
  <c r="J1760" i="1"/>
  <c r="J1773" i="1"/>
  <c r="J1792" i="1"/>
  <c r="J1805" i="1"/>
  <c r="J1819" i="1"/>
  <c r="J1835" i="1"/>
  <c r="J1851" i="1"/>
  <c r="J1857" i="1"/>
  <c r="J1861" i="1"/>
  <c r="J1865" i="1"/>
  <c r="J1869" i="1"/>
  <c r="J1873" i="1"/>
  <c r="J1877" i="1"/>
  <c r="J1881" i="1"/>
  <c r="J1885" i="1"/>
  <c r="J1889" i="1"/>
  <c r="J1893" i="1"/>
  <c r="J1579" i="1"/>
  <c r="J1585" i="1"/>
  <c r="J1589" i="1"/>
  <c r="J1649" i="1"/>
  <c r="J1653" i="1"/>
  <c r="J1711" i="1"/>
  <c r="J1737" i="1"/>
  <c r="J1756" i="1"/>
  <c r="J1769" i="1"/>
  <c r="J1788" i="1"/>
  <c r="J1801" i="1"/>
  <c r="J1445" i="1"/>
  <c r="J1641" i="1"/>
  <c r="J1645" i="1"/>
  <c r="J1633" i="1"/>
  <c r="J1637" i="1"/>
  <c r="J1697" i="1"/>
  <c r="J1701" i="1"/>
  <c r="J1705" i="1"/>
  <c r="J1724" i="1"/>
  <c r="J1748" i="1"/>
  <c r="J1761" i="1"/>
  <c r="J1780" i="1"/>
  <c r="J1793" i="1"/>
  <c r="J1812" i="1"/>
  <c r="J1816" i="1"/>
  <c r="J1825" i="1"/>
  <c r="J1832" i="1"/>
  <c r="J1841" i="1"/>
  <c r="J1848" i="1"/>
  <c r="J1617" i="1"/>
  <c r="J1621" i="1"/>
  <c r="J1681" i="1"/>
  <c r="J1685" i="1"/>
  <c r="J1740" i="1"/>
  <c r="J1753" i="1"/>
  <c r="J1772" i="1"/>
  <c r="J1785" i="1"/>
  <c r="J1804" i="1"/>
  <c r="J1406" i="1"/>
  <c r="J1485" i="1"/>
  <c r="J1677" i="1"/>
  <c r="J1703" i="1"/>
  <c r="J1734" i="1"/>
  <c r="J1768" i="1"/>
  <c r="J1781" i="1"/>
  <c r="J1833" i="1"/>
  <c r="J1840" i="1"/>
  <c r="J1845" i="1"/>
  <c r="J1852" i="1"/>
  <c r="J1854" i="1"/>
  <c r="J1856" i="1"/>
  <c r="J1872" i="1"/>
  <c r="J1884" i="1"/>
  <c r="J1887" i="1"/>
  <c r="J1890" i="1"/>
  <c r="J1896" i="1"/>
  <c r="J1900" i="1"/>
  <c r="J1904" i="1"/>
  <c r="J1908" i="1"/>
  <c r="J1723" i="1"/>
  <c r="J1764" i="1"/>
  <c r="J1777" i="1"/>
  <c r="J1831" i="1"/>
  <c r="J1563" i="1"/>
  <c r="J1673" i="1"/>
  <c r="J1713" i="1"/>
  <c r="J1731" i="1"/>
  <c r="J1736" i="1"/>
  <c r="J1749" i="1"/>
  <c r="J1800" i="1"/>
  <c r="J1815" i="1"/>
  <c r="J1820" i="1"/>
  <c r="J1839" i="1"/>
  <c r="J1853" i="1"/>
  <c r="J1864" i="1"/>
  <c r="J1880" i="1"/>
  <c r="J1898" i="1"/>
  <c r="J1427" i="1"/>
  <c r="J1605" i="1"/>
  <c r="J1625" i="1"/>
  <c r="J1733" i="1"/>
  <c r="J1843" i="1"/>
  <c r="J1849" i="1"/>
  <c r="J1855" i="1"/>
  <c r="J1862" i="1"/>
  <c r="J1867" i="1"/>
  <c r="J1874" i="1"/>
  <c r="J1883" i="1"/>
  <c r="J1897" i="1"/>
  <c r="J1902" i="1"/>
  <c r="J1905" i="1"/>
  <c r="J1789" i="1"/>
  <c r="J1796" i="1"/>
  <c r="J1809" i="1"/>
  <c r="J1837" i="1"/>
  <c r="J1860" i="1"/>
  <c r="J1879" i="1"/>
  <c r="J1899" i="1"/>
  <c r="J1914" i="1"/>
  <c r="J1918" i="1"/>
  <c r="J1922" i="1"/>
  <c r="J1926" i="1"/>
  <c r="J1930" i="1"/>
  <c r="J1934" i="1"/>
  <c r="J1938" i="1"/>
  <c r="J1609" i="1"/>
  <c r="J1629" i="1"/>
  <c r="J1693" i="1"/>
  <c r="J1727" i="1"/>
  <c r="J1776" i="1"/>
  <c r="J1797" i="1"/>
  <c r="J1823" i="1"/>
  <c r="J1827" i="1"/>
  <c r="J1858" i="1"/>
  <c r="J1907" i="1"/>
  <c r="J1910" i="1"/>
  <c r="J1478" i="1"/>
  <c r="J1613" i="1"/>
  <c r="J1665" i="1"/>
  <c r="J1757" i="1"/>
  <c r="J1784" i="1"/>
  <c r="J1844" i="1"/>
  <c r="J1847" i="1"/>
  <c r="J1863" i="1"/>
  <c r="J1870" i="1"/>
  <c r="J1875" i="1"/>
  <c r="J1888" i="1"/>
  <c r="J1892" i="1"/>
  <c r="J1894" i="1"/>
  <c r="J1901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1601" i="1"/>
  <c r="J1871" i="1"/>
  <c r="J1948" i="1"/>
  <c r="J1955" i="1"/>
  <c r="J1964" i="1"/>
  <c r="J1971" i="1"/>
  <c r="J1980" i="1"/>
  <c r="J1987" i="1"/>
  <c r="J1996" i="1"/>
  <c r="J2003" i="1"/>
  <c r="J1557" i="1"/>
  <c r="J1808" i="1"/>
  <c r="J1876" i="1"/>
  <c r="J1915" i="1"/>
  <c r="J1923" i="1"/>
  <c r="J1931" i="1"/>
  <c r="J1950" i="1"/>
  <c r="J1966" i="1"/>
  <c r="J1982" i="1"/>
  <c r="J1998" i="1"/>
  <c r="J1483" i="1"/>
  <c r="J1576" i="1"/>
  <c r="J1744" i="1"/>
  <c r="J1868" i="1"/>
  <c r="J1882" i="1"/>
  <c r="J1886" i="1"/>
  <c r="J1939" i="1"/>
  <c r="J1943" i="1"/>
  <c r="J1952" i="1"/>
  <c r="J1959" i="1"/>
  <c r="J1968" i="1"/>
  <c r="J1975" i="1"/>
  <c r="J1984" i="1"/>
  <c r="J1991" i="1"/>
  <c r="J2000" i="1"/>
  <c r="J2007" i="1"/>
  <c r="J1954" i="1"/>
  <c r="J2002" i="1"/>
  <c r="J2009" i="1"/>
  <c r="J1821" i="1"/>
  <c r="J1878" i="1"/>
  <c r="J1956" i="1"/>
  <c r="J1972" i="1"/>
  <c r="J1988" i="1"/>
  <c r="J1995" i="1"/>
  <c r="J1866" i="1"/>
  <c r="J1906" i="1"/>
  <c r="J1920" i="1"/>
  <c r="J1928" i="1"/>
  <c r="J1745" i="1"/>
  <c r="J1828" i="1"/>
  <c r="J1859" i="1"/>
  <c r="J1916" i="1"/>
  <c r="J1924" i="1"/>
  <c r="J1932" i="1"/>
  <c r="J1970" i="1"/>
  <c r="J1986" i="1"/>
  <c r="J2013" i="1"/>
  <c r="J2017" i="1"/>
  <c r="J1829" i="1"/>
  <c r="J1947" i="1"/>
  <c r="J1963" i="1"/>
  <c r="J1979" i="1"/>
  <c r="J2004" i="1"/>
  <c r="J1909" i="1"/>
  <c r="J1689" i="1"/>
  <c r="J1813" i="1"/>
  <c r="J1836" i="1"/>
  <c r="J1891" i="1"/>
  <c r="J1895" i="1"/>
  <c r="J1911" i="1"/>
  <c r="J1919" i="1"/>
  <c r="J1927" i="1"/>
  <c r="J1935" i="1"/>
  <c r="J1940" i="1"/>
  <c r="J1942" i="1"/>
  <c r="J1958" i="1"/>
  <c r="J1974" i="1"/>
  <c r="J1990" i="1"/>
  <c r="J2006" i="1"/>
  <c r="J2012" i="1"/>
  <c r="J2016" i="1"/>
  <c r="J1669" i="1"/>
  <c r="J1720" i="1"/>
  <c r="J1765" i="1"/>
  <c r="J1824" i="1"/>
  <c r="J1944" i="1"/>
  <c r="J1951" i="1"/>
  <c r="J1960" i="1"/>
  <c r="J1967" i="1"/>
  <c r="J1976" i="1"/>
  <c r="J1983" i="1"/>
  <c r="J1992" i="1"/>
  <c r="J1999" i="1"/>
  <c r="J2008" i="1"/>
  <c r="J1752" i="1"/>
  <c r="J1817" i="1"/>
  <c r="J1903" i="1"/>
  <c r="J1912" i="1"/>
  <c r="J1962" i="1"/>
  <c r="J1978" i="1"/>
  <c r="J1994" i="1"/>
  <c r="J2014" i="1"/>
  <c r="J2015" i="1"/>
  <c r="J1936" i="1"/>
  <c r="J2010" i="1"/>
  <c r="J1946" i="1"/>
  <c r="J2011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353" i="1"/>
  <c r="L360" i="1"/>
  <c r="L385" i="1"/>
  <c r="L392" i="1"/>
  <c r="L417" i="1"/>
  <c r="L424" i="1"/>
  <c r="L436" i="1"/>
  <c r="L444" i="1"/>
  <c r="L452" i="1"/>
  <c r="L357" i="1"/>
  <c r="L364" i="1"/>
  <c r="L389" i="1"/>
  <c r="L396" i="1"/>
  <c r="L421" i="1"/>
  <c r="L365" i="1"/>
  <c r="L372" i="1"/>
  <c r="L397" i="1"/>
  <c r="L404" i="1"/>
  <c r="L429" i="1"/>
  <c r="L437" i="1"/>
  <c r="L369" i="1"/>
  <c r="L376" i="1"/>
  <c r="L401" i="1"/>
  <c r="L408" i="1"/>
  <c r="L432" i="1"/>
  <c r="L440" i="1"/>
  <c r="L448" i="1"/>
  <c r="L456" i="1"/>
  <c r="L373" i="1"/>
  <c r="L380" i="1"/>
  <c r="L405" i="1"/>
  <c r="L412" i="1"/>
  <c r="L388" i="1"/>
  <c r="L466" i="1"/>
  <c r="L475" i="1"/>
  <c r="L482" i="1"/>
  <c r="L491" i="1"/>
  <c r="L498" i="1"/>
  <c r="L507" i="1"/>
  <c r="L514" i="1"/>
  <c r="L523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352" i="1"/>
  <c r="L361" i="1"/>
  <c r="L409" i="1"/>
  <c r="L433" i="1"/>
  <c r="L468" i="1"/>
  <c r="L477" i="1"/>
  <c r="L484" i="1"/>
  <c r="L493" i="1"/>
  <c r="L500" i="1"/>
  <c r="L509" i="1"/>
  <c r="L516" i="1"/>
  <c r="L525" i="1"/>
  <c r="L381" i="1"/>
  <c r="L400" i="1"/>
  <c r="L428" i="1"/>
  <c r="L461" i="1"/>
  <c r="L463" i="1"/>
  <c r="L470" i="1"/>
  <c r="L479" i="1"/>
  <c r="L486" i="1"/>
  <c r="L495" i="1"/>
  <c r="L502" i="1"/>
  <c r="L511" i="1"/>
  <c r="L518" i="1"/>
  <c r="L527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384" i="1"/>
  <c r="L393" i="1"/>
  <c r="L445" i="1"/>
  <c r="L467" i="1"/>
  <c r="L474" i="1"/>
  <c r="L483" i="1"/>
  <c r="L490" i="1"/>
  <c r="L499" i="1"/>
  <c r="L506" i="1"/>
  <c r="L515" i="1"/>
  <c r="L522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356" i="1"/>
  <c r="L377" i="1"/>
  <c r="L462" i="1"/>
  <c r="L487" i="1"/>
  <c r="L494" i="1"/>
  <c r="L519" i="1"/>
  <c r="L526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636" i="1"/>
  <c r="L644" i="1"/>
  <c r="L652" i="1"/>
  <c r="L666" i="1"/>
  <c r="L668" i="1"/>
  <c r="L675" i="1"/>
  <c r="L685" i="1"/>
  <c r="L689" i="1"/>
  <c r="L416" i="1"/>
  <c r="L457" i="1"/>
  <c r="L473" i="1"/>
  <c r="L480" i="1"/>
  <c r="L505" i="1"/>
  <c r="L512" i="1"/>
  <c r="L453" i="1"/>
  <c r="L471" i="1"/>
  <c r="L478" i="1"/>
  <c r="L503" i="1"/>
  <c r="L510" i="1"/>
  <c r="L536" i="1"/>
  <c r="L544" i="1"/>
  <c r="L552" i="1"/>
  <c r="L560" i="1"/>
  <c r="L568" i="1"/>
  <c r="L576" i="1"/>
  <c r="L584" i="1"/>
  <c r="L592" i="1"/>
  <c r="L600" i="1"/>
  <c r="L608" i="1"/>
  <c r="L616" i="1"/>
  <c r="L624" i="1"/>
  <c r="L632" i="1"/>
  <c r="L640" i="1"/>
  <c r="L648" i="1"/>
  <c r="L656" i="1"/>
  <c r="L676" i="1"/>
  <c r="L349" i="1"/>
  <c r="L441" i="1"/>
  <c r="L497" i="1"/>
  <c r="L508" i="1"/>
  <c r="L520" i="1"/>
  <c r="L672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425" i="1"/>
  <c r="L469" i="1"/>
  <c r="L481" i="1"/>
  <c r="L492" i="1"/>
  <c r="L662" i="1"/>
  <c r="L670" i="1"/>
  <c r="L679" i="1"/>
  <c r="L683" i="1"/>
  <c r="L686" i="1"/>
  <c r="L368" i="1"/>
  <c r="L465" i="1"/>
  <c r="L476" i="1"/>
  <c r="L488" i="1"/>
  <c r="L688" i="1"/>
  <c r="L691" i="1"/>
  <c r="L420" i="1"/>
  <c r="L449" i="1"/>
  <c r="L464" i="1"/>
  <c r="L528" i="1"/>
  <c r="L680" i="1"/>
  <c r="L695" i="1"/>
  <c r="L697" i="1"/>
  <c r="L710" i="1"/>
  <c r="L727" i="1"/>
  <c r="L729" i="1"/>
  <c r="L742" i="1"/>
  <c r="L759" i="1"/>
  <c r="L761" i="1"/>
  <c r="L774" i="1"/>
  <c r="L501" i="1"/>
  <c r="L693" i="1"/>
  <c r="L706" i="1"/>
  <c r="L723" i="1"/>
  <c r="L725" i="1"/>
  <c r="L521" i="1"/>
  <c r="L702" i="1"/>
  <c r="L719" i="1"/>
  <c r="L721" i="1"/>
  <c r="L734" i="1"/>
  <c r="L751" i="1"/>
  <c r="L753" i="1"/>
  <c r="L766" i="1"/>
  <c r="L783" i="1"/>
  <c r="L785" i="1"/>
  <c r="L485" i="1"/>
  <c r="L504" i="1"/>
  <c r="L513" i="1"/>
  <c r="L674" i="1"/>
  <c r="L678" i="1"/>
  <c r="L684" i="1"/>
  <c r="L698" i="1"/>
  <c r="L459" i="1"/>
  <c r="L658" i="1"/>
  <c r="L671" i="1"/>
  <c r="L460" i="1"/>
  <c r="L496" i="1"/>
  <c r="L524" i="1"/>
  <c r="L413" i="1"/>
  <c r="L472" i="1"/>
  <c r="L660" i="1"/>
  <c r="L664" i="1"/>
  <c r="L690" i="1"/>
  <c r="L517" i="1"/>
  <c r="L699" i="1"/>
  <c r="L735" i="1"/>
  <c r="L738" i="1"/>
  <c r="L755" i="1"/>
  <c r="L758" i="1"/>
  <c r="L769" i="1"/>
  <c r="L775" i="1"/>
  <c r="L786" i="1"/>
  <c r="L803" i="1"/>
  <c r="L805" i="1"/>
  <c r="L818" i="1"/>
  <c r="L834" i="1"/>
  <c r="L837" i="1"/>
  <c r="L840" i="1"/>
  <c r="L843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713" i="1"/>
  <c r="L730" i="1"/>
  <c r="L741" i="1"/>
  <c r="L747" i="1"/>
  <c r="L778" i="1"/>
  <c r="L781" i="1"/>
  <c r="L799" i="1"/>
  <c r="L801" i="1"/>
  <c r="L814" i="1"/>
  <c r="L682" i="1"/>
  <c r="L709" i="1"/>
  <c r="L717" i="1"/>
  <c r="L750" i="1"/>
  <c r="L767" i="1"/>
  <c r="L770" i="1"/>
  <c r="L795" i="1"/>
  <c r="L797" i="1"/>
  <c r="L810" i="1"/>
  <c r="L827" i="1"/>
  <c r="L829" i="1"/>
  <c r="L842" i="1"/>
  <c r="L845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705" i="1"/>
  <c r="L733" i="1"/>
  <c r="L739" i="1"/>
  <c r="L762" i="1"/>
  <c r="L773" i="1"/>
  <c r="L779" i="1"/>
  <c r="L791" i="1"/>
  <c r="L793" i="1"/>
  <c r="L806" i="1"/>
  <c r="L823" i="1"/>
  <c r="L825" i="1"/>
  <c r="L831" i="1"/>
  <c r="L836" i="1"/>
  <c r="L839" i="1"/>
  <c r="L701" i="1"/>
  <c r="L714" i="1"/>
  <c r="L745" i="1"/>
  <c r="L782" i="1"/>
  <c r="L787" i="1"/>
  <c r="L789" i="1"/>
  <c r="L802" i="1"/>
  <c r="L819" i="1"/>
  <c r="L821" i="1"/>
  <c r="L833" i="1"/>
  <c r="L851" i="1"/>
  <c r="L855" i="1"/>
  <c r="L859" i="1"/>
  <c r="L863" i="1"/>
  <c r="L867" i="1"/>
  <c r="L489" i="1"/>
  <c r="L694" i="1"/>
  <c r="L711" i="1"/>
  <c r="L715" i="1"/>
  <c r="L718" i="1"/>
  <c r="L731" i="1"/>
  <c r="L754" i="1"/>
  <c r="L765" i="1"/>
  <c r="L771" i="1"/>
  <c r="L798" i="1"/>
  <c r="L815" i="1"/>
  <c r="L817" i="1"/>
  <c r="L838" i="1"/>
  <c r="L841" i="1"/>
  <c r="L844" i="1"/>
  <c r="L847" i="1"/>
  <c r="L687" i="1"/>
  <c r="L707" i="1"/>
  <c r="L722" i="1"/>
  <c r="L737" i="1"/>
  <c r="L743" i="1"/>
  <c r="L757" i="1"/>
  <c r="L777" i="1"/>
  <c r="L794" i="1"/>
  <c r="L811" i="1"/>
  <c r="L813" i="1"/>
  <c r="L826" i="1"/>
  <c r="L830" i="1"/>
  <c r="L835" i="1"/>
  <c r="L850" i="1"/>
  <c r="L854" i="1"/>
  <c r="L858" i="1"/>
  <c r="L862" i="1"/>
  <c r="L866" i="1"/>
  <c r="L870" i="1"/>
  <c r="L874" i="1"/>
  <c r="L846" i="1"/>
  <c r="L890" i="1"/>
  <c r="L903" i="1"/>
  <c r="L920" i="1"/>
  <c r="L923" i="1"/>
  <c r="L926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763" i="1"/>
  <c r="L886" i="1"/>
  <c r="L899" i="1"/>
  <c r="L911" i="1"/>
  <c r="L914" i="1"/>
  <c r="L746" i="1"/>
  <c r="L790" i="1"/>
  <c r="L807" i="1"/>
  <c r="L875" i="1"/>
  <c r="L878" i="1"/>
  <c r="L726" i="1"/>
  <c r="L749" i="1"/>
  <c r="L809" i="1"/>
  <c r="L887" i="1"/>
  <c r="L906" i="1"/>
  <c r="L91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891" i="1"/>
  <c r="L894" i="1"/>
  <c r="L918" i="1"/>
  <c r="L928" i="1"/>
  <c r="L939" i="1"/>
  <c r="L941" i="1"/>
  <c r="L971" i="1"/>
  <c r="L973" i="1"/>
  <c r="L1001" i="1"/>
  <c r="L1017" i="1"/>
  <c r="L822" i="1"/>
  <c r="L895" i="1"/>
  <c r="L898" i="1"/>
  <c r="L916" i="1"/>
  <c r="L935" i="1"/>
  <c r="L937" i="1"/>
  <c r="L967" i="1"/>
  <c r="L969" i="1"/>
  <c r="L1003" i="1"/>
  <c r="L1019" i="1"/>
  <c r="L1035" i="1"/>
  <c r="L1051" i="1"/>
  <c r="L1067" i="1"/>
  <c r="L1083" i="1"/>
  <c r="L1099" i="1"/>
  <c r="L1124" i="1"/>
  <c r="L1152" i="1"/>
  <c r="L1156" i="1"/>
  <c r="L1160" i="1"/>
  <c r="L1168" i="1"/>
  <c r="L1172" i="1"/>
  <c r="L1180" i="1"/>
  <c r="L1188" i="1"/>
  <c r="L1196" i="1"/>
  <c r="L1200" i="1"/>
  <c r="L1216" i="1"/>
  <c r="L1224" i="1"/>
  <c r="L1228" i="1"/>
  <c r="L1236" i="1"/>
  <c r="L1248" i="1"/>
  <c r="L1256" i="1"/>
  <c r="L1264" i="1"/>
  <c r="L1023" i="1"/>
  <c r="L1039" i="1"/>
  <c r="L1055" i="1"/>
  <c r="L1071" i="1"/>
  <c r="L902" i="1"/>
  <c r="L931" i="1"/>
  <c r="L933" i="1"/>
  <c r="L963" i="1"/>
  <c r="L965" i="1"/>
  <c r="L1005" i="1"/>
  <c r="L1021" i="1"/>
  <c r="L1037" i="1"/>
  <c r="L1053" i="1"/>
  <c r="L1069" i="1"/>
  <c r="L1085" i="1"/>
  <c r="L1101" i="1"/>
  <c r="L1104" i="1"/>
  <c r="L1108" i="1"/>
  <c r="L1112" i="1"/>
  <c r="L1116" i="1"/>
  <c r="L1120" i="1"/>
  <c r="L1128" i="1"/>
  <c r="L1132" i="1"/>
  <c r="L1136" i="1"/>
  <c r="L1140" i="1"/>
  <c r="L1144" i="1"/>
  <c r="L1148" i="1"/>
  <c r="L1164" i="1"/>
  <c r="L1176" i="1"/>
  <c r="L1184" i="1"/>
  <c r="L1192" i="1"/>
  <c r="L1204" i="1"/>
  <c r="L1208" i="1"/>
  <c r="L1212" i="1"/>
  <c r="L1220" i="1"/>
  <c r="L1232" i="1"/>
  <c r="L1240" i="1"/>
  <c r="L1244" i="1"/>
  <c r="L1252" i="1"/>
  <c r="L1260" i="1"/>
  <c r="L991" i="1"/>
  <c r="L1087" i="1"/>
  <c r="L703" i="1"/>
  <c r="L919" i="1"/>
  <c r="L924" i="1"/>
  <c r="L959" i="1"/>
  <c r="L961" i="1"/>
  <c r="L1007" i="1"/>
  <c r="L912" i="1"/>
  <c r="L955" i="1"/>
  <c r="L957" i="1"/>
  <c r="L987" i="1"/>
  <c r="L989" i="1"/>
  <c r="L993" i="1"/>
  <c r="L1009" i="1"/>
  <c r="L1025" i="1"/>
  <c r="L1041" i="1"/>
  <c r="L1057" i="1"/>
  <c r="L1073" i="1"/>
  <c r="L108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907" i="1"/>
  <c r="L915" i="1"/>
  <c r="L947" i="1"/>
  <c r="L981" i="1"/>
  <c r="L997" i="1"/>
  <c r="L1029" i="1"/>
  <c r="L1061" i="1"/>
  <c r="L1077" i="1"/>
  <c r="L1093" i="1"/>
  <c r="L1106" i="1"/>
  <c r="L1126" i="1"/>
  <c r="L1130" i="1"/>
  <c r="L1134" i="1"/>
  <c r="L1142" i="1"/>
  <c r="L1146" i="1"/>
  <c r="L1154" i="1"/>
  <c r="L1162" i="1"/>
  <c r="L1174" i="1"/>
  <c r="L1178" i="1"/>
  <c r="L1186" i="1"/>
  <c r="L1202" i="1"/>
  <c r="L1210" i="1"/>
  <c r="L1218" i="1"/>
  <c r="L1226" i="1"/>
  <c r="L871" i="1"/>
  <c r="L882" i="1"/>
  <c r="L922" i="1"/>
  <c r="L927" i="1"/>
  <c r="L951" i="1"/>
  <c r="L953" i="1"/>
  <c r="L983" i="1"/>
  <c r="L985" i="1"/>
  <c r="L995" i="1"/>
  <c r="L1011" i="1"/>
  <c r="L1027" i="1"/>
  <c r="L1043" i="1"/>
  <c r="L1059" i="1"/>
  <c r="L1075" i="1"/>
  <c r="L1091" i="1"/>
  <c r="L883" i="1"/>
  <c r="L949" i="1"/>
  <c r="L979" i="1"/>
  <c r="L1013" i="1"/>
  <c r="L1045" i="1"/>
  <c r="L1110" i="1"/>
  <c r="L1114" i="1"/>
  <c r="L1118" i="1"/>
  <c r="L1122" i="1"/>
  <c r="L1138" i="1"/>
  <c r="L1150" i="1"/>
  <c r="L1158" i="1"/>
  <c r="L1166" i="1"/>
  <c r="L1170" i="1"/>
  <c r="L1182" i="1"/>
  <c r="L1190" i="1"/>
  <c r="L1194" i="1"/>
  <c r="L1198" i="1"/>
  <c r="L1206" i="1"/>
  <c r="L1214" i="1"/>
  <c r="L1222" i="1"/>
  <c r="L1015" i="1"/>
  <c r="L1033" i="1"/>
  <c r="L1097" i="1"/>
  <c r="L1109" i="1"/>
  <c r="L1125" i="1"/>
  <c r="L1141" i="1"/>
  <c r="L1157" i="1"/>
  <c r="L1189" i="1"/>
  <c r="L1221" i="1"/>
  <c r="L1234" i="1"/>
  <c r="L1242" i="1"/>
  <c r="L1250" i="1"/>
  <c r="L1258" i="1"/>
  <c r="L1161" i="1"/>
  <c r="L1193" i="1"/>
  <c r="L1225" i="1"/>
  <c r="L1237" i="1"/>
  <c r="L1245" i="1"/>
  <c r="L1253" i="1"/>
  <c r="L1261" i="1"/>
  <c r="L1133" i="1"/>
  <c r="L1173" i="1"/>
  <c r="L1230" i="1"/>
  <c r="L1246" i="1"/>
  <c r="L1262" i="1"/>
  <c r="L1145" i="1"/>
  <c r="L1213" i="1"/>
  <c r="L1241" i="1"/>
  <c r="L1063" i="1"/>
  <c r="L1229" i="1"/>
  <c r="L1254" i="1"/>
  <c r="L1257" i="1"/>
  <c r="L1049" i="1"/>
  <c r="L1105" i="1"/>
  <c r="L1121" i="1"/>
  <c r="L1137" i="1"/>
  <c r="L1153" i="1"/>
  <c r="L1165" i="1"/>
  <c r="L1197" i="1"/>
  <c r="L1149" i="1"/>
  <c r="L930" i="1"/>
  <c r="L1181" i="1"/>
  <c r="L1233" i="1"/>
  <c r="L1249" i="1"/>
  <c r="L999" i="1"/>
  <c r="L975" i="1"/>
  <c r="L1079" i="1"/>
  <c r="L1169" i="1"/>
  <c r="L1201" i="1"/>
  <c r="L943" i="1"/>
  <c r="L977" i="1"/>
  <c r="L1065" i="1"/>
  <c r="L1117" i="1"/>
  <c r="L1205" i="1"/>
  <c r="L1238" i="1"/>
  <c r="L1113" i="1"/>
  <c r="L1129" i="1"/>
  <c r="L1047" i="1"/>
  <c r="L879" i="1"/>
  <c r="L945" i="1"/>
  <c r="L1031" i="1"/>
  <c r="L1095" i="1"/>
  <c r="L1102" i="1"/>
  <c r="L1177" i="1"/>
  <c r="L1209" i="1"/>
  <c r="L1081" i="1"/>
  <c r="L1185" i="1"/>
  <c r="L1217" i="1"/>
  <c r="J350" i="1"/>
  <c r="J354" i="1"/>
  <c r="J358" i="1"/>
  <c r="J362" i="1"/>
  <c r="J366" i="1"/>
  <c r="J370" i="1"/>
  <c r="J374" i="1"/>
  <c r="J378" i="1"/>
  <c r="J382" i="1"/>
  <c r="J386" i="1"/>
  <c r="J390" i="1"/>
  <c r="J394" i="1"/>
  <c r="J398" i="1"/>
  <c r="J402" i="1"/>
  <c r="J406" i="1"/>
  <c r="J410" i="1"/>
  <c r="J414" i="1"/>
  <c r="J418" i="1"/>
  <c r="J422" i="1"/>
  <c r="J426" i="1"/>
  <c r="J430" i="1"/>
  <c r="J434" i="1"/>
  <c r="J438" i="1"/>
  <c r="J442" i="1"/>
  <c r="J446" i="1"/>
  <c r="J450" i="1"/>
  <c r="J454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3" i="1"/>
  <c r="J437" i="1"/>
  <c r="J441" i="1"/>
  <c r="J445" i="1"/>
  <c r="J449" i="1"/>
  <c r="J453" i="1"/>
  <c r="J457" i="1"/>
  <c r="J461" i="1"/>
  <c r="J364" i="1"/>
  <c r="J371" i="1"/>
  <c r="J396" i="1"/>
  <c r="J403" i="1"/>
  <c r="J428" i="1"/>
  <c r="J431" i="1"/>
  <c r="J439" i="1"/>
  <c r="J447" i="1"/>
  <c r="J455" i="1"/>
  <c r="J368" i="1"/>
  <c r="J375" i="1"/>
  <c r="J400" i="1"/>
  <c r="J407" i="1"/>
  <c r="J351" i="1"/>
  <c r="J376" i="1"/>
  <c r="J383" i="1"/>
  <c r="J408" i="1"/>
  <c r="J415" i="1"/>
  <c r="J432" i="1"/>
  <c r="J440" i="1"/>
  <c r="J355" i="1"/>
  <c r="J380" i="1"/>
  <c r="J387" i="1"/>
  <c r="J412" i="1"/>
  <c r="J419" i="1"/>
  <c r="J435" i="1"/>
  <c r="J443" i="1"/>
  <c r="J451" i="1"/>
  <c r="J352" i="1"/>
  <c r="J359" i="1"/>
  <c r="J384" i="1"/>
  <c r="J391" i="1"/>
  <c r="J416" i="1"/>
  <c r="J423" i="1"/>
  <c r="J360" i="1"/>
  <c r="J379" i="1"/>
  <c r="J427" i="1"/>
  <c r="J470" i="1"/>
  <c r="J477" i="1"/>
  <c r="J486" i="1"/>
  <c r="J493" i="1"/>
  <c r="J502" i="1"/>
  <c r="J509" i="1"/>
  <c r="J518" i="1"/>
  <c r="J525" i="1"/>
  <c r="J530" i="1"/>
  <c r="J534" i="1"/>
  <c r="J538" i="1"/>
  <c r="J542" i="1"/>
  <c r="J546" i="1"/>
  <c r="J550" i="1"/>
  <c r="J554" i="1"/>
  <c r="J558" i="1"/>
  <c r="J562" i="1"/>
  <c r="J566" i="1"/>
  <c r="J570" i="1"/>
  <c r="J574" i="1"/>
  <c r="J578" i="1"/>
  <c r="J582" i="1"/>
  <c r="J586" i="1"/>
  <c r="J590" i="1"/>
  <c r="J594" i="1"/>
  <c r="J598" i="1"/>
  <c r="J602" i="1"/>
  <c r="J606" i="1"/>
  <c r="J610" i="1"/>
  <c r="J614" i="1"/>
  <c r="J618" i="1"/>
  <c r="J622" i="1"/>
  <c r="J626" i="1"/>
  <c r="J630" i="1"/>
  <c r="J634" i="1"/>
  <c r="J638" i="1"/>
  <c r="J642" i="1"/>
  <c r="J646" i="1"/>
  <c r="J650" i="1"/>
  <c r="J654" i="1"/>
  <c r="J658" i="1"/>
  <c r="J662" i="1"/>
  <c r="J666" i="1"/>
  <c r="J399" i="1"/>
  <c r="J444" i="1"/>
  <c r="J458" i="1"/>
  <c r="J463" i="1"/>
  <c r="J472" i="1"/>
  <c r="J479" i="1"/>
  <c r="J488" i="1"/>
  <c r="J495" i="1"/>
  <c r="J504" i="1"/>
  <c r="J511" i="1"/>
  <c r="J520" i="1"/>
  <c r="J527" i="1"/>
  <c r="J363" i="1"/>
  <c r="J372" i="1"/>
  <c r="J420" i="1"/>
  <c r="J448" i="1"/>
  <c r="J465" i="1"/>
  <c r="J474" i="1"/>
  <c r="J481" i="1"/>
  <c r="J490" i="1"/>
  <c r="J497" i="1"/>
  <c r="J506" i="1"/>
  <c r="J513" i="1"/>
  <c r="J522" i="1"/>
  <c r="J533" i="1"/>
  <c r="J537" i="1"/>
  <c r="J541" i="1"/>
  <c r="J545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05" i="1"/>
  <c r="J609" i="1"/>
  <c r="J613" i="1"/>
  <c r="J617" i="1"/>
  <c r="J621" i="1"/>
  <c r="J625" i="1"/>
  <c r="J629" i="1"/>
  <c r="J633" i="1"/>
  <c r="J637" i="1"/>
  <c r="J641" i="1"/>
  <c r="J645" i="1"/>
  <c r="J649" i="1"/>
  <c r="J653" i="1"/>
  <c r="J657" i="1"/>
  <c r="J356" i="1"/>
  <c r="J456" i="1"/>
  <c r="J462" i="1"/>
  <c r="J469" i="1"/>
  <c r="J478" i="1"/>
  <c r="J485" i="1"/>
  <c r="J494" i="1"/>
  <c r="J501" i="1"/>
  <c r="J510" i="1"/>
  <c r="J517" i="1"/>
  <c r="J526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466" i="1"/>
  <c r="J473" i="1"/>
  <c r="J498" i="1"/>
  <c r="J505" i="1"/>
  <c r="J535" i="1"/>
  <c r="J543" i="1"/>
  <c r="J551" i="1"/>
  <c r="J559" i="1"/>
  <c r="J567" i="1"/>
  <c r="J575" i="1"/>
  <c r="J583" i="1"/>
  <c r="J591" i="1"/>
  <c r="J599" i="1"/>
  <c r="J607" i="1"/>
  <c r="J615" i="1"/>
  <c r="J623" i="1"/>
  <c r="J631" i="1"/>
  <c r="J639" i="1"/>
  <c r="J647" i="1"/>
  <c r="J655" i="1"/>
  <c r="J670" i="1"/>
  <c r="J679" i="1"/>
  <c r="J684" i="1"/>
  <c r="J688" i="1"/>
  <c r="J692" i="1"/>
  <c r="J484" i="1"/>
  <c r="J491" i="1"/>
  <c r="J516" i="1"/>
  <c r="J523" i="1"/>
  <c r="J367" i="1"/>
  <c r="J424" i="1"/>
  <c r="J460" i="1"/>
  <c r="J482" i="1"/>
  <c r="J489" i="1"/>
  <c r="J514" i="1"/>
  <c r="J521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661" i="1"/>
  <c r="J663" i="1"/>
  <c r="J671" i="1"/>
  <c r="J392" i="1"/>
  <c r="J480" i="1"/>
  <c r="J492" i="1"/>
  <c r="J503" i="1"/>
  <c r="J659" i="1"/>
  <c r="J677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395" i="1"/>
  <c r="J464" i="1"/>
  <c r="J475" i="1"/>
  <c r="J515" i="1"/>
  <c r="J665" i="1"/>
  <c r="J675" i="1"/>
  <c r="J691" i="1"/>
  <c r="J404" i="1"/>
  <c r="J459" i="1"/>
  <c r="J471" i="1"/>
  <c r="J528" i="1"/>
  <c r="J483" i="1"/>
  <c r="J706" i="1"/>
  <c r="J708" i="1"/>
  <c r="J721" i="1"/>
  <c r="J738" i="1"/>
  <c r="J740" i="1"/>
  <c r="J753" i="1"/>
  <c r="J770" i="1"/>
  <c r="J772" i="1"/>
  <c r="J452" i="1"/>
  <c r="J519" i="1"/>
  <c r="J529" i="1"/>
  <c r="J686" i="1"/>
  <c r="J702" i="1"/>
  <c r="J704" i="1"/>
  <c r="J717" i="1"/>
  <c r="J467" i="1"/>
  <c r="J476" i="1"/>
  <c r="J512" i="1"/>
  <c r="J674" i="1"/>
  <c r="J678" i="1"/>
  <c r="J681" i="1"/>
  <c r="J698" i="1"/>
  <c r="J700" i="1"/>
  <c r="J713" i="1"/>
  <c r="J730" i="1"/>
  <c r="J732" i="1"/>
  <c r="J745" i="1"/>
  <c r="J762" i="1"/>
  <c r="J764" i="1"/>
  <c r="J777" i="1"/>
  <c r="J388" i="1"/>
  <c r="J436" i="1"/>
  <c r="J687" i="1"/>
  <c r="J689" i="1"/>
  <c r="J694" i="1"/>
  <c r="J696" i="1"/>
  <c r="J709" i="1"/>
  <c r="J468" i="1"/>
  <c r="J487" i="1"/>
  <c r="J496" i="1"/>
  <c r="J524" i="1"/>
  <c r="J667" i="1"/>
  <c r="J682" i="1"/>
  <c r="J500" i="1"/>
  <c r="J508" i="1"/>
  <c r="J669" i="1"/>
  <c r="J673" i="1"/>
  <c r="J683" i="1"/>
  <c r="J411" i="1"/>
  <c r="J690" i="1"/>
  <c r="J712" i="1"/>
  <c r="J716" i="1"/>
  <c r="J761" i="1"/>
  <c r="J778" i="1"/>
  <c r="J781" i="1"/>
  <c r="J797" i="1"/>
  <c r="J814" i="1"/>
  <c r="J816" i="1"/>
  <c r="J829" i="1"/>
  <c r="J845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705" i="1"/>
  <c r="J720" i="1"/>
  <c r="J733" i="1"/>
  <c r="J744" i="1"/>
  <c r="J750" i="1"/>
  <c r="J773" i="1"/>
  <c r="J784" i="1"/>
  <c r="J793" i="1"/>
  <c r="J810" i="1"/>
  <c r="J812" i="1"/>
  <c r="J825" i="1"/>
  <c r="J836" i="1"/>
  <c r="J839" i="1"/>
  <c r="J842" i="1"/>
  <c r="J701" i="1"/>
  <c r="J724" i="1"/>
  <c r="J736" i="1"/>
  <c r="J756" i="1"/>
  <c r="J789" i="1"/>
  <c r="J806" i="1"/>
  <c r="J808" i="1"/>
  <c r="J821" i="1"/>
  <c r="J833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697" i="1"/>
  <c r="J714" i="1"/>
  <c r="J728" i="1"/>
  <c r="J742" i="1"/>
  <c r="J765" i="1"/>
  <c r="J776" i="1"/>
  <c r="J782" i="1"/>
  <c r="J802" i="1"/>
  <c r="J804" i="1"/>
  <c r="J817" i="1"/>
  <c r="J841" i="1"/>
  <c r="J844" i="1"/>
  <c r="J847" i="1"/>
  <c r="J685" i="1"/>
  <c r="J693" i="1"/>
  <c r="J710" i="1"/>
  <c r="J718" i="1"/>
  <c r="J734" i="1"/>
  <c r="J737" i="1"/>
  <c r="J748" i="1"/>
  <c r="J754" i="1"/>
  <c r="J768" i="1"/>
  <c r="J785" i="1"/>
  <c r="J798" i="1"/>
  <c r="J800" i="1"/>
  <c r="J813" i="1"/>
  <c r="J835" i="1"/>
  <c r="J838" i="1"/>
  <c r="J850" i="1"/>
  <c r="J854" i="1"/>
  <c r="J858" i="1"/>
  <c r="J862" i="1"/>
  <c r="J866" i="1"/>
  <c r="J870" i="1"/>
  <c r="J722" i="1"/>
  <c r="J725" i="1"/>
  <c r="J757" i="1"/>
  <c r="J760" i="1"/>
  <c r="J774" i="1"/>
  <c r="J794" i="1"/>
  <c r="J796" i="1"/>
  <c r="J809" i="1"/>
  <c r="J826" i="1"/>
  <c r="J828" i="1"/>
  <c r="J830" i="1"/>
  <c r="J499" i="1"/>
  <c r="J726" i="1"/>
  <c r="J729" i="1"/>
  <c r="J746" i="1"/>
  <c r="J749" i="1"/>
  <c r="J766" i="1"/>
  <c r="J769" i="1"/>
  <c r="J780" i="1"/>
  <c r="J790" i="1"/>
  <c r="J792" i="1"/>
  <c r="J805" i="1"/>
  <c r="J822" i="1"/>
  <c r="J824" i="1"/>
  <c r="J832" i="1"/>
  <c r="J837" i="1"/>
  <c r="J840" i="1"/>
  <c r="J843" i="1"/>
  <c r="J846" i="1"/>
  <c r="J849" i="1"/>
  <c r="J853" i="1"/>
  <c r="J857" i="1"/>
  <c r="J861" i="1"/>
  <c r="J865" i="1"/>
  <c r="J869" i="1"/>
  <c r="J873" i="1"/>
  <c r="J877" i="1"/>
  <c r="J801" i="1"/>
  <c r="J818" i="1"/>
  <c r="J834" i="1"/>
  <c r="J874" i="1"/>
  <c r="J882" i="1"/>
  <c r="J901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741" i="1"/>
  <c r="J786" i="1"/>
  <c r="J820" i="1"/>
  <c r="J878" i="1"/>
  <c r="J897" i="1"/>
  <c r="J919" i="1"/>
  <c r="J922" i="1"/>
  <c r="J925" i="1"/>
  <c r="J885" i="1"/>
  <c r="J898" i="1"/>
  <c r="J915" i="1"/>
  <c r="J918" i="1"/>
  <c r="J921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911" i="1"/>
  <c r="J950" i="1"/>
  <c r="J952" i="1"/>
  <c r="J982" i="1"/>
  <c r="J984" i="1"/>
  <c r="J996" i="1"/>
  <c r="J1012" i="1"/>
  <c r="J788" i="1"/>
  <c r="J902" i="1"/>
  <c r="J905" i="1"/>
  <c r="J926" i="1"/>
  <c r="J946" i="1"/>
  <c r="J948" i="1"/>
  <c r="J978" i="1"/>
  <c r="J980" i="1"/>
  <c r="J998" i="1"/>
  <c r="J1014" i="1"/>
  <c r="J1030" i="1"/>
  <c r="J1046" i="1"/>
  <c r="J1062" i="1"/>
  <c r="J1078" i="1"/>
  <c r="J1094" i="1"/>
  <c r="J1143" i="1"/>
  <c r="J1147" i="1"/>
  <c r="J1155" i="1"/>
  <c r="J1159" i="1"/>
  <c r="J1163" i="1"/>
  <c r="J1171" i="1"/>
  <c r="J1175" i="1"/>
  <c r="J1183" i="1"/>
  <c r="J1191" i="1"/>
  <c r="J1199" i="1"/>
  <c r="J1203" i="1"/>
  <c r="J1211" i="1"/>
  <c r="J1219" i="1"/>
  <c r="J1227" i="1"/>
  <c r="J1231" i="1"/>
  <c r="J1239" i="1"/>
  <c r="J1251" i="1"/>
  <c r="J1259" i="1"/>
  <c r="J1066" i="1"/>
  <c r="J752" i="1"/>
  <c r="J881" i="1"/>
  <c r="J906" i="1"/>
  <c r="J909" i="1"/>
  <c r="J914" i="1"/>
  <c r="J942" i="1"/>
  <c r="J944" i="1"/>
  <c r="J974" i="1"/>
  <c r="J976" i="1"/>
  <c r="J1000" i="1"/>
  <c r="J1016" i="1"/>
  <c r="J1032" i="1"/>
  <c r="J1048" i="1"/>
  <c r="J1064" i="1"/>
  <c r="J1080" i="1"/>
  <c r="J1096" i="1"/>
  <c r="J1107" i="1"/>
  <c r="J1111" i="1"/>
  <c r="J1115" i="1"/>
  <c r="J1119" i="1"/>
  <c r="J1123" i="1"/>
  <c r="J1127" i="1"/>
  <c r="J1131" i="1"/>
  <c r="J1135" i="1"/>
  <c r="J1139" i="1"/>
  <c r="J1151" i="1"/>
  <c r="J1167" i="1"/>
  <c r="J1179" i="1"/>
  <c r="J1187" i="1"/>
  <c r="J1195" i="1"/>
  <c r="J1207" i="1"/>
  <c r="J1215" i="1"/>
  <c r="J1223" i="1"/>
  <c r="J1235" i="1"/>
  <c r="J1243" i="1"/>
  <c r="J1247" i="1"/>
  <c r="J1255" i="1"/>
  <c r="J1263" i="1"/>
  <c r="J1002" i="1"/>
  <c r="J1034" i="1"/>
  <c r="J1082" i="1"/>
  <c r="J1098" i="1"/>
  <c r="J889" i="1"/>
  <c r="J929" i="1"/>
  <c r="J938" i="1"/>
  <c r="J940" i="1"/>
  <c r="J970" i="1"/>
  <c r="J972" i="1"/>
  <c r="J1018" i="1"/>
  <c r="J1050" i="1"/>
  <c r="J758" i="1"/>
  <c r="J886" i="1"/>
  <c r="J893" i="1"/>
  <c r="J910" i="1"/>
  <c r="J917" i="1"/>
  <c r="J927" i="1"/>
  <c r="J934" i="1"/>
  <c r="J936" i="1"/>
  <c r="J966" i="1"/>
  <c r="J968" i="1"/>
  <c r="J1004" i="1"/>
  <c r="J1020" i="1"/>
  <c r="J1036" i="1"/>
  <c r="J1052" i="1"/>
  <c r="J1068" i="1"/>
  <c r="J1084" i="1"/>
  <c r="J1100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894" i="1"/>
  <c r="J930" i="1"/>
  <c r="J960" i="1"/>
  <c r="J990" i="1"/>
  <c r="J1008" i="1"/>
  <c r="J1024" i="1"/>
  <c r="J1040" i="1"/>
  <c r="J1072" i="1"/>
  <c r="J1109" i="1"/>
  <c r="J1113" i="1"/>
  <c r="J1117" i="1"/>
  <c r="J1121" i="1"/>
  <c r="J1125" i="1"/>
  <c r="J1133" i="1"/>
  <c r="J1137" i="1"/>
  <c r="J1149" i="1"/>
  <c r="J1157" i="1"/>
  <c r="J1165" i="1"/>
  <c r="J1177" i="1"/>
  <c r="J1181" i="1"/>
  <c r="J1189" i="1"/>
  <c r="J1197" i="1"/>
  <c r="J1205" i="1"/>
  <c r="J1213" i="1"/>
  <c r="J1221" i="1"/>
  <c r="J1229" i="1"/>
  <c r="J890" i="1"/>
  <c r="J932" i="1"/>
  <c r="J962" i="1"/>
  <c r="J964" i="1"/>
  <c r="J1006" i="1"/>
  <c r="J1022" i="1"/>
  <c r="J1038" i="1"/>
  <c r="J1054" i="1"/>
  <c r="J1070" i="1"/>
  <c r="J1086" i="1"/>
  <c r="J1102" i="1"/>
  <c r="J913" i="1"/>
  <c r="J958" i="1"/>
  <c r="J992" i="1"/>
  <c r="J1056" i="1"/>
  <c r="J1088" i="1"/>
  <c r="J1105" i="1"/>
  <c r="J1129" i="1"/>
  <c r="J1141" i="1"/>
  <c r="J1145" i="1"/>
  <c r="J1153" i="1"/>
  <c r="J1161" i="1"/>
  <c r="J1169" i="1"/>
  <c r="J1173" i="1"/>
  <c r="J1185" i="1"/>
  <c r="J1193" i="1"/>
  <c r="J1201" i="1"/>
  <c r="J1209" i="1"/>
  <c r="J1217" i="1"/>
  <c r="J1225" i="1"/>
  <c r="J986" i="1"/>
  <c r="J1076" i="1"/>
  <c r="J1104" i="1"/>
  <c r="J1120" i="1"/>
  <c r="J1136" i="1"/>
  <c r="J1152" i="1"/>
  <c r="J1168" i="1"/>
  <c r="J1200" i="1"/>
  <c r="J1237" i="1"/>
  <c r="J1245" i="1"/>
  <c r="J1253" i="1"/>
  <c r="J1261" i="1"/>
  <c r="J1172" i="1"/>
  <c r="J1204" i="1"/>
  <c r="J1184" i="1"/>
  <c r="J1216" i="1"/>
  <c r="J1241" i="1"/>
  <c r="J1257" i="1"/>
  <c r="J1124" i="1"/>
  <c r="J1192" i="1"/>
  <c r="J1252" i="1"/>
  <c r="J954" i="1"/>
  <c r="J988" i="1"/>
  <c r="J1042" i="1"/>
  <c r="J1256" i="1"/>
  <c r="J1264" i="1"/>
  <c r="J1144" i="1"/>
  <c r="J1156" i="1"/>
  <c r="J1026" i="1"/>
  <c r="J956" i="1"/>
  <c r="J1028" i="1"/>
  <c r="J1092" i="1"/>
  <c r="J1116" i="1"/>
  <c r="J1132" i="1"/>
  <c r="J1148" i="1"/>
  <c r="J1176" i="1"/>
  <c r="J1208" i="1"/>
  <c r="J1232" i="1"/>
  <c r="J1240" i="1"/>
  <c r="J1248" i="1"/>
  <c r="J1249" i="1"/>
  <c r="J1140" i="1"/>
  <c r="J1260" i="1"/>
  <c r="J1090" i="1"/>
  <c r="J923" i="1"/>
  <c r="J1058" i="1"/>
  <c r="J1180" i="1"/>
  <c r="J1212" i="1"/>
  <c r="J994" i="1"/>
  <c r="J1044" i="1"/>
  <c r="J1112" i="1"/>
  <c r="J1128" i="1"/>
  <c r="J1233" i="1"/>
  <c r="J1244" i="1"/>
  <c r="J1010" i="1"/>
  <c r="J1074" i="1"/>
  <c r="J1188" i="1"/>
  <c r="J1220" i="1"/>
  <c r="J507" i="1"/>
  <c r="J1060" i="1"/>
  <c r="J1108" i="1"/>
  <c r="J1160" i="1"/>
  <c r="J1224" i="1"/>
  <c r="J1236" i="1"/>
  <c r="J1164" i="1"/>
  <c r="J1196" i="1"/>
  <c r="J1228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0" i="1"/>
  <c r="L18" i="1"/>
  <c r="L26" i="1"/>
  <c r="L34" i="1"/>
  <c r="L42" i="1"/>
  <c r="L58" i="1"/>
  <c r="L75" i="1"/>
  <c r="L77" i="1"/>
  <c r="L90" i="1"/>
  <c r="L107" i="1"/>
  <c r="L109" i="1"/>
  <c r="L117" i="1"/>
  <c r="L123" i="1"/>
  <c r="L127" i="1"/>
  <c r="L131" i="1"/>
  <c r="L135" i="1"/>
  <c r="L139" i="1"/>
  <c r="L143" i="1"/>
  <c r="L147" i="1"/>
  <c r="L151" i="1"/>
  <c r="L155" i="1"/>
  <c r="L159" i="1"/>
  <c r="L163" i="1"/>
  <c r="L54" i="1"/>
  <c r="L71" i="1"/>
  <c r="L73" i="1"/>
  <c r="L86" i="1"/>
  <c r="L103" i="1"/>
  <c r="L105" i="1"/>
  <c r="L119" i="1"/>
  <c r="L13" i="1"/>
  <c r="L21" i="1"/>
  <c r="L29" i="1"/>
  <c r="L37" i="1"/>
  <c r="L45" i="1"/>
  <c r="L50" i="1"/>
  <c r="L67" i="1"/>
  <c r="L69" i="1"/>
  <c r="L82" i="1"/>
  <c r="L99" i="1"/>
  <c r="L101" i="1"/>
  <c r="L114" i="1"/>
  <c r="L122" i="1"/>
  <c r="L11" i="1"/>
  <c r="L19" i="1"/>
  <c r="L27" i="1"/>
  <c r="L35" i="1"/>
  <c r="L43" i="1"/>
  <c r="L63" i="1"/>
  <c r="L65" i="1"/>
  <c r="L78" i="1"/>
  <c r="L95" i="1"/>
  <c r="L97" i="1"/>
  <c r="L110" i="1"/>
  <c r="L116" i="1"/>
  <c r="L14" i="1"/>
  <c r="L22" i="1"/>
  <c r="L30" i="1"/>
  <c r="L38" i="1"/>
  <c r="L46" i="1"/>
  <c r="L59" i="1"/>
  <c r="L61" i="1"/>
  <c r="L74" i="1"/>
  <c r="L91" i="1"/>
  <c r="L93" i="1"/>
  <c r="L106" i="1"/>
  <c r="L118" i="1"/>
  <c r="L121" i="1"/>
  <c r="L125" i="1"/>
  <c r="L129" i="1"/>
  <c r="L133" i="1"/>
  <c r="L137" i="1"/>
  <c r="L141" i="1"/>
  <c r="L145" i="1"/>
  <c r="L149" i="1"/>
  <c r="L153" i="1"/>
  <c r="L157" i="1"/>
  <c r="L55" i="1"/>
  <c r="L66" i="1"/>
  <c r="L83" i="1"/>
  <c r="L89" i="1"/>
  <c r="L94" i="1"/>
  <c r="L111" i="1"/>
  <c r="L124" i="1"/>
  <c r="L140" i="1"/>
  <c r="L156" i="1"/>
  <c r="L15" i="1"/>
  <c r="L102" i="1"/>
  <c r="L128" i="1"/>
  <c r="L144" i="1"/>
  <c r="L160" i="1"/>
  <c r="L9" i="1"/>
  <c r="L23" i="1"/>
  <c r="L51" i="1"/>
  <c r="L57" i="1"/>
  <c r="L62" i="1"/>
  <c r="L79" i="1"/>
  <c r="L85" i="1"/>
  <c r="L113" i="1"/>
  <c r="L130" i="1"/>
  <c r="L146" i="1"/>
  <c r="L169" i="1"/>
  <c r="L173" i="1"/>
  <c r="L177" i="1"/>
  <c r="L17" i="1"/>
  <c r="L31" i="1"/>
  <c r="L132" i="1"/>
  <c r="L148" i="1"/>
  <c r="L162" i="1"/>
  <c r="L165" i="1"/>
  <c r="L41" i="1"/>
  <c r="L138" i="1"/>
  <c r="L154" i="1"/>
  <c r="L161" i="1"/>
  <c r="L164" i="1"/>
  <c r="L167" i="1"/>
  <c r="L171" i="1"/>
  <c r="L47" i="1"/>
  <c r="L172" i="1"/>
  <c r="L175" i="1"/>
  <c r="L183" i="1"/>
  <c r="L185" i="1"/>
  <c r="L192" i="1"/>
  <c r="L199" i="1"/>
  <c r="L201" i="1"/>
  <c r="L208" i="1"/>
  <c r="L215" i="1"/>
  <c r="L217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49" i="1"/>
  <c r="L142" i="1"/>
  <c r="L194" i="1"/>
  <c r="L210" i="1"/>
  <c r="L33" i="1"/>
  <c r="L81" i="1"/>
  <c r="L98" i="1"/>
  <c r="L152" i="1"/>
  <c r="L180" i="1"/>
  <c r="L187" i="1"/>
  <c r="L189" i="1"/>
  <c r="L196" i="1"/>
  <c r="L203" i="1"/>
  <c r="L205" i="1"/>
  <c r="L212" i="1"/>
  <c r="L219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39" i="1"/>
  <c r="L87" i="1"/>
  <c r="L115" i="1"/>
  <c r="L158" i="1"/>
  <c r="L170" i="1"/>
  <c r="L184" i="1"/>
  <c r="L191" i="1"/>
  <c r="L193" i="1"/>
  <c r="L200" i="1"/>
  <c r="L207" i="1"/>
  <c r="L209" i="1"/>
  <c r="L216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53" i="1"/>
  <c r="L166" i="1"/>
  <c r="L178" i="1"/>
  <c r="L182" i="1"/>
  <c r="L214" i="1"/>
  <c r="L282" i="1"/>
  <c r="L298" i="1"/>
  <c r="L318" i="1"/>
  <c r="L322" i="1"/>
  <c r="L326" i="1"/>
  <c r="L330" i="1"/>
  <c r="L334" i="1"/>
  <c r="L338" i="1"/>
  <c r="L342" i="1"/>
  <c r="L346" i="1"/>
  <c r="L345" i="1"/>
  <c r="L120" i="1"/>
  <c r="L168" i="1"/>
  <c r="L179" i="1"/>
  <c r="L190" i="1"/>
  <c r="L174" i="1"/>
  <c r="L186" i="1"/>
  <c r="L218" i="1"/>
  <c r="L284" i="1"/>
  <c r="L291" i="1"/>
  <c r="L300" i="1"/>
  <c r="L307" i="1"/>
  <c r="L312" i="1"/>
  <c r="L315" i="1"/>
  <c r="L25" i="1"/>
  <c r="L150" i="1"/>
  <c r="L197" i="1"/>
  <c r="L204" i="1"/>
  <c r="L211" i="1"/>
  <c r="L224" i="1"/>
  <c r="L232" i="1"/>
  <c r="L240" i="1"/>
  <c r="L248" i="1"/>
  <c r="L256" i="1"/>
  <c r="L264" i="1"/>
  <c r="L272" i="1"/>
  <c r="L286" i="1"/>
  <c r="L302" i="1"/>
  <c r="L321" i="1"/>
  <c r="L325" i="1"/>
  <c r="L329" i="1"/>
  <c r="L333" i="1"/>
  <c r="L337" i="1"/>
  <c r="L341" i="1"/>
  <c r="L70" i="1"/>
  <c r="L134" i="1"/>
  <c r="L176" i="1"/>
  <c r="L198" i="1"/>
  <c r="L290" i="1"/>
  <c r="L306" i="1"/>
  <c r="L311" i="1"/>
  <c r="L320" i="1"/>
  <c r="L324" i="1"/>
  <c r="L328" i="1"/>
  <c r="L332" i="1"/>
  <c r="L336" i="1"/>
  <c r="L340" i="1"/>
  <c r="L344" i="1"/>
  <c r="L348" i="1"/>
  <c r="L126" i="1"/>
  <c r="L181" i="1"/>
  <c r="L202" i="1"/>
  <c r="L283" i="1"/>
  <c r="L292" i="1"/>
  <c r="L299" i="1"/>
  <c r="L308" i="1"/>
  <c r="L7" i="1"/>
  <c r="L295" i="1"/>
  <c r="L339" i="1"/>
  <c r="L188" i="1"/>
  <c r="L313" i="1"/>
  <c r="L220" i="1"/>
  <c r="L276" i="1"/>
  <c r="L310" i="1"/>
  <c r="L314" i="1"/>
  <c r="L343" i="1"/>
  <c r="L268" i="1"/>
  <c r="L206" i="1"/>
  <c r="L296" i="1"/>
  <c r="L347" i="1"/>
  <c r="L287" i="1"/>
  <c r="L319" i="1"/>
  <c r="L244" i="1"/>
  <c r="L288" i="1"/>
  <c r="L323" i="1"/>
  <c r="L280" i="1"/>
  <c r="L304" i="1"/>
  <c r="L335" i="1"/>
  <c r="L195" i="1"/>
  <c r="L278" i="1"/>
  <c r="L228" i="1"/>
  <c r="L317" i="1"/>
  <c r="L136" i="1"/>
  <c r="L213" i="1"/>
  <c r="L236" i="1"/>
  <c r="L252" i="1"/>
  <c r="L279" i="1"/>
  <c r="L316" i="1"/>
  <c r="L327" i="1"/>
  <c r="L260" i="1"/>
  <c r="L294" i="1"/>
  <c r="L303" i="1"/>
  <c r="L331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3" i="1"/>
  <c r="J21" i="1"/>
  <c r="J29" i="1"/>
  <c r="J37" i="1"/>
  <c r="J45" i="1"/>
  <c r="J54" i="1"/>
  <c r="J56" i="1"/>
  <c r="J69" i="1"/>
  <c r="J86" i="1"/>
  <c r="J88" i="1"/>
  <c r="J101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50" i="1"/>
  <c r="J52" i="1"/>
  <c r="J65" i="1"/>
  <c r="J82" i="1"/>
  <c r="J84" i="1"/>
  <c r="J97" i="1"/>
  <c r="J114" i="1"/>
  <c r="J8" i="1"/>
  <c r="J16" i="1"/>
  <c r="J24" i="1"/>
  <c r="J32" i="1"/>
  <c r="J40" i="1"/>
  <c r="J48" i="1"/>
  <c r="J61" i="1"/>
  <c r="J78" i="1"/>
  <c r="J80" i="1"/>
  <c r="J93" i="1"/>
  <c r="J110" i="1"/>
  <c r="J112" i="1"/>
  <c r="J116" i="1"/>
  <c r="J121" i="1"/>
  <c r="J14" i="1"/>
  <c r="J22" i="1"/>
  <c r="J30" i="1"/>
  <c r="J38" i="1"/>
  <c r="J46" i="1"/>
  <c r="J57" i="1"/>
  <c r="J74" i="1"/>
  <c r="J76" i="1"/>
  <c r="J89" i="1"/>
  <c r="J106" i="1"/>
  <c r="J108" i="1"/>
  <c r="J118" i="1"/>
  <c r="J9" i="1"/>
  <c r="J17" i="1"/>
  <c r="J25" i="1"/>
  <c r="J33" i="1"/>
  <c r="J41" i="1"/>
  <c r="J53" i="1"/>
  <c r="J70" i="1"/>
  <c r="J72" i="1"/>
  <c r="J85" i="1"/>
  <c r="J102" i="1"/>
  <c r="J104" i="1"/>
  <c r="J120" i="1"/>
  <c r="J124" i="1"/>
  <c r="J128" i="1"/>
  <c r="J132" i="1"/>
  <c r="J136" i="1"/>
  <c r="J140" i="1"/>
  <c r="J144" i="1"/>
  <c r="J148" i="1"/>
  <c r="J152" i="1"/>
  <c r="J156" i="1"/>
  <c r="J160" i="1"/>
  <c r="J28" i="1"/>
  <c r="J42" i="1"/>
  <c r="J60" i="1"/>
  <c r="J117" i="1"/>
  <c r="J135" i="1"/>
  <c r="J151" i="1"/>
  <c r="J163" i="1"/>
  <c r="J44" i="1"/>
  <c r="J62" i="1"/>
  <c r="J68" i="1"/>
  <c r="J73" i="1"/>
  <c r="J90" i="1"/>
  <c r="J96" i="1"/>
  <c r="J139" i="1"/>
  <c r="J155" i="1"/>
  <c r="J165" i="1"/>
  <c r="J125" i="1"/>
  <c r="J141" i="1"/>
  <c r="J157" i="1"/>
  <c r="J168" i="1"/>
  <c r="J172" i="1"/>
  <c r="J176" i="1"/>
  <c r="J180" i="1"/>
  <c r="J10" i="1"/>
  <c r="J81" i="1"/>
  <c r="J98" i="1"/>
  <c r="J109" i="1"/>
  <c r="J115" i="1"/>
  <c r="J119" i="1"/>
  <c r="J123" i="1"/>
  <c r="J127" i="1"/>
  <c r="J143" i="1"/>
  <c r="J159" i="1"/>
  <c r="J20" i="1"/>
  <c r="J34" i="1"/>
  <c r="J49" i="1"/>
  <c r="J66" i="1"/>
  <c r="J77" i="1"/>
  <c r="J94" i="1"/>
  <c r="J100" i="1"/>
  <c r="J105" i="1"/>
  <c r="J133" i="1"/>
  <c r="J149" i="1"/>
  <c r="J170" i="1"/>
  <c r="J174" i="1"/>
  <c r="J64" i="1"/>
  <c r="J137" i="1"/>
  <c r="J161" i="1"/>
  <c r="J187" i="1"/>
  <c r="J194" i="1"/>
  <c r="J196" i="1"/>
  <c r="J203" i="1"/>
  <c r="J210" i="1"/>
  <c r="J212" i="1"/>
  <c r="J219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12" i="1"/>
  <c r="J147" i="1"/>
  <c r="J169" i="1"/>
  <c r="J189" i="1"/>
  <c r="J205" i="1"/>
  <c r="J113" i="1"/>
  <c r="J129" i="1"/>
  <c r="J173" i="1"/>
  <c r="J178" i="1"/>
  <c r="J182" i="1"/>
  <c r="J184" i="1"/>
  <c r="J191" i="1"/>
  <c r="J198" i="1"/>
  <c r="J200" i="1"/>
  <c r="J207" i="1"/>
  <c r="J214" i="1"/>
  <c r="J216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167" i="1"/>
  <c r="J186" i="1"/>
  <c r="J188" i="1"/>
  <c r="J195" i="1"/>
  <c r="J202" i="1"/>
  <c r="J204" i="1"/>
  <c r="J211" i="1"/>
  <c r="J218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J304" i="1"/>
  <c r="J308" i="1"/>
  <c r="J18" i="1"/>
  <c r="J193" i="1"/>
  <c r="J293" i="1"/>
  <c r="J309" i="1"/>
  <c r="J321" i="1"/>
  <c r="J325" i="1"/>
  <c r="J329" i="1"/>
  <c r="J333" i="1"/>
  <c r="J337" i="1"/>
  <c r="J341" i="1"/>
  <c r="J345" i="1"/>
  <c r="J26" i="1"/>
  <c r="J201" i="1"/>
  <c r="J58" i="1"/>
  <c r="J179" i="1"/>
  <c r="J197" i="1"/>
  <c r="J277" i="1"/>
  <c r="J279" i="1"/>
  <c r="J286" i="1"/>
  <c r="J295" i="1"/>
  <c r="J302" i="1"/>
  <c r="J317" i="1"/>
  <c r="J344" i="1"/>
  <c r="J348" i="1"/>
  <c r="J92" i="1"/>
  <c r="J131" i="1"/>
  <c r="J175" i="1"/>
  <c r="J183" i="1"/>
  <c r="J190" i="1"/>
  <c r="J208" i="1"/>
  <c r="J215" i="1"/>
  <c r="J227" i="1"/>
  <c r="J235" i="1"/>
  <c r="J243" i="1"/>
  <c r="J251" i="1"/>
  <c r="J259" i="1"/>
  <c r="J267" i="1"/>
  <c r="J275" i="1"/>
  <c r="J281" i="1"/>
  <c r="J297" i="1"/>
  <c r="J311" i="1"/>
  <c r="J314" i="1"/>
  <c r="J320" i="1"/>
  <c r="J324" i="1"/>
  <c r="J328" i="1"/>
  <c r="J332" i="1"/>
  <c r="J336" i="1"/>
  <c r="J340" i="1"/>
  <c r="J36" i="1"/>
  <c r="J153" i="1"/>
  <c r="J209" i="1"/>
  <c r="J285" i="1"/>
  <c r="J301" i="1"/>
  <c r="J313" i="1"/>
  <c r="J316" i="1"/>
  <c r="J319" i="1"/>
  <c r="J323" i="1"/>
  <c r="J327" i="1"/>
  <c r="J331" i="1"/>
  <c r="J335" i="1"/>
  <c r="J339" i="1"/>
  <c r="J343" i="1"/>
  <c r="J347" i="1"/>
  <c r="J164" i="1"/>
  <c r="J177" i="1"/>
  <c r="J145" i="1"/>
  <c r="J171" i="1"/>
  <c r="J181" i="1"/>
  <c r="J213" i="1"/>
  <c r="J287" i="1"/>
  <c r="J294" i="1"/>
  <c r="J303" i="1"/>
  <c r="J310" i="1"/>
  <c r="J217" i="1"/>
  <c r="J255" i="1"/>
  <c r="J305" i="1"/>
  <c r="J247" i="1"/>
  <c r="J346" i="1"/>
  <c r="J192" i="1"/>
  <c r="J206" i="1"/>
  <c r="J231" i="1"/>
  <c r="J263" i="1"/>
  <c r="J291" i="1"/>
  <c r="J318" i="1"/>
  <c r="J322" i="1"/>
  <c r="J271" i="1"/>
  <c r="J282" i="1"/>
  <c r="J306" i="1"/>
  <c r="J326" i="1"/>
  <c r="J315" i="1"/>
  <c r="J330" i="1"/>
  <c r="J307" i="1"/>
  <c r="J338" i="1"/>
  <c r="J223" i="1"/>
  <c r="J283" i="1"/>
  <c r="J334" i="1"/>
  <c r="J290" i="1"/>
  <c r="J199" i="1"/>
  <c r="J289" i="1"/>
  <c r="J298" i="1"/>
  <c r="J312" i="1"/>
  <c r="J239" i="1"/>
  <c r="J185" i="1"/>
  <c r="J299" i="1"/>
  <c r="J342" i="1"/>
  <c r="F5" i="1"/>
  <c r="L6" i="1" s="1"/>
  <c r="D5" i="1"/>
  <c r="J6" i="1" s="1"/>
  <c r="K6" i="1" l="1"/>
  <c r="M6" i="1"/>
  <c r="T8" i="1" s="1"/>
  <c r="T10" i="1" s="1"/>
  <c r="V7" i="1"/>
  <c r="X7" i="1"/>
  <c r="X8" i="1"/>
  <c r="X10" i="1" s="1"/>
  <c r="U8" i="1" l="1"/>
  <c r="U10" i="1" s="1"/>
  <c r="V8" i="1"/>
  <c r="V10" i="1" s="1"/>
  <c r="W8" i="1"/>
  <c r="W10" i="1" s="1"/>
  <c r="U9" i="1" a="1"/>
  <c r="U9" i="1" s="1"/>
  <c r="U11" i="1" s="1"/>
  <c r="W9" i="1" a="1"/>
  <c r="W9" i="1" s="1"/>
  <c r="W11" i="1" s="1"/>
  <c r="Y9" i="1" a="1"/>
  <c r="Y9" i="1" s="1"/>
  <c r="Y8" i="1"/>
  <c r="X9" i="1" a="1"/>
  <c r="X9" i="1" s="1"/>
  <c r="X11" i="1" s="1"/>
  <c r="V9" i="1" a="1"/>
  <c r="V9" i="1" s="1"/>
  <c r="V11" i="1" s="1"/>
  <c r="T9" i="1" a="1"/>
  <c r="T9" i="1" s="1"/>
  <c r="T11" i="1" s="1"/>
  <c r="N1437" i="1" l="1"/>
  <c r="Q1437" i="1" s="1"/>
  <c r="N102" i="1"/>
  <c r="Q102" i="1" s="1"/>
  <c r="N405" i="1"/>
  <c r="N1979" i="1"/>
  <c r="Q1979" i="1" s="1"/>
  <c r="N157" i="1"/>
  <c r="Q157" i="1" s="1"/>
  <c r="N1870" i="1"/>
  <c r="Q1870" i="1" s="1"/>
  <c r="N223" i="1"/>
  <c r="Q223" i="1" s="1"/>
  <c r="N805" i="1"/>
  <c r="Q805" i="1" s="1"/>
  <c r="N1133" i="1"/>
  <c r="Q1133" i="1" s="1"/>
  <c r="N1981" i="1"/>
  <c r="Q1981" i="1" s="1"/>
  <c r="N51" i="1"/>
  <c r="Q51" i="1" s="1"/>
  <c r="N629" i="1"/>
  <c r="N1025" i="1"/>
  <c r="Q1025" i="1" s="1"/>
  <c r="N1247" i="1"/>
  <c r="N1005" i="1"/>
  <c r="Q1005" i="1" s="1"/>
  <c r="N1826" i="1"/>
  <c r="Q1826" i="1" s="1"/>
  <c r="N499" i="1"/>
  <c r="Q499" i="1" s="1"/>
  <c r="N370" i="1"/>
  <c r="Q370" i="1" s="1"/>
  <c r="N600" i="1"/>
  <c r="Q600" i="1" s="1"/>
  <c r="N792" i="1"/>
  <c r="N1872" i="1"/>
  <c r="Q1872" i="1" s="1"/>
  <c r="N320" i="1"/>
  <c r="N927" i="1"/>
  <c r="Q927" i="1" s="1"/>
  <c r="N282" i="1"/>
  <c r="Q282" i="1" s="1"/>
  <c r="N189" i="1"/>
  <c r="Q189" i="1" s="1"/>
  <c r="N1905" i="1"/>
  <c r="Q1905" i="1" s="1"/>
  <c r="N92" i="1"/>
  <c r="Q92" i="1" s="1"/>
  <c r="N387" i="1"/>
  <c r="N1635" i="1"/>
  <c r="Q1635" i="1" s="1"/>
  <c r="N1389" i="1"/>
  <c r="N1687" i="1"/>
  <c r="Q1687" i="1" s="1"/>
  <c r="N2017" i="1"/>
  <c r="Q2017" i="1" s="1"/>
  <c r="N1202" i="1"/>
  <c r="N84" i="1"/>
  <c r="Q84" i="1" s="1"/>
  <c r="N220" i="1"/>
  <c r="Q220" i="1" s="1"/>
  <c r="N885" i="1"/>
  <c r="N685" i="1"/>
  <c r="Q685" i="1" s="1"/>
  <c r="N918" i="1"/>
  <c r="Q918" i="1" s="1"/>
  <c r="N1028" i="1"/>
  <c r="Q1028" i="1" s="1"/>
  <c r="N519" i="1"/>
  <c r="Q519" i="1" s="1"/>
  <c r="N40" i="1"/>
  <c r="Q40" i="1" s="1"/>
  <c r="N1890" i="1"/>
  <c r="Q1890" i="1" s="1"/>
  <c r="N15" i="1"/>
  <c r="Q15" i="1" s="1"/>
  <c r="N502" i="1"/>
  <c r="N1944" i="1"/>
  <c r="Q1944" i="1" s="1"/>
  <c r="N1758" i="1"/>
  <c r="N1605" i="1"/>
  <c r="Q1605" i="1" s="1"/>
  <c r="N1286" i="1"/>
  <c r="Q1286" i="1" s="1"/>
  <c r="N1887" i="1"/>
  <c r="Q1887" i="1" s="1"/>
  <c r="N608" i="1"/>
  <c r="Q608" i="1" s="1"/>
  <c r="N263" i="1"/>
  <c r="Q263" i="1" s="1"/>
  <c r="N453" i="1"/>
  <c r="Q453" i="1" s="1"/>
  <c r="N552" i="1"/>
  <c r="Q552" i="1" s="1"/>
  <c r="N1718" i="1"/>
  <c r="Q1718" i="1" s="1"/>
  <c r="N1080" i="1"/>
  <c r="Q1080" i="1" s="1"/>
  <c r="N331" i="1"/>
  <c r="Q331" i="1" s="1"/>
  <c r="N1906" i="1"/>
  <c r="Q1906" i="1" s="1"/>
  <c r="N199" i="1"/>
  <c r="Q199" i="1" s="1"/>
  <c r="N159" i="1"/>
  <c r="Q159" i="1" s="1"/>
  <c r="N1986" i="1"/>
  <c r="Q1986" i="1" s="1"/>
  <c r="N1072" i="1"/>
  <c r="Q1072" i="1" s="1"/>
  <c r="N728" i="1"/>
  <c r="N117" i="1"/>
  <c r="Q117" i="1" s="1"/>
  <c r="N1907" i="1"/>
  <c r="Q1907" i="1" s="1"/>
  <c r="N1911" i="1"/>
  <c r="Q1911" i="1" s="1"/>
  <c r="N562" i="1"/>
  <c r="Q562" i="1" s="1"/>
  <c r="N1242" i="1"/>
  <c r="Q1242" i="1" s="1"/>
  <c r="N1816" i="1"/>
  <c r="N1486" i="1"/>
  <c r="Q1486" i="1" s="1"/>
  <c r="N1576" i="1"/>
  <c r="N330" i="1"/>
  <c r="Q330" i="1" s="1"/>
  <c r="N1962" i="1"/>
  <c r="Q1962" i="1" s="1"/>
  <c r="N999" i="1"/>
  <c r="Q999" i="1" s="1"/>
  <c r="N226" i="1"/>
  <c r="Q226" i="1" s="1"/>
  <c r="N70" i="1"/>
  <c r="Q70" i="1" s="1"/>
  <c r="N1317" i="1"/>
  <c r="N1334" i="1"/>
  <c r="Q1334" i="1" s="1"/>
  <c r="N419" i="1"/>
  <c r="Q419" i="1" s="1"/>
  <c r="N504" i="1"/>
  <c r="Q504" i="1" s="1"/>
  <c r="N1625" i="1"/>
  <c r="Q1625" i="1" s="1"/>
  <c r="N1234" i="1"/>
  <c r="Q1234" i="1" s="1"/>
  <c r="N898" i="1"/>
  <c r="Q898" i="1" s="1"/>
  <c r="N892" i="1"/>
  <c r="Q892" i="1" s="1"/>
  <c r="N1561" i="1"/>
  <c r="N1318" i="1"/>
  <c r="Q1318" i="1" s="1"/>
  <c r="N2000" i="1"/>
  <c r="Q2000" i="1" s="1"/>
  <c r="N1686" i="1"/>
  <c r="Q1686" i="1" s="1"/>
  <c r="N339" i="1"/>
  <c r="Q339" i="1" s="1"/>
  <c r="N429" i="1"/>
  <c r="Q429" i="1" s="1"/>
  <c r="N1875" i="1"/>
  <c r="Q1875" i="1" s="1"/>
  <c r="N888" i="1"/>
  <c r="Q888" i="1" s="1"/>
  <c r="N944" i="1"/>
  <c r="Q944" i="1" s="1"/>
  <c r="N1877" i="1"/>
  <c r="Q1877" i="1" s="1"/>
  <c r="N126" i="1"/>
  <c r="Q126" i="1" s="1"/>
  <c r="N1700" i="1"/>
  <c r="Q1700" i="1" s="1"/>
  <c r="N1541" i="1"/>
  <c r="Q1541" i="1" s="1"/>
  <c r="N1138" i="1"/>
  <c r="Q1138" i="1" s="1"/>
  <c r="N394" i="1"/>
  <c r="Q394" i="1" s="1"/>
  <c r="N1357" i="1"/>
  <c r="Q1357" i="1" s="1"/>
  <c r="N1959" i="1"/>
  <c r="Q1959" i="1" s="1"/>
  <c r="N789" i="1"/>
  <c r="Q789" i="1" s="1"/>
  <c r="N1886" i="1"/>
  <c r="Q1886" i="1" s="1"/>
  <c r="N1809" i="1"/>
  <c r="Q1809" i="1" s="1"/>
  <c r="N1794" i="1"/>
  <c r="Q1794" i="1" s="1"/>
  <c r="N354" i="1"/>
  <c r="N1733" i="1"/>
  <c r="Q1733" i="1" s="1"/>
  <c r="N1298" i="1"/>
  <c r="Q1298" i="1" s="1"/>
  <c r="N12" i="1"/>
  <c r="Q12" i="1" s="1"/>
  <c r="N869" i="1"/>
  <c r="Q869" i="1" s="1"/>
  <c r="N771" i="1"/>
  <c r="Q771" i="1" s="1"/>
  <c r="N34" i="1"/>
  <c r="Q34" i="1" s="1"/>
  <c r="N364" i="1"/>
  <c r="Q364" i="1" s="1"/>
  <c r="N1147" i="1"/>
  <c r="Q1147" i="1" s="1"/>
  <c r="N195" i="1"/>
  <c r="Q195" i="1" s="1"/>
  <c r="N149" i="1"/>
  <c r="Q149" i="1" s="1"/>
  <c r="N1665" i="1"/>
  <c r="N1302" i="1"/>
  <c r="Q1302" i="1" s="1"/>
  <c r="N1926" i="1"/>
  <c r="Q1926" i="1" s="1"/>
  <c r="N824" i="1"/>
  <c r="Q824" i="1" s="1"/>
  <c r="N845" i="1"/>
  <c r="Q845" i="1" s="1"/>
  <c r="N1126" i="1"/>
  <c r="Q1126" i="1" s="1"/>
  <c r="N462" i="1"/>
  <c r="Q462" i="1" s="1"/>
  <c r="N580" i="1"/>
  <c r="Q580" i="1" s="1"/>
  <c r="N838" i="1"/>
  <c r="Q838" i="1" s="1"/>
  <c r="N1994" i="1"/>
  <c r="Q1994" i="1" s="1"/>
  <c r="N1187" i="1"/>
  <c r="N1252" i="1"/>
  <c r="Q1252" i="1" s="1"/>
  <c r="N1122" i="1"/>
  <c r="Q1122" i="1" s="1"/>
  <c r="N378" i="1"/>
  <c r="Q378" i="1" s="1"/>
  <c r="N1116" i="1"/>
  <c r="Q1116" i="1" s="1"/>
  <c r="N1996" i="1"/>
  <c r="Q1996" i="1" s="1"/>
  <c r="N1083" i="1"/>
  <c r="N197" i="1"/>
  <c r="Q197" i="1" s="1"/>
  <c r="N553" i="1"/>
  <c r="Q553" i="1" s="1"/>
  <c r="N1414" i="1"/>
  <c r="Q1414" i="1" s="1"/>
  <c r="N790" i="1"/>
  <c r="Q790" i="1" s="1"/>
  <c r="N192" i="1"/>
  <c r="Q192" i="1" s="1"/>
  <c r="N1186" i="1"/>
  <c r="Q1186" i="1" s="1"/>
  <c r="N1011" i="1"/>
  <c r="Q1011" i="1" s="1"/>
  <c r="N1361" i="1"/>
  <c r="N1233" i="1"/>
  <c r="Q1233" i="1" s="1"/>
  <c r="N521" i="1"/>
  <c r="N1560" i="1"/>
  <c r="Q1560" i="1" s="1"/>
  <c r="N584" i="1"/>
  <c r="Q584" i="1" s="1"/>
  <c r="N1969" i="1"/>
  <c r="Q1969" i="1" s="1"/>
  <c r="N1245" i="1"/>
  <c r="Q1245" i="1" s="1"/>
  <c r="N1612" i="1"/>
  <c r="Q1612" i="1" s="1"/>
  <c r="N1163" i="1"/>
  <c r="Q1163" i="1" s="1"/>
  <c r="N1214" i="1"/>
  <c r="Q1214" i="1" s="1"/>
  <c r="N1532" i="1"/>
  <c r="Q1532" i="1" s="1"/>
  <c r="N689" i="1"/>
  <c r="Q689" i="1" s="1"/>
  <c r="N125" i="1"/>
  <c r="Q125" i="1" s="1"/>
  <c r="N710" i="1"/>
  <c r="Q710" i="1" s="1"/>
  <c r="N1966" i="1"/>
  <c r="Q1966" i="1" s="1"/>
  <c r="N463" i="1"/>
  <c r="Q463" i="1" s="1"/>
  <c r="N1220" i="1"/>
  <c r="Q1220" i="1" s="1"/>
  <c r="N705" i="1"/>
  <c r="Q705" i="1" s="1"/>
  <c r="N1812" i="1"/>
  <c r="N341" i="1"/>
  <c r="Q341" i="1" s="1"/>
  <c r="N1556" i="1"/>
  <c r="Q1556" i="1" s="1"/>
  <c r="N1663" i="1"/>
  <c r="Q1663" i="1" s="1"/>
  <c r="N1096" i="1"/>
  <c r="Q1096" i="1" s="1"/>
  <c r="N1382" i="1"/>
  <c r="Q1382" i="1" s="1"/>
  <c r="N1148" i="1"/>
  <c r="N1498" i="1"/>
  <c r="Q1498" i="1" s="1"/>
  <c r="N1793" i="1"/>
  <c r="Q1793" i="1" s="1"/>
  <c r="N1164" i="1"/>
  <c r="Q1164" i="1" s="1"/>
  <c r="N832" i="1"/>
  <c r="Q832" i="1" s="1"/>
  <c r="N1316" i="1"/>
  <c r="Q1316" i="1" s="1"/>
  <c r="N1219" i="1"/>
  <c r="Q1219" i="1" s="1"/>
  <c r="N1761" i="1"/>
  <c r="Q1761" i="1" s="1"/>
  <c r="N1922" i="1"/>
  <c r="N1383" i="1"/>
  <c r="Q1383" i="1" s="1"/>
  <c r="N529" i="1"/>
  <c r="Q529" i="1" s="1"/>
  <c r="N1095" i="1"/>
  <c r="Q1095" i="1" s="1"/>
  <c r="N96" i="1"/>
  <c r="Q96" i="1" s="1"/>
  <c r="N311" i="1"/>
  <c r="Q311" i="1" s="1"/>
  <c r="N1626" i="1"/>
  <c r="Q1626" i="1" s="1"/>
  <c r="N1741" i="1"/>
  <c r="Q1741" i="1" s="1"/>
  <c r="N511" i="1"/>
  <c r="N79" i="1"/>
  <c r="Q79" i="1" s="1"/>
  <c r="N1401" i="1"/>
  <c r="Q1401" i="1" s="1"/>
  <c r="N1379" i="1"/>
  <c r="Q1379" i="1" s="1"/>
  <c r="N1528" i="1"/>
  <c r="Q1528" i="1" s="1"/>
  <c r="N1825" i="1"/>
  <c r="Q1825" i="1" s="1"/>
  <c r="N486" i="1"/>
  <c r="Q486" i="1" s="1"/>
  <c r="N1180" i="1"/>
  <c r="Q1180" i="1" s="1"/>
  <c r="N1621" i="1"/>
  <c r="Q1621" i="1" s="1"/>
  <c r="N1876" i="1"/>
  <c r="Q1876" i="1" s="1"/>
  <c r="N1787" i="1"/>
  <c r="Q1787" i="1" s="1"/>
  <c r="N106" i="1"/>
  <c r="Q106" i="1" s="1"/>
  <c r="N750" i="1"/>
  <c r="Q750" i="1" s="1"/>
  <c r="N1365" i="1"/>
  <c r="Q1365" i="1" s="1"/>
  <c r="N1053" i="1"/>
  <c r="Q1053" i="1" s="1"/>
  <c r="N222" i="1"/>
  <c r="Q222" i="1" s="1"/>
  <c r="N26" i="1"/>
  <c r="Q26" i="1" s="1"/>
  <c r="N1726" i="1"/>
  <c r="Q1726" i="1" s="1"/>
  <c r="N1873" i="1"/>
  <c r="Q1873" i="1" s="1"/>
  <c r="N361" i="1"/>
  <c r="Q361" i="1" s="1"/>
  <c r="N1992" i="1"/>
  <c r="Q1992" i="1" s="1"/>
  <c r="N1231" i="1"/>
  <c r="Q1231" i="1" s="1"/>
  <c r="N1393" i="1"/>
  <c r="Q1393" i="1" s="1"/>
  <c r="N690" i="1"/>
  <c r="Q690" i="1" s="1"/>
  <c r="N1684" i="1"/>
  <c r="N1847" i="1"/>
  <c r="Q1847" i="1" s="1"/>
  <c r="N1068" i="1"/>
  <c r="Q1068" i="1" s="1"/>
  <c r="N355" i="1"/>
  <c r="Q355" i="1" s="1"/>
  <c r="N1309" i="1"/>
  <c r="Q1309" i="1" s="1"/>
  <c r="N451" i="1"/>
  <c r="Q451" i="1" s="1"/>
  <c r="N575" i="1"/>
  <c r="Q575" i="1" s="1"/>
  <c r="N1580" i="1"/>
  <c r="Q1580" i="1" s="1"/>
  <c r="N154" i="1"/>
  <c r="Q154" i="1" s="1"/>
  <c r="N436" i="1"/>
  <c r="Q436" i="1" s="1"/>
  <c r="N2012" i="1"/>
  <c r="Q2012" i="1" s="1"/>
  <c r="N1808" i="1"/>
  <c r="Q1808" i="1" s="1"/>
  <c r="N211" i="1"/>
  <c r="Q211" i="1" s="1"/>
  <c r="N1069" i="1"/>
  <c r="N816" i="1"/>
  <c r="Q816" i="1" s="1"/>
  <c r="N1054" i="1"/>
  <c r="Q1054" i="1" s="1"/>
  <c r="N1142" i="1"/>
  <c r="Q1142" i="1" s="1"/>
  <c r="N121" i="1"/>
  <c r="Q121" i="1" s="1"/>
  <c r="N1267" i="1"/>
  <c r="Q1267" i="1" s="1"/>
  <c r="N847" i="1"/>
  <c r="Q847" i="1" s="1"/>
  <c r="N229" i="1"/>
  <c r="Q229" i="1" s="1"/>
  <c r="N1046" i="1"/>
  <c r="Q1046" i="1" s="1"/>
  <c r="N742" i="1"/>
  <c r="Q742" i="1" s="1"/>
  <c r="N1206" i="1"/>
  <c r="Q1206" i="1" s="1"/>
  <c r="N439" i="1"/>
  <c r="N1512" i="1"/>
  <c r="Q1512" i="1" s="1"/>
  <c r="N46" i="1"/>
  <c r="Q46" i="1" s="1"/>
  <c r="N973" i="1"/>
  <c r="Q973" i="1" s="1"/>
  <c r="N95" i="1"/>
  <c r="Q95" i="1" s="1"/>
  <c r="N86" i="1"/>
  <c r="Q86" i="1" s="1"/>
  <c r="N1711" i="1"/>
  <c r="Q1711" i="1" s="1"/>
  <c r="N2006" i="1"/>
  <c r="Q2006" i="1" s="1"/>
  <c r="N979" i="1"/>
  <c r="N1982" i="1"/>
  <c r="Q1982" i="1" s="1"/>
  <c r="N1464" i="1"/>
  <c r="Q1464" i="1" s="1"/>
  <c r="N1717" i="1"/>
  <c r="Q1717" i="1" s="1"/>
  <c r="N17" i="1"/>
  <c r="Q17" i="1" s="1"/>
  <c r="N1659" i="1"/>
  <c r="Q1659" i="1" s="1"/>
  <c r="N1287" i="1"/>
  <c r="Q1287" i="1" s="1"/>
  <c r="N1951" i="1"/>
  <c r="Q1951" i="1" s="1"/>
  <c r="N444" i="1"/>
  <c r="N729" i="1"/>
  <c r="Q729" i="1" s="1"/>
  <c r="N1449" i="1"/>
  <c r="Q1449" i="1" s="1"/>
  <c r="N323" i="1"/>
  <c r="Q323" i="1" s="1"/>
  <c r="N923" i="1"/>
  <c r="Q923" i="1" s="1"/>
  <c r="N105" i="1"/>
  <c r="Q105" i="1" s="1"/>
  <c r="N533" i="1"/>
  <c r="Q533" i="1" s="1"/>
  <c r="N1762" i="1"/>
  <c r="Q1762" i="1" s="1"/>
  <c r="N1349" i="1"/>
  <c r="N738" i="1"/>
  <c r="Q738" i="1" s="1"/>
  <c r="N1128" i="1"/>
  <c r="Q1128" i="1" s="1"/>
  <c r="N578" i="1"/>
  <c r="Q578" i="1" s="1"/>
  <c r="N1511" i="1"/>
  <c r="Q1511" i="1" s="1"/>
  <c r="N1903" i="1"/>
  <c r="Q1903" i="1" s="1"/>
  <c r="N1475" i="1"/>
  <c r="Q1475" i="1" s="1"/>
  <c r="N712" i="1"/>
  <c r="Q712" i="1" s="1"/>
  <c r="N310" i="1"/>
  <c r="Q310" i="1" s="1"/>
  <c r="N842" i="1"/>
  <c r="Q842" i="1" s="1"/>
  <c r="N1314" i="1"/>
  <c r="Q1314" i="1" s="1"/>
  <c r="N1780" i="1"/>
  <c r="Q1780" i="1" s="1"/>
  <c r="N1592" i="1"/>
  <c r="Q1592" i="1" s="1"/>
  <c r="N1702" i="1"/>
  <c r="Q1702" i="1" s="1"/>
  <c r="N285" i="1"/>
  <c r="Q285" i="1" s="1"/>
  <c r="N1655" i="1"/>
  <c r="Q1655" i="1" s="1"/>
  <c r="N307" i="1"/>
  <c r="N71" i="1"/>
  <c r="Q71" i="1" s="1"/>
  <c r="N1543" i="1"/>
  <c r="Q1543" i="1" s="1"/>
  <c r="N953" i="1"/>
  <c r="Q953" i="1" s="1"/>
  <c r="N1270" i="1"/>
  <c r="Q1270" i="1" s="1"/>
  <c r="N1305" i="1"/>
  <c r="Q1305" i="1" s="1"/>
  <c r="N231" i="1"/>
  <c r="Q231" i="1" s="1"/>
  <c r="N1407" i="1"/>
  <c r="Q1407" i="1" s="1"/>
  <c r="N925" i="1"/>
  <c r="Q925" i="1" s="1"/>
  <c r="N1373" i="1"/>
  <c r="Q1373" i="1" s="1"/>
  <c r="N474" i="1"/>
  <c r="Q474" i="1" s="1"/>
  <c r="N886" i="1"/>
  <c r="Q886" i="1" s="1"/>
  <c r="N1374" i="1"/>
  <c r="Q1374" i="1" s="1"/>
  <c r="N980" i="1"/>
  <c r="Q980" i="1" s="1"/>
  <c r="N1079" i="1"/>
  <c r="Q1079" i="1" s="1"/>
  <c r="N1140" i="1"/>
  <c r="Q1140" i="1" s="1"/>
  <c r="N572" i="1"/>
  <c r="Q572" i="1" s="1"/>
  <c r="N1768" i="1"/>
  <c r="Q1768" i="1" s="1"/>
  <c r="N595" i="1"/>
  <c r="Q595" i="1" s="1"/>
  <c r="N632" i="1"/>
  <c r="Q632" i="1" s="1"/>
  <c r="N1784" i="1"/>
  <c r="Q1784" i="1" s="1"/>
  <c r="N372" i="1"/>
  <c r="Q372" i="1" s="1"/>
  <c r="N64" i="1"/>
  <c r="Q64" i="1" s="1"/>
  <c r="N1471" i="1"/>
  <c r="Q1471" i="1" s="1"/>
  <c r="N1647" i="1"/>
  <c r="Q1647" i="1" s="1"/>
  <c r="N1589" i="1"/>
  <c r="Q1589" i="1" s="1"/>
  <c r="N340" i="1"/>
  <c r="Q340" i="1" s="1"/>
  <c r="N112" i="1"/>
  <c r="Q112" i="1" s="1"/>
  <c r="N1909" i="1"/>
  <c r="Q1909" i="1" s="1"/>
  <c r="N1249" i="1"/>
  <c r="Q1249" i="1" s="1"/>
  <c r="N1582" i="1"/>
  <c r="Q1582" i="1" s="1"/>
  <c r="N1259" i="1"/>
  <c r="Q1259" i="1" s="1"/>
  <c r="N1879" i="1"/>
  <c r="Q1879" i="1" s="1"/>
  <c r="N505" i="1"/>
  <c r="Q505" i="1" s="1"/>
  <c r="N1572" i="1"/>
  <c r="Q1572" i="1" s="1"/>
  <c r="N390" i="1"/>
  <c r="Q390" i="1" s="1"/>
  <c r="N1200" i="1"/>
  <c r="Q1200" i="1" s="1"/>
  <c r="N359" i="1"/>
  <c r="Q359" i="1" s="1"/>
  <c r="N827" i="1"/>
  <c r="Q827" i="1" s="1"/>
  <c r="N49" i="1"/>
  <c r="Q49" i="1" s="1"/>
  <c r="N777" i="1"/>
  <c r="Q777" i="1" s="1"/>
  <c r="N1020" i="1"/>
  <c r="Q1020" i="1" s="1"/>
  <c r="N1476" i="1"/>
  <c r="Q1476" i="1" s="1"/>
  <c r="N53" i="1"/>
  <c r="Q53" i="1" s="1"/>
  <c r="N43" i="1"/>
  <c r="Q43" i="1" s="1"/>
  <c r="N1549" i="1"/>
  <c r="N678" i="1"/>
  <c r="Q678" i="1" s="1"/>
  <c r="N173" i="1"/>
  <c r="Q173" i="1" s="1"/>
  <c r="N1889" i="1"/>
  <c r="N253" i="1"/>
  <c r="Q253" i="1" s="1"/>
  <c r="N1075" i="1"/>
  <c r="Q1075" i="1" s="1"/>
  <c r="N1924" i="1"/>
  <c r="Q1924" i="1" s="1"/>
  <c r="N1815" i="1"/>
  <c r="Q1815" i="1" s="1"/>
  <c r="N35" i="1"/>
  <c r="Q35" i="1" s="1"/>
  <c r="N381" i="1"/>
  <c r="Q381" i="1" s="1"/>
  <c r="N1915" i="1"/>
  <c r="Q1915" i="1" s="1"/>
  <c r="N1577" i="1"/>
  <c r="Q1577" i="1" s="1"/>
  <c r="N1845" i="1"/>
  <c r="Q1845" i="1" s="1"/>
  <c r="N551" i="1"/>
  <c r="Q551" i="1" s="1"/>
  <c r="N1400" i="1"/>
  <c r="Q1400" i="1" s="1"/>
  <c r="N1453" i="1"/>
  <c r="Q1453" i="1" s="1"/>
  <c r="N649" i="1"/>
  <c r="N1939" i="1"/>
  <c r="Q1939" i="1" s="1"/>
  <c r="N1174" i="1"/>
  <c r="Q1174" i="1" s="1"/>
  <c r="N471" i="1"/>
  <c r="N555" i="1"/>
  <c r="Q555" i="1" s="1"/>
  <c r="N1493" i="1"/>
  <c r="Q1493" i="1" s="1"/>
  <c r="N1500" i="1"/>
  <c r="Q1500" i="1" s="1"/>
  <c r="N931" i="1"/>
  <c r="Q931" i="1" s="1"/>
  <c r="N1737" i="1"/>
  <c r="Q1737" i="1" s="1"/>
  <c r="N1829" i="1"/>
  <c r="Q1829" i="1" s="1"/>
  <c r="N427" i="1"/>
  <c r="Q427" i="1" s="1"/>
  <c r="N970" i="1"/>
  <c r="Q970" i="1" s="1"/>
  <c r="N1399" i="1"/>
  <c r="Q1399" i="1" s="1"/>
  <c r="N415" i="1"/>
  <c r="Q415" i="1" s="1"/>
  <c r="N399" i="1"/>
  <c r="Q399" i="1" s="1"/>
  <c r="N507" i="1"/>
  <c r="Q507" i="1" s="1"/>
  <c r="N1838" i="1"/>
  <c r="Q1838" i="1" s="1"/>
  <c r="N290" i="1"/>
  <c r="Q290" i="1" s="1"/>
  <c r="N694" i="1"/>
  <c r="Q694" i="1" s="1"/>
  <c r="N1864" i="1"/>
  <c r="Q1864" i="1" s="1"/>
  <c r="N664" i="1"/>
  <c r="Q664" i="1" s="1"/>
  <c r="N876" i="1"/>
  <c r="Q876" i="1" s="1"/>
  <c r="N431" i="1"/>
  <c r="Q431" i="1" s="1"/>
  <c r="N592" i="1"/>
  <c r="Q592" i="1" s="1"/>
  <c r="N498" i="1"/>
  <c r="Q498" i="1" s="1"/>
  <c r="N747" i="1"/>
  <c r="Q747" i="1" s="1"/>
  <c r="N59" i="1"/>
  <c r="Q59" i="1" s="1"/>
  <c r="N1629" i="1"/>
  <c r="Q1629" i="1" s="1"/>
  <c r="N1439" i="1"/>
  <c r="Q1439" i="1" s="1"/>
  <c r="N1908" i="1"/>
  <c r="Q1908" i="1" s="1"/>
  <c r="N599" i="1"/>
  <c r="Q599" i="1" s="1"/>
  <c r="N36" i="1"/>
  <c r="Q36" i="1" s="1"/>
  <c r="N1652" i="1"/>
  <c r="Q1652" i="1" s="1"/>
  <c r="N1192" i="1"/>
  <c r="Q1192" i="1" s="1"/>
  <c r="N38" i="1"/>
  <c r="Q38" i="1" s="1"/>
  <c r="N735" i="1"/>
  <c r="Q735" i="1" s="1"/>
  <c r="N1063" i="1"/>
  <c r="Q1063" i="1" s="1"/>
  <c r="N1103" i="1"/>
  <c r="Q1103" i="1" s="1"/>
  <c r="N1658" i="1"/>
  <c r="Q1658" i="1" s="1"/>
  <c r="N1759" i="1"/>
  <c r="Q1759" i="1" s="1"/>
  <c r="N547" i="1"/>
  <c r="Q547" i="1" s="1"/>
  <c r="N1384" i="1"/>
  <c r="Q1384" i="1" s="1"/>
  <c r="N356" i="1"/>
  <c r="Q356" i="1" s="1"/>
  <c r="N1315" i="1"/>
  <c r="Q1315" i="1" s="1"/>
  <c r="N843" i="1"/>
  <c r="Q843" i="1" s="1"/>
  <c r="N398" i="1"/>
  <c r="Q398" i="1" s="1"/>
  <c r="N1284" i="1"/>
  <c r="Q1284" i="1" s="1"/>
  <c r="N828" i="1"/>
  <c r="Q828" i="1" s="1"/>
  <c r="N1840" i="1"/>
  <c r="Q1840" i="1" s="1"/>
  <c r="N1517" i="1"/>
  <c r="Q1517" i="1" s="1"/>
  <c r="N1792" i="1"/>
  <c r="Q1792" i="1" s="1"/>
  <c r="N33" i="1"/>
  <c r="Q33" i="1" s="1"/>
  <c r="N1185" i="1"/>
  <c r="Q1185" i="1" s="1"/>
  <c r="N1480" i="1"/>
  <c r="Q1480" i="1" s="1"/>
  <c r="N408" i="1"/>
  <c r="Q408" i="1" s="1"/>
  <c r="N1720" i="1"/>
  <c r="Q1720" i="1" s="1"/>
  <c r="N1387" i="1"/>
  <c r="Q1387" i="1" s="1"/>
  <c r="N1841" i="1"/>
  <c r="Q1841" i="1" s="1"/>
  <c r="N1510" i="1"/>
  <c r="Q1510" i="1" s="1"/>
  <c r="N940" i="1"/>
  <c r="Q940" i="1" s="1"/>
  <c r="N244" i="1"/>
  <c r="Q244" i="1" s="1"/>
  <c r="N782" i="1"/>
  <c r="Q782" i="1" s="1"/>
  <c r="N811" i="1"/>
  <c r="Q811" i="1" s="1"/>
  <c r="N82" i="1"/>
  <c r="Q82" i="1" s="1"/>
  <c r="N1934" i="1"/>
  <c r="N29" i="1"/>
  <c r="Q29" i="1" s="1"/>
  <c r="N118" i="1"/>
  <c r="Q118" i="1" s="1"/>
  <c r="N848" i="1"/>
  <c r="Q848" i="1" s="1"/>
  <c r="N1415" i="1"/>
  <c r="Q1415" i="1" s="1"/>
  <c r="N1501" i="1"/>
  <c r="Q1501" i="1" s="1"/>
  <c r="N1799" i="1"/>
  <c r="Q1799" i="1" s="1"/>
  <c r="N708" i="1"/>
  <c r="Q708" i="1" s="1"/>
  <c r="N992" i="1"/>
  <c r="Q992" i="1" s="1"/>
  <c r="N1258" i="1"/>
  <c r="Q1258" i="1" s="1"/>
  <c r="N657" i="1"/>
  <c r="Q657" i="1" s="1"/>
  <c r="N1567" i="1"/>
  <c r="Q1567" i="1" s="1"/>
  <c r="N1032" i="1"/>
  <c r="Q1032" i="1" s="1"/>
  <c r="N1119" i="1"/>
  <c r="Q1119" i="1" s="1"/>
  <c r="N1529" i="1"/>
  <c r="Q1529" i="1" s="1"/>
  <c r="N200" i="1"/>
  <c r="Q200" i="1" s="1"/>
  <c r="N2011" i="1"/>
  <c r="Q2011" i="1" s="1"/>
  <c r="N1209" i="1"/>
  <c r="Q1209" i="1" s="1"/>
  <c r="N326" i="1"/>
  <c r="Q326" i="1" s="1"/>
  <c r="N576" i="1"/>
  <c r="Q576" i="1" s="1"/>
  <c r="N312" i="1"/>
  <c r="Q312" i="1" s="1"/>
  <c r="N1753" i="1"/>
  <c r="Q1753" i="1" s="1"/>
  <c r="N240" i="1"/>
  <c r="Q240" i="1" s="1"/>
  <c r="N1682" i="1"/>
  <c r="Q1682" i="1" s="1"/>
  <c r="N560" i="1"/>
  <c r="Q560" i="1" s="1"/>
  <c r="N1748" i="1"/>
  <c r="Q1748" i="1" s="1"/>
  <c r="N961" i="1"/>
  <c r="Q961" i="1" s="1"/>
  <c r="N1050" i="1"/>
  <c r="Q1050" i="1" s="1"/>
  <c r="N761" i="1"/>
  <c r="Q761" i="1" s="1"/>
  <c r="N1912" i="1"/>
  <c r="Q1912" i="1" s="1"/>
  <c r="N905" i="1"/>
  <c r="Q905" i="1" s="1"/>
  <c r="N158" i="1"/>
  <c r="Q158" i="1" s="1"/>
  <c r="N740" i="1"/>
  <c r="Q740" i="1" s="1"/>
  <c r="N258" i="1"/>
  <c r="Q258" i="1" s="1"/>
  <c r="N1037" i="1"/>
  <c r="Q1037" i="1" s="1"/>
  <c r="N825" i="1"/>
  <c r="Q825" i="1" s="1"/>
  <c r="N1041" i="1"/>
  <c r="Q1041" i="1" s="1"/>
  <c r="N1814" i="1"/>
  <c r="Q1814" i="1" s="1"/>
  <c r="N1123" i="1"/>
  <c r="Q1123" i="1" s="1"/>
  <c r="N631" i="1"/>
  <c r="Q631" i="1" s="1"/>
  <c r="N369" i="1"/>
  <c r="Q369" i="1" s="1"/>
  <c r="N532" i="1"/>
  <c r="Q532" i="1" s="1"/>
  <c r="N1884" i="1"/>
  <c r="Q1884" i="1" s="1"/>
  <c r="N1033" i="1"/>
  <c r="Q1033" i="1" s="1"/>
  <c r="N1169" i="1"/>
  <c r="Q1169" i="1" s="1"/>
  <c r="N374" i="1"/>
  <c r="Q374" i="1" s="1"/>
  <c r="N701" i="1"/>
  <c r="Q701" i="1" s="1"/>
  <c r="N37" i="1"/>
  <c r="Q37" i="1" s="1"/>
  <c r="N298" i="1"/>
  <c r="Q298" i="1" s="1"/>
  <c r="N109" i="1"/>
  <c r="Q109" i="1" s="1"/>
  <c r="N958" i="1"/>
  <c r="Q958" i="1" s="1"/>
  <c r="N852" i="1"/>
  <c r="Q852" i="1" s="1"/>
  <c r="N1350" i="1"/>
  <c r="Q1350" i="1" s="1"/>
  <c r="N479" i="1"/>
  <c r="Q479" i="1" s="1"/>
  <c r="N1989" i="1"/>
  <c r="Q1989" i="1" s="1"/>
  <c r="N494" i="1"/>
  <c r="Q494" i="1" s="1"/>
  <c r="N753" i="1"/>
  <c r="Q753" i="1" s="1"/>
  <c r="N1591" i="1"/>
  <c r="Q1591" i="1" s="1"/>
  <c r="N647" i="1"/>
  <c r="Q647" i="1" s="1"/>
  <c r="N264" i="1"/>
  <c r="Q264" i="1" s="1"/>
  <c r="N140" i="1"/>
  <c r="Q140" i="1" s="1"/>
  <c r="N1581" i="1"/>
  <c r="Q1581" i="1" s="1"/>
  <c r="N184" i="1"/>
  <c r="Q184" i="1" s="1"/>
  <c r="N322" i="1"/>
  <c r="Q322" i="1" s="1"/>
  <c r="N1336" i="1"/>
  <c r="Q1336" i="1" s="1"/>
  <c r="N1862" i="1"/>
  <c r="Q1862" i="1" s="1"/>
  <c r="N389" i="1"/>
  <c r="Q389" i="1" s="1"/>
  <c r="N751" i="1"/>
  <c r="Q751" i="1" s="1"/>
  <c r="N1459" i="1"/>
  <c r="Q1459" i="1" s="1"/>
  <c r="N1093" i="1"/>
  <c r="Q1093" i="1" s="1"/>
  <c r="N1273" i="1"/>
  <c r="Q1273" i="1" s="1"/>
  <c r="N62" i="1"/>
  <c r="Q62" i="1" s="1"/>
  <c r="N1124" i="1"/>
  <c r="Q1124" i="1" s="1"/>
  <c r="N1646" i="1"/>
  <c r="Q1646" i="1" s="1"/>
  <c r="N2004" i="1"/>
  <c r="Q2004" i="1" s="1"/>
  <c r="N1359" i="1"/>
  <c r="Q1359" i="1" s="1"/>
  <c r="N446" i="1"/>
  <c r="Q446" i="1" s="1"/>
  <c r="N684" i="1"/>
  <c r="Q684" i="1" s="1"/>
  <c r="N857" i="1"/>
  <c r="Q857" i="1" s="1"/>
  <c r="N1885" i="1"/>
  <c r="Q1885" i="1" s="1"/>
  <c r="N1654" i="1"/>
  <c r="Q1654" i="1" s="1"/>
  <c r="N522" i="1"/>
  <c r="Q522" i="1" s="1"/>
  <c r="N1300" i="1"/>
  <c r="Q1300" i="1" s="1"/>
  <c r="N1919" i="1"/>
  <c r="Q1919" i="1" s="1"/>
  <c r="N1563" i="1"/>
  <c r="Q1563" i="1" s="1"/>
  <c r="N353" i="1"/>
  <c r="Q353" i="1" s="1"/>
  <c r="N1495" i="1"/>
  <c r="Q1495" i="1" s="1"/>
  <c r="N44" i="1"/>
  <c r="Q44" i="1" s="1"/>
  <c r="N1217" i="1"/>
  <c r="Q1217" i="1" s="1"/>
  <c r="N1507" i="1"/>
  <c r="Q1507" i="1" s="1"/>
  <c r="N836" i="1"/>
  <c r="Q836" i="1" s="1"/>
  <c r="N1129" i="1"/>
  <c r="Q1129" i="1" s="1"/>
  <c r="N1470" i="1"/>
  <c r="Q1470" i="1" s="1"/>
  <c r="N284" i="1"/>
  <c r="Q284" i="1" s="1"/>
  <c r="N596" i="1"/>
  <c r="Q596" i="1" s="1"/>
  <c r="N636" i="1"/>
  <c r="Q636" i="1" s="1"/>
  <c r="N1534" i="1"/>
  <c r="Q1534" i="1" s="1"/>
  <c r="N32" i="1"/>
  <c r="Q32" i="1" s="1"/>
  <c r="N732" i="1"/>
  <c r="Q732" i="1" s="1"/>
  <c r="N903" i="1"/>
  <c r="Q903" i="1" s="1"/>
  <c r="N175" i="1"/>
  <c r="Q175" i="1" s="1"/>
  <c r="N1311" i="1"/>
  <c r="Q1311" i="1" s="1"/>
  <c r="N1716" i="1"/>
  <c r="Q1716" i="1" s="1"/>
  <c r="N1062" i="1"/>
  <c r="Q1062" i="1" s="1"/>
  <c r="N454" i="1"/>
  <c r="Q454" i="1" s="1"/>
  <c r="N667" i="1"/>
  <c r="Q667" i="1" s="1"/>
  <c r="N516" i="1"/>
  <c r="Q516" i="1" s="1"/>
  <c r="N27" i="1"/>
  <c r="Q27" i="1" s="1"/>
  <c r="N1721" i="1"/>
  <c r="Q1721" i="1" s="1"/>
  <c r="N260" i="1"/>
  <c r="Q260" i="1" s="1"/>
  <c r="N1113" i="1"/>
  <c r="Q1113" i="1" s="1"/>
  <c r="N119" i="1"/>
  <c r="Q119" i="1" s="1"/>
  <c r="N80" i="1"/>
  <c r="Q80" i="1" s="1"/>
  <c r="N1036" i="1"/>
  <c r="Q1036" i="1" s="1"/>
  <c r="N1457" i="1"/>
  <c r="Q1457" i="1" s="1"/>
  <c r="N893" i="1"/>
  <c r="Q893" i="1" s="1"/>
  <c r="N556" i="1"/>
  <c r="Q556" i="1" s="1"/>
  <c r="N180" i="1"/>
  <c r="Q180" i="1" s="1"/>
  <c r="N715" i="1"/>
  <c r="Q715" i="1" s="1"/>
  <c r="N1821" i="1"/>
  <c r="Q1821" i="1" s="1"/>
  <c r="N1999" i="1"/>
  <c r="Q1999" i="1" s="1"/>
  <c r="N744" i="1"/>
  <c r="Q744" i="1" s="1"/>
  <c r="N1024" i="1"/>
  <c r="Q1024" i="1" s="1"/>
  <c r="N1478" i="1"/>
  <c r="Q1478" i="1" s="1"/>
  <c r="N1569" i="1"/>
  <c r="Q1569" i="1" s="1"/>
  <c r="N58" i="1"/>
  <c r="Q58" i="1" s="1"/>
  <c r="N162" i="1"/>
  <c r="Q162" i="1" s="1"/>
  <c r="N1104" i="1"/>
  <c r="Q1104" i="1" s="1"/>
  <c r="N348" i="1"/>
  <c r="Q348" i="1" s="1"/>
  <c r="N182" i="1"/>
  <c r="Q182" i="1" s="1"/>
  <c r="N2007" i="1"/>
  <c r="Q2007" i="1" s="1"/>
  <c r="N1481" i="1"/>
  <c r="Q1481" i="1" s="1"/>
  <c r="N1544" i="1"/>
  <c r="Q1544" i="1" s="1"/>
  <c r="N1509" i="1"/>
  <c r="Q1509" i="1" s="1"/>
  <c r="N1248" i="1"/>
  <c r="Q1248" i="1" s="1"/>
  <c r="N581" i="1"/>
  <c r="Q581" i="1" s="1"/>
  <c r="N239" i="1"/>
  <c r="Q239" i="1" s="1"/>
  <c r="N899" i="1"/>
  <c r="Q899" i="1" s="1"/>
  <c r="N1090" i="1"/>
  <c r="Q1090" i="1" s="1"/>
  <c r="N1040" i="1"/>
  <c r="Q1040" i="1" s="1"/>
  <c r="N1224" i="1"/>
  <c r="Q1224" i="1" s="1"/>
  <c r="N1846" i="1"/>
  <c r="Q1846" i="1" s="1"/>
  <c r="N1381" i="1"/>
  <c r="Q1381" i="1" s="1"/>
  <c r="N1262" i="1"/>
  <c r="Q1262" i="1" s="1"/>
  <c r="N1601" i="1"/>
  <c r="Q1601" i="1" s="1"/>
  <c r="N1199" i="1"/>
  <c r="Q1199" i="1" s="1"/>
  <c r="N1491" i="1"/>
  <c r="Q1491" i="1" s="1"/>
  <c r="N1738" i="1"/>
  <c r="Q1738" i="1" s="1"/>
  <c r="N1225" i="1"/>
  <c r="Q1225" i="1" s="1"/>
  <c r="N1763" i="1"/>
  <c r="Q1763" i="1" s="1"/>
  <c r="N589" i="1"/>
  <c r="Q589" i="1" s="1"/>
  <c r="N401" i="1"/>
  <c r="Q401" i="1" s="1"/>
  <c r="N1398" i="1"/>
  <c r="Q1398" i="1" s="1"/>
  <c r="N1583" i="1"/>
  <c r="Q1583" i="1" s="1"/>
  <c r="N1930" i="1"/>
  <c r="Q1930" i="1" s="1"/>
  <c r="N878" i="1"/>
  <c r="Q878" i="1" s="1"/>
  <c r="N1970" i="1"/>
  <c r="Q1970" i="1" s="1"/>
  <c r="N1297" i="1"/>
  <c r="Q1297" i="1" s="1"/>
  <c r="N1744" i="1"/>
  <c r="Q1744" i="1" s="1"/>
  <c r="N1588" i="1"/>
  <c r="Q1588" i="1" s="1"/>
  <c r="N545" i="1"/>
  <c r="Q545" i="1" s="1"/>
  <c r="N75" i="1"/>
  <c r="Q75" i="1" s="1"/>
  <c r="N268" i="1"/>
  <c r="Q268" i="1" s="1"/>
  <c r="N1871" i="1"/>
  <c r="Q1871" i="1" s="1"/>
  <c r="N1369" i="1"/>
  <c r="Q1369" i="1" s="1"/>
  <c r="N316" i="1"/>
  <c r="Q316" i="1" s="1"/>
  <c r="N132" i="1"/>
  <c r="Q132" i="1" s="1"/>
  <c r="N1942" i="1"/>
  <c r="Q1942" i="1" s="1"/>
  <c r="N1660" i="1"/>
  <c r="Q1660" i="1" s="1"/>
  <c r="N1137" i="1"/>
  <c r="Q1137" i="1" s="1"/>
  <c r="N1619" i="1"/>
  <c r="Q1619" i="1" s="1"/>
  <c r="N1431" i="1"/>
  <c r="Q1431" i="1" s="1"/>
  <c r="N567" i="1"/>
  <c r="Q567" i="1" s="1"/>
  <c r="N1603" i="1"/>
  <c r="Q1603" i="1" s="1"/>
  <c r="N1496" i="1"/>
  <c r="Q1496" i="1" s="1"/>
  <c r="N1250" i="1"/>
  <c r="Q1250" i="1" s="1"/>
  <c r="N672" i="1"/>
  <c r="Q672" i="1" s="1"/>
  <c r="N741" i="1"/>
  <c r="Q741" i="1" s="1"/>
  <c r="N506" i="1"/>
  <c r="Q506" i="1" s="1"/>
  <c r="N650" i="1"/>
  <c r="Q650" i="1" s="1"/>
  <c r="N990" i="1"/>
  <c r="Q990" i="1" s="1"/>
  <c r="N830" i="1"/>
  <c r="Q830" i="1" s="1"/>
  <c r="N523" i="1"/>
  <c r="Q523" i="1" s="1"/>
  <c r="N482" i="1"/>
  <c r="Q482" i="1" s="1"/>
  <c r="N1154" i="1"/>
  <c r="Q1154" i="1" s="1"/>
  <c r="N1722" i="1"/>
  <c r="Q1722" i="1" s="1"/>
  <c r="N939" i="1"/>
  <c r="Q939" i="1" s="1"/>
  <c r="N707" i="1"/>
  <c r="Q707" i="1" s="1"/>
  <c r="N1135" i="1"/>
  <c r="Q1135" i="1" s="1"/>
  <c r="N509" i="1"/>
  <c r="Q509" i="1" s="1"/>
  <c r="N730" i="1"/>
  <c r="Q730" i="1" s="1"/>
  <c r="N1288" i="1"/>
  <c r="Q1288" i="1" s="1"/>
  <c r="N1424" i="1"/>
  <c r="Q1424" i="1" s="1"/>
  <c r="N1380" i="1"/>
  <c r="Q1380" i="1" s="1"/>
  <c r="N495" i="1"/>
  <c r="Q495" i="1" s="1"/>
  <c r="N957" i="1"/>
  <c r="Q957" i="1" s="1"/>
  <c r="N1972" i="1"/>
  <c r="Q1972" i="1" s="1"/>
  <c r="N155" i="1"/>
  <c r="Q155" i="1" s="1"/>
  <c r="N1976" i="1"/>
  <c r="Q1976" i="1" s="1"/>
  <c r="N1833" i="1"/>
  <c r="Q1833" i="1" s="1"/>
  <c r="N1363" i="1"/>
  <c r="Q1363" i="1" s="1"/>
  <c r="N120" i="1"/>
  <c r="Q120" i="1" s="1"/>
  <c r="N1118" i="1"/>
  <c r="Q1118" i="1" s="1"/>
  <c r="N1115" i="1"/>
  <c r="Q1115" i="1" s="1"/>
  <c r="N1446" i="1"/>
  <c r="Q1446" i="1" s="1"/>
  <c r="N785" i="1"/>
  <c r="Q785" i="1" s="1"/>
  <c r="N1806" i="1"/>
  <c r="Q1806" i="1" s="1"/>
  <c r="N1281" i="1"/>
  <c r="Q1281" i="1" s="1"/>
  <c r="N1443" i="1"/>
  <c r="Q1443" i="1" s="1"/>
  <c r="N803" i="1"/>
  <c r="Q803" i="1" s="1"/>
  <c r="N1691" i="1"/>
  <c r="Q1691" i="1" s="1"/>
  <c r="N946" i="1"/>
  <c r="N943" i="1"/>
  <c r="Q943" i="1" s="1"/>
  <c r="N1322" i="1"/>
  <c r="Q1322" i="1" s="1"/>
  <c r="N1627" i="1"/>
  <c r="Q1627" i="1" s="1"/>
  <c r="N1385" i="1"/>
  <c r="Q1385" i="1" s="1"/>
  <c r="N1694" i="1"/>
  <c r="Q1694" i="1" s="1"/>
  <c r="N1105" i="1"/>
  <c r="Q1105" i="1" s="1"/>
  <c r="N542" i="1"/>
  <c r="Q542" i="1" s="1"/>
  <c r="N1282" i="1"/>
  <c r="Q1282" i="1" s="1"/>
  <c r="N233" i="1"/>
  <c r="Q233" i="1" s="1"/>
  <c r="N602" i="1"/>
  <c r="Q602" i="1" s="1"/>
  <c r="N1276" i="1"/>
  <c r="Q1276" i="1" s="1"/>
  <c r="N1039" i="1"/>
  <c r="Q1039" i="1" s="1"/>
  <c r="N867" i="1"/>
  <c r="Q867" i="1" s="1"/>
  <c r="N206" i="1"/>
  <c r="Q206" i="1" s="1"/>
  <c r="N289" i="1"/>
  <c r="Q289" i="1" s="1"/>
  <c r="N1531" i="1"/>
  <c r="Q1531" i="1" s="1"/>
  <c r="N111" i="1"/>
  <c r="Q111" i="1" s="1"/>
  <c r="N938" i="1"/>
  <c r="Q938" i="1" s="1"/>
  <c r="N277" i="1"/>
  <c r="Q277" i="1" s="1"/>
  <c r="N490" i="1"/>
  <c r="Q490" i="1" s="1"/>
  <c r="N1223" i="1"/>
  <c r="Q1223" i="1" s="1"/>
  <c r="N765" i="1"/>
  <c r="Q765" i="1" s="1"/>
  <c r="N327" i="1"/>
  <c r="Q327" i="1" s="1"/>
  <c r="N952" i="1"/>
  <c r="Q952" i="1" s="1"/>
  <c r="N922" i="1"/>
  <c r="Q922" i="1" s="1"/>
  <c r="N1858" i="1"/>
  <c r="Q1858" i="1" s="1"/>
  <c r="N1410" i="1"/>
  <c r="Q1410" i="1" s="1"/>
  <c r="N1964" i="1"/>
  <c r="Q1964" i="1" s="1"/>
  <c r="N1719" i="1"/>
  <c r="Q1719" i="1" s="1"/>
  <c r="N1326" i="1"/>
  <c r="Q1326" i="1" s="1"/>
  <c r="N1831" i="1"/>
  <c r="Q1831" i="1" s="1"/>
  <c r="N862" i="1"/>
  <c r="Q862" i="1" s="1"/>
  <c r="N409" i="1"/>
  <c r="Q409" i="1" s="1"/>
  <c r="N41" i="1"/>
  <c r="Q41" i="1" s="1"/>
  <c r="N1936" i="1"/>
  <c r="Q1936" i="1" s="1"/>
  <c r="N1182" i="1"/>
  <c r="Q1182" i="1" s="1"/>
  <c r="N1268" i="1"/>
  <c r="Q1268" i="1" s="1"/>
  <c r="N28" i="1"/>
  <c r="Q28" i="1" s="1"/>
  <c r="N1396" i="1"/>
  <c r="Q1396" i="1" s="1"/>
  <c r="N561" i="1"/>
  <c r="Q561" i="1" s="1"/>
  <c r="N720" i="1"/>
  <c r="Q720" i="1" s="1"/>
  <c r="N670" i="1"/>
  <c r="Q670" i="1" s="1"/>
  <c r="N1502" i="1"/>
  <c r="Q1502" i="1" s="1"/>
  <c r="N1031" i="1"/>
  <c r="Q1031" i="1" s="1"/>
  <c r="N347" i="1"/>
  <c r="Q347" i="1" s="1"/>
  <c r="N1645" i="1"/>
  <c r="Q1645" i="1" s="1"/>
  <c r="N1451" i="1"/>
  <c r="Q1451" i="1" s="1"/>
  <c r="N1578" i="1"/>
  <c r="N251" i="1"/>
  <c r="Q251" i="1" s="1"/>
  <c r="N476" i="1"/>
  <c r="Q476" i="1" s="1"/>
  <c r="N1107" i="1"/>
  <c r="Q1107" i="1" s="1"/>
  <c r="N911" i="1"/>
  <c r="Q911" i="1" s="1"/>
  <c r="N772" i="1"/>
  <c r="Q772" i="1" s="1"/>
  <c r="N2009" i="1"/>
  <c r="Q2009" i="1" s="1"/>
  <c r="N400" i="1"/>
  <c r="Q400" i="1" s="1"/>
  <c r="N713" i="1"/>
  <c r="Q713" i="1" s="1"/>
  <c r="N1883" i="1"/>
  <c r="Q1883" i="1" s="1"/>
  <c r="N1347" i="1"/>
  <c r="Q1347" i="1" s="1"/>
  <c r="N700" i="1"/>
  <c r="Q700" i="1" s="1"/>
  <c r="N932" i="1"/>
  <c r="Q932" i="1" s="1"/>
  <c r="N623" i="1"/>
  <c r="Q623" i="1" s="1"/>
  <c r="N344" i="1"/>
  <c r="Q344" i="1" s="1"/>
  <c r="N287" i="1"/>
  <c r="Q287" i="1" s="1"/>
  <c r="N1440" i="1"/>
  <c r="Q1440" i="1" s="1"/>
  <c r="N1212" i="1"/>
  <c r="Q1212" i="1" s="1"/>
  <c r="N1331" i="1"/>
  <c r="Q1331" i="1" s="1"/>
  <c r="N1178" i="1"/>
  <c r="Q1178" i="1" s="1"/>
  <c r="N1460" i="1"/>
  <c r="Q1460" i="1" s="1"/>
  <c r="N452" i="1"/>
  <c r="Q452" i="1" s="1"/>
  <c r="N305" i="1"/>
  <c r="Q305" i="1" s="1"/>
  <c r="N766" i="1"/>
  <c r="Q766" i="1" s="1"/>
  <c r="N1980" i="1"/>
  <c r="Q1980" i="1" s="1"/>
  <c r="N776" i="1"/>
  <c r="Q776" i="1" s="1"/>
  <c r="N236" i="1"/>
  <c r="Q236" i="1" s="1"/>
  <c r="N1618" i="1"/>
  <c r="Q1618" i="1" s="1"/>
  <c r="N1472" i="1"/>
  <c r="Q1472" i="1" s="1"/>
  <c r="N1018" i="1"/>
  <c r="Q1018" i="1" s="1"/>
  <c r="N1540" i="1"/>
  <c r="Q1540" i="1" s="1"/>
  <c r="N536" i="1"/>
  <c r="Q536" i="1" s="1"/>
  <c r="N548" i="1"/>
  <c r="Q548" i="1" s="1"/>
  <c r="N368" i="1"/>
  <c r="Q368" i="1" s="1"/>
  <c r="N870" i="1"/>
  <c r="Q870" i="1" s="1"/>
  <c r="N1965" i="1"/>
  <c r="Q1965" i="1" s="1"/>
  <c r="N1651" i="1"/>
  <c r="Q1651" i="1" s="1"/>
  <c r="N606" i="1"/>
  <c r="Q606" i="1" s="1"/>
  <c r="N351" i="1"/>
  <c r="Q351" i="1" s="1"/>
  <c r="N978" i="1"/>
  <c r="Q978" i="1" s="1"/>
  <c r="N1851" i="1"/>
  <c r="Q1851" i="1" s="1"/>
  <c r="N1916" i="1"/>
  <c r="Q1916" i="1" s="1"/>
  <c r="N214" i="1"/>
  <c r="Q214" i="1" s="1"/>
  <c r="N858" i="1"/>
  <c r="Q858" i="1" s="1"/>
  <c r="N47" i="1"/>
  <c r="Q47" i="1" s="1"/>
  <c r="N1429" i="1"/>
  <c r="Q1429" i="1" s="1"/>
  <c r="N1554" i="1"/>
  <c r="Q1554" i="1" s="1"/>
  <c r="N124" i="1"/>
  <c r="Q124" i="1" s="1"/>
  <c r="N297" i="1"/>
  <c r="Q297" i="1" s="1"/>
  <c r="N246" i="1"/>
  <c r="Q246" i="1" s="1"/>
  <c r="N418" i="1"/>
  <c r="Q418" i="1" s="1"/>
  <c r="N1465" i="1"/>
  <c r="Q1465" i="1" s="1"/>
  <c r="N661" i="1"/>
  <c r="Q661" i="1" s="1"/>
  <c r="N844" i="1"/>
  <c r="Q844" i="1" s="1"/>
  <c r="N1598" i="1"/>
  <c r="Q1598" i="1" s="1"/>
  <c r="N1370" i="1"/>
  <c r="Q1370" i="1" s="1"/>
  <c r="N1827" i="1"/>
  <c r="Q1827" i="1" s="1"/>
  <c r="N1640" i="1"/>
  <c r="Q1640" i="1" s="1"/>
  <c r="N693" i="1"/>
  <c r="Q693" i="1" s="1"/>
  <c r="N663" i="1"/>
  <c r="Q663" i="1" s="1"/>
  <c r="N850" i="1"/>
  <c r="Q850" i="1" s="1"/>
  <c r="N396" i="1"/>
  <c r="Q396" i="1" s="1"/>
  <c r="N585" i="1"/>
  <c r="Q585" i="1" s="1"/>
  <c r="N687" i="1"/>
  <c r="Q687" i="1" s="1"/>
  <c r="N571" i="1"/>
  <c r="Q571" i="1" s="1"/>
  <c r="N1789" i="1"/>
  <c r="Q1789" i="1" s="1"/>
  <c r="N864" i="1"/>
  <c r="Q864" i="1" s="1"/>
  <c r="N1774" i="1"/>
  <c r="Q1774" i="1" s="1"/>
  <c r="N1432" i="1"/>
  <c r="Q1432" i="1" s="1"/>
  <c r="N1193" i="1"/>
  <c r="Q1193" i="1" s="1"/>
  <c r="N1211" i="1"/>
  <c r="Q1211" i="1" s="1"/>
  <c r="N1797" i="1"/>
  <c r="Q1797" i="1" s="1"/>
  <c r="N887" i="1"/>
  <c r="Q887" i="1" s="1"/>
  <c r="N881" i="1"/>
  <c r="Q881" i="1" s="1"/>
  <c r="N1533" i="1"/>
  <c r="Q1533" i="1" s="1"/>
  <c r="N1579" i="1"/>
  <c r="Q1579" i="1" s="1"/>
  <c r="N1070" i="1"/>
  <c r="Q1070" i="1" s="1"/>
  <c r="N388" i="1"/>
  <c r="Q388" i="1" s="1"/>
  <c r="N579" i="1"/>
  <c r="Q579" i="1" s="1"/>
  <c r="N1937" i="1"/>
  <c r="Q1937" i="1" s="1"/>
  <c r="N795" i="1"/>
  <c r="Q795" i="1" s="1"/>
  <c r="N2010" i="1"/>
  <c r="Q2010" i="1" s="1"/>
  <c r="N1428" i="1"/>
  <c r="Q1428" i="1" s="1"/>
  <c r="N635" i="1"/>
  <c r="Q635" i="1" s="1"/>
  <c r="N926" i="1"/>
  <c r="Q926" i="1" s="1"/>
  <c r="N1755" i="1"/>
  <c r="Q1755" i="1" s="1"/>
  <c r="N1289" i="1"/>
  <c r="Q1289" i="1" s="1"/>
  <c r="N1479" i="1"/>
  <c r="Q1479" i="1" s="1"/>
  <c r="N328" i="1"/>
  <c r="Q328" i="1" s="1"/>
  <c r="N1106" i="1"/>
  <c r="Q1106" i="1" s="1"/>
  <c r="N1844" i="1"/>
  <c r="Q1844" i="1" s="1"/>
  <c r="N1274" i="1"/>
  <c r="Q1274" i="1" s="1"/>
  <c r="N1772" i="1"/>
  <c r="Q1772" i="1" s="1"/>
  <c r="N1692" i="1"/>
  <c r="Q1692" i="1" s="1"/>
  <c r="N346" i="1"/>
  <c r="Q346" i="1" s="1"/>
  <c r="N148" i="1"/>
  <c r="Q148" i="1" s="1"/>
  <c r="N1246" i="1"/>
  <c r="Q1246" i="1" s="1"/>
  <c r="N1127" i="1"/>
  <c r="Q1127" i="1" s="1"/>
  <c r="N853" i="1"/>
  <c r="Q853" i="1" s="1"/>
  <c r="N583" i="1"/>
  <c r="Q583" i="1" s="1"/>
  <c r="N308" i="1"/>
  <c r="Q308" i="1" s="1"/>
  <c r="N1750" i="1"/>
  <c r="Q1750" i="1" s="1"/>
  <c r="N257" i="1"/>
  <c r="Q257" i="1" s="1"/>
  <c r="N1076" i="1"/>
  <c r="Q1076" i="1" s="1"/>
  <c r="N759" i="1"/>
  <c r="Q759" i="1" s="1"/>
  <c r="N1444" i="1"/>
  <c r="Q1444" i="1" s="1"/>
  <c r="N609" i="1"/>
  <c r="Q609" i="1" s="1"/>
  <c r="N1524" i="1"/>
  <c r="Q1524" i="1" s="1"/>
  <c r="N665" i="1"/>
  <c r="Q665" i="1" s="1"/>
  <c r="N558" i="1"/>
  <c r="Q558" i="1" s="1"/>
  <c r="N1727" i="1"/>
  <c r="Q1727" i="1" s="1"/>
  <c r="N1558" i="1"/>
  <c r="Q1558" i="1" s="1"/>
  <c r="N57" i="1"/>
  <c r="Q57" i="1" s="1"/>
  <c r="N293" i="1"/>
  <c r="Q293" i="1" s="1"/>
  <c r="N1237" i="1"/>
  <c r="Q1237" i="1" s="1"/>
  <c r="N627" i="1"/>
  <c r="Q627" i="1" s="1"/>
  <c r="N977" i="1"/>
  <c r="Q977" i="1" s="1"/>
  <c r="N1859" i="1"/>
  <c r="Q1859" i="1" s="1"/>
  <c r="N859" i="1"/>
  <c r="Q859" i="1" s="1"/>
  <c r="N1170" i="1"/>
  <c r="Q1170" i="1" s="1"/>
  <c r="N1230" i="1"/>
  <c r="Q1230" i="1" s="1"/>
  <c r="N874" i="1"/>
  <c r="Q874" i="1" s="1"/>
  <c r="N24" i="1"/>
  <c r="Q24" i="1" s="1"/>
  <c r="N1559" i="1"/>
  <c r="Q1559" i="1" s="1"/>
  <c r="N1600" i="1"/>
  <c r="Q1600" i="1" s="1"/>
  <c r="N733" i="1"/>
  <c r="Q733" i="1" s="1"/>
  <c r="N951" i="1"/>
  <c r="Q951" i="1" s="1"/>
  <c r="N1754" i="1"/>
  <c r="Q1754" i="1" s="1"/>
  <c r="N171" i="1"/>
  <c r="Q171" i="1" s="1"/>
  <c r="N945" i="1"/>
  <c r="Q945" i="1" s="1"/>
  <c r="N1172" i="1"/>
  <c r="Q1172" i="1" s="1"/>
  <c r="N796" i="1"/>
  <c r="Q796" i="1" s="1"/>
  <c r="N1189" i="1"/>
  <c r="Q1189" i="1" s="1"/>
  <c r="N295" i="1"/>
  <c r="Q295" i="1" s="1"/>
  <c r="N1634" i="1"/>
  <c r="Q1634" i="1" s="1"/>
  <c r="N296" i="1"/>
  <c r="Q296" i="1" s="1"/>
  <c r="N88" i="1"/>
  <c r="Q88" i="1" s="1"/>
  <c r="N1023" i="1"/>
  <c r="Q1023" i="1" s="1"/>
  <c r="N1342" i="1"/>
  <c r="Q1342" i="1" s="1"/>
  <c r="N614" i="1"/>
  <c r="Q614" i="1" s="1"/>
  <c r="N1706" i="1"/>
  <c r="Q1706" i="1" s="1"/>
  <c r="N626" i="1"/>
  <c r="Q626" i="1" s="1"/>
  <c r="N814" i="1"/>
  <c r="Q814" i="1" s="1"/>
  <c r="N530" i="1"/>
  <c r="Q530" i="1" s="1"/>
  <c r="N1514" i="1"/>
  <c r="Q1514" i="1" s="1"/>
  <c r="N1974" i="1"/>
  <c r="Q1974" i="1" s="1"/>
  <c r="N450" i="1"/>
  <c r="Q450" i="1" s="1"/>
  <c r="N1190" i="1"/>
  <c r="Q1190" i="1" s="1"/>
  <c r="N873" i="1"/>
  <c r="Q873" i="1" s="1"/>
  <c r="N1817" i="1"/>
  <c r="Q1817" i="1" s="1"/>
  <c r="N309" i="1"/>
  <c r="Q309" i="1" s="1"/>
  <c r="N1085" i="1"/>
  <c r="Q1085" i="1" s="1"/>
  <c r="N783" i="1"/>
  <c r="Q783" i="1" s="1"/>
  <c r="N1696" i="1"/>
  <c r="Q1696" i="1" s="1"/>
  <c r="N1798" i="1"/>
  <c r="Q1798" i="1" s="1"/>
  <c r="N1725" i="1"/>
  <c r="Q1725" i="1" s="1"/>
  <c r="N107" i="1"/>
  <c r="Q107" i="1" s="1"/>
  <c r="N1526" i="1"/>
  <c r="Q1526" i="1" s="1"/>
  <c r="N1836" i="1"/>
  <c r="Q1836" i="1" s="1"/>
  <c r="N1055" i="1"/>
  <c r="Q1055" i="1" s="1"/>
  <c r="N695" i="1"/>
  <c r="Q695" i="1" s="1"/>
  <c r="N965" i="1"/>
  <c r="Q965" i="1" s="1"/>
  <c r="N573" i="1"/>
  <c r="Q573" i="1" s="1"/>
  <c r="N880" i="1"/>
  <c r="Q880" i="1" s="1"/>
  <c r="N1822" i="1"/>
  <c r="Q1822" i="1" s="1"/>
  <c r="N924" i="1"/>
  <c r="Q924" i="1" s="1"/>
  <c r="N1333" i="1"/>
  <c r="Q1333" i="1" s="1"/>
  <c r="N559" i="1"/>
  <c r="Q559" i="1" s="1"/>
  <c r="N597" i="1"/>
  <c r="Q597" i="1" s="1"/>
  <c r="N318" i="1"/>
  <c r="Q318" i="1" s="1"/>
  <c r="N868" i="1"/>
  <c r="Q868" i="1" s="1"/>
  <c r="N461" i="1"/>
  <c r="Q461" i="1" s="1"/>
  <c r="N968" i="1"/>
  <c r="Q968" i="1" s="1"/>
  <c r="N987" i="1"/>
  <c r="Q987" i="1" s="1"/>
  <c r="N1671" i="1"/>
  <c r="Q1671" i="1" s="1"/>
  <c r="N2008" i="1"/>
  <c r="Q2008" i="1" s="1"/>
  <c r="N234" i="1"/>
  <c r="Q234" i="1" s="1"/>
  <c r="N884" i="1"/>
  <c r="Q884" i="1" s="1"/>
  <c r="N133" i="1"/>
  <c r="Q133" i="1" s="1"/>
  <c r="N749" i="1"/>
  <c r="Q749" i="1" s="1"/>
  <c r="N1892" i="1"/>
  <c r="Q1892" i="1" s="1"/>
  <c r="N179" i="1"/>
  <c r="Q179" i="1" s="1"/>
  <c r="N1110" i="1"/>
  <c r="Q1110" i="1" s="1"/>
  <c r="N1670" i="1"/>
  <c r="Q1670" i="1" s="1"/>
  <c r="N1678" i="1"/>
  <c r="Q1678" i="1" s="1"/>
  <c r="N441" i="1"/>
  <c r="Q441" i="1" s="1"/>
  <c r="N891" i="1"/>
  <c r="Q891" i="1" s="1"/>
  <c r="N209" i="1"/>
  <c r="Q209" i="1" s="1"/>
  <c r="N1769" i="1"/>
  <c r="Q1769" i="1" s="1"/>
  <c r="N668" i="1"/>
  <c r="Q668" i="1" s="1"/>
  <c r="N447" i="1"/>
  <c r="Q447" i="1" s="1"/>
  <c r="N430" i="1"/>
  <c r="Q430" i="1" s="1"/>
  <c r="N1065" i="1"/>
  <c r="Q1065" i="1" s="1"/>
  <c r="N984" i="1"/>
  <c r="Q984" i="1" s="1"/>
  <c r="N563" i="1"/>
  <c r="Q563" i="1" s="1"/>
  <c r="N1100" i="1"/>
  <c r="Q1100" i="1" s="1"/>
  <c r="N941" i="1"/>
  <c r="Q941" i="1" s="1"/>
  <c r="N362" i="1"/>
  <c r="Q362" i="1" s="1"/>
  <c r="N866" i="1"/>
  <c r="Q866" i="1" s="1"/>
  <c r="N734" i="1"/>
  <c r="Q734" i="1" s="1"/>
  <c r="N168" i="1"/>
  <c r="Q168" i="1" s="1"/>
  <c r="N406" i="1"/>
  <c r="Q406" i="1" s="1"/>
  <c r="N1985" i="1"/>
  <c r="Q1985" i="1" s="1"/>
  <c r="N624" i="1"/>
  <c r="Q624" i="1" s="1"/>
  <c r="N849" i="1"/>
  <c r="Q849" i="1" s="1"/>
  <c r="N1179" i="1"/>
  <c r="Q1179" i="1" s="1"/>
  <c r="N1638" i="1"/>
  <c r="Q1638" i="1" s="1"/>
  <c r="N440" i="1"/>
  <c r="Q440" i="1" s="1"/>
  <c r="N1130" i="1"/>
  <c r="Q1130" i="1" s="1"/>
  <c r="N610" i="1"/>
  <c r="Q610" i="1" s="1"/>
  <c r="N793" i="1"/>
  <c r="Q793" i="1" s="1"/>
  <c r="N52" i="1"/>
  <c r="Q52" i="1" s="1"/>
  <c r="N500" i="1"/>
  <c r="Q500" i="1" s="1"/>
  <c r="N619" i="1"/>
  <c r="Q619" i="1" s="1"/>
  <c r="N205" i="1"/>
  <c r="Q205" i="1" s="1"/>
  <c r="N466" i="1"/>
  <c r="Q466" i="1" s="1"/>
  <c r="N1340" i="1"/>
  <c r="Q1340" i="1" s="1"/>
  <c r="N269" i="1"/>
  <c r="Q269" i="1" s="1"/>
  <c r="N959" i="1"/>
  <c r="Q959" i="1" s="1"/>
  <c r="N1705" i="1"/>
  <c r="Q1705" i="1" s="1"/>
  <c r="N1291" i="1"/>
  <c r="Q1291" i="1" s="1"/>
  <c r="N1701" i="1"/>
  <c r="Q1701" i="1" s="1"/>
  <c r="N216" i="1"/>
  <c r="Q216" i="1" s="1"/>
  <c r="N991" i="1"/>
  <c r="Q991" i="1" s="1"/>
  <c r="N1327" i="1"/>
  <c r="Q1327" i="1" s="1"/>
  <c r="N787" i="1"/>
  <c r="Q787" i="1" s="1"/>
  <c r="N540" i="1"/>
  <c r="Q540" i="1" s="1"/>
  <c r="N719" i="1"/>
  <c r="Q719" i="1" s="1"/>
  <c r="N1099" i="1"/>
  <c r="Q1099" i="1" s="1"/>
  <c r="N1426" i="1"/>
  <c r="Q1426" i="1" s="1"/>
  <c r="N1161" i="1"/>
  <c r="Q1161" i="1" s="1"/>
  <c r="N1564" i="1"/>
  <c r="Q1564" i="1" s="1"/>
  <c r="N1608" i="1"/>
  <c r="Q1608" i="1" s="1"/>
  <c r="N1283" i="1"/>
  <c r="Q1283" i="1" s="1"/>
  <c r="N1406" i="1"/>
  <c r="Q1406" i="1" s="1"/>
  <c r="N262" i="1"/>
  <c r="Q262" i="1" s="1"/>
  <c r="N480" i="1"/>
  <c r="Q480" i="1" s="1"/>
  <c r="N544" i="1"/>
  <c r="Q544" i="1" s="1"/>
  <c r="N460" i="1"/>
  <c r="Q460" i="1" s="1"/>
  <c r="N1134" i="1"/>
  <c r="Q1134" i="1" s="1"/>
  <c r="N907" i="1"/>
  <c r="Q907" i="1" s="1"/>
  <c r="N1987" i="1"/>
  <c r="Q1987" i="1" s="1"/>
  <c r="N711" i="1"/>
  <c r="Q711" i="1" s="1"/>
  <c r="N1571" i="1"/>
  <c r="Q1571" i="1" s="1"/>
  <c r="N83" i="1"/>
  <c r="Q83" i="1" s="1"/>
  <c r="N964" i="1"/>
  <c r="Q964" i="1" s="1"/>
  <c r="N902" i="1"/>
  <c r="Q902" i="1" s="1"/>
  <c r="N770" i="1"/>
  <c r="Q770" i="1" s="1"/>
  <c r="N1402" i="1"/>
  <c r="Q1402" i="1" s="1"/>
  <c r="N1304" i="1"/>
  <c r="Q1304" i="1" s="1"/>
  <c r="N497" i="1"/>
  <c r="Q497" i="1" s="1"/>
  <c r="N1988" i="1"/>
  <c r="Q1988" i="1" s="1"/>
  <c r="N1014" i="1"/>
  <c r="Q1014" i="1" s="1"/>
  <c r="N1049" i="1"/>
  <c r="Q1049" i="1" s="1"/>
  <c r="N1408" i="1"/>
  <c r="Q1408" i="1" s="1"/>
  <c r="N1900" i="1"/>
  <c r="Q1900" i="1" s="1"/>
  <c r="N936" i="1"/>
  <c r="Q936" i="1" s="1"/>
  <c r="N1800" i="1"/>
  <c r="Q1800" i="1" s="1"/>
  <c r="N256" i="1"/>
  <c r="Q256" i="1" s="1"/>
  <c r="N1321" i="1"/>
  <c r="Q1321" i="1" s="1"/>
  <c r="N1290" i="1"/>
  <c r="Q1290" i="1" s="1"/>
  <c r="N1059" i="1"/>
  <c r="Q1059" i="1" s="1"/>
  <c r="N367" i="1"/>
  <c r="Q367" i="1" s="1"/>
  <c r="N1108" i="1"/>
  <c r="Q1108" i="1" s="1"/>
  <c r="N680" i="1"/>
  <c r="Q680" i="1" s="1"/>
  <c r="N800" i="1"/>
  <c r="Q800" i="1" s="1"/>
  <c r="N568" i="1"/>
  <c r="Q568" i="1" s="1"/>
  <c r="N1639" i="1"/>
  <c r="Q1639" i="1" s="1"/>
  <c r="N77" i="1"/>
  <c r="Q77" i="1" s="1"/>
  <c r="N1963" i="1"/>
  <c r="Q1963" i="1" s="1"/>
  <c r="N1506" i="1"/>
  <c r="Q1506" i="1" s="1"/>
  <c r="N238" i="1"/>
  <c r="Q238" i="1" s="1"/>
  <c r="N224" i="1"/>
  <c r="Q224" i="1" s="1"/>
  <c r="N1241" i="1"/>
  <c r="Q1241" i="1" s="1"/>
  <c r="N681" i="1"/>
  <c r="Q681" i="1" s="1"/>
  <c r="N432" i="1"/>
  <c r="Q432" i="1" s="1"/>
  <c r="N706" i="1"/>
  <c r="Q706" i="1" s="1"/>
  <c r="N1943" i="1"/>
  <c r="Q1943" i="1" s="1"/>
  <c r="N1447" i="1"/>
  <c r="Q1447" i="1" s="1"/>
  <c r="N294" i="1"/>
  <c r="Q294" i="1" s="1"/>
  <c r="N882" i="1"/>
  <c r="Q882" i="1" s="1"/>
  <c r="N1522" i="1"/>
  <c r="Q1522" i="1" s="1"/>
  <c r="N1494" i="1"/>
  <c r="Q1494" i="1" s="1"/>
  <c r="N1666" i="1"/>
  <c r="Q1666" i="1" s="1"/>
  <c r="N702" i="1"/>
  <c r="Q702" i="1" s="1"/>
  <c r="N1482" i="1"/>
  <c r="Q1482" i="1" s="1"/>
  <c r="N928" i="1"/>
  <c r="Q928" i="1" s="1"/>
  <c r="N1413" i="1"/>
  <c r="Q1413" i="1" s="1"/>
  <c r="N14" i="1"/>
  <c r="Q14" i="1" s="1"/>
  <c r="N443" i="1"/>
  <c r="Q443" i="1" s="1"/>
  <c r="N1144" i="1"/>
  <c r="Q1144" i="1" s="1"/>
  <c r="N1865" i="1"/>
  <c r="Q1865" i="1" s="1"/>
  <c r="N1421" i="1"/>
  <c r="Q1421" i="1" s="1"/>
  <c r="N1852" i="1"/>
  <c r="Q1852" i="1" s="1"/>
  <c r="N1617" i="1"/>
  <c r="Q1617" i="1" s="1"/>
  <c r="N449" i="1"/>
  <c r="Q449" i="1" s="1"/>
  <c r="N254" i="1"/>
  <c r="Q254" i="1" s="1"/>
  <c r="N1770" i="1"/>
  <c r="Q1770" i="1" s="1"/>
  <c r="N187" i="1"/>
  <c r="Q187" i="1" s="1"/>
  <c r="N23" i="1"/>
  <c r="Q23" i="1" s="1"/>
  <c r="N1056" i="1"/>
  <c r="Q1056" i="1" s="1"/>
  <c r="N1418" i="1"/>
  <c r="Q1418" i="1" s="1"/>
  <c r="N1929" i="1"/>
  <c r="Q1929" i="1" s="1"/>
  <c r="N167" i="1"/>
  <c r="Q167" i="1" s="1"/>
  <c r="N338" i="1"/>
  <c r="Q338" i="1" s="1"/>
  <c r="N1473" i="1"/>
  <c r="Q1473" i="1" s="1"/>
  <c r="N1430" i="1"/>
  <c r="Q1430" i="1" s="1"/>
  <c r="N908" i="1"/>
  <c r="Q908" i="1" s="1"/>
  <c r="N1463" i="1"/>
  <c r="Q1463" i="1" s="1"/>
  <c r="N188" i="1"/>
  <c r="Q188" i="1" s="1"/>
  <c r="N393" i="1"/>
  <c r="Q393" i="1" s="1"/>
  <c r="N465" i="1"/>
  <c r="Q465" i="1" s="1"/>
  <c r="N1952" i="1"/>
  <c r="Q1952" i="1" s="1"/>
  <c r="N457" i="1"/>
  <c r="Q457" i="1" s="1"/>
  <c r="N1673" i="1"/>
  <c r="Q1673" i="1" s="1"/>
  <c r="N722" i="1"/>
  <c r="Q722" i="1" s="1"/>
  <c r="N76" i="1"/>
  <c r="Q76" i="1" s="1"/>
  <c r="N717" i="1"/>
  <c r="Q717" i="1" s="1"/>
  <c r="N249" i="1"/>
  <c r="Q249" i="1" s="1"/>
  <c r="N1935" i="1"/>
  <c r="Q1935" i="1" s="1"/>
  <c r="N1098" i="1"/>
  <c r="Q1098" i="1" s="1"/>
  <c r="N164" i="1"/>
  <c r="Q164" i="1" s="1"/>
  <c r="N1997" i="1"/>
  <c r="Q1997" i="1" s="1"/>
  <c r="N699" i="1"/>
  <c r="Q699" i="1" s="1"/>
  <c r="N644" i="1"/>
  <c r="Q644" i="1" s="1"/>
  <c r="N709" i="1"/>
  <c r="Q709" i="1" s="1"/>
  <c r="N1213" i="1"/>
  <c r="Q1213" i="1" s="1"/>
  <c r="N1066" i="1"/>
  <c r="Q1066" i="1" s="1"/>
  <c r="N1547" i="1"/>
  <c r="Q1547" i="1" s="1"/>
  <c r="N1961" i="1"/>
  <c r="Q1961" i="1" s="1"/>
  <c r="N921" i="1"/>
  <c r="Q921" i="1" s="1"/>
  <c r="N1001" i="1"/>
  <c r="Q1001" i="1" s="1"/>
  <c r="N1867" i="1"/>
  <c r="Q1867" i="1" s="1"/>
  <c r="N1026" i="1"/>
  <c r="Q1026" i="1" s="1"/>
  <c r="N1176" i="1"/>
  <c r="Q1176" i="1" s="1"/>
  <c r="N208" i="1"/>
  <c r="Q208" i="1" s="1"/>
  <c r="N445" i="1"/>
  <c r="Q445" i="1" s="1"/>
  <c r="N319" i="1"/>
  <c r="Q319" i="1" s="1"/>
  <c r="N1704" i="1"/>
  <c r="Q1704" i="1" s="1"/>
  <c r="N434" i="1"/>
  <c r="Q434" i="1" s="1"/>
  <c r="N376" i="1"/>
  <c r="Q376" i="1" s="1"/>
  <c r="N1278" i="1"/>
  <c r="Q1278" i="1" s="1"/>
  <c r="N934" i="1"/>
  <c r="Q934" i="1" s="1"/>
  <c r="N1109" i="1"/>
  <c r="Q1109" i="1" s="1"/>
  <c r="N1570" i="1"/>
  <c r="Q1570" i="1" s="1"/>
  <c r="N1977" i="1"/>
  <c r="Q1977" i="1" s="1"/>
  <c r="N170" i="1"/>
  <c r="Q170" i="1" s="1"/>
  <c r="N1857" i="1"/>
  <c r="Q1857" i="1" s="1"/>
  <c r="N1644" i="1"/>
  <c r="Q1644" i="1" s="1"/>
  <c r="N1602" i="1"/>
  <c r="Q1602" i="1" s="1"/>
  <c r="N525" i="1"/>
  <c r="Q525" i="1" s="1"/>
  <c r="N784" i="1"/>
  <c r="Q784" i="1" s="1"/>
  <c r="N147" i="1"/>
  <c r="Q147" i="1" s="1"/>
  <c r="N1092" i="1"/>
  <c r="Q1092" i="1" s="1"/>
  <c r="N1423" i="1"/>
  <c r="Q1423" i="1" s="1"/>
  <c r="N473" i="1"/>
  <c r="Q473" i="1" s="1"/>
  <c r="N404" i="1"/>
  <c r="Q404" i="1" s="1"/>
  <c r="N1324" i="1"/>
  <c r="Q1324" i="1" s="1"/>
  <c r="N703" i="1"/>
  <c r="Q703" i="1" s="1"/>
  <c r="N877" i="1"/>
  <c r="Q877" i="1" s="1"/>
  <c r="N1149" i="1"/>
  <c r="Q1149" i="1" s="1"/>
  <c r="N625" i="1"/>
  <c r="Q625" i="1" s="1"/>
  <c r="N1271" i="1"/>
  <c r="Q1271" i="1" s="1"/>
  <c r="N97" i="1"/>
  <c r="Q97" i="1" s="1"/>
  <c r="N889" i="1"/>
  <c r="Q889" i="1" s="1"/>
  <c r="N1662" i="1"/>
  <c r="Q1662" i="1" s="1"/>
  <c r="N1038" i="1"/>
  <c r="Q1038" i="1" s="1"/>
  <c r="N1714" i="1"/>
  <c r="Q1714" i="1" s="1"/>
  <c r="N1253" i="1"/>
  <c r="Q1253" i="1" s="1"/>
  <c r="N1450" i="1"/>
  <c r="Q1450" i="1" s="1"/>
  <c r="N221" i="1"/>
  <c r="Q221" i="1" s="1"/>
  <c r="N459" i="1"/>
  <c r="Q459" i="1" s="1"/>
  <c r="N410" i="1"/>
  <c r="Q410" i="1" s="1"/>
  <c r="N1518" i="1"/>
  <c r="Q1518" i="1" s="1"/>
  <c r="N1208" i="1"/>
  <c r="Q1208" i="1" s="1"/>
  <c r="N524" i="1"/>
  <c r="Q524" i="1" s="1"/>
  <c r="N1891" i="1"/>
  <c r="Q1891" i="1" s="1"/>
  <c r="N1538" i="1"/>
  <c r="Q1538" i="1" s="1"/>
  <c r="N1573" i="1"/>
  <c r="Q1573" i="1" s="1"/>
  <c r="N1337" i="1"/>
  <c r="Q1337" i="1" s="1"/>
  <c r="N1160" i="1"/>
  <c r="Q1160" i="1" s="1"/>
  <c r="N448" i="1"/>
  <c r="Q448" i="1" s="1"/>
  <c r="N1155" i="1"/>
  <c r="Q1155" i="1" s="1"/>
  <c r="N176" i="1"/>
  <c r="Q176" i="1" s="1"/>
  <c r="N156" i="1"/>
  <c r="Q156" i="1" s="1"/>
  <c r="N1171" i="1"/>
  <c r="Q1171" i="1" s="1"/>
  <c r="N1777" i="1"/>
  <c r="Q1777" i="1" s="1"/>
  <c r="N1409" i="1"/>
  <c r="Q1409" i="1" s="1"/>
  <c r="N272" i="1"/>
  <c r="Q272" i="1" s="1"/>
  <c r="N1878" i="1"/>
  <c r="Q1878" i="1" s="1"/>
  <c r="N491" i="1"/>
  <c r="Q491" i="1" s="1"/>
  <c r="N1469" i="1"/>
  <c r="Q1469" i="1" s="1"/>
  <c r="N1516" i="1"/>
  <c r="Q1516" i="1" s="1"/>
  <c r="N1197" i="1"/>
  <c r="Q1197" i="1" s="1"/>
  <c r="N496" i="1"/>
  <c r="Q496" i="1" s="1"/>
  <c r="N177" i="1"/>
  <c r="Q177" i="1" s="1"/>
  <c r="N273" i="1"/>
  <c r="Q273" i="1" s="1"/>
  <c r="N527" i="1"/>
  <c r="Q527" i="1" s="1"/>
  <c r="N1497" i="1"/>
  <c r="Q1497" i="1" s="1"/>
  <c r="N1143" i="1"/>
  <c r="Q1143" i="1" s="1"/>
  <c r="N846" i="1"/>
  <c r="Q846" i="1" s="1"/>
  <c r="N831" i="1"/>
  <c r="Q831" i="1" s="1"/>
  <c r="N865" i="1"/>
  <c r="Q865" i="1" s="1"/>
  <c r="N1801" i="1"/>
  <c r="Q1801" i="1" s="1"/>
  <c r="N1061" i="1"/>
  <c r="Q1061" i="1" s="1"/>
  <c r="N1550" i="1"/>
  <c r="Q1550" i="1" s="1"/>
  <c r="N1456" i="1"/>
  <c r="Q1456" i="1" s="1"/>
  <c r="N1081" i="1"/>
  <c r="Q1081" i="1" s="1"/>
  <c r="N994" i="1"/>
  <c r="Q994" i="1" s="1"/>
  <c r="N145" i="1"/>
  <c r="Q145" i="1" s="1"/>
  <c r="N366" i="1"/>
  <c r="Q366" i="1" s="1"/>
  <c r="N875" i="1"/>
  <c r="Q875" i="1" s="1"/>
  <c r="N794" i="1"/>
  <c r="Q794" i="1" s="1"/>
  <c r="N1084" i="1"/>
  <c r="Q1084" i="1" s="1"/>
  <c r="N1637" i="1"/>
  <c r="Q1637" i="1" s="1"/>
  <c r="N334" i="1"/>
  <c r="Q334" i="1" s="1"/>
  <c r="N620" i="1"/>
  <c r="Q620" i="1" s="1"/>
  <c r="N611" i="1"/>
  <c r="Q611" i="1" s="1"/>
  <c r="N150" i="1"/>
  <c r="Q150" i="1" s="1"/>
  <c r="N605" i="1"/>
  <c r="Q605" i="1" s="1"/>
  <c r="N1492" i="1"/>
  <c r="Q1492" i="1" s="1"/>
  <c r="N774" i="1"/>
  <c r="Q774" i="1" s="1"/>
  <c r="N1484" i="1"/>
  <c r="Q1484" i="1" s="1"/>
  <c r="N55" i="1"/>
  <c r="Q55" i="1" s="1"/>
  <c r="N1699" i="1"/>
  <c r="Q1699" i="1" s="1"/>
  <c r="N90" i="1"/>
  <c r="Q90" i="1" s="1"/>
  <c r="N674" i="1"/>
  <c r="Q674" i="1" s="1"/>
  <c r="N1455" i="1"/>
  <c r="Q1455" i="1" s="1"/>
  <c r="N54" i="1"/>
  <c r="Q54" i="1" s="1"/>
  <c r="N1546" i="1"/>
  <c r="Q1546" i="1" s="1"/>
  <c r="N488" i="1"/>
  <c r="Q488" i="1" s="1"/>
  <c r="N304" i="1"/>
  <c r="Q304" i="1" s="1"/>
  <c r="N420" i="1"/>
  <c r="Q420" i="1" s="1"/>
  <c r="N1358" i="1"/>
  <c r="Q1358" i="1" s="1"/>
  <c r="N1376" i="1"/>
  <c r="Q1376" i="1" s="1"/>
  <c r="N493" i="1"/>
  <c r="Q493" i="1" s="1"/>
  <c r="N1306" i="1"/>
  <c r="Q1306" i="1" s="1"/>
  <c r="N243" i="1"/>
  <c r="Q243" i="1" s="1"/>
  <c r="N228" i="1"/>
  <c r="Q228" i="1" s="1"/>
  <c r="N259" i="1"/>
  <c r="Q259" i="1" s="1"/>
  <c r="N1882" i="1"/>
  <c r="Q1882" i="1" s="1"/>
  <c r="N1320" i="1"/>
  <c r="Q1320" i="1" s="1"/>
  <c r="N1007" i="1"/>
  <c r="Q1007" i="1" s="1"/>
  <c r="N810" i="1"/>
  <c r="Q810" i="1" s="1"/>
  <c r="N20" i="1"/>
  <c r="Q20" i="1" s="1"/>
  <c r="N1611" i="1"/>
  <c r="Q1611" i="1" s="1"/>
  <c r="N1888" i="1"/>
  <c r="Q1888" i="1" s="1"/>
  <c r="N900" i="1"/>
  <c r="Q900" i="1" s="1"/>
  <c r="N1679" i="1"/>
  <c r="Q1679" i="1" s="1"/>
  <c r="N21" i="1"/>
  <c r="Q21" i="1" s="1"/>
  <c r="N1729" i="1"/>
  <c r="Q1729" i="1" s="1"/>
  <c r="N1240" i="1"/>
  <c r="Q1240" i="1" s="1"/>
  <c r="N682" i="1"/>
  <c r="Q682" i="1" s="1"/>
  <c r="N1594" i="1"/>
  <c r="Q1594" i="1" s="1"/>
  <c r="N1341" i="1"/>
  <c r="Q1341" i="1" s="1"/>
  <c r="N1596" i="1"/>
  <c r="Q1596" i="1" s="1"/>
  <c r="N1235" i="1"/>
  <c r="Q1235" i="1" s="1"/>
  <c r="N612" i="1"/>
  <c r="Q612" i="1" s="1"/>
  <c r="N912" i="1"/>
  <c r="Q912" i="1" s="1"/>
  <c r="N1263" i="1"/>
  <c r="Q1263" i="1" s="1"/>
  <c r="N872" i="1"/>
  <c r="Q872" i="1" s="1"/>
  <c r="N673" i="1"/>
  <c r="Q673" i="1" s="1"/>
  <c r="N1775" i="1"/>
  <c r="Q1775" i="1" s="1"/>
  <c r="N587" i="1"/>
  <c r="Q587" i="1" s="1"/>
  <c r="N996" i="1"/>
  <c r="Q996" i="1" s="1"/>
  <c r="N1593" i="1"/>
  <c r="Q1593" i="1" s="1"/>
  <c r="N235" i="1"/>
  <c r="Q235" i="1" s="1"/>
  <c r="N1709" i="1"/>
  <c r="Q1709" i="1" s="1"/>
  <c r="N1785" i="1"/>
  <c r="Q1785" i="1" s="1"/>
  <c r="N1002" i="1"/>
  <c r="Q1002" i="1" s="1"/>
  <c r="N586" i="1"/>
  <c r="Q586" i="1" s="1"/>
  <c r="N1824" i="1"/>
  <c r="Q1824" i="1" s="1"/>
  <c r="N1157" i="1"/>
  <c r="Q1157" i="1" s="1"/>
  <c r="N407" i="1"/>
  <c r="Q407" i="1" s="1"/>
  <c r="N1633" i="1"/>
  <c r="Q1633" i="1" s="1"/>
  <c r="N477" i="1"/>
  <c r="Q477" i="1" s="1"/>
  <c r="N1183" i="1"/>
  <c r="Q1183" i="1" s="1"/>
  <c r="N143" i="1"/>
  <c r="Q143" i="1" s="1"/>
  <c r="N2016" i="1"/>
  <c r="Q2016" i="1" s="1"/>
  <c r="N1388" i="1"/>
  <c r="Q1388" i="1" s="1"/>
  <c r="N550" i="1"/>
  <c r="Q550" i="1" s="1"/>
  <c r="N1158" i="1"/>
  <c r="Q1158" i="1" s="1"/>
  <c r="N538" i="1"/>
  <c r="Q538" i="1" s="1"/>
  <c r="N721" i="1"/>
  <c r="Q721" i="1" s="1"/>
  <c r="N1367" i="1"/>
  <c r="Q1367" i="1" s="1"/>
  <c r="N1803" i="1"/>
  <c r="Q1803" i="1" s="1"/>
  <c r="N1151" i="1"/>
  <c r="Q1151" i="1" s="1"/>
  <c r="N1089" i="1"/>
  <c r="Q1089" i="1" s="1"/>
  <c r="N104" i="1"/>
  <c r="Q104" i="1" s="1"/>
  <c r="N1783" i="1"/>
  <c r="Q1783" i="1" s="1"/>
  <c r="N1145" i="1"/>
  <c r="Q1145" i="1" s="1"/>
  <c r="N508" i="1"/>
  <c r="Q508" i="1" s="1"/>
  <c r="N50" i="1"/>
  <c r="Q50" i="1" s="1"/>
  <c r="N19" i="1"/>
  <c r="Q19" i="1" s="1"/>
  <c r="N67" i="1"/>
  <c r="Q67" i="1" s="1"/>
  <c r="N1419" i="1"/>
  <c r="Q1419" i="1" s="1"/>
  <c r="N1490" i="1"/>
  <c r="Q1490" i="1" s="1"/>
  <c r="N1904" i="1"/>
  <c r="Q1904" i="1" s="1"/>
  <c r="N659" i="1"/>
  <c r="Q659" i="1" s="1"/>
  <c r="N539" i="1"/>
  <c r="Q539" i="1" s="1"/>
  <c r="N788" i="1"/>
  <c r="Q788" i="1" s="1"/>
  <c r="N265" i="1"/>
  <c r="Q265" i="1" s="1"/>
  <c r="N621" i="1"/>
  <c r="Q621" i="1" s="1"/>
  <c r="N204" i="1"/>
  <c r="Q204" i="1" s="1"/>
  <c r="N345" i="1"/>
  <c r="Q345" i="1" s="1"/>
  <c r="N469" i="1"/>
  <c r="Q469" i="1" s="1"/>
  <c r="N666" i="1"/>
  <c r="Q666" i="1" s="1"/>
  <c r="N894" i="1"/>
  <c r="Q894" i="1" s="1"/>
  <c r="N1656" i="1"/>
  <c r="Q1656" i="1" s="1"/>
  <c r="N25" i="1"/>
  <c r="Q25" i="1" s="1"/>
  <c r="N1356" i="1"/>
  <c r="Q1356" i="1" s="1"/>
  <c r="N618" i="1"/>
  <c r="Q618" i="1" s="1"/>
  <c r="N425" i="1"/>
  <c r="Q425" i="1" s="1"/>
  <c r="N565" i="1"/>
  <c r="Q565" i="1" s="1"/>
  <c r="N489" i="1"/>
  <c r="Q489" i="1" s="1"/>
  <c r="N1649" i="1"/>
  <c r="Q1649" i="1" s="1"/>
  <c r="N485" i="1"/>
  <c r="Q485" i="1" s="1"/>
  <c r="N890" i="1"/>
  <c r="Q890" i="1" s="1"/>
  <c r="N160" i="1"/>
  <c r="Q160" i="1" s="1"/>
  <c r="N1948" i="1"/>
  <c r="Q1948" i="1" s="1"/>
  <c r="N212" i="1"/>
  <c r="Q212" i="1" s="1"/>
  <c r="N242" i="1"/>
  <c r="Q242" i="1" s="1"/>
  <c r="N1648" i="1"/>
  <c r="Q1648" i="1" s="1"/>
  <c r="N669" i="1"/>
  <c r="Q669" i="1" s="1"/>
  <c r="N1995" i="1"/>
  <c r="Q1995" i="1" s="1"/>
  <c r="N557" i="1"/>
  <c r="Q557" i="1" s="1"/>
  <c r="N967" i="1"/>
  <c r="Q967" i="1" s="1"/>
  <c r="N1343" i="1"/>
  <c r="Q1343" i="1" s="1"/>
  <c r="N1805" i="1"/>
  <c r="Q1805" i="1" s="1"/>
  <c r="N78" i="1"/>
  <c r="Q78" i="1" s="1"/>
  <c r="N48" i="1"/>
  <c r="Q48" i="1" s="1"/>
  <c r="N1216" i="1"/>
  <c r="Q1216" i="1" s="1"/>
  <c r="N1599" i="1"/>
  <c r="Q1599" i="1" s="1"/>
  <c r="N1030" i="1"/>
  <c r="Q1030" i="1" s="1"/>
  <c r="N590" i="1"/>
  <c r="Q590" i="1" s="1"/>
  <c r="N1695" i="1"/>
  <c r="Q1695" i="1" s="1"/>
  <c r="N1895" i="1"/>
  <c r="Q1895" i="1" s="1"/>
  <c r="N594" i="1"/>
  <c r="Q594" i="1" s="1"/>
  <c r="N1454" i="1"/>
  <c r="Q1454" i="1" s="1"/>
  <c r="N321" i="1"/>
  <c r="Q321" i="1" s="1"/>
  <c r="N1042" i="1"/>
  <c r="Q1042" i="1" s="1"/>
  <c r="N438" i="1"/>
  <c r="Q438" i="1" s="1"/>
  <c r="N9" i="1"/>
  <c r="Q9" i="1" s="1"/>
  <c r="N422" i="1"/>
  <c r="Q422" i="1" s="1"/>
  <c r="N760" i="1"/>
  <c r="Q760" i="1" s="1"/>
  <c r="N1703" i="1"/>
  <c r="Q1703" i="1" s="1"/>
  <c r="N1734" i="1"/>
  <c r="Q1734" i="1" s="1"/>
  <c r="N1045" i="1"/>
  <c r="Q1045" i="1" s="1"/>
  <c r="N1613" i="1"/>
  <c r="Q1613" i="1" s="1"/>
  <c r="N1584" i="1"/>
  <c r="Q1584" i="1" s="1"/>
  <c r="N526" i="1"/>
  <c r="Q526" i="1" s="1"/>
  <c r="N303" i="1"/>
  <c r="Q303" i="1" s="1"/>
  <c r="N1819" i="1"/>
  <c r="Q1819" i="1" s="1"/>
  <c r="N1102" i="1"/>
  <c r="Q1102" i="1" s="1"/>
  <c r="N637" i="1"/>
  <c r="Q637" i="1" s="1"/>
  <c r="N716" i="1"/>
  <c r="Q716" i="1" s="1"/>
  <c r="N804" i="1"/>
  <c r="Q804" i="1" s="1"/>
  <c r="N426" i="1"/>
  <c r="Q426" i="1" s="1"/>
  <c r="N391" i="1"/>
  <c r="Q391" i="1" s="1"/>
  <c r="N813" i="1"/>
  <c r="Q813" i="1" s="1"/>
  <c r="N1088" i="1"/>
  <c r="Q1088" i="1" s="1"/>
  <c r="N315" i="1"/>
  <c r="Q315" i="1" s="1"/>
  <c r="N645" i="1"/>
  <c r="Q645" i="1" s="1"/>
  <c r="N1265" i="1"/>
  <c r="Q1265" i="1" s="1"/>
  <c r="N113" i="1"/>
  <c r="Q113" i="1" s="1"/>
  <c r="N1856" i="1"/>
  <c r="Q1856" i="1" s="1"/>
  <c r="N1232" i="1"/>
  <c r="Q1232" i="1" s="1"/>
  <c r="N1238" i="1"/>
  <c r="Q1238" i="1" s="1"/>
  <c r="N543" i="1"/>
  <c r="Q543" i="1" s="1"/>
  <c r="N2003" i="1"/>
  <c r="Q2003" i="1" s="1"/>
  <c r="N127" i="1"/>
  <c r="Q127" i="1" s="1"/>
  <c r="N241" i="1"/>
  <c r="Q241" i="1" s="1"/>
  <c r="N1441" i="1"/>
  <c r="Q1441" i="1" s="1"/>
  <c r="N737" i="1"/>
  <c r="Q737" i="1" s="1"/>
  <c r="N73" i="1"/>
  <c r="Q73" i="1" s="1"/>
  <c r="N1348" i="1"/>
  <c r="Q1348" i="1" s="1"/>
  <c r="N1196" i="1"/>
  <c r="Q1196" i="1" s="1"/>
  <c r="N10" i="1"/>
  <c r="Q10" i="1" s="1"/>
  <c r="N1296" i="1"/>
  <c r="Q1296" i="1" s="1"/>
  <c r="N271" i="1"/>
  <c r="Q271" i="1" s="1"/>
  <c r="N428" i="1"/>
  <c r="Q428" i="1" s="1"/>
  <c r="N639" i="1"/>
  <c r="Q639" i="1" s="1"/>
  <c r="N1548" i="1"/>
  <c r="Q1548" i="1" s="1"/>
  <c r="N641" i="1"/>
  <c r="Q641" i="1" s="1"/>
  <c r="N1657" i="1"/>
  <c r="Q1657" i="1" s="1"/>
  <c r="N1205" i="1"/>
  <c r="Q1205" i="1" s="1"/>
  <c r="N1715" i="1"/>
  <c r="Q1715" i="1" s="1"/>
  <c r="N94" i="1"/>
  <c r="Q94" i="1" s="1"/>
  <c r="N468" i="1"/>
  <c r="Q468" i="1" s="1"/>
  <c r="N60" i="1"/>
  <c r="Q60" i="1" s="1"/>
  <c r="N763" i="1"/>
  <c r="Q763" i="1" s="1"/>
  <c r="N131" i="1"/>
  <c r="Q131" i="1" s="1"/>
  <c r="N910" i="1"/>
  <c r="Q910" i="1" s="1"/>
  <c r="N808" i="1"/>
  <c r="Q808" i="1" s="1"/>
  <c r="N18" i="1"/>
  <c r="Q18" i="1" s="1"/>
  <c r="N1488" i="1"/>
  <c r="Q1488" i="1" s="1"/>
  <c r="N1165" i="1"/>
  <c r="Q1165" i="1" s="1"/>
  <c r="N518" i="1"/>
  <c r="Q518" i="1" s="1"/>
  <c r="N267" i="1"/>
  <c r="Q267" i="1" s="1"/>
  <c r="N829" i="1"/>
  <c r="Q829" i="1" s="1"/>
  <c r="N607" i="1"/>
  <c r="Q607" i="1" s="1"/>
  <c r="N1590" i="1"/>
  <c r="Q1590" i="1" s="1"/>
  <c r="N820" i="1"/>
  <c r="Q820" i="1" s="1"/>
  <c r="N1998" i="1"/>
  <c r="Q1998" i="1" s="1"/>
  <c r="N1949" i="1"/>
  <c r="Q1949" i="1" s="1"/>
  <c r="N799" i="1"/>
  <c r="Q799" i="1" s="1"/>
  <c r="N501" i="1"/>
  <c r="Q501" i="1" s="1"/>
  <c r="N411" i="1"/>
  <c r="Q411" i="1" s="1"/>
  <c r="N198" i="1"/>
  <c r="Q198" i="1" s="1"/>
  <c r="N743" i="1"/>
  <c r="Q743" i="1" s="1"/>
  <c r="N1861" i="1"/>
  <c r="Q1861" i="1" s="1"/>
  <c r="N1008" i="1"/>
  <c r="Q1008" i="1" s="1"/>
  <c r="N1897" i="1"/>
  <c r="Q1897" i="1" s="1"/>
  <c r="N528" i="1"/>
  <c r="Q528" i="1" s="1"/>
  <c r="N1975" i="1"/>
  <c r="Q1975" i="1" s="1"/>
  <c r="N591" i="1"/>
  <c r="Q591" i="1" s="1"/>
  <c r="N172" i="1"/>
  <c r="Q172" i="1" s="1"/>
  <c r="N724" i="1"/>
  <c r="Q724" i="1" s="1"/>
  <c r="N603" i="1"/>
  <c r="Q603" i="1" s="1"/>
  <c r="N807" i="1"/>
  <c r="Q807" i="1" s="1"/>
  <c r="N1275" i="1"/>
  <c r="Q1275" i="1" s="1"/>
  <c r="N1156" i="1"/>
  <c r="Q1156" i="1" s="1"/>
  <c r="N392" i="1"/>
  <c r="Q392" i="1" s="1"/>
  <c r="N861" i="1"/>
  <c r="Q861" i="1" s="1"/>
  <c r="N183" i="1"/>
  <c r="Q183" i="1" s="1"/>
  <c r="N371" i="1"/>
  <c r="Q371" i="1" s="1"/>
  <c r="N806" i="1"/>
  <c r="Q806" i="1" s="1"/>
  <c r="N574" i="1"/>
  <c r="Q574" i="1" s="1"/>
  <c r="N1927" i="1"/>
  <c r="Q1927" i="1" s="1"/>
  <c r="N1749" i="1"/>
  <c r="Q1749" i="1" s="1"/>
  <c r="N301" i="1"/>
  <c r="Q301" i="1" s="1"/>
  <c r="N350" i="1"/>
  <c r="Q350" i="1" s="1"/>
  <c r="N1027" i="1"/>
  <c r="Q1027" i="1" s="1"/>
  <c r="N1923" i="1"/>
  <c r="Q1923" i="1" s="1"/>
  <c r="N1505" i="1"/>
  <c r="Q1505" i="1" s="1"/>
  <c r="N745" i="1"/>
  <c r="Q745" i="1" s="1"/>
  <c r="T17" i="1"/>
  <c r="N261" i="1"/>
  <c r="Q261" i="1" s="1"/>
  <c r="N1427" i="1"/>
  <c r="Q1427" i="1" s="1"/>
  <c r="N1791" i="1"/>
  <c r="Q1791" i="1" s="1"/>
  <c r="N325" i="1"/>
  <c r="Q325" i="1" s="1"/>
  <c r="N61" i="1"/>
  <c r="Q61" i="1" s="1"/>
  <c r="N1854" i="1"/>
  <c r="Q1854" i="1" s="1"/>
  <c r="N1272" i="1"/>
  <c r="Q1272" i="1" s="1"/>
  <c r="N1653" i="1"/>
  <c r="Q1653" i="1" s="1"/>
  <c r="N1097" i="1"/>
  <c r="Q1097" i="1" s="1"/>
  <c r="N342" i="1"/>
  <c r="Q342" i="1" s="1"/>
  <c r="N291" i="1"/>
  <c r="Q291" i="1" s="1"/>
  <c r="N1422" i="1"/>
  <c r="Q1422" i="1" s="1"/>
  <c r="N1807" i="1"/>
  <c r="Q1807" i="1" s="1"/>
  <c r="N1195" i="1"/>
  <c r="Q1195" i="1" s="1"/>
  <c r="N1203" i="1"/>
  <c r="Q1203" i="1" s="1"/>
  <c r="N778" i="1"/>
  <c r="Q778" i="1" s="1"/>
  <c r="N1487" i="1"/>
  <c r="Q1487" i="1" s="1"/>
  <c r="N116" i="1"/>
  <c r="Q116" i="1" s="1"/>
  <c r="N232" i="1"/>
  <c r="Q232" i="1" s="1"/>
  <c r="N989" i="1"/>
  <c r="Q989" i="1" s="1"/>
  <c r="N651" i="1"/>
  <c r="Q651" i="1" s="1"/>
  <c r="N976" i="1"/>
  <c r="Q976" i="1" s="1"/>
  <c r="N915" i="1"/>
  <c r="Q915" i="1" s="1"/>
  <c r="N1269" i="1"/>
  <c r="Q1269" i="1" s="1"/>
  <c r="N417" i="1"/>
  <c r="Q417" i="1" s="1"/>
  <c r="N972" i="1"/>
  <c r="Q972" i="1" s="1"/>
  <c r="N1299" i="1"/>
  <c r="Q1299" i="1" s="1"/>
  <c r="N802" i="1"/>
  <c r="Q802" i="1" s="1"/>
  <c r="N1742" i="1"/>
  <c r="Q1742" i="1" s="1"/>
  <c r="N201" i="1"/>
  <c r="Q201" i="1" s="1"/>
  <c r="N99" i="1"/>
  <c r="Q99" i="1" s="1"/>
  <c r="N1595" i="1"/>
  <c r="Q1595" i="1" s="1"/>
  <c r="N299" i="1"/>
  <c r="Q299" i="1" s="1"/>
  <c r="N1830" i="1"/>
  <c r="Q1830" i="1" s="1"/>
  <c r="N1043" i="1"/>
  <c r="Q1043" i="1" s="1"/>
  <c r="N1417" i="1"/>
  <c r="Q1417" i="1" s="1"/>
  <c r="N114" i="1"/>
  <c r="Q114" i="1" s="1"/>
  <c r="N1728" i="1"/>
  <c r="Q1728" i="1" s="1"/>
  <c r="N1565" i="1"/>
  <c r="Q1565" i="1" s="1"/>
  <c r="N1732" i="1"/>
  <c r="Q1732" i="1" s="1"/>
  <c r="N414" i="1"/>
  <c r="Q414" i="1" s="1"/>
  <c r="N985" i="1"/>
  <c r="Q985" i="1" s="1"/>
  <c r="N1280" i="1"/>
  <c r="Q1280" i="1" s="1"/>
  <c r="N755" i="1"/>
  <c r="Q755" i="1" s="1"/>
  <c r="N646" i="1"/>
  <c r="Q646" i="1" s="1"/>
  <c r="N1832" i="1"/>
  <c r="Q1832" i="1" s="1"/>
  <c r="N546" i="1"/>
  <c r="Q546" i="1" s="1"/>
  <c r="N1207" i="1"/>
  <c r="Q1207" i="1" s="1"/>
  <c r="N648" i="1"/>
  <c r="Q648" i="1" s="1"/>
  <c r="N834" i="1"/>
  <c r="Q834" i="1" s="1"/>
  <c r="N1786" i="1"/>
  <c r="Q1786" i="1" s="1"/>
  <c r="N549" i="1"/>
  <c r="Q549" i="1" s="1"/>
  <c r="N1950" i="1"/>
  <c r="Q1950" i="1" s="1"/>
  <c r="N1468" i="1"/>
  <c r="Q1468" i="1" s="1"/>
  <c r="N1022" i="1"/>
  <c r="Q1022" i="1" s="1"/>
  <c r="N950" i="1"/>
  <c r="Q950" i="1" s="1"/>
  <c r="N467" i="1"/>
  <c r="Q467" i="1" s="1"/>
  <c r="N1111" i="1"/>
  <c r="Q1111" i="1" s="1"/>
  <c r="N245" i="1"/>
  <c r="Q245" i="1" s="1"/>
  <c r="N1535" i="1"/>
  <c r="Q1535" i="1" s="1"/>
  <c r="N1552" i="1"/>
  <c r="Q1552" i="1" s="1"/>
  <c r="N1860" i="1"/>
  <c r="Q1860" i="1" s="1"/>
  <c r="N1058" i="1"/>
  <c r="Q1058" i="1" s="1"/>
  <c r="N1121" i="1"/>
  <c r="Q1121" i="1" s="1"/>
  <c r="N1839" i="1"/>
  <c r="Q1839" i="1" s="1"/>
  <c r="N1991" i="1"/>
  <c r="Q1991" i="1" s="1"/>
  <c r="N1082" i="1"/>
  <c r="Q1082" i="1" s="1"/>
  <c r="N1094" i="1"/>
  <c r="Q1094" i="1" s="1"/>
  <c r="N152" i="1"/>
  <c r="Q152" i="1" s="1"/>
  <c r="N781" i="1"/>
  <c r="Q781" i="1" s="1"/>
  <c r="N255" i="1"/>
  <c r="Q255" i="1" s="1"/>
  <c r="N1609" i="1"/>
  <c r="Q1609" i="1" s="1"/>
  <c r="N2014" i="1"/>
  <c r="Q2014" i="1" s="1"/>
  <c r="N1251" i="1"/>
  <c r="Q1251" i="1" s="1"/>
  <c r="N196" i="1"/>
  <c r="Q196" i="1" s="1"/>
  <c r="N982" i="1"/>
  <c r="Q982" i="1" s="1"/>
  <c r="N1004" i="1"/>
  <c r="Q1004" i="1" s="1"/>
  <c r="N1152" i="1"/>
  <c r="Q1152" i="1" s="1"/>
  <c r="N279" i="1"/>
  <c r="Q279" i="1" s="1"/>
  <c r="N1520" i="1"/>
  <c r="Q1520" i="1" s="1"/>
  <c r="N1159" i="1"/>
  <c r="Q1159" i="1" s="1"/>
  <c r="N1913" i="1"/>
  <c r="Q1913" i="1" s="1"/>
  <c r="N45" i="1"/>
  <c r="Q45" i="1" s="1"/>
  <c r="N442" i="1"/>
  <c r="Q442" i="1" s="1"/>
  <c r="N1632" i="1"/>
  <c r="Q1632" i="1" s="1"/>
  <c r="N929" i="1"/>
  <c r="Q929" i="1" s="1"/>
  <c r="N883" i="1"/>
  <c r="Q883" i="1" s="1"/>
  <c r="N108" i="1"/>
  <c r="Q108" i="1" s="1"/>
  <c r="N1194" i="1"/>
  <c r="Q1194" i="1" s="1"/>
  <c r="N1390" i="1"/>
  <c r="Q1390" i="1" s="1"/>
  <c r="N1553" i="1"/>
  <c r="Q1553" i="1" s="1"/>
  <c r="N1796" i="1"/>
  <c r="Q1796" i="1" s="1"/>
  <c r="N1260" i="1"/>
  <c r="Q1260" i="1" s="1"/>
  <c r="N1931" i="1"/>
  <c r="Q1931" i="1" s="1"/>
  <c r="N993" i="1"/>
  <c r="Q993" i="1" s="1"/>
  <c r="N1672" i="1"/>
  <c r="Q1672" i="1" s="1"/>
  <c r="N1378" i="1"/>
  <c r="Q1378" i="1" s="1"/>
  <c r="N736" i="1"/>
  <c r="Q736" i="1" s="1"/>
  <c r="N352" i="1"/>
  <c r="Q352" i="1" s="1"/>
  <c r="N1166" i="1"/>
  <c r="Q1166" i="1" s="1"/>
  <c r="N1781" i="1"/>
  <c r="Q1781" i="1" s="1"/>
  <c r="N691" i="1"/>
  <c r="Q691" i="1" s="1"/>
  <c r="N1636" i="1"/>
  <c r="Q1636" i="1" s="1"/>
  <c r="N1087" i="1"/>
  <c r="Q1087" i="1" s="1"/>
  <c r="N1881" i="1"/>
  <c r="Q1881" i="1" s="1"/>
  <c r="N1013" i="1"/>
  <c r="Q1013" i="1" s="1"/>
  <c r="N798" i="1"/>
  <c r="Q798" i="1" s="1"/>
  <c r="N812" i="1"/>
  <c r="Q812" i="1" s="1"/>
  <c r="N1536" i="1"/>
  <c r="Q1536" i="1" s="1"/>
  <c r="N1562" i="1"/>
  <c r="Q1562" i="1" s="1"/>
  <c r="N954" i="1"/>
  <c r="Q954" i="1" s="1"/>
  <c r="N481" i="1"/>
  <c r="Q481" i="1" s="1"/>
  <c r="N336" i="1"/>
  <c r="Q336" i="1" s="1"/>
  <c r="N337" i="1"/>
  <c r="Q337" i="1" s="1"/>
  <c r="N181" i="1"/>
  <c r="Q181" i="1" s="1"/>
  <c r="N1743" i="1"/>
  <c r="Q1743" i="1" s="1"/>
  <c r="N1071" i="1"/>
  <c r="Q1071" i="1" s="1"/>
  <c r="N1855" i="1"/>
  <c r="Q1855" i="1" s="1"/>
  <c r="N1990" i="1"/>
  <c r="Q1990" i="1" s="1"/>
  <c r="N1642" i="1"/>
  <c r="Q1642" i="1" s="1"/>
  <c r="N613" i="1"/>
  <c r="Q613" i="1" s="1"/>
  <c r="N280" i="1"/>
  <c r="Q280" i="1" s="1"/>
  <c r="N1771" i="1"/>
  <c r="Q1771" i="1" s="1"/>
  <c r="N1335" i="1"/>
  <c r="Q1335" i="1" s="1"/>
  <c r="N1757" i="1"/>
  <c r="Q1757" i="1" s="1"/>
  <c r="N1811" i="1"/>
  <c r="Q1811" i="1" s="1"/>
  <c r="N1346" i="1"/>
  <c r="Q1346" i="1" s="1"/>
  <c r="N1527" i="1"/>
  <c r="Q1527" i="1" s="1"/>
  <c r="N1351" i="1"/>
  <c r="Q1351" i="1" s="1"/>
  <c r="N89" i="1"/>
  <c r="Q89" i="1" s="1"/>
  <c r="N416" i="1"/>
  <c r="Q416" i="1" s="1"/>
  <c r="N93" i="1"/>
  <c r="Q93" i="1" s="1"/>
  <c r="N604" i="1"/>
  <c r="Q604" i="1" s="1"/>
  <c r="N1898" i="1"/>
  <c r="Q1898" i="1" s="1"/>
  <c r="N1968" i="1"/>
  <c r="Q1968" i="1" s="1"/>
  <c r="N1551" i="1"/>
  <c r="Q1551" i="1" s="1"/>
  <c r="N1615" i="1"/>
  <c r="Q1615" i="1" s="1"/>
  <c r="N1261" i="1"/>
  <c r="Q1261" i="1" s="1"/>
  <c r="N1810" i="1"/>
  <c r="Q1810" i="1" s="1"/>
  <c r="N697" i="1"/>
  <c r="Q697" i="1" s="1"/>
  <c r="N1266" i="1"/>
  <c r="Q1266" i="1" s="1"/>
  <c r="N851" i="1"/>
  <c r="Q851" i="1" s="1"/>
  <c r="N1077" i="1"/>
  <c r="Q1077" i="1" s="1"/>
  <c r="N554" i="1"/>
  <c r="Q554" i="1" s="1"/>
  <c r="N514" i="1"/>
  <c r="Q514" i="1" s="1"/>
  <c r="N138" i="1"/>
  <c r="Q138" i="1" s="1"/>
  <c r="N975" i="1"/>
  <c r="Q975" i="1" s="1"/>
  <c r="N757" i="1"/>
  <c r="Q757" i="1" s="1"/>
  <c r="N1740" i="1"/>
  <c r="Q1740" i="1" s="1"/>
  <c r="N1294" i="1"/>
  <c r="Q1294" i="1" s="1"/>
  <c r="N897" i="1"/>
  <c r="Q897" i="1" s="1"/>
  <c r="N1688" i="1"/>
  <c r="Q1688" i="1" s="1"/>
  <c r="N247" i="1"/>
  <c r="Q247" i="1" s="1"/>
  <c r="N1641" i="1"/>
  <c r="Q1641" i="1" s="1"/>
  <c r="N1301" i="1"/>
  <c r="Q1301" i="1" s="1"/>
  <c r="N1920" i="1"/>
  <c r="Q1920" i="1" s="1"/>
  <c r="N1713" i="1"/>
  <c r="Q1713" i="1" s="1"/>
  <c r="N1120" i="1"/>
  <c r="Q1120" i="1" s="1"/>
  <c r="N1557" i="1"/>
  <c r="Q1557" i="1" s="1"/>
  <c r="N1344" i="1"/>
  <c r="Q1344" i="1" s="1"/>
  <c r="N386" i="1"/>
  <c r="Q386" i="1" s="1"/>
  <c r="N487" i="1"/>
  <c r="Q487" i="1" s="1"/>
  <c r="N1539" i="1"/>
  <c r="Q1539" i="1" s="1"/>
  <c r="N433" i="1"/>
  <c r="Q433" i="1" s="1"/>
  <c r="N1914" i="1"/>
  <c r="Q1914" i="1" s="1"/>
  <c r="N726" i="1"/>
  <c r="Q726" i="1" s="1"/>
  <c r="N1958" i="1"/>
  <c r="Q1958" i="1" s="1"/>
  <c r="N688" i="1"/>
  <c r="Q688" i="1" s="1"/>
  <c r="N752" i="1"/>
  <c r="Q752" i="1" s="1"/>
  <c r="N1664" i="1"/>
  <c r="Q1664" i="1" s="1"/>
  <c r="N1015" i="1"/>
  <c r="Q1015" i="1" s="1"/>
  <c r="N169" i="1"/>
  <c r="Q169" i="1" s="1"/>
  <c r="N1837" i="1"/>
  <c r="Q1837" i="1" s="1"/>
  <c r="N1131" i="1"/>
  <c r="Q1131" i="1" s="1"/>
  <c r="N1175" i="1"/>
  <c r="Q1175" i="1" s="1"/>
  <c r="N163" i="1"/>
  <c r="Q163" i="1" s="1"/>
  <c r="N470" i="1"/>
  <c r="Q470" i="1" s="1"/>
  <c r="N1048" i="1"/>
  <c r="Q1048" i="1" s="1"/>
  <c r="N1293" i="1"/>
  <c r="Q1293" i="1" s="1"/>
  <c r="N1525" i="1"/>
  <c r="Q1525" i="1" s="1"/>
  <c r="N833" i="1"/>
  <c r="Q833" i="1" s="1"/>
  <c r="N956" i="1"/>
  <c r="Q956" i="1" s="1"/>
  <c r="N1404" i="1"/>
  <c r="Q1404" i="1" s="1"/>
  <c r="N856" i="1"/>
  <c r="Q856" i="1" s="1"/>
  <c r="N1674" i="1"/>
  <c r="Q1674" i="1" s="1"/>
  <c r="N377" i="1"/>
  <c r="Q377" i="1" s="1"/>
  <c r="N397" i="1"/>
  <c r="Q397" i="1" s="1"/>
  <c r="N1834" i="1"/>
  <c r="Q1834" i="1" s="1"/>
  <c r="N1499" i="1"/>
  <c r="Q1499" i="1" s="1"/>
  <c r="N675" i="1"/>
  <c r="Q675" i="1" s="1"/>
  <c r="N762" i="1"/>
  <c r="Q762" i="1" s="1"/>
  <c r="N1006" i="1"/>
  <c r="Q1006" i="1" s="1"/>
  <c r="N615" i="1"/>
  <c r="Q615" i="1" s="1"/>
  <c r="N1188" i="1"/>
  <c r="Q1188" i="1" s="1"/>
  <c r="N983" i="1"/>
  <c r="Q983" i="1" s="1"/>
  <c r="N275" i="1"/>
  <c r="Q275" i="1" s="1"/>
  <c r="N1723" i="1"/>
  <c r="Q1723" i="1" s="1"/>
  <c r="N969" i="1"/>
  <c r="Q969" i="1" s="1"/>
  <c r="N91" i="1"/>
  <c r="Q91" i="1" s="1"/>
  <c r="N329" i="1"/>
  <c r="Q329" i="1" s="1"/>
  <c r="N1853" i="1"/>
  <c r="Q1853" i="1" s="1"/>
  <c r="N655" i="1"/>
  <c r="Q655" i="1" s="1"/>
  <c r="N151" i="1"/>
  <c r="Q151" i="1" s="1"/>
  <c r="N1466" i="1"/>
  <c r="Q1466" i="1" s="1"/>
  <c r="N1523" i="1"/>
  <c r="Q1523" i="1" s="1"/>
  <c r="N1295" i="1"/>
  <c r="Q1295" i="1" s="1"/>
  <c r="N1292" i="1"/>
  <c r="Q1292" i="1" s="1"/>
  <c r="N1435" i="1"/>
  <c r="Q1435" i="1" s="1"/>
  <c r="N1177" i="1"/>
  <c r="Q1177" i="1" s="1"/>
  <c r="N541" i="1"/>
  <c r="Q541" i="1" s="1"/>
  <c r="N1901" i="1"/>
  <c r="Q1901" i="1" s="1"/>
  <c r="N1210" i="1"/>
  <c r="Q1210" i="1" s="1"/>
  <c r="N63" i="1"/>
  <c r="Q63" i="1" s="1"/>
  <c r="N230" i="1"/>
  <c r="Q230" i="1" s="1"/>
  <c r="N1397" i="1"/>
  <c r="Q1397" i="1" s="1"/>
  <c r="N1438" i="1"/>
  <c r="Q1438" i="1" s="1"/>
  <c r="N1016" i="1"/>
  <c r="Q1016" i="1" s="1"/>
  <c r="N515" i="1"/>
  <c r="Q515" i="1" s="1"/>
  <c r="N1442" i="1"/>
  <c r="Q1442" i="1" s="1"/>
  <c r="N1788" i="1"/>
  <c r="Q1788" i="1" s="1"/>
  <c r="N1162" i="1"/>
  <c r="Q1162" i="1" s="1"/>
  <c r="N56" i="1"/>
  <c r="Q56" i="1" s="1"/>
  <c r="N1222" i="1"/>
  <c r="Q1222" i="1" s="1"/>
  <c r="N1778" i="1"/>
  <c r="Q1778" i="1" s="1"/>
  <c r="N1960" i="1"/>
  <c r="Q1960" i="1" s="1"/>
  <c r="N1521" i="1"/>
  <c r="Q1521" i="1" s="1"/>
  <c r="N1078" i="1"/>
  <c r="Q1078" i="1" s="1"/>
  <c r="N660" i="1"/>
  <c r="Q660" i="1" s="1"/>
  <c r="N634" i="1"/>
  <c r="Q634" i="1" s="1"/>
  <c r="N773" i="1"/>
  <c r="Q773" i="1" s="1"/>
  <c r="N313" i="1"/>
  <c r="Q313" i="1" s="1"/>
  <c r="N1955" i="1"/>
  <c r="Q1955" i="1" s="1"/>
  <c r="N472" i="1"/>
  <c r="Q472" i="1" s="1"/>
  <c r="N582" i="1"/>
  <c r="Q582" i="1" s="1"/>
  <c r="N1483" i="1"/>
  <c r="Q1483" i="1" s="1"/>
  <c r="N219" i="1"/>
  <c r="Q219" i="1" s="1"/>
  <c r="N1101" i="1"/>
  <c r="Q1101" i="1" s="1"/>
  <c r="N288" i="1"/>
  <c r="Q288" i="1" s="1"/>
  <c r="N895" i="1"/>
  <c r="Q895" i="1" s="1"/>
  <c r="N363" i="1"/>
  <c r="Q363" i="1" s="1"/>
  <c r="N382" i="1"/>
  <c r="Q382" i="1" s="1"/>
  <c r="N402" i="1"/>
  <c r="Q402" i="1" s="1"/>
  <c r="N281" i="1"/>
  <c r="Q281" i="1" s="1"/>
  <c r="N42" i="1"/>
  <c r="Q42" i="1" s="1"/>
  <c r="N588" i="1"/>
  <c r="Q588" i="1" s="1"/>
  <c r="N960" i="1"/>
  <c r="Q960" i="1" s="1"/>
  <c r="N16" i="1"/>
  <c r="Q16" i="1" s="1"/>
  <c r="N134" i="1"/>
  <c r="Q134" i="1" s="1"/>
  <c r="N135" i="1"/>
  <c r="Q135" i="1" s="1"/>
  <c r="N343" i="1"/>
  <c r="Q343" i="1" s="1"/>
  <c r="N250" i="1"/>
  <c r="Q250" i="1" s="1"/>
  <c r="N822" i="1"/>
  <c r="Q822" i="1" s="1"/>
  <c r="N1623" i="1"/>
  <c r="Q1623" i="1" s="1"/>
  <c r="N1364" i="1"/>
  <c r="Q1364" i="1" s="1"/>
  <c r="N909" i="1"/>
  <c r="Q909" i="1" s="1"/>
  <c r="N475" i="1"/>
  <c r="Q475" i="1" s="1"/>
  <c r="N1782" i="1"/>
  <c r="Q1782" i="1" s="1"/>
  <c r="N948" i="1"/>
  <c r="Q948" i="1" s="1"/>
  <c r="N841" i="1"/>
  <c r="Q841" i="1" s="1"/>
  <c r="N458" i="1"/>
  <c r="Q458" i="1" s="1"/>
  <c r="N1392" i="1"/>
  <c r="Q1392" i="1" s="1"/>
  <c r="N906" i="1"/>
  <c r="Q906" i="1" s="1"/>
  <c r="N1795" i="1"/>
  <c r="Q1795" i="1" s="1"/>
  <c r="N1420" i="1"/>
  <c r="Q1420" i="1" s="1"/>
  <c r="N1153" i="1"/>
  <c r="Q1153" i="1" s="1"/>
  <c r="N1112" i="1"/>
  <c r="Q1112" i="1" s="1"/>
  <c r="N1448" i="1"/>
  <c r="Q1448" i="1" s="1"/>
  <c r="N662" i="1"/>
  <c r="Q662" i="1" s="1"/>
  <c r="N87" i="1"/>
  <c r="Q87" i="1" s="1"/>
  <c r="N1928" i="1"/>
  <c r="Q1928" i="1" s="1"/>
  <c r="N1751" i="1"/>
  <c r="Q1751" i="1" s="1"/>
  <c r="N1067" i="1"/>
  <c r="Q1067" i="1" s="1"/>
  <c r="N998" i="1"/>
  <c r="Q998" i="1" s="1"/>
  <c r="N1325" i="1"/>
  <c r="Q1325" i="1" s="1"/>
  <c r="N1746" i="1"/>
  <c r="Q1746" i="1" s="1"/>
  <c r="N997" i="1"/>
  <c r="Q997" i="1" s="1"/>
  <c r="N974" i="1"/>
  <c r="Q974" i="1" s="1"/>
  <c r="N1504" i="1"/>
  <c r="Q1504" i="1" s="1"/>
  <c r="N756" i="1"/>
  <c r="Q756" i="1" s="1"/>
  <c r="N218" i="1"/>
  <c r="Q218" i="1" s="1"/>
  <c r="N1932" i="1"/>
  <c r="Q1932" i="1" s="1"/>
  <c r="N1184" i="1"/>
  <c r="Q1184" i="1" s="1"/>
  <c r="N739" i="1"/>
  <c r="Q739" i="1" s="1"/>
  <c r="N137" i="1"/>
  <c r="Q137" i="1" s="1"/>
  <c r="N1239" i="1"/>
  <c r="Q1239" i="1" s="1"/>
  <c r="N1835" i="1"/>
  <c r="Q1835" i="1" s="1"/>
  <c r="N577" i="1"/>
  <c r="Q577" i="1" s="1"/>
  <c r="N1869" i="1"/>
  <c r="Q1869" i="1" s="1"/>
  <c r="N1308" i="1"/>
  <c r="Q1308" i="1" s="1"/>
  <c r="N1010" i="1"/>
  <c r="Q1010" i="1" s="1"/>
  <c r="N1773" i="1"/>
  <c r="Q1773" i="1" s="1"/>
  <c r="N2001" i="1"/>
  <c r="Q2001" i="1" s="1"/>
  <c r="N130" i="1"/>
  <c r="Q130" i="1" s="1"/>
  <c r="N266" i="1"/>
  <c r="Q266" i="1" s="1"/>
  <c r="N1489" i="1"/>
  <c r="Q1489" i="1" s="1"/>
  <c r="N191" i="1"/>
  <c r="Q191" i="1" s="1"/>
  <c r="N1416" i="1"/>
  <c r="Q1416" i="1" s="1"/>
  <c r="N1760" i="1"/>
  <c r="Q1760" i="1" s="1"/>
  <c r="N1328" i="1"/>
  <c r="Q1328" i="1" s="1"/>
  <c r="N1436" i="1"/>
  <c r="Q1436" i="1" s="1"/>
  <c r="N141" i="1"/>
  <c r="Q141" i="1" s="1"/>
  <c r="N2013" i="1"/>
  <c r="Q2013" i="1" s="1"/>
  <c r="N1345" i="1"/>
  <c r="Q1345" i="1" s="1"/>
  <c r="N731" i="1"/>
  <c r="Q731" i="1" s="1"/>
  <c r="N484" i="1"/>
  <c r="Q484" i="1" s="1"/>
  <c r="N1921" i="1"/>
  <c r="Q1921" i="1" s="1"/>
  <c r="N1229" i="1"/>
  <c r="Q1229" i="1" s="1"/>
  <c r="N1574" i="1"/>
  <c r="Q1574" i="1" s="1"/>
  <c r="N274" i="1"/>
  <c r="Q274" i="1" s="1"/>
  <c r="N914" i="1"/>
  <c r="Q914" i="1" s="1"/>
  <c r="N1044" i="1"/>
  <c r="Q1044" i="1" s="1"/>
  <c r="N139" i="1"/>
  <c r="Q139" i="1" s="1"/>
  <c r="N1779" i="1"/>
  <c r="Q1779" i="1" s="1"/>
  <c r="N640" i="1"/>
  <c r="Q640" i="1" s="1"/>
  <c r="N971" i="1"/>
  <c r="Q971" i="1" s="1"/>
  <c r="N1254" i="1"/>
  <c r="Q1254" i="1" s="1"/>
  <c r="N1790" i="1"/>
  <c r="Q1790" i="1" s="1"/>
  <c r="N1575" i="1"/>
  <c r="Q1575" i="1" s="1"/>
  <c r="N1776" i="1"/>
  <c r="Q1776" i="1" s="1"/>
  <c r="N988" i="1"/>
  <c r="Q988" i="1" s="1"/>
  <c r="N278" i="1"/>
  <c r="Q278" i="1" s="1"/>
  <c r="N375" i="1"/>
  <c r="Q375" i="1" s="1"/>
  <c r="N283" i="1"/>
  <c r="Q283" i="1" s="1"/>
  <c r="N161" i="1"/>
  <c r="Q161" i="1" s="1"/>
  <c r="N1690" i="1"/>
  <c r="Q1690" i="1" s="1"/>
  <c r="N748" i="1"/>
  <c r="Q748" i="1" s="1"/>
  <c r="N779" i="1"/>
  <c r="Q779" i="1" s="1"/>
  <c r="N933" i="1"/>
  <c r="Q933" i="1" s="1"/>
  <c r="N797" i="1"/>
  <c r="Q797" i="1" s="1"/>
  <c r="N1403" i="1"/>
  <c r="Q1403" i="1" s="1"/>
  <c r="N1150" i="1"/>
  <c r="Q1150" i="1" s="1"/>
  <c r="N1984" i="1"/>
  <c r="Q1984" i="1" s="1"/>
  <c r="N638" i="1"/>
  <c r="Q638" i="1" s="1"/>
  <c r="N1604" i="1"/>
  <c r="Q1604" i="1" s="1"/>
  <c r="N128" i="1"/>
  <c r="Q128" i="1" s="1"/>
  <c r="N380" i="1"/>
  <c r="Q380" i="1" s="1"/>
  <c r="N421" i="1"/>
  <c r="Q421" i="1" s="1"/>
  <c r="N2002" i="1"/>
  <c r="Q2002" i="1" s="1"/>
  <c r="N210" i="1"/>
  <c r="Q210" i="1" s="1"/>
  <c r="N1631" i="1"/>
  <c r="Q1631" i="1" s="1"/>
  <c r="N203" i="1"/>
  <c r="Q203" i="1" s="1"/>
  <c r="N517" i="1"/>
  <c r="Q517" i="1" s="1"/>
  <c r="N1458" i="1"/>
  <c r="Q1458" i="1" s="1"/>
  <c r="N1710" i="1"/>
  <c r="Q1710" i="1" s="1"/>
  <c r="N1765" i="1"/>
  <c r="Q1765" i="1" s="1"/>
  <c r="N1074" i="1"/>
  <c r="Q1074" i="1" s="1"/>
  <c r="N1167" i="1"/>
  <c r="Q1167" i="1" s="1"/>
  <c r="N1227" i="1"/>
  <c r="Q1227" i="1" s="1"/>
  <c r="N1057" i="1"/>
  <c r="Q1057" i="1" s="1"/>
  <c r="N1630" i="1"/>
  <c r="Q1630" i="1" s="1"/>
  <c r="N300" i="1"/>
  <c r="Q300" i="1" s="1"/>
  <c r="N746" i="1"/>
  <c r="Q746" i="1" s="1"/>
  <c r="N1945" i="1"/>
  <c r="Q1945" i="1" s="1"/>
  <c r="N395" i="1"/>
  <c r="Q395" i="1" s="1"/>
  <c r="N1933" i="1"/>
  <c r="Q1933" i="1" s="1"/>
  <c r="N1953" i="1"/>
  <c r="Q1953" i="1" s="1"/>
  <c r="N478" i="1"/>
  <c r="Q478" i="1" s="1"/>
  <c r="N1614" i="1"/>
  <c r="Q1614" i="1" s="1"/>
  <c r="N1530" i="1"/>
  <c r="Q1530" i="1" s="1"/>
  <c r="N100" i="1"/>
  <c r="Q100" i="1" s="1"/>
  <c r="N698" i="1"/>
  <c r="Q698" i="1" s="1"/>
  <c r="N818" i="1"/>
  <c r="Q818" i="1" s="1"/>
  <c r="N1606" i="1"/>
  <c r="Q1606" i="1" s="1"/>
  <c r="N520" i="1"/>
  <c r="Q520" i="1" s="1"/>
  <c r="N723" i="1"/>
  <c r="Q723" i="1" s="1"/>
  <c r="N1555" i="1"/>
  <c r="Q1555" i="1" s="1"/>
  <c r="N286" i="1"/>
  <c r="Q286" i="1" s="1"/>
  <c r="N879" i="1"/>
  <c r="Q879" i="1" s="1"/>
  <c r="N904" i="1"/>
  <c r="Q904" i="1" s="1"/>
  <c r="N1767" i="1"/>
  <c r="Q1767" i="1" s="1"/>
  <c r="N357" i="1"/>
  <c r="Q357" i="1" s="1"/>
  <c r="N1616" i="1"/>
  <c r="Q1616" i="1" s="1"/>
  <c r="N1366" i="1"/>
  <c r="Q1366" i="1" s="1"/>
  <c r="N165" i="1"/>
  <c r="Q165" i="1" s="1"/>
  <c r="N1312" i="1"/>
  <c r="Q1312" i="1" s="1"/>
  <c r="N1739" i="1"/>
  <c r="Q1739" i="1" s="1"/>
  <c r="N630" i="1"/>
  <c r="Q630" i="1" s="1"/>
  <c r="N513" i="1"/>
  <c r="Q513" i="1" s="1"/>
  <c r="N935" i="1"/>
  <c r="Q935" i="1" s="1"/>
  <c r="N1405" i="1"/>
  <c r="Q1405" i="1" s="1"/>
  <c r="N98" i="1"/>
  <c r="Q98" i="1" s="1"/>
  <c r="N1003" i="1"/>
  <c r="Q1003" i="1" s="1"/>
  <c r="N628" i="1"/>
  <c r="Q628" i="1" s="1"/>
  <c r="N1693" i="1"/>
  <c r="Q1693" i="1" s="1"/>
  <c r="N1956" i="1"/>
  <c r="Q1956" i="1" s="1"/>
  <c r="N1086" i="1"/>
  <c r="Q1086" i="1" s="1"/>
  <c r="N1624" i="1"/>
  <c r="Q1624" i="1" s="1"/>
  <c r="N1766" i="1"/>
  <c r="Q1766" i="1" s="1"/>
  <c r="N564" i="1"/>
  <c r="Q564" i="1" s="1"/>
  <c r="N1386" i="1"/>
  <c r="Q1386" i="1" s="1"/>
  <c r="N423" i="1"/>
  <c r="Q423" i="1" s="1"/>
  <c r="N1823" i="1"/>
  <c r="Q1823" i="1" s="1"/>
  <c r="N1355" i="1"/>
  <c r="Q1355" i="1" s="1"/>
  <c r="N537" i="1"/>
  <c r="Q537" i="1" s="1"/>
  <c r="N727" i="1"/>
  <c r="Q727" i="1" s="1"/>
  <c r="N190" i="1"/>
  <c r="Q190" i="1" s="1"/>
  <c r="N718" i="1"/>
  <c r="Q718" i="1" s="1"/>
  <c r="N860" i="1"/>
  <c r="Q860" i="1" s="1"/>
  <c r="N534" i="1"/>
  <c r="Q534" i="1" s="1"/>
  <c r="N174" i="1"/>
  <c r="Q174" i="1" s="1"/>
  <c r="N1243" i="1"/>
  <c r="Q1243" i="1" s="1"/>
  <c r="N1052" i="1"/>
  <c r="Q1052" i="1" s="1"/>
  <c r="N1756" i="1"/>
  <c r="Q1756" i="1" s="1"/>
  <c r="N1683" i="1"/>
  <c r="Q1683" i="1" s="1"/>
  <c r="N186" i="1"/>
  <c r="Q186" i="1" s="1"/>
  <c r="N835" i="1"/>
  <c r="Q835" i="1" s="1"/>
  <c r="N1947" i="1"/>
  <c r="Q1947" i="1" s="1"/>
  <c r="N227" i="1"/>
  <c r="Q227" i="1" s="1"/>
  <c r="N1434" i="1"/>
  <c r="Q1434" i="1" s="1"/>
  <c r="N379" i="1"/>
  <c r="Q379" i="1" s="1"/>
  <c r="N333" i="1"/>
  <c r="Q333" i="1" s="1"/>
  <c r="N144" i="1"/>
  <c r="Q144" i="1" s="1"/>
  <c r="N947" i="1"/>
  <c r="Q947" i="1" s="1"/>
  <c r="N913" i="1"/>
  <c r="Q913" i="1" s="1"/>
  <c r="N826" i="1"/>
  <c r="Q826" i="1" s="1"/>
  <c r="N332" i="1"/>
  <c r="Q332" i="1" s="1"/>
  <c r="N1091" i="1"/>
  <c r="Q1091" i="1" s="1"/>
  <c r="N252" i="1"/>
  <c r="Q252" i="1" s="1"/>
  <c r="N671" i="1"/>
  <c r="Q671" i="1" s="1"/>
  <c r="N1896" i="1"/>
  <c r="Q1896" i="1" s="1"/>
  <c r="N1967" i="1"/>
  <c r="Q1967" i="1" s="1"/>
  <c r="N30" i="1"/>
  <c r="Q30" i="1" s="1"/>
  <c r="N1362" i="1"/>
  <c r="Q1362" i="1" s="1"/>
  <c r="N837" i="1"/>
  <c r="Q837" i="1" s="1"/>
  <c r="N1332" i="1"/>
  <c r="Q1332" i="1" s="1"/>
  <c r="N1946" i="1"/>
  <c r="Q1946" i="1" s="1"/>
  <c r="N942" i="1"/>
  <c r="Q942" i="1" s="1"/>
  <c r="N1181" i="1"/>
  <c r="Q1181" i="1" s="1"/>
  <c r="N917" i="1"/>
  <c r="Q917" i="1" s="1"/>
  <c r="N365" i="1"/>
  <c r="Q365" i="1" s="1"/>
  <c r="N823" i="1"/>
  <c r="Q823" i="1" s="1"/>
  <c r="N920" i="1"/>
  <c r="Q920" i="1" s="1"/>
  <c r="N1545" i="1"/>
  <c r="Q1545" i="1" s="1"/>
  <c r="N11" i="1"/>
  <c r="Q11" i="1" s="1"/>
  <c r="N1218" i="1"/>
  <c r="Q1218" i="1" s="1"/>
  <c r="N1677" i="1"/>
  <c r="Q1677" i="1" s="1"/>
  <c r="N1828" i="1"/>
  <c r="Q1828" i="1" s="1"/>
  <c r="N69" i="1"/>
  <c r="Q69" i="1" s="1"/>
  <c r="N1661" i="1"/>
  <c r="Q1661" i="1" s="1"/>
  <c r="N142" i="1"/>
  <c r="Q142" i="1" s="1"/>
  <c r="N1537" i="1"/>
  <c r="Q1537" i="1" s="1"/>
  <c r="N633" i="1"/>
  <c r="Q633" i="1" s="1"/>
  <c r="N194" i="1"/>
  <c r="Q194" i="1" s="1"/>
  <c r="N1643" i="1"/>
  <c r="Q1643" i="1" s="1"/>
  <c r="N384" i="1"/>
  <c r="Q384" i="1" s="1"/>
  <c r="N324" i="1"/>
  <c r="Q324" i="1" s="1"/>
  <c r="N535" i="1"/>
  <c r="Q535" i="1" s="1"/>
  <c r="N1587" i="1"/>
  <c r="Q1587" i="1" s="1"/>
  <c r="N103" i="1"/>
  <c r="Q103" i="1" s="1"/>
  <c r="N780" i="1"/>
  <c r="Q780" i="1" s="1"/>
  <c r="N1146" i="1"/>
  <c r="Q1146" i="1" s="1"/>
  <c r="N622" i="1"/>
  <c r="Q622" i="1" s="1"/>
  <c r="N1377" i="1"/>
  <c r="Q1377" i="1" s="1"/>
  <c r="N1411" i="1"/>
  <c r="Q1411" i="1" s="1"/>
  <c r="N385" i="1"/>
  <c r="Q385" i="1" s="1"/>
  <c r="N1012" i="1"/>
  <c r="Q1012" i="1" s="1"/>
  <c r="N22" i="1"/>
  <c r="Q22" i="1" s="1"/>
  <c r="N8" i="1"/>
  <c r="Q8" i="1" s="1"/>
  <c r="N1017" i="1"/>
  <c r="Q1017" i="1" s="1"/>
  <c r="N85" i="1"/>
  <c r="Q85" i="1" s="1"/>
  <c r="N1338" i="1"/>
  <c r="Q1338" i="1" s="1"/>
  <c r="N146" i="1"/>
  <c r="Q146" i="1" s="1"/>
  <c r="N871" i="1"/>
  <c r="Q871" i="1" s="1"/>
  <c r="N966" i="1"/>
  <c r="Q966" i="1" s="1"/>
  <c r="N1850" i="1"/>
  <c r="Q1850" i="1" s="1"/>
  <c r="N1983" i="1"/>
  <c r="Q1983" i="1" s="1"/>
  <c r="N1391" i="1"/>
  <c r="Q1391" i="1" s="1"/>
  <c r="N1730" i="1"/>
  <c r="Q1730" i="1" s="1"/>
  <c r="N1132" i="1"/>
  <c r="Q1132" i="1" s="1"/>
  <c r="N1586" i="1"/>
  <c r="Q1586" i="1" s="1"/>
  <c r="N373" i="1"/>
  <c r="Q373" i="1" s="1"/>
  <c r="N962" i="1"/>
  <c r="Q962" i="1" s="1"/>
  <c r="N215" i="1"/>
  <c r="Q215" i="1" s="1"/>
  <c r="N1513" i="1"/>
  <c r="Q1513" i="1" s="1"/>
  <c r="N955" i="1"/>
  <c r="Q955" i="1" s="1"/>
  <c r="N1917" i="1"/>
  <c r="Q1917" i="1" s="1"/>
  <c r="N360" i="1"/>
  <c r="Q360" i="1" s="1"/>
  <c r="N66" i="1"/>
  <c r="Q66" i="1" s="1"/>
  <c r="N916" i="1"/>
  <c r="Q916" i="1" s="1"/>
  <c r="N1731" i="1"/>
  <c r="Q1731" i="1" s="1"/>
  <c r="N1508" i="1"/>
  <c r="Q1508" i="1" s="1"/>
  <c r="N248" i="1"/>
  <c r="Q248" i="1" s="1"/>
  <c r="N1485" i="1"/>
  <c r="Q1485" i="1" s="1"/>
  <c r="N68" i="1"/>
  <c r="Q68" i="1" s="1"/>
  <c r="N1902" i="1"/>
  <c r="Q1902" i="1" s="1"/>
  <c r="N1215" i="1"/>
  <c r="Q1215" i="1" s="1"/>
  <c r="N1735" i="1"/>
  <c r="Q1735" i="1" s="1"/>
  <c r="N437" i="1"/>
  <c r="Q437" i="1" s="1"/>
  <c r="N1566" i="1"/>
  <c r="Q1566" i="1" s="1"/>
  <c r="N686" i="1"/>
  <c r="Q686" i="1" s="1"/>
  <c r="N1843" i="1"/>
  <c r="Q1843" i="1" s="1"/>
  <c r="N1461" i="1"/>
  <c r="Q1461" i="1" s="1"/>
  <c r="N510" i="1"/>
  <c r="Q510" i="1" s="1"/>
  <c r="N1329" i="1"/>
  <c r="Q1329" i="1" s="1"/>
  <c r="N995" i="1"/>
  <c r="Q995" i="1" s="1"/>
  <c r="N1047" i="1"/>
  <c r="Q1047" i="1" s="1"/>
  <c r="N1221" i="1"/>
  <c r="Q1221" i="1" s="1"/>
  <c r="N456" i="1"/>
  <c r="Q456" i="1" s="1"/>
  <c r="N658" i="1"/>
  <c r="Q658" i="1" s="1"/>
  <c r="N2015" i="1"/>
  <c r="Q2015" i="1" s="1"/>
  <c r="N1354" i="1"/>
  <c r="Q1354" i="1" s="1"/>
  <c r="N769" i="1"/>
  <c r="Q769" i="1" s="1"/>
  <c r="N270" i="1"/>
  <c r="Q270" i="1" s="1"/>
  <c r="N2005" i="1"/>
  <c r="Q2005" i="1" s="1"/>
  <c r="N764" i="1"/>
  <c r="Q764" i="1" s="1"/>
  <c r="N656" i="1"/>
  <c r="Q656" i="1" s="1"/>
  <c r="N1866" i="1"/>
  <c r="Q1866" i="1" s="1"/>
  <c r="N101" i="1"/>
  <c r="Q101" i="1" s="1"/>
  <c r="N1395" i="1"/>
  <c r="Q1395" i="1" s="1"/>
  <c r="N213" i="1"/>
  <c r="Q213" i="1" s="1"/>
  <c r="N1035" i="1"/>
  <c r="Q1035" i="1" s="1"/>
  <c r="N412" i="1"/>
  <c r="Q412" i="1" s="1"/>
  <c r="N1371" i="1"/>
  <c r="Q1371" i="1" s="1"/>
  <c r="N1910" i="1"/>
  <c r="Q1910" i="1" s="1"/>
  <c r="N207" i="1"/>
  <c r="Q207" i="1" s="1"/>
  <c r="N949" i="1"/>
  <c r="Q949" i="1" s="1"/>
  <c r="N1141" i="1"/>
  <c r="Q1141" i="1" s="1"/>
  <c r="N1607" i="1"/>
  <c r="Q1607" i="1" s="1"/>
  <c r="N1813" i="1"/>
  <c r="Q1813" i="1" s="1"/>
  <c r="N1114" i="1"/>
  <c r="Q1114" i="1" s="1"/>
  <c r="N643" i="1"/>
  <c r="Q643" i="1" s="1"/>
  <c r="N1125" i="1"/>
  <c r="Q1125" i="1" s="1"/>
  <c r="N413" i="1"/>
  <c r="Q413" i="1" s="1"/>
  <c r="N937" i="1"/>
  <c r="Q937" i="1" s="1"/>
  <c r="N1610" i="1"/>
  <c r="Q1610" i="1" s="1"/>
  <c r="N1303" i="1"/>
  <c r="Q1303" i="1" s="1"/>
  <c r="N815" i="1"/>
  <c r="Q815" i="1" s="1"/>
  <c r="N302" i="1"/>
  <c r="Q302" i="1" s="1"/>
  <c r="N981" i="1"/>
  <c r="Q981" i="1" s="1"/>
  <c r="N1978" i="1"/>
  <c r="Q1978" i="1" s="1"/>
  <c r="N1394" i="1"/>
  <c r="Q1394" i="1" s="1"/>
  <c r="N1201" i="1"/>
  <c r="Q1201" i="1" s="1"/>
  <c r="N896" i="1"/>
  <c r="Q896" i="1" s="1"/>
  <c r="N1412" i="1"/>
  <c r="Q1412" i="1" s="1"/>
  <c r="N1954" i="1"/>
  <c r="Q1954" i="1" s="1"/>
  <c r="N1971" i="1"/>
  <c r="Q1971" i="1" s="1"/>
  <c r="N1064" i="1"/>
  <c r="Q1064" i="1" s="1"/>
  <c r="N1204" i="1"/>
  <c r="Q1204" i="1" s="1"/>
  <c r="N817" i="1"/>
  <c r="Q817" i="1" s="1"/>
  <c r="N1712" i="1"/>
  <c r="Q1712" i="1" s="1"/>
  <c r="N1993" i="1"/>
  <c r="Q1993" i="1" s="1"/>
  <c r="N225" i="1"/>
  <c r="Q225" i="1" s="1"/>
  <c r="N1353" i="1"/>
  <c r="Q1353" i="1" s="1"/>
  <c r="N616" i="1"/>
  <c r="Q616" i="1" s="1"/>
  <c r="N317" i="1"/>
  <c r="Q317" i="1" s="1"/>
  <c r="N1747" i="1"/>
  <c r="Q1747" i="1" s="1"/>
  <c r="N1736" i="1"/>
  <c r="Q1736" i="1" s="1"/>
  <c r="N1051" i="1"/>
  <c r="Q1051" i="1" s="1"/>
  <c r="N1568" i="1"/>
  <c r="Q1568" i="1" s="1"/>
  <c r="N775" i="1"/>
  <c r="Q775" i="1" s="1"/>
  <c r="N122" i="1"/>
  <c r="Q122" i="1" s="1"/>
  <c r="N1708" i="1"/>
  <c r="Q1708" i="1" s="1"/>
  <c r="N1360" i="1"/>
  <c r="Q1360" i="1" s="1"/>
  <c r="N683" i="1"/>
  <c r="Q683" i="1" s="1"/>
  <c r="N1060" i="1"/>
  <c r="Q1060" i="1" s="1"/>
  <c r="N1668" i="1"/>
  <c r="Q1668" i="1" s="1"/>
  <c r="N1467" i="1"/>
  <c r="Q1467" i="1" s="1"/>
  <c r="N1034" i="1"/>
  <c r="Q1034" i="1" s="1"/>
  <c r="N129" i="1"/>
  <c r="Q129" i="1" s="1"/>
  <c r="N919" i="1"/>
  <c r="Q919" i="1" s="1"/>
  <c r="N986" i="1"/>
  <c r="Q986" i="1" s="1"/>
  <c r="N821" i="1"/>
  <c r="Q821" i="1" s="1"/>
  <c r="N1622" i="1"/>
  <c r="Q1622" i="1" s="1"/>
  <c r="N531" i="1"/>
  <c r="Q531" i="1" s="1"/>
  <c r="N786" i="1"/>
  <c r="Q786" i="1" s="1"/>
  <c r="N39" i="1"/>
  <c r="Q39" i="1" s="1"/>
  <c r="N185" i="1"/>
  <c r="Q185" i="1" s="1"/>
  <c r="N692" i="1"/>
  <c r="Q692" i="1" s="1"/>
  <c r="N1445" i="1"/>
  <c r="Q1445" i="1" s="1"/>
  <c r="N31" i="1"/>
  <c r="Q31" i="1" s="1"/>
  <c r="N642" i="1"/>
  <c r="Q642" i="1" s="1"/>
  <c r="N72" i="1"/>
  <c r="Q72" i="1" s="1"/>
  <c r="N930" i="1"/>
  <c r="Q930" i="1" s="1"/>
  <c r="N601" i="1"/>
  <c r="Q601" i="1" s="1"/>
  <c r="N166" i="1"/>
  <c r="Q166" i="1" s="1"/>
  <c r="N1680" i="1"/>
  <c r="Q1680" i="1" s="1"/>
  <c r="N1848" i="1"/>
  <c r="Q1848" i="1" s="1"/>
  <c r="N455" i="1"/>
  <c r="Q455" i="1" s="1"/>
  <c r="N349" i="1"/>
  <c r="Q349" i="1" s="1"/>
  <c r="N1323" i="1"/>
  <c r="Q1323" i="1" s="1"/>
  <c r="N1585" i="1"/>
  <c r="Q1585" i="1" s="1"/>
  <c r="N1893" i="1"/>
  <c r="Q1893" i="1" s="1"/>
  <c r="N1899" i="1"/>
  <c r="Q1899" i="1" s="1"/>
  <c r="N217" i="1"/>
  <c r="Q217" i="1" s="1"/>
  <c r="N1973" i="1"/>
  <c r="Q1973" i="1" s="1"/>
  <c r="N1519" i="1"/>
  <c r="Q1519" i="1" s="1"/>
  <c r="N1863" i="1"/>
  <c r="Q1863" i="1" s="1"/>
  <c r="N1244" i="1"/>
  <c r="Q1244" i="1" s="1"/>
  <c r="N1894" i="1"/>
  <c r="Q1894" i="1" s="1"/>
  <c r="N1849" i="1"/>
  <c r="Q1849" i="1" s="1"/>
  <c r="N1676" i="1"/>
  <c r="Q1676" i="1" s="1"/>
  <c r="N314" i="1"/>
  <c r="Q314" i="1" s="1"/>
  <c r="N1029" i="1"/>
  <c r="Q1029" i="1" s="1"/>
  <c r="N1880" i="1"/>
  <c r="Q1880" i="1" s="1"/>
  <c r="N1697" i="1"/>
  <c r="Q1697" i="1" s="1"/>
  <c r="N1925" i="1"/>
  <c r="Q1925" i="1" s="1"/>
  <c r="N1957" i="1"/>
  <c r="Q1957" i="1" s="1"/>
  <c r="N593" i="1"/>
  <c r="Q593" i="1" s="1"/>
  <c r="N598" i="1"/>
  <c r="Q598" i="1" s="1"/>
  <c r="N901" i="1"/>
  <c r="Q901" i="1" s="1"/>
  <c r="N1319" i="1"/>
  <c r="Q1319" i="1" s="1"/>
  <c r="N1628" i="1"/>
  <c r="Q1628" i="1" s="1"/>
  <c r="N1474" i="1"/>
  <c r="Q1474" i="1" s="1"/>
  <c r="N854" i="1"/>
  <c r="Q854" i="1" s="1"/>
  <c r="N193" i="1"/>
  <c r="Q193" i="1" s="1"/>
  <c r="N1675" i="1"/>
  <c r="Q1675" i="1" s="1"/>
  <c r="N1542" i="1"/>
  <c r="Q1542" i="1" s="1"/>
  <c r="N110" i="1"/>
  <c r="Q110" i="1" s="1"/>
  <c r="N617" i="1"/>
  <c r="Q617" i="1" s="1"/>
  <c r="N654" i="1"/>
  <c r="Q654" i="1" s="1"/>
  <c r="N1279" i="1"/>
  <c r="Q1279" i="1" s="1"/>
  <c r="N136" i="1"/>
  <c r="Q136" i="1" s="1"/>
  <c r="N1689" i="1"/>
  <c r="Q1689" i="1" s="1"/>
  <c r="N115" i="1"/>
  <c r="Q115" i="1" s="1"/>
  <c r="N1874" i="1"/>
  <c r="Q1874" i="1" s="1"/>
  <c r="N1818" i="1"/>
  <c r="Q1818" i="1" s="1"/>
  <c r="N1698" i="1"/>
  <c r="Q1698" i="1" s="1"/>
  <c r="N383" i="1"/>
  <c r="Q383" i="1" s="1"/>
  <c r="N1620" i="1"/>
  <c r="Q1620" i="1" s="1"/>
  <c r="N855" i="1"/>
  <c r="Q855" i="1" s="1"/>
  <c r="N1707" i="1"/>
  <c r="Q1707" i="1" s="1"/>
  <c r="N13" i="1"/>
  <c r="Q13" i="1" s="1"/>
  <c r="N725" i="1"/>
  <c r="Q725" i="1" s="1"/>
  <c r="N1226" i="1"/>
  <c r="Q1226" i="1" s="1"/>
  <c r="N1515" i="1"/>
  <c r="Q1515" i="1" s="1"/>
  <c r="N1820" i="1"/>
  <c r="Q1820" i="1" s="1"/>
  <c r="N424" i="1"/>
  <c r="Q424" i="1" s="1"/>
  <c r="N6" i="1"/>
  <c r="N1685" i="1"/>
  <c r="Q1685" i="1" s="1"/>
  <c r="N1372" i="1"/>
  <c r="Q1372" i="1" s="1"/>
  <c r="N403" i="1"/>
  <c r="Q403" i="1" s="1"/>
  <c r="N840" i="1"/>
  <c r="Q840" i="1" s="1"/>
  <c r="N1804" i="1"/>
  <c r="Q1804" i="1" s="1"/>
  <c r="N464" i="1"/>
  <c r="Q464" i="1" s="1"/>
  <c r="N1940" i="1"/>
  <c r="Q1940" i="1" s="1"/>
  <c r="N1669" i="1"/>
  <c r="Q1669" i="1" s="1"/>
  <c r="N570" i="1"/>
  <c r="Q570" i="1" s="1"/>
  <c r="N358" i="1"/>
  <c r="Q358" i="1" s="1"/>
  <c r="N1009" i="1"/>
  <c r="Q1009" i="1" s="1"/>
  <c r="N1257" i="1"/>
  <c r="Q1257" i="1" s="1"/>
  <c r="N1313" i="1"/>
  <c r="Q1313" i="1" s="1"/>
  <c r="N276" i="1"/>
  <c r="Q276" i="1" s="1"/>
  <c r="N676" i="1"/>
  <c r="Q676" i="1" s="1"/>
  <c r="N1000" i="1"/>
  <c r="Q1000" i="1" s="1"/>
  <c r="N767" i="1"/>
  <c r="Q767" i="1" s="1"/>
  <c r="N512" i="1"/>
  <c r="Q512" i="1" s="1"/>
  <c r="N1503" i="1"/>
  <c r="Q1503" i="1" s="1"/>
  <c r="N1802" i="1"/>
  <c r="Q1802" i="1" s="1"/>
  <c r="N1310" i="1"/>
  <c r="Q1310" i="1" s="1"/>
  <c r="N791" i="1"/>
  <c r="Q791" i="1" s="1"/>
  <c r="N704" i="1"/>
  <c r="Q704" i="1" s="1"/>
  <c r="N1650" i="1"/>
  <c r="Q1650" i="1" s="1"/>
  <c r="N306" i="1"/>
  <c r="Q306" i="1" s="1"/>
  <c r="N1597" i="1"/>
  <c r="Q1597" i="1" s="1"/>
  <c r="N1938" i="1"/>
  <c r="Q1938" i="1" s="1"/>
  <c r="N178" i="1"/>
  <c r="Q178" i="1" s="1"/>
  <c r="N1236" i="1"/>
  <c r="Q1236" i="1" s="1"/>
  <c r="N1339" i="1"/>
  <c r="Q1339" i="1" s="1"/>
  <c r="N1330" i="1"/>
  <c r="Q1330" i="1" s="1"/>
  <c r="N652" i="1"/>
  <c r="Q652" i="1" s="1"/>
  <c r="N1724" i="1"/>
  <c r="Q1724" i="1" s="1"/>
  <c r="N1352" i="1"/>
  <c r="Q1352" i="1" s="1"/>
  <c r="N435" i="1"/>
  <c r="Q435" i="1" s="1"/>
  <c r="N65" i="1"/>
  <c r="Q65" i="1" s="1"/>
  <c r="N81" i="1"/>
  <c r="Q81" i="1" s="1"/>
  <c r="N1228" i="1"/>
  <c r="Q1228" i="1" s="1"/>
  <c r="N696" i="1"/>
  <c r="Q696" i="1" s="1"/>
  <c r="N483" i="1"/>
  <c r="Q483" i="1" s="1"/>
  <c r="N677" i="1"/>
  <c r="Q677" i="1" s="1"/>
  <c r="N1073" i="1"/>
  <c r="Q1073" i="1" s="1"/>
  <c r="N1941" i="1"/>
  <c r="Q1941" i="1" s="1"/>
  <c r="N569" i="1"/>
  <c r="Q569" i="1" s="1"/>
  <c r="N1433" i="1"/>
  <c r="Q1433" i="1" s="1"/>
  <c r="N1256" i="1"/>
  <c r="Q1256" i="1" s="1"/>
  <c r="N503" i="1"/>
  <c r="Q503" i="1" s="1"/>
  <c r="N292" i="1"/>
  <c r="Q292" i="1" s="1"/>
  <c r="N153" i="1"/>
  <c r="Q153" i="1" s="1"/>
  <c r="N1285" i="1"/>
  <c r="Q1285" i="1" s="1"/>
  <c r="N1139" i="1"/>
  <c r="Q1139" i="1" s="1"/>
  <c r="N1375" i="1"/>
  <c r="Q1375" i="1" s="1"/>
  <c r="N809" i="1"/>
  <c r="Q809" i="1" s="1"/>
  <c r="N679" i="1"/>
  <c r="Q679" i="1" s="1"/>
  <c r="N1462" i="1"/>
  <c r="N1868" i="1"/>
  <c r="Q1868" i="1" s="1"/>
  <c r="N1255" i="1"/>
  <c r="Q1255" i="1" s="1"/>
  <c r="N1452" i="1"/>
  <c r="Q1452" i="1" s="1"/>
  <c r="N653" i="1"/>
  <c r="Q653" i="1" s="1"/>
  <c r="N1681" i="1"/>
  <c r="Q1681" i="1" s="1"/>
  <c r="N1191" i="1"/>
  <c r="Q1191" i="1" s="1"/>
  <c r="N335" i="1"/>
  <c r="Q335" i="1" s="1"/>
  <c r="N1745" i="1"/>
  <c r="N1277" i="1"/>
  <c r="Q1277" i="1" s="1"/>
  <c r="N839" i="1"/>
  <c r="Q839" i="1" s="1"/>
  <c r="N1918" i="1"/>
  <c r="Q1918" i="1" s="1"/>
  <c r="N1117" i="1"/>
  <c r="Q1117" i="1" s="1"/>
  <c r="N1368" i="1"/>
  <c r="Q1368" i="1" s="1"/>
  <c r="N819" i="1"/>
  <c r="Q819" i="1" s="1"/>
  <c r="N1842" i="1"/>
  <c r="Q1842" i="1" s="1"/>
  <c r="N1425" i="1"/>
  <c r="N202" i="1"/>
  <c r="Q202" i="1" s="1"/>
  <c r="N963" i="1"/>
  <c r="Q963" i="1" s="1"/>
  <c r="N237" i="1"/>
  <c r="Q237" i="1" s="1"/>
  <c r="N492" i="1"/>
  <c r="Q492" i="1" s="1"/>
  <c r="N768" i="1"/>
  <c r="Q768" i="1" s="1"/>
  <c r="N1752" i="1"/>
  <c r="Q1752" i="1" s="1"/>
  <c r="N1667" i="1"/>
  <c r="Q1667" i="1" s="1"/>
  <c r="N801" i="1"/>
  <c r="Q801" i="1" s="1"/>
  <c r="N758" i="1"/>
  <c r="Q758" i="1" s="1"/>
  <c r="N1136" i="1"/>
  <c r="Q1136" i="1" s="1"/>
  <c r="N1173" i="1"/>
  <c r="Q1173" i="1" s="1"/>
  <c r="N7" i="1"/>
  <c r="Q7" i="1" s="1"/>
  <c r="N74" i="1"/>
  <c r="Q74" i="1" s="1"/>
  <c r="N123" i="1"/>
  <c r="Q123" i="1" s="1"/>
  <c r="N1021" i="1"/>
  <c r="Q1021" i="1" s="1"/>
  <c r="N1764" i="1"/>
  <c r="Q1764" i="1" s="1"/>
  <c r="N1168" i="1"/>
  <c r="Q1168" i="1" s="1"/>
  <c r="N754" i="1"/>
  <c r="Q754" i="1" s="1"/>
  <c r="N863" i="1"/>
  <c r="Q863" i="1" s="1"/>
  <c r="N566" i="1"/>
  <c r="Q566" i="1" s="1"/>
  <c r="N1477" i="1"/>
  <c r="Q1477" i="1" s="1"/>
  <c r="N1264" i="1"/>
  <c r="Q1264" i="1" s="1"/>
  <c r="N1307" i="1"/>
  <c r="Q1307" i="1" s="1"/>
  <c r="N714" i="1"/>
  <c r="Q714" i="1" s="1"/>
  <c r="N1198" i="1"/>
  <c r="Q1198" i="1" s="1"/>
  <c r="N1019" i="1"/>
  <c r="Q1019" i="1" s="1"/>
  <c r="Q1069" i="1"/>
  <c r="Q1549" i="1"/>
  <c r="Q1361" i="1"/>
  <c r="Q979" i="1"/>
  <c r="Q1317" i="1"/>
  <c r="Q1934" i="1"/>
  <c r="Q502" i="1"/>
  <c r="Q1816" i="1"/>
  <c r="Q1187" i="1"/>
  <c r="Q1889" i="1"/>
  <c r="Q1202" i="1"/>
  <c r="Q521" i="1"/>
  <c r="Q1148" i="1"/>
  <c r="Q1576" i="1"/>
  <c r="Q1561" i="1"/>
  <c r="Q946" i="1"/>
  <c r="Q1812" i="1"/>
  <c r="Q1922" i="1"/>
  <c r="Q511" i="1"/>
  <c r="Q405" i="1"/>
  <c r="Q885" i="1"/>
  <c r="Q1247" i="1"/>
  <c r="Q1665" i="1"/>
  <c r="Q1758" i="1"/>
  <c r="Q354" i="1"/>
  <c r="Q387" i="1"/>
  <c r="Q1578" i="1"/>
  <c r="Q649" i="1"/>
  <c r="Q1389" i="1"/>
  <c r="Q471" i="1"/>
  <c r="Q1083" i="1"/>
  <c r="Q1684" i="1"/>
  <c r="Q728" i="1"/>
  <c r="Q444" i="1"/>
  <c r="Q629" i="1"/>
  <c r="Q320" i="1"/>
  <c r="Q792" i="1"/>
  <c r="Q307" i="1"/>
  <c r="Q439" i="1"/>
  <c r="Q1349" i="1"/>
  <c r="Q6" i="1" l="1"/>
  <c r="W19" i="1"/>
  <c r="T19" i="1"/>
  <c r="Q1425" i="1"/>
  <c r="Q1745" i="1"/>
  <c r="Q1462" i="1"/>
  <c r="T18" i="1"/>
  <c r="T20" i="1" l="1"/>
  <c r="T22" i="1" s="1"/>
  <c r="P394" i="1"/>
  <c r="T21" i="1"/>
  <c r="O908" i="1"/>
  <c r="P659" i="1"/>
  <c r="P1576" i="1"/>
  <c r="P904" i="1"/>
  <c r="P1257" i="1"/>
  <c r="O136" i="1"/>
  <c r="P1340" i="1"/>
  <c r="P797" i="1"/>
  <c r="P697" i="1"/>
  <c r="P387" i="1"/>
  <c r="O339" i="1"/>
  <c r="O627" i="1"/>
  <c r="P75" i="1"/>
  <c r="P1316" i="1"/>
  <c r="P1609" i="1"/>
  <c r="P584" i="1"/>
  <c r="O1982" i="1"/>
  <c r="P1677" i="1"/>
  <c r="P1732" i="1"/>
  <c r="O1140" i="1"/>
  <c r="P803" i="1"/>
  <c r="O77" i="1"/>
  <c r="P1989" i="1"/>
  <c r="P1626" i="1"/>
  <c r="P792" i="1"/>
  <c r="P1801" i="1"/>
  <c r="O1215" i="1"/>
  <c r="P226" i="1"/>
  <c r="O1125" i="1"/>
  <c r="P837" i="1"/>
  <c r="O661" i="1"/>
  <c r="P1692" i="1"/>
  <c r="P145" i="1"/>
  <c r="P1517" i="1"/>
  <c r="P1867" i="1"/>
  <c r="P1221" i="1"/>
  <c r="O1091" i="1"/>
  <c r="P685" i="1"/>
  <c r="P640" i="1"/>
  <c r="P772" i="1"/>
  <c r="P1808" i="1"/>
  <c r="O1283" i="1"/>
  <c r="O38" i="1"/>
  <c r="P1838" i="1"/>
  <c r="P1716" i="1"/>
  <c r="P157" i="1"/>
  <c r="P138" i="1"/>
  <c r="P1750" i="1"/>
  <c r="P1091" i="1"/>
  <c r="P851" i="1"/>
  <c r="P509" i="1"/>
  <c r="P1122" i="1"/>
  <c r="O1869" i="1"/>
  <c r="O964" i="1"/>
  <c r="O546" i="1"/>
  <c r="O1658" i="1"/>
  <c r="O736" i="1"/>
  <c r="P126" i="1"/>
  <c r="P833" i="1"/>
  <c r="P684" i="1"/>
  <c r="P1776" i="1"/>
  <c r="P1877" i="1"/>
  <c r="P733" i="1"/>
  <c r="P886" i="1"/>
  <c r="P342" i="1"/>
  <c r="P188" i="1"/>
  <c r="P522" i="1"/>
  <c r="P1807" i="1"/>
  <c r="P1428" i="1"/>
  <c r="P1714" i="1"/>
  <c r="P1685" i="1"/>
  <c r="P173" i="1"/>
  <c r="P216" i="1"/>
  <c r="P1029" i="1"/>
  <c r="P1956" i="1"/>
  <c r="P932" i="1"/>
  <c r="P642" i="1"/>
  <c r="P1311" i="1"/>
  <c r="P850" i="1"/>
  <c r="O1400" i="1"/>
  <c r="O53" i="1"/>
  <c r="O331" i="1"/>
  <c r="O1598" i="1"/>
  <c r="O295" i="1"/>
  <c r="P1133" i="1"/>
  <c r="P1493" i="1"/>
  <c r="P1589" i="1"/>
  <c r="P1059" i="1"/>
  <c r="P1892" i="1"/>
  <c r="P1444" i="1"/>
  <c r="P677" i="1"/>
  <c r="P1524" i="1"/>
  <c r="P986" i="1"/>
  <c r="P480" i="1"/>
  <c r="P1327" i="1"/>
  <c r="P1927" i="1"/>
  <c r="P248" i="1"/>
  <c r="P405" i="1"/>
  <c r="P1361" i="1"/>
  <c r="P941" i="1"/>
  <c r="P1678" i="1"/>
  <c r="P622" i="1"/>
  <c r="O625" i="1"/>
  <c r="O446" i="1"/>
  <c r="O741" i="1"/>
  <c r="O1087" i="1"/>
  <c r="O587" i="1"/>
  <c r="P1582" i="1"/>
  <c r="P320" i="1"/>
  <c r="P311" i="1"/>
  <c r="P1453" i="1"/>
  <c r="P1268" i="1"/>
  <c r="P899" i="1"/>
  <c r="P1662" i="1"/>
  <c r="P489" i="1"/>
  <c r="P1733" i="1"/>
  <c r="P1118" i="1"/>
  <c r="P538" i="1"/>
  <c r="P673" i="1"/>
  <c r="P146" i="1"/>
  <c r="P1025" i="1"/>
  <c r="P336" i="1"/>
  <c r="P1163" i="1"/>
  <c r="P1372" i="1"/>
  <c r="P1095" i="1"/>
  <c r="O756" i="1"/>
  <c r="O352" i="1"/>
  <c r="O1002" i="1"/>
  <c r="P48" i="1"/>
  <c r="P788" i="1"/>
  <c r="P155" i="1"/>
  <c r="P1190" i="1"/>
  <c r="P1076" i="1"/>
  <c r="P1202" i="1"/>
  <c r="P1302" i="1"/>
  <c r="P1266" i="1"/>
  <c r="P411" i="1"/>
  <c r="O1206" i="1"/>
  <c r="O1059" i="1"/>
  <c r="O947" i="1"/>
  <c r="O1659" i="1"/>
  <c r="O1513" i="1"/>
  <c r="P1696" i="1"/>
  <c r="P560" i="1"/>
  <c r="P536" i="1"/>
  <c r="P1310" i="1"/>
  <c r="P1262" i="1"/>
  <c r="P744" i="1"/>
  <c r="P1841" i="1"/>
  <c r="P1388" i="1"/>
  <c r="P1014" i="1"/>
  <c r="P1533" i="1"/>
  <c r="P578" i="1"/>
  <c r="P1103" i="1"/>
  <c r="P1443" i="1"/>
  <c r="P1435" i="1"/>
  <c r="P1067" i="1"/>
  <c r="P1270" i="1"/>
  <c r="P1018" i="1"/>
  <c r="P254" i="1"/>
  <c r="O1407" i="1"/>
  <c r="O1943" i="1"/>
  <c r="O1537" i="1"/>
  <c r="O668" i="1"/>
  <c r="O153" i="1"/>
  <c r="P575" i="1"/>
  <c r="P1826" i="1"/>
  <c r="P872" i="1"/>
  <c r="P755" i="1"/>
  <c r="P251" i="1"/>
  <c r="P895" i="1"/>
  <c r="P46" i="1"/>
  <c r="P1604" i="1"/>
  <c r="P376" i="1"/>
  <c r="P1212" i="1"/>
  <c r="P71" i="1"/>
  <c r="P1365" i="1"/>
  <c r="P1744" i="1"/>
  <c r="P1050" i="1"/>
  <c r="P33" i="1"/>
  <c r="P355" i="1"/>
  <c r="P1526" i="1"/>
  <c r="P1193" i="1"/>
  <c r="P1957" i="1"/>
  <c r="P1618" i="1"/>
  <c r="P1530" i="1"/>
  <c r="P1350" i="1"/>
  <c r="P487" i="1"/>
  <c r="P542" i="1"/>
  <c r="P1357" i="1"/>
  <c r="P120" i="1"/>
  <c r="P363" i="1"/>
  <c r="P31" i="1"/>
  <c r="P1346" i="1"/>
  <c r="P1674" i="1"/>
  <c r="P1734" i="1"/>
  <c r="P885" i="1"/>
  <c r="P827" i="1"/>
  <c r="P1427" i="1"/>
  <c r="P1817" i="1"/>
  <c r="P962" i="1"/>
  <c r="P1134" i="1"/>
  <c r="P281" i="1"/>
  <c r="P495" i="1"/>
  <c r="P1993" i="1"/>
  <c r="O311" i="1"/>
  <c r="O1405" i="1"/>
  <c r="O112" i="1"/>
  <c r="O1304" i="1"/>
  <c r="O268" i="1"/>
  <c r="O1355" i="1"/>
  <c r="O1217" i="1"/>
  <c r="O1284" i="1"/>
  <c r="O563" i="1"/>
  <c r="O146" i="1"/>
  <c r="O292" i="1"/>
  <c r="P1127" i="1"/>
  <c r="P204" i="1"/>
  <c r="P1474" i="1"/>
  <c r="P675" i="1"/>
  <c r="P359" i="1"/>
  <c r="P1465" i="1"/>
  <c r="P1991" i="1"/>
  <c r="P1312" i="1"/>
  <c r="P1564" i="1"/>
  <c r="P1578" i="1"/>
  <c r="P269" i="1"/>
  <c r="P543" i="1"/>
  <c r="P292" i="1"/>
  <c r="P369" i="1"/>
  <c r="P804" i="1"/>
  <c r="P1061" i="1"/>
  <c r="P166" i="1"/>
  <c r="P1198" i="1"/>
  <c r="P1393" i="1"/>
  <c r="P824" i="1"/>
  <c r="P1639" i="1"/>
  <c r="P624" i="1"/>
  <c r="P1939" i="1"/>
  <c r="P1689" i="1"/>
  <c r="P1748" i="1"/>
  <c r="P1189" i="1"/>
  <c r="P1249" i="1"/>
  <c r="P750" i="1"/>
  <c r="P1757" i="1"/>
  <c r="P284" i="1"/>
  <c r="P1038" i="1"/>
  <c r="P768" i="1"/>
  <c r="P1870" i="1"/>
  <c r="P935" i="1"/>
  <c r="P1317" i="1"/>
  <c r="P529" i="1"/>
  <c r="P1492" i="1"/>
  <c r="P1788" i="1"/>
  <c r="P970" i="1"/>
  <c r="P1950" i="1"/>
  <c r="P835" i="1"/>
  <c r="P1473" i="1"/>
  <c r="P392" i="1"/>
  <c r="P263" i="1"/>
  <c r="P1182" i="1"/>
  <c r="P965" i="1"/>
  <c r="P1219" i="1"/>
  <c r="P1347" i="1"/>
  <c r="P839" i="1"/>
  <c r="P982" i="1"/>
  <c r="P1860" i="1"/>
  <c r="O162" i="1"/>
  <c r="O290" i="1"/>
  <c r="O390" i="1"/>
  <c r="O1800" i="1"/>
  <c r="O928" i="1"/>
  <c r="O186" i="1"/>
  <c r="O1588" i="1"/>
  <c r="O811" i="1"/>
  <c r="O624" i="1"/>
  <c r="O1586" i="1"/>
  <c r="P1631" i="1"/>
  <c r="P398" i="1"/>
  <c r="P1039" i="1"/>
  <c r="P324" i="1"/>
  <c r="P1421" i="1"/>
  <c r="P891" i="1"/>
  <c r="P1392" i="1"/>
  <c r="P283" i="1"/>
  <c r="P42" i="1"/>
  <c r="P1704" i="1"/>
  <c r="P1446" i="1"/>
  <c r="P1619" i="1"/>
  <c r="P313" i="1"/>
  <c r="P1762" i="1"/>
  <c r="P608" i="1"/>
  <c r="P1324" i="1"/>
  <c r="P1320" i="1"/>
  <c r="P1832" i="1"/>
  <c r="P929" i="1"/>
  <c r="P1073" i="1"/>
  <c r="P713" i="1"/>
  <c r="P1314" i="1"/>
  <c r="P793" i="1"/>
  <c r="P1195" i="1"/>
  <c r="P1616" i="1"/>
  <c r="P1512" i="1"/>
  <c r="P887" i="1"/>
  <c r="P87" i="1"/>
  <c r="P699" i="1"/>
  <c r="P1981" i="1"/>
  <c r="P431" i="1"/>
  <c r="P596" i="1"/>
  <c r="P1284" i="1"/>
  <c r="P1216" i="1"/>
  <c r="P1226" i="1"/>
  <c r="P1532" i="1"/>
  <c r="P790" i="1"/>
  <c r="P190" i="1"/>
  <c r="P404" i="1"/>
  <c r="P471" i="1"/>
  <c r="P956" i="1"/>
  <c r="P1480" i="1"/>
  <c r="P1030" i="1"/>
  <c r="P135" i="1"/>
  <c r="P364" i="1"/>
  <c r="P757" i="1"/>
  <c r="P158" i="1"/>
  <c r="P504" i="1"/>
  <c r="P1325" i="1"/>
  <c r="P1659" i="1"/>
  <c r="P1416" i="1"/>
  <c r="P1031" i="1"/>
  <c r="P1336" i="1"/>
  <c r="P380" i="1"/>
  <c r="P149" i="1"/>
  <c r="P454" i="1"/>
  <c r="P878" i="1"/>
  <c r="P1383" i="1"/>
  <c r="P1819" i="1"/>
  <c r="P1343" i="1"/>
  <c r="P674" i="1"/>
  <c r="P1661" i="1"/>
  <c r="P645" i="1"/>
  <c r="P568" i="1"/>
  <c r="P735" i="1"/>
  <c r="P1394" i="1"/>
  <c r="P1903" i="1"/>
  <c r="P365" i="1"/>
  <c r="O618" i="1"/>
  <c r="O1876" i="1"/>
  <c r="O1654" i="1"/>
  <c r="O858" i="1"/>
  <c r="O1569" i="1"/>
  <c r="O1545" i="1"/>
  <c r="O143" i="1"/>
  <c r="O1935" i="1"/>
  <c r="O1593" i="1"/>
  <c r="O686" i="1"/>
  <c r="P639" i="1"/>
  <c r="P783" i="1"/>
  <c r="P670" i="1"/>
  <c r="P1964" i="1"/>
  <c r="P253" i="1"/>
  <c r="P778" i="1"/>
  <c r="P1417" i="1"/>
  <c r="P1906" i="1"/>
  <c r="P852" i="1"/>
  <c r="P1161" i="1"/>
  <c r="P273" i="1"/>
  <c r="P1360" i="1"/>
  <c r="P1519" i="1"/>
  <c r="P176" i="1"/>
  <c r="P1511" i="1"/>
  <c r="P1772" i="1"/>
  <c r="P626" i="1"/>
  <c r="P112" i="1"/>
  <c r="P1150" i="1"/>
  <c r="P999" i="1"/>
  <c r="P37" i="1"/>
  <c r="P1105" i="1"/>
  <c r="P581" i="1"/>
  <c r="P1083" i="1"/>
  <c r="P477" i="1"/>
  <c r="P244" i="1"/>
  <c r="P638" i="1"/>
  <c r="P184" i="1"/>
  <c r="P1717" i="1"/>
  <c r="P815" i="1"/>
  <c r="P1287" i="1"/>
  <c r="P1250" i="1"/>
  <c r="P417" i="1"/>
  <c r="P1238" i="1"/>
  <c r="P1180" i="1"/>
  <c r="P258" i="1"/>
  <c r="P579" i="1"/>
  <c r="P1488" i="1"/>
  <c r="P96" i="1"/>
  <c r="P1642" i="1"/>
  <c r="P989" i="1"/>
  <c r="P1847" i="1"/>
  <c r="P265" i="1"/>
  <c r="P1422" i="1"/>
  <c r="P990" i="1"/>
  <c r="P1849" i="1"/>
  <c r="P1400" i="1"/>
  <c r="P1755" i="1"/>
  <c r="P571" i="1"/>
  <c r="P485" i="1"/>
  <c r="P897" i="1"/>
  <c r="P787" i="1"/>
  <c r="P1836" i="1"/>
  <c r="P1052" i="1"/>
  <c r="P223" i="1"/>
  <c r="P789" i="1"/>
  <c r="P167" i="1"/>
  <c r="P1252" i="1"/>
  <c r="P1825" i="1"/>
  <c r="P461" i="1"/>
  <c r="P728" i="1"/>
  <c r="P1996" i="1"/>
  <c r="P299" i="1"/>
  <c r="P156" i="1"/>
  <c r="P303" i="1"/>
  <c r="P1805" i="1"/>
  <c r="P653" i="1"/>
  <c r="P563" i="1"/>
  <c r="P488" i="1"/>
  <c r="P657" i="1"/>
  <c r="P1978" i="1"/>
  <c r="P1140" i="1"/>
  <c r="P462" i="1"/>
  <c r="P1101" i="1"/>
  <c r="P1727" i="1"/>
  <c r="O1207" i="1"/>
  <c r="O573" i="1"/>
  <c r="O1426" i="1"/>
  <c r="O1481" i="1"/>
  <c r="O102" i="1"/>
  <c r="O1828" i="1"/>
  <c r="O71" i="1"/>
  <c r="O208" i="1"/>
  <c r="O1709" i="1"/>
  <c r="O2005" i="1"/>
  <c r="P154" i="1"/>
  <c r="P516" i="1"/>
  <c r="P139" i="1"/>
  <c r="P97" i="1"/>
  <c r="P1737" i="1"/>
  <c r="P1509" i="1"/>
  <c r="P1369" i="1"/>
  <c r="P444" i="1"/>
  <c r="P1605" i="1"/>
  <c r="P1549" i="1"/>
  <c r="P1935" i="1"/>
  <c r="P1785" i="1"/>
  <c r="P1239" i="1"/>
  <c r="P1635" i="1"/>
  <c r="P1224" i="1"/>
  <c r="P647" i="1"/>
  <c r="P906" i="1"/>
  <c r="P195" i="1"/>
  <c r="P1933" i="1"/>
  <c r="P1612" i="1"/>
  <c r="P1374" i="1"/>
  <c r="P1558" i="1"/>
  <c r="P1961" i="1"/>
  <c r="P666" i="1"/>
  <c r="P1264" i="1"/>
  <c r="P132" i="1"/>
  <c r="P1019" i="1"/>
  <c r="P957" i="1"/>
  <c r="P17" i="1"/>
  <c r="P1911" i="1"/>
  <c r="P1075" i="1"/>
  <c r="P1194" i="1"/>
  <c r="P553" i="1"/>
  <c r="P1960" i="1"/>
  <c r="P305" i="1"/>
  <c r="P1846" i="1"/>
  <c r="P785" i="1"/>
  <c r="P58" i="1"/>
  <c r="P641" i="1"/>
  <c r="P795" i="1"/>
  <c r="P667" i="1"/>
  <c r="P367" i="1"/>
  <c r="P1255" i="1"/>
  <c r="P1728" i="1"/>
  <c r="P1331" i="1"/>
  <c r="P147" i="1"/>
  <c r="P791" i="1"/>
  <c r="P765" i="1"/>
  <c r="P881" i="1"/>
  <c r="P102" i="1"/>
  <c r="P459" i="1"/>
  <c r="O1818" i="1"/>
  <c r="O17" i="1"/>
  <c r="O465" i="1"/>
  <c r="O877" i="1"/>
  <c r="O1832" i="1"/>
  <c r="O1372" i="1"/>
  <c r="P1887" i="1"/>
  <c r="P1498" i="1"/>
  <c r="P500" i="1"/>
  <c r="P2006" i="1"/>
  <c r="P734" i="1"/>
  <c r="P1381" i="1"/>
  <c r="P548" i="1"/>
  <c r="P977" i="1"/>
  <c r="P1478" i="1"/>
  <c r="P1362" i="1"/>
  <c r="P1244" i="1"/>
  <c r="P552" i="1"/>
  <c r="P623" i="1"/>
  <c r="P351" i="1"/>
  <c r="P519" i="1"/>
  <c r="P515" i="1"/>
  <c r="P1630" i="1"/>
  <c r="P484" i="1"/>
  <c r="P1539" i="1"/>
  <c r="P580" i="1"/>
  <c r="P479" i="1"/>
  <c r="P47" i="1"/>
  <c r="P319" i="1"/>
  <c r="P1795" i="1"/>
  <c r="P217" i="1"/>
  <c r="P683" i="1"/>
  <c r="P1905" i="1"/>
  <c r="P1936" i="1"/>
  <c r="P231" i="1"/>
  <c r="P1186" i="1"/>
  <c r="P695" i="1"/>
  <c r="P321" i="1"/>
  <c r="P1949" i="1"/>
  <c r="P1567" i="1"/>
  <c r="P1891" i="1"/>
  <c r="P913" i="1"/>
  <c r="P916" i="1"/>
  <c r="P1799" i="1"/>
  <c r="P395" i="1"/>
  <c r="P746" i="1"/>
  <c r="P109" i="1"/>
  <c r="P1904" i="1"/>
  <c r="P1895" i="1"/>
  <c r="P450" i="1"/>
  <c r="P1247" i="1"/>
  <c r="P340" i="1"/>
  <c r="P1608" i="1"/>
  <c r="P1770" i="1"/>
  <c r="P729" i="1"/>
  <c r="P1200" i="1"/>
  <c r="P2008" i="1"/>
  <c r="P786" i="1"/>
  <c r="P984" i="1"/>
  <c r="P701" i="1"/>
  <c r="P1267" i="1"/>
  <c r="P1049" i="1"/>
  <c r="P1222" i="1"/>
  <c r="P1898" i="1"/>
  <c r="P1294" i="1"/>
  <c r="P1763" i="1"/>
  <c r="P1786" i="1"/>
  <c r="P434" i="1"/>
  <c r="P1373" i="1"/>
  <c r="P482" i="1"/>
  <c r="P453" i="1"/>
  <c r="P1570" i="1"/>
  <c r="P1192" i="1"/>
  <c r="P908" i="1"/>
  <c r="P902" i="1"/>
  <c r="P1766" i="1"/>
  <c r="P555" i="1"/>
  <c r="P1174" i="1"/>
  <c r="P322" i="1"/>
  <c r="P702" i="1"/>
  <c r="P510" i="1"/>
  <c r="P1912" i="1"/>
  <c r="P763" i="1"/>
  <c r="P597" i="1"/>
  <c r="P727" i="1"/>
  <c r="O1434" i="1"/>
  <c r="O1226" i="1"/>
  <c r="O59" i="1"/>
  <c r="O722" i="1"/>
  <c r="O1858" i="1"/>
  <c r="O1411" i="1"/>
  <c r="O768" i="1"/>
  <c r="P261" i="1"/>
  <c r="P898" i="1"/>
  <c r="P239" i="1"/>
  <c r="P954" i="1"/>
  <c r="P206" i="1"/>
  <c r="P290" i="1"/>
  <c r="P1601" i="1"/>
  <c r="P70" i="1"/>
  <c r="P1338" i="1"/>
  <c r="P748" i="1"/>
  <c r="P1614" i="1"/>
  <c r="P845" i="1"/>
  <c r="P1220" i="1"/>
  <c r="P602" i="1"/>
  <c r="P32" i="1"/>
  <c r="P949" i="1"/>
  <c r="P1542" i="1"/>
  <c r="P799" i="1"/>
  <c r="P1097" i="1"/>
  <c r="P1686" i="1"/>
  <c r="P36" i="1"/>
  <c r="P1129" i="1"/>
  <c r="P174" i="1"/>
  <c r="P1874" i="1"/>
  <c r="P121" i="1"/>
  <c r="P498" i="1"/>
  <c r="P470" i="1"/>
  <c r="P694" i="1"/>
  <c r="P1541" i="1"/>
  <c r="P1333" i="1"/>
  <c r="P1885" i="1"/>
  <c r="P978" i="1"/>
  <c r="P1149" i="1"/>
  <c r="P629" i="1"/>
  <c r="P612" i="1"/>
  <c r="P520" i="1"/>
  <c r="P507" i="1"/>
  <c r="P805" i="1"/>
  <c r="P988" i="1"/>
  <c r="P910" i="1"/>
  <c r="P1206" i="1"/>
  <c r="P1113" i="1"/>
  <c r="P1155" i="1"/>
  <c r="P798" i="1"/>
  <c r="P1056" i="1"/>
  <c r="P1687" i="1"/>
  <c r="P1988" i="1"/>
  <c r="P1378" i="1"/>
  <c r="P99" i="1"/>
  <c r="P1304" i="1"/>
  <c r="P67" i="1"/>
  <c r="P1722" i="1"/>
  <c r="P1223" i="1"/>
  <c r="P1884" i="1"/>
  <c r="P635" i="1"/>
  <c r="P419" i="1"/>
  <c r="P229" i="1"/>
  <c r="P1120" i="1"/>
  <c r="P1746" i="1"/>
  <c r="P707" i="1"/>
  <c r="P921" i="1"/>
  <c r="P1792" i="1"/>
  <c r="P92" i="1"/>
  <c r="P1080" i="1"/>
  <c r="P1617" i="1"/>
  <c r="P1065" i="1"/>
  <c r="P828" i="1"/>
  <c r="P816" i="1"/>
  <c r="P1094" i="1"/>
  <c r="P1768" i="1"/>
  <c r="P24" i="1"/>
  <c r="P401" i="1"/>
  <c r="P1093" i="1"/>
  <c r="P277" i="1"/>
  <c r="P1503" i="1"/>
  <c r="P589" i="1"/>
  <c r="P611" i="1"/>
  <c r="P192" i="1"/>
  <c r="O1976" i="1"/>
  <c r="P1261" i="1"/>
  <c r="P1932" i="1"/>
  <c r="P1802" i="1"/>
  <c r="P1006" i="1"/>
  <c r="P1084" i="1"/>
  <c r="P1816" i="1"/>
  <c r="P1463" i="1"/>
  <c r="P1915" i="1"/>
  <c r="P1698" i="1"/>
  <c r="P1709" i="1"/>
  <c r="P753" i="1"/>
  <c r="P556" i="1"/>
  <c r="P1037" i="1"/>
  <c r="P672" i="1"/>
  <c r="P1607" i="1"/>
  <c r="P1745" i="1"/>
  <c r="P1242" i="1"/>
  <c r="P1703" i="1"/>
  <c r="P518" i="1"/>
  <c r="P1675" i="1"/>
  <c r="P1767" i="1"/>
  <c r="P1102" i="1"/>
  <c r="P289" i="1"/>
  <c r="P1414" i="1"/>
  <c r="P1112" i="1"/>
  <c r="P530" i="1"/>
  <c r="P344" i="1"/>
  <c r="P1575" i="1"/>
  <c r="P594" i="1"/>
  <c r="P40" i="1"/>
  <c r="P397" i="1"/>
  <c r="P1348" i="1"/>
  <c r="P539" i="1"/>
  <c r="P1866" i="1"/>
  <c r="P1970" i="1"/>
  <c r="P834" i="1"/>
  <c r="P877" i="1"/>
  <c r="P1283" i="1"/>
  <c r="P572" i="1"/>
  <c r="P1560" i="1"/>
  <c r="P1449" i="1"/>
  <c r="P740" i="1"/>
  <c r="P894" i="1"/>
  <c r="P924" i="1"/>
  <c r="P20" i="1"/>
  <c r="P1491" i="1"/>
  <c r="P1298" i="1"/>
  <c r="P1811" i="1"/>
  <c r="P384" i="1"/>
  <c r="P1168" i="1"/>
  <c r="P1699" i="1"/>
  <c r="P1668" i="1"/>
  <c r="P613" i="1"/>
  <c r="P1756" i="1"/>
  <c r="P189" i="1"/>
  <c r="P1937" i="1"/>
  <c r="P1962" i="1"/>
  <c r="P942" i="1"/>
  <c r="P1730" i="1"/>
  <c r="P286" i="1"/>
  <c r="P1450" i="1"/>
  <c r="P1694" i="1"/>
  <c r="P1965" i="1"/>
  <c r="P1185" i="1"/>
  <c r="P742" i="1"/>
  <c r="P1128" i="1"/>
  <c r="P1379" i="1"/>
  <c r="P936" i="1"/>
  <c r="P326" i="1"/>
  <c r="P1007" i="1"/>
  <c r="P738" i="1"/>
  <c r="P1154" i="1"/>
  <c r="P1969" i="1"/>
  <c r="P1556" i="1"/>
  <c r="P386" i="1"/>
  <c r="P1863" i="1"/>
  <c r="P1248" i="1"/>
  <c r="P493" i="1"/>
  <c r="P1011" i="1"/>
  <c r="P953" i="1"/>
  <c r="P502" i="1"/>
  <c r="P1743" i="1"/>
  <c r="P1445" i="1"/>
  <c r="P1666" i="1"/>
  <c r="P931" i="1"/>
  <c r="P971" i="1"/>
  <c r="P136" i="1"/>
  <c r="P271" i="1"/>
  <c r="P14" i="1"/>
  <c r="P29" i="1"/>
  <c r="P2010" i="1"/>
  <c r="P119" i="1"/>
  <c r="P547" i="1"/>
  <c r="P1670" i="1"/>
  <c r="P1546" i="1"/>
  <c r="P814" i="1"/>
  <c r="P1459" i="1"/>
  <c r="P1281" i="1"/>
  <c r="P1486" i="1"/>
  <c r="P21" i="1"/>
  <c r="P1218" i="1"/>
  <c r="P527" i="1"/>
  <c r="P1889" i="1"/>
  <c r="P211" i="1"/>
  <c r="P782" i="1"/>
  <c r="P1156" i="1"/>
  <c r="P1153" i="1"/>
  <c r="P1409" i="1"/>
  <c r="P328" i="1"/>
  <c r="P1384" i="1"/>
  <c r="P780" i="1"/>
  <c r="P153" i="1"/>
  <c r="P1265" i="1"/>
  <c r="P27" i="1"/>
  <c r="P1952" i="1"/>
  <c r="P1894" i="1"/>
  <c r="P202" i="1"/>
  <c r="P1690" i="1"/>
  <c r="P506" i="1"/>
  <c r="P1341" i="1"/>
  <c r="P914" i="1"/>
  <c r="P1572" i="1"/>
  <c r="P1600" i="1"/>
  <c r="P1476" i="1"/>
  <c r="P1627" i="1"/>
  <c r="P1581" i="1"/>
  <c r="P1305" i="1"/>
  <c r="P930" i="1"/>
  <c r="P1000" i="1"/>
  <c r="P1227" i="1"/>
  <c r="P901" i="1"/>
  <c r="P437" i="1"/>
  <c r="P1293" i="1"/>
  <c r="P540" i="1"/>
  <c r="P1042" i="1"/>
  <c r="P90" i="1"/>
  <c r="P407" i="1"/>
  <c r="P1500" i="1"/>
  <c r="P56" i="1"/>
  <c r="P610" i="1"/>
  <c r="P1999" i="1"/>
  <c r="P1300" i="1"/>
  <c r="P205" i="1"/>
  <c r="P237" i="1"/>
  <c r="P171" i="1"/>
  <c r="P458" i="1"/>
  <c r="P545" i="1"/>
  <c r="P432" i="1"/>
  <c r="P1063" i="1"/>
  <c r="P1790" i="1"/>
  <c r="P246" i="1"/>
  <c r="P79" i="1"/>
  <c r="P1005" i="1"/>
  <c r="P350" i="1"/>
  <c r="P274" i="1"/>
  <c r="P1447" i="1"/>
  <c r="P1066" i="1"/>
  <c r="P1798" i="1"/>
  <c r="P1228" i="1"/>
  <c r="P1234" i="1"/>
  <c r="P1873" i="1"/>
  <c r="P348" i="1"/>
  <c r="P415" i="1"/>
  <c r="P1809" i="1"/>
  <c r="P140" i="1"/>
  <c r="P278" i="1"/>
  <c r="P402" i="1"/>
  <c r="P998" i="1"/>
  <c r="P78" i="1"/>
  <c r="P1875" i="1"/>
  <c r="P1855" i="1"/>
  <c r="P535" i="1"/>
  <c r="P1914" i="1"/>
  <c r="P183" i="1"/>
  <c r="P770" i="1"/>
  <c r="P1045" i="1"/>
  <c r="P925" i="1"/>
  <c r="P1761" i="1"/>
  <c r="P927" i="1"/>
  <c r="P1289" i="1"/>
  <c r="P1188" i="1"/>
  <c r="P649" i="1"/>
  <c r="P308" i="1"/>
  <c r="P1041" i="1"/>
  <c r="P1868" i="1"/>
  <c r="P1510" i="1"/>
  <c r="P1397" i="1"/>
  <c r="P836" i="1"/>
  <c r="P632" i="1"/>
  <c r="P1199" i="1"/>
  <c r="P919" i="1"/>
  <c r="P1974" i="1"/>
  <c r="P496" i="1"/>
  <c r="P1580" i="1"/>
  <c r="P240" i="1"/>
  <c r="P1760" i="1"/>
  <c r="P175" i="1"/>
  <c r="P862" i="1"/>
  <c r="P964" i="1"/>
  <c r="P1259" i="1"/>
  <c r="P855" i="1"/>
  <c r="P275" i="1"/>
  <c r="P634" i="1"/>
  <c r="P1505" i="1"/>
  <c r="P1126" i="1"/>
  <c r="P1085" i="1"/>
  <c r="P1119" i="1"/>
  <c r="P1475" i="1"/>
  <c r="P1741" i="1"/>
  <c r="P378" i="1"/>
  <c r="P1794" i="1"/>
  <c r="P521" i="1"/>
  <c r="P737" i="1"/>
  <c r="P1971" i="1"/>
  <c r="P358" i="1"/>
  <c r="P441" i="1"/>
  <c r="P858" i="1"/>
  <c r="P1951" i="1"/>
  <c r="P1138" i="1"/>
  <c r="P1420" i="1"/>
  <c r="P800" i="1"/>
  <c r="P918" i="1"/>
  <c r="P1944" i="1"/>
  <c r="P903" i="1"/>
  <c r="P15" i="1"/>
  <c r="P1286" i="1"/>
  <c r="P923" i="1"/>
  <c r="P847" i="1"/>
  <c r="P264" i="1"/>
  <c r="P1821" i="1"/>
  <c r="P651" i="1"/>
  <c r="P1638" i="1"/>
  <c r="P603" i="1"/>
  <c r="P469" i="1"/>
  <c r="P197" i="1"/>
  <c r="P180" i="1"/>
  <c r="P1489" i="1"/>
  <c r="P1649" i="1"/>
  <c r="P84" i="1"/>
  <c r="P57" i="1"/>
  <c r="P1335" i="1"/>
  <c r="P1299" i="1"/>
  <c r="P1765" i="1"/>
  <c r="P505" i="1"/>
  <c r="P198" i="1"/>
  <c r="P1215" i="1"/>
  <c r="P747" i="1"/>
  <c r="P1982" i="1"/>
  <c r="P1251" i="1"/>
  <c r="P2009" i="1"/>
  <c r="P354" i="1"/>
  <c r="P1359" i="1"/>
  <c r="P452" i="1"/>
  <c r="P1583" i="1"/>
  <c r="P994" i="1"/>
  <c r="P704" i="1"/>
  <c r="P2015" i="1"/>
  <c r="P526" i="1"/>
  <c r="P34" i="1"/>
  <c r="P598" i="1"/>
  <c r="P1115" i="1"/>
  <c r="P1787" i="1"/>
  <c r="P1861" i="1"/>
  <c r="P1241" i="1"/>
  <c r="P595" i="1"/>
  <c r="P1068" i="1"/>
  <c r="P1797" i="1"/>
  <c r="P781" i="1"/>
  <c r="P1349" i="1"/>
  <c r="P1910" i="1"/>
  <c r="P1258" i="1"/>
  <c r="P186" i="1"/>
  <c r="P817" i="1"/>
  <c r="P438" i="1"/>
  <c r="P1010" i="1"/>
  <c r="P1708" i="1"/>
  <c r="P2004" i="1"/>
  <c r="P38" i="1"/>
  <c r="P448" i="1"/>
  <c r="P362" i="1"/>
  <c r="P604" i="1"/>
  <c r="P435" i="1"/>
  <c r="P1229" i="1"/>
  <c r="P1231" i="1"/>
  <c r="P1098" i="1"/>
  <c r="P1994" i="1"/>
  <c r="P1456" i="1"/>
  <c r="P569" i="1"/>
  <c r="P2011" i="1"/>
  <c r="P523" i="1"/>
  <c r="P1553" i="1"/>
  <c r="P460" i="1"/>
  <c r="P1437" i="1"/>
  <c r="P749" i="1"/>
  <c r="P148" i="1"/>
  <c r="P806" i="1"/>
  <c r="P1147" i="1"/>
  <c r="P663" i="1"/>
  <c r="P565" i="1"/>
  <c r="P94" i="1"/>
  <c r="P951" i="1"/>
  <c r="P871" i="1"/>
  <c r="P896" i="1"/>
  <c r="P1820" i="1"/>
  <c r="P1992" i="1"/>
  <c r="P1297" i="1"/>
  <c r="P1584" i="1"/>
  <c r="P900" i="1"/>
  <c r="P1834" i="1"/>
  <c r="P617" i="1"/>
  <c r="P876" i="1"/>
  <c r="P1740" i="1"/>
  <c r="P329" i="1"/>
  <c r="P689" i="1"/>
  <c r="P1663" i="1"/>
  <c r="P1108" i="1"/>
  <c r="P1930" i="1"/>
  <c r="P1554" i="1"/>
  <c r="P8" i="1"/>
  <c r="P1117" i="1"/>
  <c r="P1921" i="1"/>
  <c r="P423" i="1"/>
  <c r="P1164" i="1"/>
  <c r="P1812" i="1"/>
  <c r="P1123" i="1"/>
  <c r="P1658" i="1"/>
  <c r="P1402" i="1"/>
  <c r="P1979" i="1"/>
  <c r="P1196" i="1"/>
  <c r="P1839" i="1"/>
  <c r="P193" i="1"/>
  <c r="P341" i="1"/>
  <c r="P1425" i="1"/>
  <c r="P272" i="1"/>
  <c r="P1551" i="1"/>
  <c r="P457" i="1"/>
  <c r="P1148" i="1"/>
  <c r="P26" i="1"/>
  <c r="P1457" i="1"/>
  <c r="P680" i="1"/>
  <c r="P1759" i="1"/>
  <c r="P946" i="1"/>
  <c r="P73" i="1"/>
  <c r="P201" i="1"/>
  <c r="P168" i="1"/>
  <c r="P1236" i="1"/>
  <c r="P840" i="1"/>
  <c r="P492" i="1"/>
  <c r="P1096" i="1"/>
  <c r="P1700" i="1"/>
  <c r="P1032" i="1"/>
  <c r="P1548" i="1"/>
  <c r="P812" i="1"/>
  <c r="P1003" i="1"/>
  <c r="P664" i="1"/>
  <c r="P250" i="1"/>
  <c r="P1822" i="1"/>
  <c r="P1636" i="1"/>
  <c r="P819" i="1"/>
  <c r="P104" i="1"/>
  <c r="O1072" i="1"/>
  <c r="P938" i="1"/>
  <c r="P1781" i="1"/>
  <c r="P944" i="1"/>
  <c r="P44" i="1"/>
  <c r="P1494" i="1"/>
  <c r="P588" i="1"/>
  <c r="P709" i="1"/>
  <c r="P230" i="1"/>
  <c r="P662" i="1"/>
  <c r="P592" i="1"/>
  <c r="P593" i="1"/>
  <c r="P1864" i="1"/>
  <c r="P1026" i="1"/>
  <c r="P1106" i="1"/>
  <c r="P1876" i="1"/>
  <c r="P9" i="1"/>
  <c r="P296" i="1"/>
  <c r="P241" i="1"/>
  <c r="P76" i="1"/>
  <c r="P235" i="1"/>
  <c r="P89" i="1"/>
  <c r="P72" i="1"/>
  <c r="P1632" i="1"/>
  <c r="P377" i="1"/>
  <c r="P86" i="1"/>
  <c r="P1851" i="1"/>
  <c r="P587" i="1"/>
  <c r="P979" i="1"/>
  <c r="P1279" i="1"/>
  <c r="P1840" i="1"/>
  <c r="P1089" i="1"/>
  <c r="P841" i="1"/>
  <c r="P486" i="1"/>
  <c r="P631" i="1"/>
  <c r="P1079" i="1"/>
  <c r="P1654" i="1"/>
  <c r="P745" i="1"/>
  <c r="P1984" i="1"/>
  <c r="P101" i="1"/>
  <c r="P1538" i="1"/>
  <c r="P1919" i="1"/>
  <c r="P731" i="1"/>
  <c r="P1780" i="1"/>
  <c r="P1829" i="1"/>
  <c r="P1647" i="1"/>
  <c r="P849" i="1"/>
  <c r="P83" i="1"/>
  <c r="P1353" i="1"/>
  <c r="P972" i="1"/>
  <c r="P455" i="1"/>
  <c r="P1213" i="1"/>
  <c r="P912" i="1"/>
  <c r="P1926" i="1"/>
  <c r="P30" i="1"/>
  <c r="P257" i="1"/>
  <c r="P162" i="1"/>
  <c r="P307" i="1"/>
  <c r="P1407" i="1"/>
  <c r="P825" i="1"/>
  <c r="P1470" i="1"/>
  <c r="P1806" i="1"/>
  <c r="P366" i="1"/>
  <c r="P846" i="1"/>
  <c r="P1462" i="1"/>
  <c r="P1712" i="1"/>
  <c r="P1545" i="1"/>
  <c r="P159" i="1"/>
  <c r="P687" i="1"/>
  <c r="P209" i="1"/>
  <c r="P606" i="1"/>
  <c r="P400" i="1"/>
  <c r="P1016" i="1"/>
  <c r="P646" i="1"/>
  <c r="P1624" i="1"/>
  <c r="P1060" i="1"/>
  <c r="P1856" i="1"/>
  <c r="P1955" i="1"/>
  <c r="P905" i="1"/>
  <c r="P1344" i="1"/>
  <c r="O1764" i="1"/>
  <c r="P105" i="1"/>
  <c r="P497" i="1"/>
  <c r="P371" i="1"/>
  <c r="P113" i="1"/>
  <c r="P483" i="1"/>
  <c r="P1784" i="1"/>
  <c r="P909" i="1"/>
  <c r="P53" i="1"/>
  <c r="P869" i="1"/>
  <c r="P1318" i="1"/>
  <c r="P1143" i="1"/>
  <c r="P947" i="1"/>
  <c r="P199" i="1"/>
  <c r="P554" i="1"/>
  <c r="P1502" i="1"/>
  <c r="P1471" i="1"/>
  <c r="P1439" i="1"/>
  <c r="P710" i="1"/>
  <c r="P599" i="1"/>
  <c r="P1282" i="1"/>
  <c r="P893" i="1"/>
  <c r="P243" i="1"/>
  <c r="P650" i="1"/>
  <c r="P1121" i="1"/>
  <c r="P528" i="1"/>
  <c r="P161" i="1"/>
  <c r="P81" i="1"/>
  <c r="P330" i="1"/>
  <c r="P1707" i="1"/>
  <c r="P1385" i="1"/>
  <c r="P443" i="1"/>
  <c r="P1167" i="1"/>
  <c r="P252" i="1"/>
  <c r="P1909" i="1"/>
  <c r="P370" i="1"/>
  <c r="P1611" i="1"/>
  <c r="P285" i="1"/>
  <c r="P961" i="1"/>
  <c r="P665" i="1"/>
  <c r="P1563" i="1"/>
  <c r="P82" i="1"/>
  <c r="P1130" i="1"/>
  <c r="P1882" i="1"/>
  <c r="P220" i="1"/>
  <c r="P1966" i="1"/>
  <c r="P114" i="1"/>
  <c r="P2000" i="1"/>
  <c r="P361" i="1"/>
  <c r="P1274" i="1"/>
  <c r="P356" i="1"/>
  <c r="P43" i="1"/>
  <c r="P883" i="1"/>
  <c r="P1529" i="1"/>
  <c r="P279" i="1"/>
  <c r="P1114" i="1"/>
  <c r="P759" i="1"/>
  <c r="P1074" i="1"/>
  <c r="P1382" i="1"/>
  <c r="P531" i="1"/>
  <c r="P1278" i="1"/>
  <c r="P761" i="1"/>
  <c r="P1399" i="1"/>
  <c r="P1793" i="1"/>
  <c r="P1178" i="1"/>
  <c r="P295" i="1"/>
  <c r="P884" i="1"/>
  <c r="P867" i="1"/>
  <c r="P698" i="1"/>
  <c r="P221" i="1"/>
  <c r="P636" i="1"/>
  <c r="P1561" i="1"/>
  <c r="P1467" i="1"/>
  <c r="P111" i="1"/>
  <c r="P429" i="1"/>
  <c r="P1691" i="1"/>
  <c r="P2007" i="1"/>
  <c r="P620" i="1"/>
  <c r="P1404" i="1"/>
  <c r="P1958" i="1"/>
  <c r="P1339" i="1"/>
  <c r="P1376" i="1"/>
  <c r="P661" i="1"/>
  <c r="P1191" i="1"/>
  <c r="P1330" i="1"/>
  <c r="P866" i="1"/>
  <c r="O718" i="1"/>
  <c r="P958" i="1"/>
  <c r="P1986" i="1"/>
  <c r="P133" i="1"/>
  <c r="P1426" i="1"/>
  <c r="P1110" i="1"/>
  <c r="P1831" i="1"/>
  <c r="P334" i="1"/>
  <c r="P618" i="1"/>
  <c r="P1523" i="1"/>
  <c r="P1233" i="1"/>
  <c r="P178" i="1"/>
  <c r="P390" i="1"/>
  <c r="P1528" i="1"/>
  <c r="P1217" i="1"/>
  <c r="P224" i="1"/>
  <c r="P968" i="1"/>
  <c r="P1769" i="1"/>
  <c r="P1142" i="1"/>
  <c r="P1490" i="1"/>
  <c r="P969" i="1"/>
  <c r="P249" i="1"/>
  <c r="P1169" i="1"/>
  <c r="P920" i="1"/>
  <c r="P974" i="1"/>
  <c r="P1998" i="1"/>
  <c r="P1036" i="1"/>
  <c r="P1315" i="1"/>
  <c r="P12" i="1"/>
  <c r="P262" i="1"/>
  <c r="P940" i="1"/>
  <c r="P681" i="1"/>
  <c r="P399" i="1"/>
  <c r="P567" i="1"/>
  <c r="P1104" i="1"/>
  <c r="P304" i="1"/>
  <c r="P374" i="1"/>
  <c r="P116" i="1"/>
  <c r="P1276" i="1"/>
  <c r="P301" i="1"/>
  <c r="P1165" i="1"/>
  <c r="P1166" i="1"/>
  <c r="P39" i="1"/>
  <c r="P52" i="1"/>
  <c r="P1963" i="1"/>
  <c r="P1345" i="1"/>
  <c r="P513" i="1"/>
  <c r="P349" i="1"/>
  <c r="P91" i="1"/>
  <c r="P1872" i="1"/>
  <c r="P691" i="1"/>
  <c r="P339" i="1"/>
  <c r="P501" i="1"/>
  <c r="P172" i="1"/>
  <c r="P838" i="1"/>
  <c r="P474" i="1"/>
  <c r="P1890" i="1"/>
  <c r="P842" i="1"/>
  <c r="P1187" i="1"/>
  <c r="P381" i="1"/>
  <c r="P892" i="1"/>
  <c r="P325" i="1"/>
  <c r="P1356" i="1"/>
  <c r="P1035" i="1"/>
  <c r="P1603" i="1"/>
  <c r="P721" i="1"/>
  <c r="P1782" i="1"/>
  <c r="P1774" i="1"/>
  <c r="P1778" i="1"/>
  <c r="P1938" i="1"/>
  <c r="P1139" i="1"/>
  <c r="P774" i="1"/>
  <c r="P1051" i="1"/>
  <c r="P422" i="1"/>
  <c r="P260" i="1"/>
  <c r="P802" i="1"/>
  <c r="P525" i="1"/>
  <c r="P1280" i="1"/>
  <c r="P294" i="1"/>
  <c r="P1804" i="1"/>
  <c r="P1062" i="1"/>
  <c r="P917" i="1"/>
  <c r="P1823" i="1"/>
  <c r="P1508" i="1"/>
  <c r="P1405" i="1"/>
  <c r="O486" i="1"/>
  <c r="P1116" i="1"/>
  <c r="P310" i="1"/>
  <c r="P1900" i="1"/>
  <c r="P426" i="1"/>
  <c r="P1977" i="1"/>
  <c r="P1481" i="1"/>
  <c r="P445" i="1"/>
  <c r="P605" i="1"/>
  <c r="P1620" i="1"/>
  <c r="P1466" i="1"/>
  <c r="P1557" i="1"/>
  <c r="P551" i="1"/>
  <c r="P1431" i="1"/>
  <c r="P1566" i="1"/>
  <c r="P306" i="1"/>
  <c r="P1721" i="1"/>
  <c r="P207" i="1"/>
  <c r="P463" i="1"/>
  <c r="P449" i="1"/>
  <c r="P312" i="1"/>
  <c r="P59" i="1"/>
  <c r="P1633" i="1"/>
  <c r="P1814" i="1"/>
  <c r="P822" i="1"/>
  <c r="P1771" i="1"/>
  <c r="P1922" i="1"/>
  <c r="P532" i="1"/>
  <c r="P843" i="1"/>
  <c r="P118" i="1"/>
  <c r="P1055" i="1"/>
  <c r="P700" i="1"/>
  <c r="P715" i="1"/>
  <c r="P1543" i="1"/>
  <c r="P864" i="1"/>
  <c r="P1408" i="1"/>
  <c r="P1779" i="1"/>
  <c r="P717" i="1"/>
  <c r="P1803" i="1"/>
  <c r="P428" i="1"/>
  <c r="P723" i="1"/>
  <c r="P1758" i="1"/>
  <c r="P801" i="1"/>
  <c r="P1590" i="1"/>
  <c r="P1710" i="1"/>
  <c r="P1023" i="1"/>
  <c r="P1071" i="1"/>
  <c r="P1735" i="1"/>
  <c r="P1307" i="1"/>
  <c r="P1917" i="1"/>
  <c r="P1597" i="1"/>
  <c r="P80" i="1"/>
  <c r="P1749" i="1"/>
  <c r="P987" i="1"/>
  <c r="P446" i="1"/>
  <c r="P1652" i="1"/>
  <c r="P600" i="1"/>
  <c r="P857" i="1"/>
  <c r="P1726" i="1"/>
  <c r="P1072" i="1"/>
  <c r="P1540" i="1"/>
  <c r="P943" i="1"/>
  <c r="P619" i="1"/>
  <c r="P255" i="1"/>
  <c r="P396" i="1"/>
  <c r="P127" i="1"/>
  <c r="P963" i="1"/>
  <c r="P1968" i="1"/>
  <c r="P191" i="1"/>
  <c r="P550" i="1"/>
  <c r="P1410" i="1"/>
  <c r="P332" i="1"/>
  <c r="P779" i="1"/>
  <c r="P1472" i="1"/>
  <c r="P1599" i="1"/>
  <c r="P1854" i="1"/>
  <c r="P1579" i="1"/>
  <c r="P1337" i="1"/>
  <c r="P1504" i="1"/>
  <c r="P1967" i="1"/>
  <c r="P1573" i="1"/>
  <c r="P1680" i="1"/>
  <c r="P373" i="1"/>
  <c r="P1862" i="1"/>
  <c r="P456" i="1"/>
  <c r="O9" i="1"/>
  <c r="P476" i="1"/>
  <c r="P777" i="1"/>
  <c r="P427" i="1"/>
  <c r="P752" i="1"/>
  <c r="P1391" i="1"/>
  <c r="P682" i="1"/>
  <c r="P1058" i="1"/>
  <c r="P1653" i="1"/>
  <c r="P1657" i="1"/>
  <c r="P1358" i="1"/>
  <c r="P983" i="1"/>
  <c r="P1380" i="1"/>
  <c r="P1054" i="1"/>
  <c r="P583" i="1"/>
  <c r="P570" i="1"/>
  <c r="P436" i="1"/>
  <c r="P1871" i="1"/>
  <c r="P337" i="1"/>
  <c r="P503" i="1"/>
  <c r="P131" i="1"/>
  <c r="P544" i="1"/>
  <c r="P1197" i="1"/>
  <c r="P2016" i="1"/>
  <c r="P2017" i="1"/>
  <c r="P1625" i="1"/>
  <c r="P870" i="1"/>
  <c r="P1214" i="1"/>
  <c r="P439" i="1"/>
  <c r="P559" i="1"/>
  <c r="P722" i="1"/>
  <c r="P967" i="1"/>
  <c r="P1454" i="1"/>
  <c r="P293" i="1"/>
  <c r="P1396" i="1"/>
  <c r="P208" i="1"/>
  <c r="P442" i="1"/>
  <c r="P590" i="1"/>
  <c r="P213" i="1"/>
  <c r="P150" i="1"/>
  <c r="P1086" i="1"/>
  <c r="P514" i="1"/>
  <c r="P1830" i="1"/>
  <c r="P1536" i="1"/>
  <c r="P1151" i="1"/>
  <c r="P863" i="1"/>
  <c r="P1201" i="1"/>
  <c r="P854" i="1"/>
  <c r="P1240" i="1"/>
  <c r="P110" i="1"/>
  <c r="P1136" i="1"/>
  <c r="P170" i="1"/>
  <c r="P298" i="1"/>
  <c r="P499" i="1"/>
  <c r="P51" i="1"/>
  <c r="P1972" i="1"/>
  <c r="P1602" i="1"/>
  <c r="P1959" i="1"/>
  <c r="P1613" i="1"/>
  <c r="P1655" i="1"/>
  <c r="P228" i="1"/>
  <c r="P1107" i="1"/>
  <c r="P524" i="1"/>
  <c r="P1162" i="1"/>
  <c r="P808" i="1"/>
  <c r="P409" i="1"/>
  <c r="P1173" i="1"/>
  <c r="P276" i="1"/>
  <c r="P1144" i="1"/>
  <c r="P50" i="1"/>
  <c r="P160" i="1"/>
  <c r="P107" i="1"/>
  <c r="P280" i="1"/>
  <c r="P430" i="1"/>
  <c r="P1432" i="1"/>
  <c r="P773" i="1"/>
  <c r="P194" i="1"/>
  <c r="P1796" i="1"/>
  <c r="P128" i="1"/>
  <c r="P591" i="1"/>
  <c r="P1269" i="1"/>
  <c r="P1321" i="1"/>
  <c r="O1096" i="1"/>
  <c r="P1775" i="1"/>
  <c r="P1665" i="1"/>
  <c r="P1285" i="1"/>
  <c r="P1207" i="1"/>
  <c r="P1020" i="1"/>
  <c r="P55" i="1"/>
  <c r="P143" i="1"/>
  <c r="P1245" i="1"/>
  <c r="P1398" i="1"/>
  <c r="P106" i="1"/>
  <c r="P1209" i="1"/>
  <c r="P368" i="1"/>
  <c r="P1577" i="1"/>
  <c r="P1738" i="1"/>
  <c r="P117" i="1"/>
  <c r="P771" i="1"/>
  <c r="P1754" i="1"/>
  <c r="P179" i="1"/>
  <c r="P1413" i="1"/>
  <c r="P1688" i="1"/>
  <c r="P77" i="1"/>
  <c r="P811" i="1"/>
  <c r="P718" i="1"/>
  <c r="P1516" i="1"/>
  <c r="P1482" i="1"/>
  <c r="P537" i="1"/>
  <c r="P181" i="1"/>
  <c r="P1881" i="1"/>
  <c r="P692" i="1"/>
  <c r="P1818" i="1"/>
  <c r="P764" i="1"/>
  <c r="P1308" i="1"/>
  <c r="P716" i="1"/>
  <c r="P1693" i="1"/>
  <c r="P769" i="1"/>
  <c r="P1629" i="1"/>
  <c r="P49" i="1"/>
  <c r="P1069" i="1"/>
  <c r="P1844" i="1"/>
  <c r="P1469" i="1"/>
  <c r="P708" i="1"/>
  <c r="P465" i="1"/>
  <c r="P1460" i="1"/>
  <c r="P1923" i="1"/>
  <c r="P1916" i="1"/>
  <c r="P2013" i="1"/>
  <c r="P200" i="1"/>
  <c r="P1574" i="1"/>
  <c r="P1411" i="1"/>
  <c r="P1292" i="1"/>
  <c r="P353" i="1"/>
  <c r="P327" i="1"/>
  <c r="P730" i="1"/>
  <c r="P1157" i="1"/>
  <c r="P309" i="1"/>
  <c r="P256" i="1"/>
  <c r="P1569" i="1"/>
  <c r="P794" i="1"/>
  <c r="P676" i="1"/>
  <c r="P1615" i="1"/>
  <c r="P564" i="1"/>
  <c r="P1002" i="1"/>
  <c r="P766" i="1"/>
  <c r="P996" i="1"/>
  <c r="P1081" i="1"/>
  <c r="O297" i="1"/>
  <c r="P1588" i="1"/>
  <c r="P1682" i="1"/>
  <c r="P758" i="1"/>
  <c r="P714" i="1"/>
  <c r="P1715" i="1"/>
  <c r="P848" i="1"/>
  <c r="P151" i="1"/>
  <c r="P1684" i="1"/>
  <c r="P973" i="1"/>
  <c r="P1815" i="1"/>
  <c r="P2012" i="1"/>
  <c r="P558" i="1"/>
  <c r="P712" i="1"/>
  <c r="P1845" i="1"/>
  <c r="P95" i="1"/>
  <c r="P751" i="1"/>
  <c r="P1272" i="1"/>
  <c r="P703" i="1"/>
  <c r="P259" i="1"/>
  <c r="P1527" i="1"/>
  <c r="P1791" i="1"/>
  <c r="P1901" i="1"/>
  <c r="P726" i="1"/>
  <c r="P187" i="1"/>
  <c r="P873" i="1"/>
  <c r="P705" i="1"/>
  <c r="P1290" i="1"/>
  <c r="P416" i="1"/>
  <c r="P546" i="1"/>
  <c r="P1837" i="1"/>
  <c r="P888" i="1"/>
  <c r="P1125" i="1"/>
  <c r="P1145" i="1"/>
  <c r="P1137" i="1"/>
  <c r="P282" i="1"/>
  <c r="P1907" i="1"/>
  <c r="P388" i="1"/>
  <c r="P1711" i="1"/>
  <c r="P1464" i="1"/>
  <c r="P1800" i="1"/>
  <c r="P234" i="1"/>
  <c r="P1656" i="1"/>
  <c r="P23" i="1"/>
  <c r="P980" i="1"/>
  <c r="P1342" i="1"/>
  <c r="P616" i="1"/>
  <c r="P1705" i="1"/>
  <c r="P1559" i="1"/>
  <c r="P1833" i="1"/>
  <c r="P141" i="1"/>
  <c r="P1773" i="1"/>
  <c r="P807" i="1"/>
  <c r="P478" i="1"/>
  <c r="P861" i="1"/>
  <c r="P585" i="1"/>
  <c r="P62" i="1"/>
  <c r="P481" i="1"/>
  <c r="P1893" i="1"/>
  <c r="P1724" i="1"/>
  <c r="P1438" i="1"/>
  <c r="P2001" i="1"/>
  <c r="P1172" i="1"/>
  <c r="P1028" i="1"/>
  <c r="P45" i="1"/>
  <c r="P844" i="1"/>
  <c r="O1515" i="1"/>
  <c r="P1879" i="1"/>
  <c r="P1131" i="1"/>
  <c r="P35" i="1"/>
  <c r="P1363" i="1"/>
  <c r="P125" i="1"/>
  <c r="P1389" i="1"/>
  <c r="P562" i="1"/>
  <c r="P1753" i="1"/>
  <c r="P1924" i="1"/>
  <c r="P1718" i="1"/>
  <c r="P1496" i="1"/>
  <c r="P494" i="1"/>
  <c r="P232" i="1"/>
  <c r="P491" i="1"/>
  <c r="P316" i="1"/>
  <c r="P1980" i="1"/>
  <c r="P625" i="1"/>
  <c r="P1024" i="1"/>
  <c r="P2005" i="1"/>
  <c r="P1033" i="1"/>
  <c r="P679" i="1"/>
  <c r="P203" i="1"/>
  <c r="P1913" i="1"/>
  <c r="P440" i="1"/>
  <c r="P1277" i="1"/>
  <c r="P1886" i="1"/>
  <c r="P28" i="1"/>
  <c r="P1082" i="1"/>
  <c r="P1681" i="1"/>
  <c r="P1204" i="1"/>
  <c r="P1695" i="1"/>
  <c r="P1370" i="1"/>
  <c r="P1985" i="1"/>
  <c r="P1415" i="1"/>
  <c r="P1852" i="1"/>
  <c r="P517" i="1"/>
  <c r="P375" i="1"/>
  <c r="P185" i="1"/>
  <c r="P736" i="1"/>
  <c r="P1332" i="1"/>
  <c r="P1537" i="1"/>
  <c r="P1203" i="1"/>
  <c r="P1594" i="1"/>
  <c r="P1660" i="1"/>
  <c r="P1701" i="1"/>
  <c r="O1494" i="1"/>
  <c r="O1760" i="1"/>
  <c r="P385" i="1"/>
  <c r="P68" i="1"/>
  <c r="P2003" i="1"/>
  <c r="P1983" i="1"/>
  <c r="P690" i="1"/>
  <c r="P1673" i="1"/>
  <c r="P511" i="1"/>
  <c r="P576" i="1"/>
  <c r="P1070" i="1"/>
  <c r="P323" i="1"/>
  <c r="P1997" i="1"/>
  <c r="P1230" i="1"/>
  <c r="P1479" i="1"/>
  <c r="P776" i="1"/>
  <c r="P347" i="1"/>
  <c r="P1387" i="1"/>
  <c r="P130" i="1"/>
  <c r="P291" i="1"/>
  <c r="P1170" i="1"/>
  <c r="P1514" i="1"/>
  <c r="P1719" i="1"/>
  <c r="P706" i="1"/>
  <c r="P1621" i="1"/>
  <c r="P1568" i="1"/>
  <c r="P1246" i="1"/>
  <c r="P948" i="1"/>
  <c r="P1644" i="1"/>
  <c r="P1434" i="1"/>
  <c r="P671" i="1"/>
  <c r="P809" i="1"/>
  <c r="P447" i="1"/>
  <c r="P985" i="1"/>
  <c r="P1518" i="1"/>
  <c r="P823" i="1"/>
  <c r="P654" i="1"/>
  <c r="P1328" i="1"/>
  <c r="P1135" i="1"/>
  <c r="P1295" i="1"/>
  <c r="P1739" i="1"/>
  <c r="P93" i="1"/>
  <c r="P129" i="1"/>
  <c r="P1237" i="1"/>
  <c r="P1111" i="1"/>
  <c r="P889" i="1"/>
  <c r="P1628" i="1"/>
  <c r="O416" i="1"/>
  <c r="O1769" i="1"/>
  <c r="O847" i="1"/>
  <c r="O437" i="1"/>
  <c r="P615" i="1"/>
  <c r="P338" i="1"/>
  <c r="P879" i="1"/>
  <c r="P1181" i="1"/>
  <c r="P1017" i="1"/>
  <c r="P418" i="1"/>
  <c r="P991" i="1"/>
  <c r="P1850" i="1"/>
  <c r="P85" i="1"/>
  <c r="P832" i="1"/>
  <c r="P1513" i="1"/>
  <c r="P1736" i="1"/>
  <c r="P1920" i="1"/>
  <c r="P1897" i="1"/>
  <c r="P424" i="1"/>
  <c r="P1424" i="1"/>
  <c r="P1591" i="1"/>
  <c r="P621" i="1"/>
  <c r="P1254" i="1"/>
  <c r="P490" i="1"/>
  <c r="P1596" i="1"/>
  <c r="P508" i="1"/>
  <c r="P1858" i="1"/>
  <c r="P688" i="1"/>
  <c r="P317" i="1"/>
  <c r="P1309" i="1"/>
  <c r="P826" i="1"/>
  <c r="P1263" i="1"/>
  <c r="P1637" i="1"/>
  <c r="P1260" i="1"/>
  <c r="P333" i="1"/>
  <c r="P74" i="1"/>
  <c r="P995" i="1"/>
  <c r="P425" i="1"/>
  <c r="P1585" i="1"/>
  <c r="P1160" i="1"/>
  <c r="P1455" i="1"/>
  <c r="P1440" i="1"/>
  <c r="P1232" i="1"/>
  <c r="P668" i="1"/>
  <c r="P534" i="1"/>
  <c r="P821" i="1"/>
  <c r="P177" i="1"/>
  <c r="P1827" i="1"/>
  <c r="P137" i="1"/>
  <c r="O1001" i="1"/>
  <c r="O36" i="1"/>
  <c r="O1205" i="1"/>
  <c r="O419" i="1"/>
  <c r="P566" i="1"/>
  <c r="P1179" i="1"/>
  <c r="P830" i="1"/>
  <c r="P775" i="1"/>
  <c r="P1676" i="1"/>
  <c r="P65" i="1"/>
  <c r="P420" i="1"/>
  <c r="P1535" i="1"/>
  <c r="P1366" i="1"/>
  <c r="P314" i="1"/>
  <c r="P976" i="1"/>
  <c r="P1953" i="1"/>
  <c r="P1848" i="1"/>
  <c r="P1021" i="1"/>
  <c r="P1918" i="1"/>
  <c r="P1495" i="1"/>
  <c r="P911" i="1"/>
  <c r="P1322" i="1"/>
  <c r="P1824" i="1"/>
  <c r="P693" i="1"/>
  <c r="P1550" i="1"/>
  <c r="P64" i="1"/>
  <c r="P945" i="1"/>
  <c r="P1208" i="1"/>
  <c r="P182" i="1"/>
  <c r="P1731" i="1"/>
  <c r="P1275" i="1"/>
  <c r="P225" i="1"/>
  <c r="P210" i="1"/>
  <c r="P346" i="1"/>
  <c r="P100" i="1"/>
  <c r="P383" i="1"/>
  <c r="P236" i="1"/>
  <c r="P1013" i="1"/>
  <c r="P1954" i="1"/>
  <c r="P288" i="1"/>
  <c r="P1667" i="1"/>
  <c r="P1401" i="1"/>
  <c r="P1001" i="1"/>
  <c r="P934" i="1"/>
  <c r="P630" i="1"/>
  <c r="P1412" i="1"/>
  <c r="P1702" i="1"/>
  <c r="P820" i="1"/>
  <c r="P1520" i="1"/>
  <c r="O434" i="1"/>
  <c r="O611" i="1"/>
  <c r="O518" i="1"/>
  <c r="O231" i="1"/>
  <c r="P669" i="1"/>
  <c r="P1296" i="1"/>
  <c r="P1843" i="1"/>
  <c r="P1669" i="1"/>
  <c r="P656" i="1"/>
  <c r="P1908" i="1"/>
  <c r="P475" i="1"/>
  <c r="P767" i="1"/>
  <c r="P1078" i="1"/>
  <c r="P343" i="1"/>
  <c r="P19" i="1"/>
  <c r="P1929" i="1"/>
  <c r="P1664" i="1"/>
  <c r="P1562" i="1"/>
  <c r="P1828" i="1"/>
  <c r="P1525" i="1"/>
  <c r="P719" i="1"/>
  <c r="P1878" i="1"/>
  <c r="P711" i="1"/>
  <c r="P853" i="1"/>
  <c r="P391" i="1"/>
  <c r="P1896" i="1"/>
  <c r="P644" i="1"/>
  <c r="P300" i="1"/>
  <c r="P743" i="1"/>
  <c r="P950" i="1"/>
  <c r="P1355" i="1"/>
  <c r="P628" i="1"/>
  <c r="P1835" i="1"/>
  <c r="P890" i="1"/>
  <c r="P1725" i="1"/>
  <c r="P1720" i="1"/>
  <c r="P22" i="1"/>
  <c r="P1706" i="1"/>
  <c r="P1177" i="1"/>
  <c r="P1810" i="1"/>
  <c r="P922" i="1"/>
  <c r="P1064" i="1"/>
  <c r="P907" i="1"/>
  <c r="P61" i="1"/>
  <c r="P352" i="1"/>
  <c r="P1419" i="1"/>
  <c r="P577" i="1"/>
  <c r="P1171" i="1"/>
  <c r="P1015" i="1"/>
  <c r="P1313" i="1"/>
  <c r="O1319" i="1"/>
  <c r="O1564" i="1"/>
  <c r="O223" i="1"/>
  <c r="P1789" i="1"/>
  <c r="P1853" i="1"/>
  <c r="P975" i="1"/>
  <c r="P724" i="1"/>
  <c r="P1053" i="1"/>
  <c r="P1468" i="1"/>
  <c r="P1672" i="1"/>
  <c r="P1641" i="1"/>
  <c r="P1995" i="1"/>
  <c r="P60" i="1"/>
  <c r="P1606" i="1"/>
  <c r="P270" i="1"/>
  <c r="P1487" i="1"/>
  <c r="P720" i="1"/>
  <c r="P1587" i="1"/>
  <c r="P1288" i="1"/>
  <c r="P1334" i="1"/>
  <c r="P609" i="1"/>
  <c r="P389" i="1"/>
  <c r="P473" i="1"/>
  <c r="P1883" i="1"/>
  <c r="P1040" i="1"/>
  <c r="P214" i="1"/>
  <c r="P1645" i="1"/>
  <c r="P382" i="1"/>
  <c r="P315" i="1"/>
  <c r="P1271" i="1"/>
  <c r="P144" i="1"/>
  <c r="P1158" i="1"/>
  <c r="P1650" i="1"/>
  <c r="P937" i="1"/>
  <c r="P1646" i="1"/>
  <c r="P345" i="1"/>
  <c r="P267" i="1"/>
  <c r="P1243" i="1"/>
  <c r="P268" i="1"/>
  <c r="P574" i="1"/>
  <c r="P696" i="1"/>
  <c r="P1099" i="1"/>
  <c r="P1729" i="1"/>
  <c r="P1442" i="1"/>
  <c r="P25" i="1"/>
  <c r="P164" i="1"/>
  <c r="P1777" i="1"/>
  <c r="P1146" i="1"/>
  <c r="O788" i="1"/>
  <c r="O1356" i="1"/>
  <c r="O1421" i="1"/>
  <c r="O1810" i="1"/>
  <c r="P1534" i="1"/>
  <c r="P1100" i="1"/>
  <c r="P1044" i="1"/>
  <c r="P762" i="1"/>
  <c r="P1747" i="1"/>
  <c r="P1433" i="1"/>
  <c r="P784" i="1"/>
  <c r="P1176" i="1"/>
  <c r="P1306" i="1"/>
  <c r="P163" i="1"/>
  <c r="P557" i="1"/>
  <c r="P360" i="1"/>
  <c r="O458" i="1"/>
  <c r="O673" i="1"/>
  <c r="O1629" i="1"/>
  <c r="O658" i="1"/>
  <c r="O1774" i="1"/>
  <c r="O1688" i="1"/>
  <c r="O1197" i="1"/>
  <c r="O78" i="1"/>
  <c r="P413" i="1"/>
  <c r="P219" i="1"/>
  <c r="P796" i="1"/>
  <c r="P829" i="1"/>
  <c r="P1418" i="1"/>
  <c r="P874" i="1"/>
  <c r="P1975" i="1"/>
  <c r="P933" i="1"/>
  <c r="P1152" i="1"/>
  <c r="P66" i="1"/>
  <c r="P122" i="1"/>
  <c r="P134" i="1"/>
  <c r="P1651" i="1"/>
  <c r="P1522" i="1"/>
  <c r="P1225" i="1"/>
  <c r="P1367" i="1"/>
  <c r="P926" i="1"/>
  <c r="P63" i="1"/>
  <c r="P215" i="1"/>
  <c r="P1368" i="1"/>
  <c r="P1942" i="1"/>
  <c r="P393" i="1"/>
  <c r="P238" i="1"/>
  <c r="P1484" i="1"/>
  <c r="P1565" i="1"/>
  <c r="P1303" i="1"/>
  <c r="O1471" i="1"/>
  <c r="O464" i="1"/>
  <c r="O75" i="1"/>
  <c r="O147" i="1"/>
  <c r="O1218" i="1"/>
  <c r="O396" i="1"/>
  <c r="O1835" i="1"/>
  <c r="O989" i="1"/>
  <c r="P1902" i="1"/>
  <c r="P297" i="1"/>
  <c r="P1403" i="1"/>
  <c r="P464" i="1"/>
  <c r="P1184" i="1"/>
  <c r="P1211" i="1"/>
  <c r="P678" i="1"/>
  <c r="P928" i="1"/>
  <c r="P865" i="1"/>
  <c r="P1210" i="1"/>
  <c r="P1947" i="1"/>
  <c r="P633" i="1"/>
  <c r="O316" i="1"/>
  <c r="O1646" i="1"/>
  <c r="O835" i="1"/>
  <c r="O1527" i="1"/>
  <c r="O1785" i="1"/>
  <c r="O124" i="1"/>
  <c r="O403" i="1"/>
  <c r="P1842" i="1"/>
  <c r="P1623" i="1"/>
  <c r="P1697" i="1"/>
  <c r="P960" i="1"/>
  <c r="P1205" i="1"/>
  <c r="P1004" i="1"/>
  <c r="P421" i="1"/>
  <c r="P1009" i="1"/>
  <c r="P1943" i="1"/>
  <c r="P1377" i="1"/>
  <c r="P725" i="1"/>
  <c r="P1976" i="1"/>
  <c r="P1406" i="1"/>
  <c r="P1027" i="1"/>
  <c r="P451" i="1"/>
  <c r="P41" i="1"/>
  <c r="P997" i="1"/>
  <c r="P16" i="1"/>
  <c r="P1253" i="1"/>
  <c r="P1395" i="1"/>
  <c r="P1430" i="1"/>
  <c r="P1124" i="1"/>
  <c r="P1640" i="1"/>
  <c r="P741" i="1"/>
  <c r="P1946" i="1"/>
  <c r="P1323" i="1"/>
  <c r="O1085" i="1"/>
  <c r="O1897" i="1"/>
  <c r="O1563" i="1"/>
  <c r="O1768" i="1"/>
  <c r="O1257" i="1"/>
  <c r="O562" i="1"/>
  <c r="O159" i="1"/>
  <c r="P1273" i="1"/>
  <c r="P1857" i="1"/>
  <c r="P573" i="1"/>
  <c r="P1531" i="1"/>
  <c r="P868" i="1"/>
  <c r="P732" i="1"/>
  <c r="P533" i="1"/>
  <c r="P1931" i="1"/>
  <c r="P1046" i="1"/>
  <c r="P1461" i="1"/>
  <c r="P1183" i="1"/>
  <c r="P1235" i="1"/>
  <c r="P466" i="1"/>
  <c r="P813" i="1"/>
  <c r="P1088" i="1"/>
  <c r="P1990" i="1"/>
  <c r="P756" i="1"/>
  <c r="P1948" i="1"/>
  <c r="P658" i="1"/>
  <c r="O1214" i="1"/>
  <c r="O758" i="1"/>
  <c r="O378" i="1"/>
  <c r="O376" i="1"/>
  <c r="O246" i="1"/>
  <c r="O1439" i="1"/>
  <c r="O1696" i="1"/>
  <c r="O2013" i="1"/>
  <c r="O1642" i="1"/>
  <c r="P637" i="1"/>
  <c r="P88" i="1"/>
  <c r="P992" i="1"/>
  <c r="P406" i="1"/>
  <c r="P233" i="1"/>
  <c r="P1945" i="1"/>
  <c r="P1865" i="1"/>
  <c r="P169" i="1"/>
  <c r="P2002" i="1"/>
  <c r="P123" i="1"/>
  <c r="P54" i="1"/>
  <c r="P1451" i="1"/>
  <c r="P831" i="1"/>
  <c r="P18" i="1"/>
  <c r="P952" i="1"/>
  <c r="P614" i="1"/>
  <c r="P472" i="1"/>
  <c r="P1586" i="1"/>
  <c r="P1090" i="1"/>
  <c r="O106" i="1"/>
  <c r="O43" i="1"/>
  <c r="O1717" i="1"/>
  <c r="O420" i="1"/>
  <c r="O1373" i="1"/>
  <c r="O717" i="1"/>
  <c r="O1020" i="1"/>
  <c r="O1677" i="1"/>
  <c r="O995" i="1"/>
  <c r="P1683" i="1"/>
  <c r="P115" i="1"/>
  <c r="P643" i="1"/>
  <c r="P754" i="1"/>
  <c r="P1671" i="1"/>
  <c r="P627" i="1"/>
  <c r="P810" i="1"/>
  <c r="P1497" i="1"/>
  <c r="P1859" i="1"/>
  <c r="P1634" i="1"/>
  <c r="P266" i="1"/>
  <c r="P859" i="1"/>
  <c r="P1326" i="1"/>
  <c r="P607" i="1"/>
  <c r="P586" i="1"/>
  <c r="P1499" i="1"/>
  <c r="P1109" i="1"/>
  <c r="P1485" i="1"/>
  <c r="P302" i="1"/>
  <c r="P1598" i="1"/>
  <c r="P108" i="1"/>
  <c r="P660" i="1"/>
  <c r="P1987" i="1"/>
  <c r="P1501" i="1"/>
  <c r="P1507" i="1"/>
  <c r="P10" i="1"/>
  <c r="P1092" i="1"/>
  <c r="P1441" i="1"/>
  <c r="P875" i="1"/>
  <c r="P541" i="1"/>
  <c r="P1928" i="1"/>
  <c r="P410" i="1"/>
  <c r="P98" i="1"/>
  <c r="P1375" i="1"/>
  <c r="P1301" i="1"/>
  <c r="P1515" i="1"/>
  <c r="P103" i="1"/>
  <c r="O1920" i="1"/>
  <c r="O899" i="1"/>
  <c r="O1022" i="1"/>
  <c r="O525" i="1"/>
  <c r="O998" i="1"/>
  <c r="O540" i="1"/>
  <c r="O193" i="1"/>
  <c r="O1656" i="1"/>
  <c r="O1714" i="1"/>
  <c r="O1317" i="1"/>
  <c r="O493" i="1"/>
  <c r="O1905" i="1"/>
  <c r="O697" i="1"/>
  <c r="O372" i="1"/>
  <c r="O942" i="1"/>
  <c r="O1652" i="1"/>
  <c r="O764" i="1"/>
  <c r="O799" i="1"/>
  <c r="O1549" i="1"/>
  <c r="O1871" i="1"/>
  <c r="O1028" i="1"/>
  <c r="O436" i="1"/>
  <c r="O994" i="1"/>
  <c r="O982" i="1"/>
  <c r="O271" i="1"/>
  <c r="O1666" i="1"/>
  <c r="P1723" i="1"/>
  <c r="P1057" i="1"/>
  <c r="P981" i="1"/>
  <c r="P1141" i="1"/>
  <c r="P1477" i="1"/>
  <c r="O1069" i="1"/>
  <c r="O755" i="1"/>
  <c r="O1264" i="1"/>
  <c r="O1596" i="1"/>
  <c r="O723" i="1"/>
  <c r="O978" i="1"/>
  <c r="O617" i="1"/>
  <c r="O1054" i="1"/>
  <c r="O1342" i="1"/>
  <c r="O783" i="1"/>
  <c r="O1594" i="1"/>
  <c r="O838" i="1"/>
  <c r="O1651" i="1"/>
  <c r="O1589" i="1"/>
  <c r="O823" i="1"/>
  <c r="O1185" i="1"/>
  <c r="O1669" i="1"/>
  <c r="O138" i="1"/>
  <c r="O889" i="1"/>
  <c r="O55" i="1"/>
  <c r="O204" i="1"/>
  <c r="O1409" i="1"/>
  <c r="O255" i="1"/>
  <c r="O605" i="1"/>
  <c r="O1657" i="1"/>
  <c r="O820" i="1"/>
  <c r="P1291" i="1"/>
  <c r="P860" i="1"/>
  <c r="P318" i="1"/>
  <c r="P655" i="1"/>
  <c r="P1571" i="1"/>
  <c r="P939" i="1"/>
  <c r="P993" i="1"/>
  <c r="P1552" i="1"/>
  <c r="P124" i="1"/>
  <c r="P1429" i="1"/>
  <c r="P331" i="1"/>
  <c r="P287" i="1"/>
  <c r="P414" i="1"/>
  <c r="P142" i="1"/>
  <c r="P408" i="1"/>
  <c r="P468" i="1"/>
  <c r="P1764" i="1"/>
  <c r="P1595" i="1"/>
  <c r="P1813" i="1"/>
  <c r="P601" i="1"/>
  <c r="P1648" i="1"/>
  <c r="P247" i="1"/>
  <c r="P222" i="1"/>
  <c r="P1592" i="1"/>
  <c r="P1934" i="1"/>
  <c r="P561" i="1"/>
  <c r="P915" i="1"/>
  <c r="P1593" i="1"/>
  <c r="P1159" i="1"/>
  <c r="P1012" i="1"/>
  <c r="P959" i="1"/>
  <c r="P1555" i="1"/>
  <c r="P379" i="1"/>
  <c r="P1048" i="1"/>
  <c r="P1622" i="1"/>
  <c r="P335" i="1"/>
  <c r="P1925" i="1"/>
  <c r="O1259" i="1"/>
  <c r="O1967" i="1"/>
  <c r="O599" i="1"/>
  <c r="O248" i="1"/>
  <c r="O694" i="1"/>
  <c r="O296" i="1"/>
  <c r="O691" i="1"/>
  <c r="O1647" i="1"/>
  <c r="O365" i="1"/>
  <c r="O1315" i="1"/>
  <c r="O1008" i="1"/>
  <c r="O1102" i="1"/>
  <c r="O666" i="1"/>
  <c r="O170" i="1"/>
  <c r="O1661" i="1"/>
  <c r="O1961" i="1"/>
  <c r="O1889" i="1"/>
  <c r="O950" i="1"/>
  <c r="O1797" i="1"/>
  <c r="O364" i="1"/>
  <c r="O83" i="1"/>
  <c r="O865" i="1"/>
  <c r="O267" i="1"/>
  <c r="O1401" i="1"/>
  <c r="O1359" i="1"/>
  <c r="P1899" i="1"/>
  <c r="P69" i="1"/>
  <c r="P1351" i="1"/>
  <c r="P7" i="1"/>
  <c r="P1547" i="1"/>
  <c r="P1448" i="1"/>
  <c r="P882" i="1"/>
  <c r="P648" i="1"/>
  <c r="P1544" i="1"/>
  <c r="P760" i="1"/>
  <c r="P1423" i="1"/>
  <c r="P1390" i="1"/>
  <c r="P2014" i="1"/>
  <c r="P1319" i="1"/>
  <c r="P1751" i="1"/>
  <c r="P582" i="1"/>
  <c r="P212" i="1"/>
  <c r="P165" i="1"/>
  <c r="P372" i="1"/>
  <c r="P11" i="1"/>
  <c r="P1941" i="1"/>
  <c r="P242" i="1"/>
  <c r="P1506" i="1"/>
  <c r="P880" i="1"/>
  <c r="P1888" i="1"/>
  <c r="P1742" i="1"/>
  <c r="P1679" i="1"/>
  <c r="P1043" i="1"/>
  <c r="P152" i="1"/>
  <c r="P1783" i="1"/>
  <c r="P245" i="1"/>
  <c r="P227" i="1"/>
  <c r="P1008" i="1"/>
  <c r="P966" i="1"/>
  <c r="P1752" i="1"/>
  <c r="P1940" i="1"/>
  <c r="P1452" i="1"/>
  <c r="O544" i="1"/>
  <c r="O855" i="1"/>
  <c r="O356" i="1"/>
  <c r="O456" i="1"/>
  <c r="O309" i="1"/>
  <c r="O1518" i="1"/>
  <c r="O121" i="1"/>
  <c r="O684" i="1"/>
  <c r="O1689" i="1"/>
  <c r="O940" i="1"/>
  <c r="O385" i="1"/>
  <c r="O426" i="1"/>
  <c r="O1346" i="1"/>
  <c r="O867" i="1"/>
  <c r="O1558" i="1"/>
  <c r="O1026" i="1"/>
  <c r="O80" i="1"/>
  <c r="O1523" i="1"/>
  <c r="O1991" i="1"/>
  <c r="O1365" i="1"/>
  <c r="O1014" i="1"/>
  <c r="O1950" i="1"/>
  <c r="O1441" i="1"/>
  <c r="O1056" i="1"/>
  <c r="P1436" i="1"/>
  <c r="P433" i="1"/>
  <c r="P218" i="1"/>
  <c r="P1354" i="1"/>
  <c r="P1034" i="1"/>
  <c r="O1300" i="1"/>
  <c r="O1987" i="1"/>
  <c r="O901" i="1"/>
  <c r="O408" i="1"/>
  <c r="O633" i="1"/>
  <c r="O777" i="1"/>
  <c r="O1891" i="1"/>
  <c r="O592" i="1"/>
  <c r="O902" i="1"/>
  <c r="O1707" i="1"/>
  <c r="O644" i="1"/>
  <c r="O1735" i="1"/>
  <c r="O10" i="1"/>
  <c r="O247" i="1"/>
  <c r="O1130" i="1"/>
  <c r="O1530" i="1"/>
  <c r="O1827" i="1"/>
  <c r="O1457" i="1"/>
  <c r="O824" i="1"/>
  <c r="O1641" i="1"/>
  <c r="O791" i="1"/>
  <c r="O680" i="1"/>
  <c r="O1488" i="1"/>
  <c r="O1962" i="1"/>
  <c r="O613" i="1"/>
  <c r="O1220" i="1"/>
  <c r="O1633" i="1"/>
  <c r="O1041" i="1"/>
  <c r="O369" i="1"/>
  <c r="O1621" i="1"/>
  <c r="O495" i="1"/>
  <c r="O594" i="1"/>
  <c r="O114" i="1"/>
  <c r="O128" i="1"/>
  <c r="O822" i="1"/>
  <c r="O1364" i="1"/>
  <c r="O412" i="1"/>
  <c r="O475" i="1"/>
  <c r="O861" i="1"/>
  <c r="O1292" i="1"/>
  <c r="O1890" i="1"/>
  <c r="O1922" i="1"/>
  <c r="O1924" i="1"/>
  <c r="O751" i="1"/>
  <c r="O888" i="1"/>
  <c r="O1541" i="1"/>
  <c r="O1753" i="1"/>
  <c r="O51" i="1"/>
  <c r="O1872" i="1"/>
  <c r="O2017" i="1"/>
  <c r="O1040" i="1"/>
  <c r="O1262" i="1"/>
  <c r="O911" i="1"/>
  <c r="O713" i="1"/>
  <c r="O932" i="1"/>
  <c r="O1440" i="1"/>
  <c r="O1460" i="1"/>
  <c r="O1980" i="1"/>
  <c r="O1472" i="1"/>
  <c r="O548" i="1"/>
  <c r="O1977" i="1"/>
  <c r="O1170" i="1"/>
  <c r="O866" i="1"/>
  <c r="O440" i="1"/>
  <c r="O97" i="1"/>
  <c r="O409" i="1"/>
  <c r="O1182" i="1"/>
  <c r="O1705" i="1"/>
  <c r="O1396" i="1"/>
  <c r="O1699" i="1"/>
  <c r="O1327" i="1"/>
  <c r="O1746" i="1"/>
  <c r="O1932" i="1"/>
  <c r="O577" i="1"/>
  <c r="O191" i="1"/>
  <c r="O1328" i="1"/>
  <c r="O896" i="1"/>
  <c r="O809" i="1"/>
  <c r="O1191" i="1"/>
  <c r="O963" i="1"/>
  <c r="O1389" i="1"/>
  <c r="O1903" i="1"/>
  <c r="O1493" i="1"/>
  <c r="O1500" i="1"/>
  <c r="O842" i="1"/>
  <c r="O1314" i="1"/>
  <c r="O805" i="1"/>
  <c r="O1787" i="1"/>
  <c r="O795" i="1"/>
  <c r="O926" i="1"/>
  <c r="O1772" i="1"/>
  <c r="O1246" i="1"/>
  <c r="O575" i="1"/>
  <c r="O567" i="1"/>
  <c r="O432" i="1"/>
  <c r="O418" i="1"/>
  <c r="O1024" i="1"/>
  <c r="O663" i="1"/>
  <c r="O1144" i="1"/>
  <c r="O585" i="1"/>
  <c r="O1432" i="1"/>
  <c r="O23" i="1"/>
  <c r="O1788" i="1"/>
  <c r="O161" i="1"/>
  <c r="O779" i="1"/>
  <c r="O380" i="1"/>
  <c r="O210" i="1"/>
  <c r="O479" i="1"/>
  <c r="O118" i="1"/>
  <c r="O806" i="1"/>
  <c r="O342" i="1"/>
  <c r="O651" i="1"/>
  <c r="O1299" i="1"/>
  <c r="O1280" i="1"/>
  <c r="O752" i="1"/>
  <c r="O1984" i="1"/>
  <c r="O288" i="1"/>
  <c r="O1006" i="1"/>
  <c r="O983" i="1"/>
  <c r="O1167" i="1"/>
  <c r="O442" i="1"/>
  <c r="O484" i="1"/>
  <c r="O1204" i="1"/>
  <c r="O817" i="1"/>
  <c r="O1712" i="1"/>
  <c r="O1993" i="1"/>
  <c r="O1511" i="1"/>
  <c r="O1812" i="1"/>
  <c r="O1225" i="1"/>
  <c r="O117" i="1"/>
  <c r="O180" i="1"/>
  <c r="O330" i="1"/>
  <c r="O1682" i="1"/>
  <c r="O927" i="1"/>
  <c r="O370" i="1"/>
  <c r="O1286" i="1"/>
  <c r="O1887" i="1"/>
  <c r="O453" i="1"/>
  <c r="O347" i="1"/>
  <c r="O251" i="1"/>
  <c r="O1883" i="1"/>
  <c r="O776" i="1"/>
  <c r="O368" i="1"/>
  <c r="O1431" i="1"/>
  <c r="O1554" i="1"/>
  <c r="O882" i="1"/>
  <c r="O1248" i="1"/>
  <c r="O1478" i="1"/>
  <c r="O189" i="1"/>
  <c r="O670" i="1"/>
  <c r="O1418" i="1"/>
  <c r="O1158" i="1"/>
  <c r="O1636" i="1"/>
  <c r="O669" i="1"/>
  <c r="O2016" i="1"/>
  <c r="O1303" i="1"/>
  <c r="O1978" i="1"/>
  <c r="O679" i="1"/>
  <c r="O1452" i="1"/>
  <c r="O1842" i="1"/>
  <c r="O237" i="1"/>
  <c r="O1174" i="1"/>
  <c r="O1684" i="1"/>
  <c r="O1847" i="1"/>
  <c r="O728" i="1"/>
  <c r="O27" i="1"/>
  <c r="O1692" i="1"/>
  <c r="O1127" i="1"/>
  <c r="O1325" i="1"/>
  <c r="O905" i="1"/>
  <c r="O509" i="1"/>
  <c r="O325" i="1"/>
  <c r="O299" i="1"/>
  <c r="O1914" i="1"/>
  <c r="O1131" i="1"/>
  <c r="O748" i="1"/>
  <c r="O797" i="1"/>
  <c r="O1483" i="1"/>
  <c r="O392" i="1"/>
  <c r="O1371" i="1"/>
  <c r="O1064" i="1"/>
  <c r="O96" i="1"/>
  <c r="O1324" i="1"/>
  <c r="O157" i="1"/>
  <c r="O885" i="1"/>
  <c r="O2011" i="1"/>
  <c r="O1247" i="1"/>
  <c r="O1944" i="1"/>
  <c r="O1758" i="1"/>
  <c r="O1605" i="1"/>
  <c r="O608" i="1"/>
  <c r="O263" i="1"/>
  <c r="O1224" i="1"/>
  <c r="O1601" i="1"/>
  <c r="O772" i="1"/>
  <c r="O623" i="1"/>
  <c r="O1212" i="1"/>
  <c r="O452" i="1"/>
  <c r="O1018" i="1"/>
  <c r="O568" i="1"/>
  <c r="O238" i="1"/>
  <c r="O1119" i="1"/>
  <c r="O596" i="1"/>
  <c r="O744" i="1"/>
  <c r="O1370" i="1"/>
  <c r="O672" i="1"/>
  <c r="O1369" i="1"/>
  <c r="O649" i="1"/>
  <c r="O239" i="1"/>
  <c r="O903" i="1"/>
  <c r="O1826" i="1"/>
  <c r="O991" i="1"/>
  <c r="O1786" i="1"/>
  <c r="O1013" i="1"/>
  <c r="O212" i="1"/>
  <c r="O1468" i="1"/>
  <c r="O477" i="1"/>
  <c r="O1536" i="1"/>
  <c r="O1285" i="1"/>
  <c r="O335" i="1"/>
  <c r="O1918" i="1"/>
  <c r="O471" i="1"/>
  <c r="O1475" i="1"/>
  <c r="O1393" i="1"/>
  <c r="O690" i="1"/>
  <c r="O1068" i="1"/>
  <c r="O444" i="1"/>
  <c r="O388" i="1"/>
  <c r="O2010" i="1"/>
  <c r="O1755" i="1"/>
  <c r="O1106" i="1"/>
  <c r="O1750" i="1"/>
  <c r="O558" i="1"/>
  <c r="O1109" i="1"/>
  <c r="O1155" i="1"/>
  <c r="O1171" i="1"/>
  <c r="O496" i="1"/>
  <c r="O1801" i="1"/>
  <c r="O500" i="1"/>
  <c r="O862" i="1"/>
  <c r="O466" i="1"/>
  <c r="O959" i="1"/>
  <c r="O28" i="1"/>
  <c r="O1701" i="1"/>
  <c r="O63" i="1"/>
  <c r="O1016" i="1"/>
  <c r="O1162" i="1"/>
  <c r="O773" i="1"/>
  <c r="O472" i="1"/>
  <c r="O219" i="1"/>
  <c r="O1033" i="1"/>
  <c r="O1154" i="1"/>
  <c r="O1694" i="1"/>
  <c r="O1343" i="1"/>
  <c r="O1487" i="1"/>
  <c r="O1015" i="1"/>
  <c r="O1955" i="1"/>
  <c r="O343" i="1"/>
  <c r="O1386" i="1"/>
  <c r="O1557" i="1"/>
  <c r="O584" i="1"/>
  <c r="O511" i="1"/>
  <c r="O1763" i="1"/>
  <c r="O1506" i="1"/>
  <c r="O1839" i="1"/>
  <c r="O1302" i="1"/>
  <c r="O1486" i="1"/>
  <c r="O1748" i="1"/>
  <c r="O1665" i="1"/>
  <c r="O1437" i="1"/>
  <c r="O504" i="1"/>
  <c r="O1234" i="1"/>
  <c r="O387" i="1"/>
  <c r="O1846" i="1"/>
  <c r="O1199" i="1"/>
  <c r="O1645" i="1"/>
  <c r="O476" i="1"/>
  <c r="O236" i="1"/>
  <c r="O1540" i="1"/>
  <c r="O214" i="1"/>
  <c r="O284" i="1"/>
  <c r="O706" i="1"/>
  <c r="O1999" i="1"/>
  <c r="O1465" i="1"/>
  <c r="O1509" i="1"/>
  <c r="O1482" i="1"/>
  <c r="O1450" i="1"/>
  <c r="O410" i="1"/>
  <c r="O530" i="1"/>
  <c r="O1378" i="1"/>
  <c r="O646" i="1"/>
  <c r="O1771" i="1"/>
  <c r="O1811" i="1"/>
  <c r="O93" i="1"/>
  <c r="O554" i="1"/>
  <c r="O1294" i="1"/>
  <c r="O413" i="1"/>
  <c r="O1117" i="1"/>
  <c r="O492" i="1"/>
  <c r="O1992" i="1"/>
  <c r="O1231" i="1"/>
  <c r="O553" i="1"/>
  <c r="O790" i="1"/>
  <c r="O1533" i="1"/>
  <c r="O1428" i="1"/>
  <c r="O853" i="1"/>
  <c r="O257" i="1"/>
  <c r="O609" i="1"/>
  <c r="O1727" i="1"/>
  <c r="O859" i="1"/>
  <c r="O362" i="1"/>
  <c r="O1092" i="1"/>
  <c r="O1271" i="1"/>
  <c r="O1719" i="1"/>
  <c r="O399" i="1"/>
  <c r="O581" i="1"/>
  <c r="O1128" i="1"/>
  <c r="O541" i="1"/>
  <c r="O515" i="1"/>
  <c r="O1175" i="1"/>
  <c r="O1048" i="1"/>
  <c r="O856" i="1"/>
  <c r="O675" i="1"/>
  <c r="O615" i="1"/>
  <c r="O1644" i="1"/>
  <c r="O1123" i="1"/>
  <c r="O753" i="1"/>
  <c r="O1446" i="1"/>
  <c r="O745" i="1"/>
  <c r="O1422" i="1"/>
  <c r="O915" i="1"/>
  <c r="O1565" i="1"/>
  <c r="O634" i="1"/>
  <c r="O1499" i="1"/>
  <c r="O203" i="1"/>
  <c r="O1710" i="1"/>
  <c r="O1623" i="1"/>
  <c r="O213" i="1"/>
  <c r="O1295" i="1"/>
  <c r="O395" i="1"/>
  <c r="O1120" i="1"/>
  <c r="O467" i="1"/>
  <c r="O1921" i="1"/>
  <c r="O1382" i="1"/>
  <c r="O1930" i="1"/>
  <c r="O685" i="1"/>
  <c r="O326" i="1"/>
  <c r="O1907" i="1"/>
  <c r="O1242" i="1"/>
  <c r="O92" i="1"/>
  <c r="O1625" i="1"/>
  <c r="O898" i="1"/>
  <c r="O892" i="1"/>
  <c r="O2009" i="1"/>
  <c r="O1347" i="1"/>
  <c r="O344" i="1"/>
  <c r="O1331" i="1"/>
  <c r="O305" i="1"/>
  <c r="O870" i="1"/>
  <c r="O182" i="1"/>
  <c r="O26" i="1"/>
  <c r="O1124" i="1"/>
  <c r="O1038" i="1"/>
  <c r="O1023" i="1"/>
  <c r="O1706" i="1"/>
  <c r="O524" i="1"/>
  <c r="O1166" i="1"/>
  <c r="O1351" i="1"/>
  <c r="O1968" i="1"/>
  <c r="O1261" i="1"/>
  <c r="O1266" i="1"/>
  <c r="O975" i="1"/>
  <c r="O815" i="1"/>
  <c r="O1394" i="1"/>
  <c r="O1139" i="1"/>
  <c r="O653" i="1"/>
  <c r="O361" i="1"/>
  <c r="O197" i="1"/>
  <c r="O1414" i="1"/>
  <c r="O427" i="1"/>
  <c r="O253" i="1"/>
  <c r="O629" i="1"/>
  <c r="O579" i="1"/>
  <c r="O1289" i="1"/>
  <c r="O1844" i="1"/>
  <c r="O346" i="1"/>
  <c r="O447" i="1"/>
  <c r="O1276" i="1"/>
  <c r="O490" i="1"/>
  <c r="O1754" i="1"/>
  <c r="O1638" i="1"/>
  <c r="O732" i="1"/>
  <c r="O200" i="1"/>
  <c r="O506" i="1"/>
  <c r="O58" i="1"/>
  <c r="O230" i="1"/>
  <c r="O169" i="1"/>
  <c r="O833" i="1"/>
  <c r="O397" i="1"/>
  <c r="O70" i="1"/>
  <c r="O1308" i="1"/>
  <c r="O681" i="1"/>
  <c r="O1363" i="1"/>
  <c r="O1281" i="1"/>
  <c r="O1203" i="1"/>
  <c r="O99" i="1"/>
  <c r="O1539" i="1"/>
  <c r="O988" i="1"/>
  <c r="O470" i="1"/>
  <c r="O1525" i="1"/>
  <c r="O1782" i="1"/>
  <c r="O1933" i="1"/>
  <c r="O1090" i="1"/>
  <c r="O710" i="1"/>
  <c r="O348" i="1"/>
  <c r="O62" i="1"/>
  <c r="O405" i="1"/>
  <c r="O1877" i="1"/>
  <c r="O1912" i="1"/>
  <c r="O84" i="1"/>
  <c r="O429" i="1"/>
  <c r="O282" i="1"/>
  <c r="O1687" i="1"/>
  <c r="O600" i="1"/>
  <c r="O1870" i="1"/>
  <c r="O1025" i="1"/>
  <c r="O1738" i="1"/>
  <c r="O1578" i="1"/>
  <c r="O1273" i="1"/>
  <c r="O1039" i="1"/>
  <c r="O1423" i="1"/>
  <c r="O1223" i="1"/>
  <c r="O171" i="1"/>
  <c r="O1326" i="1"/>
  <c r="O619" i="1"/>
  <c r="O1340" i="1"/>
  <c r="O216" i="1"/>
  <c r="O132" i="1"/>
  <c r="O1067" i="1"/>
  <c r="O1504" i="1"/>
  <c r="O137" i="1"/>
  <c r="O1010" i="1"/>
  <c r="O130" i="1"/>
  <c r="O1610" i="1"/>
  <c r="O981" i="1"/>
  <c r="O1255" i="1"/>
  <c r="O839" i="1"/>
  <c r="O819" i="1"/>
  <c r="O555" i="1"/>
  <c r="O310" i="1"/>
  <c r="O1357" i="1"/>
  <c r="O1070" i="1"/>
  <c r="O328" i="1"/>
  <c r="O308" i="1"/>
  <c r="O759" i="1"/>
  <c r="O665" i="1"/>
  <c r="O542" i="1"/>
  <c r="O1916" i="1"/>
  <c r="O320" i="1"/>
  <c r="O636" i="1"/>
  <c r="O702" i="1"/>
  <c r="O1852" i="1"/>
  <c r="O1789" i="1"/>
  <c r="O254" i="1"/>
  <c r="O1210" i="1"/>
  <c r="O1438" i="1"/>
  <c r="O278" i="1"/>
  <c r="O1403" i="1"/>
  <c r="O638" i="1"/>
  <c r="O631" i="1"/>
  <c r="O42" i="1"/>
  <c r="O780" i="1"/>
  <c r="O576" i="1"/>
  <c r="O1794" i="1"/>
  <c r="O1733" i="1"/>
  <c r="O1381" i="1"/>
  <c r="O1107" i="1"/>
  <c r="O1770" i="1"/>
  <c r="O90" i="1"/>
  <c r="O520" i="1"/>
  <c r="O935" i="1"/>
  <c r="O302" i="1"/>
  <c r="O712" i="1"/>
  <c r="O1829" i="1"/>
  <c r="O1274" i="1"/>
  <c r="O1341" i="1"/>
  <c r="O614" i="1"/>
  <c r="O1397" i="1"/>
  <c r="O279" i="1"/>
  <c r="O1337" i="1"/>
  <c r="O122" i="1"/>
  <c r="O1141" i="1"/>
  <c r="O1607" i="1"/>
  <c r="O1813" i="1"/>
  <c r="O1114" i="1"/>
  <c r="O643" i="1"/>
  <c r="O149" i="1"/>
  <c r="O529" i="1"/>
  <c r="O1318" i="1"/>
  <c r="O533" i="1"/>
  <c r="O565" i="1"/>
  <c r="O245" i="1"/>
  <c r="O1392" i="1"/>
  <c r="O798" i="1"/>
  <c r="O1954" i="1"/>
  <c r="O123" i="1"/>
  <c r="O1655" i="1"/>
  <c r="O86" i="1"/>
  <c r="O924" i="1"/>
  <c r="O318" i="1"/>
  <c r="O179" i="1"/>
  <c r="O57" i="1"/>
  <c r="O54" i="1"/>
  <c r="O243" i="1"/>
  <c r="O810" i="1"/>
  <c r="O1888" i="1"/>
  <c r="O21" i="1"/>
  <c r="O682" i="1"/>
  <c r="O508" i="1"/>
  <c r="O721" i="1"/>
  <c r="O108" i="1"/>
  <c r="O914" i="1"/>
  <c r="O1575" i="1"/>
  <c r="O724" i="1"/>
  <c r="O175" i="1"/>
  <c r="O1520" i="1"/>
  <c r="O45" i="1"/>
  <c r="O821" i="1"/>
  <c r="O1848" i="1"/>
  <c r="O1973" i="1"/>
  <c r="O1957" i="1"/>
  <c r="O151" i="1"/>
  <c r="O39" i="1"/>
  <c r="O1894" i="1"/>
  <c r="O1849" i="1"/>
  <c r="O593" i="1"/>
  <c r="O377" i="1"/>
  <c r="O1853" i="1"/>
  <c r="O1865" i="1"/>
  <c r="O1579" i="1"/>
  <c r="O818" i="1"/>
  <c r="O1101" i="1"/>
  <c r="O2012" i="1"/>
  <c r="O461" i="1"/>
  <c r="O1466" i="1"/>
  <c r="O349" i="1"/>
  <c r="O1404" i="1"/>
  <c r="O15" i="1"/>
  <c r="O1886" i="1"/>
  <c r="O350" i="1"/>
  <c r="O417" i="1"/>
  <c r="O1958" i="1"/>
  <c r="O1507" i="1"/>
  <c r="O1926" i="1"/>
  <c r="O499" i="1"/>
  <c r="O12" i="1"/>
  <c r="O766" i="1"/>
  <c r="O984" i="1"/>
  <c r="O1559" i="1"/>
  <c r="O52" i="1"/>
  <c r="O687" i="1"/>
  <c r="O1861" i="1"/>
  <c r="O1767" i="1"/>
  <c r="O1375" i="1"/>
  <c r="O1937" i="1"/>
  <c r="O1444" i="1"/>
  <c r="O1358" i="1"/>
  <c r="O1469" i="1"/>
  <c r="O557" i="1"/>
  <c r="O1913" i="1"/>
  <c r="O1031" i="1"/>
  <c r="O1353" i="1"/>
  <c r="O1736" i="1"/>
  <c r="O207" i="1"/>
  <c r="O463" i="1"/>
  <c r="O1859" i="1"/>
  <c r="O952" i="1"/>
  <c r="O648" i="1"/>
  <c r="O1648" i="1"/>
  <c r="O141" i="1"/>
  <c r="O953" i="1"/>
  <c r="O35" i="1"/>
  <c r="O1055" i="1"/>
  <c r="O987" i="1"/>
  <c r="O884" i="1"/>
  <c r="O441" i="1"/>
  <c r="O304" i="1"/>
  <c r="O1376" i="1"/>
  <c r="O1882" i="1"/>
  <c r="O539" i="1"/>
  <c r="O1419" i="1"/>
  <c r="O1089" i="1"/>
  <c r="O1796" i="1"/>
  <c r="O1672" i="1"/>
  <c r="O640" i="1"/>
  <c r="O1573" i="1"/>
  <c r="O1004" i="1"/>
  <c r="O1157" i="1"/>
  <c r="O1929" i="1"/>
  <c r="O1275" i="1"/>
  <c r="O578" i="1"/>
  <c r="O1585" i="1"/>
  <c r="O1029" i="1"/>
  <c r="O300" i="1"/>
  <c r="O1519" i="1"/>
  <c r="O1880" i="1"/>
  <c r="O1298" i="1"/>
  <c r="O148" i="1"/>
  <c r="O1568" i="1"/>
  <c r="O1528" i="1"/>
  <c r="O1516" i="1"/>
  <c r="O56" i="1"/>
  <c r="O582" i="1"/>
  <c r="O357" i="1"/>
  <c r="O566" i="1"/>
  <c r="O1570" i="1"/>
  <c r="O177" i="1"/>
  <c r="O1081" i="1"/>
  <c r="O1803" i="1"/>
  <c r="O1931" i="1"/>
  <c r="O166" i="1"/>
  <c r="O1697" i="1"/>
  <c r="O274" i="1"/>
  <c r="O956" i="1"/>
  <c r="O287" i="1"/>
  <c r="O707" i="1"/>
  <c r="O1030" i="1"/>
  <c r="O232" i="1"/>
  <c r="O386" i="1"/>
  <c r="O2002" i="1"/>
  <c r="O407" i="1"/>
  <c r="O535" i="1"/>
  <c r="O1451" i="1"/>
  <c r="O700" i="1"/>
  <c r="O536" i="1"/>
  <c r="O703" i="1"/>
  <c r="O698" i="1"/>
  <c r="O1681" i="1"/>
  <c r="O1116" i="1"/>
  <c r="O1737" i="1"/>
  <c r="O970" i="1"/>
  <c r="O583" i="1"/>
  <c r="O1965" i="1"/>
  <c r="O1007" i="1"/>
  <c r="O846" i="1"/>
  <c r="O1936" i="1"/>
  <c r="O1078" i="1"/>
  <c r="O616" i="1"/>
  <c r="O692" i="1"/>
  <c r="O1668" i="1"/>
  <c r="O1467" i="1"/>
  <c r="O919" i="1"/>
  <c r="O792" i="1"/>
  <c r="O1663" i="1"/>
  <c r="O1741" i="1"/>
  <c r="O1660" i="1"/>
  <c r="O289" i="1"/>
  <c r="O1121" i="1"/>
  <c r="O1153" i="1"/>
  <c r="O997" i="1"/>
  <c r="O266" i="1"/>
  <c r="O1301" i="1"/>
  <c r="O1464" i="1"/>
  <c r="O1798" i="1"/>
  <c r="O695" i="1"/>
  <c r="O1333" i="1"/>
  <c r="O1671" i="1"/>
  <c r="O1110" i="1"/>
  <c r="O891" i="1"/>
  <c r="O1447" i="1"/>
  <c r="O844" i="1"/>
  <c r="O1413" i="1"/>
  <c r="O659" i="1"/>
  <c r="O67" i="1"/>
  <c r="O1151" i="1"/>
  <c r="O1194" i="1"/>
  <c r="O1260" i="1"/>
  <c r="O1044" i="1"/>
  <c r="O1776" i="1"/>
  <c r="O933" i="1"/>
  <c r="O1150" i="1"/>
  <c r="O1604" i="1"/>
  <c r="O1631" i="1"/>
  <c r="O1622" i="1"/>
  <c r="O1893" i="1"/>
  <c r="O283" i="1"/>
  <c r="O324" i="1"/>
  <c r="O1050" i="1"/>
  <c r="O400" i="1"/>
  <c r="O31" i="1"/>
  <c r="O1953" i="1"/>
  <c r="O1915" i="1"/>
  <c r="O1526" i="1"/>
  <c r="O176" i="1"/>
  <c r="O1783" i="1"/>
  <c r="O660" i="1"/>
  <c r="O363" i="1"/>
  <c r="O642" i="1"/>
  <c r="O1094" i="1"/>
  <c r="O801" i="1"/>
  <c r="O749" i="1"/>
  <c r="O19" i="1"/>
  <c r="O1390" i="1"/>
  <c r="O655" i="1"/>
  <c r="O1863" i="1"/>
  <c r="O1188" i="1"/>
  <c r="O1587" i="1"/>
  <c r="O1780" i="1"/>
  <c r="O1611" i="1"/>
  <c r="O1177" i="1"/>
  <c r="O1561" i="1"/>
  <c r="O990" i="1"/>
  <c r="O103" i="1"/>
  <c r="O832" i="1"/>
  <c r="O1686" i="1"/>
  <c r="O1700" i="1"/>
  <c r="O1809" i="1"/>
  <c r="O354" i="1"/>
  <c r="O771" i="1"/>
  <c r="O1178" i="1"/>
  <c r="O864" i="1"/>
  <c r="O1739" i="1"/>
  <c r="O937" i="1"/>
  <c r="O1479" i="1"/>
  <c r="O272" i="1"/>
  <c r="O1240" i="1"/>
  <c r="O1253" i="1"/>
  <c r="O814" i="1"/>
  <c r="O1901" i="1"/>
  <c r="O887" i="1"/>
  <c r="O807" i="1"/>
  <c r="O517" i="1"/>
  <c r="O1765" i="1"/>
  <c r="O1227" i="1"/>
  <c r="O1051" i="1"/>
  <c r="O1708" i="1"/>
  <c r="O1034" i="1"/>
  <c r="O129" i="1"/>
  <c r="O992" i="1"/>
  <c r="O796" i="1"/>
  <c r="O25" i="1"/>
  <c r="O1239" i="1"/>
  <c r="O384" i="1"/>
  <c r="O1168" i="1"/>
  <c r="O307" i="1"/>
  <c r="O1142" i="1"/>
  <c r="O868" i="1"/>
  <c r="O133" i="1"/>
  <c r="O1282" i="1"/>
  <c r="O1963" i="1"/>
  <c r="O1349" i="1"/>
  <c r="O47" i="1"/>
  <c r="O545" i="1"/>
  <c r="O1726" i="1"/>
  <c r="O1250" i="1"/>
  <c r="O1145" i="1"/>
  <c r="O1632" i="1"/>
  <c r="O1229" i="1"/>
  <c r="O971" i="1"/>
  <c r="O375" i="1"/>
  <c r="O1690" i="1"/>
  <c r="O421" i="1"/>
  <c r="O1458" i="1"/>
  <c r="O1074" i="1"/>
  <c r="O1057" i="1"/>
  <c r="O601" i="1"/>
  <c r="O455" i="1"/>
  <c r="O946" i="1"/>
  <c r="O351" i="1"/>
  <c r="O1201" i="1"/>
  <c r="O1083" i="1"/>
  <c r="O488" i="1"/>
  <c r="O1778" i="1"/>
  <c r="O1498" i="1"/>
  <c r="O1825" i="1"/>
  <c r="O1878" i="1"/>
  <c r="O831" i="1"/>
  <c r="O1904" i="1"/>
  <c r="O929" i="1"/>
  <c r="O1574" i="1"/>
  <c r="O1960" i="1"/>
  <c r="O209" i="1"/>
  <c r="O1497" i="1"/>
  <c r="O135" i="1"/>
  <c r="O1899" i="1"/>
  <c r="O598" i="1"/>
  <c r="O1790" i="1"/>
  <c r="O1630" i="1"/>
  <c r="O869" i="1"/>
  <c r="O1105" i="1"/>
  <c r="O922" i="1"/>
  <c r="O910" i="1"/>
  <c r="O40" i="1"/>
  <c r="O414" i="1"/>
  <c r="O1531" i="1"/>
  <c r="O528" i="1"/>
  <c r="O1368" i="1"/>
  <c r="O527" i="1"/>
  <c r="O134" i="1"/>
  <c r="O1969" i="1"/>
  <c r="O1603" i="1"/>
  <c r="O87" i="1"/>
  <c r="O1046" i="1"/>
  <c r="O559" i="1"/>
  <c r="O1670" i="1"/>
  <c r="O1061" i="1"/>
  <c r="O1254" i="1"/>
  <c r="O313" i="1"/>
  <c r="O960" i="1"/>
  <c r="O1676" i="1"/>
  <c r="O72" i="1"/>
  <c r="O1964" i="1"/>
  <c r="O1562" i="1"/>
  <c r="O2008" i="1"/>
  <c r="O1777" i="1"/>
  <c r="O281" i="1"/>
  <c r="O531" i="1"/>
  <c r="O1779" i="1"/>
  <c r="O1293" i="1"/>
  <c r="O1723" i="1"/>
  <c r="O1323" i="1"/>
  <c r="O1350" i="1"/>
  <c r="O1742" i="1"/>
  <c r="O1306" i="1"/>
  <c r="O1208" i="1"/>
  <c r="O1310" i="1"/>
  <c r="O1556" i="1"/>
  <c r="O1043" i="1"/>
  <c r="O750" i="1"/>
  <c r="O1005" i="1"/>
  <c r="O1491" i="1"/>
  <c r="O1618" i="1"/>
  <c r="O1985" i="1"/>
  <c r="O1189" i="1"/>
  <c r="O1193" i="1"/>
  <c r="O286" i="1"/>
  <c r="O1003" i="1"/>
  <c r="O1868" i="1"/>
  <c r="O1435" i="1"/>
  <c r="O192" i="1"/>
  <c r="O1524" i="1"/>
  <c r="O259" i="1"/>
  <c r="O1456" i="1"/>
  <c r="O88" i="1"/>
  <c r="O459" i="1"/>
  <c r="O1974" i="1"/>
  <c r="O1442" i="1"/>
  <c r="O674" i="1"/>
  <c r="O402" i="1"/>
  <c r="O588" i="1"/>
  <c r="O250" i="1"/>
  <c r="O317" i="1"/>
  <c r="O1910" i="1"/>
  <c r="O949" i="1"/>
  <c r="O930" i="1"/>
  <c r="O1297" i="1"/>
  <c r="O469" i="1"/>
  <c r="O1416" i="1"/>
  <c r="O880" i="1"/>
  <c r="O139" i="1"/>
  <c r="O564" i="1"/>
  <c r="O202" i="1"/>
  <c r="O852" i="1"/>
  <c r="O969" i="1"/>
  <c r="O1035" i="1"/>
  <c r="O1163" i="1"/>
  <c r="O941" i="1"/>
  <c r="O199" i="1"/>
  <c r="O1602" i="1"/>
  <c r="O1617" i="1"/>
  <c r="O2014" i="1"/>
  <c r="O1614" i="1"/>
  <c r="O1366" i="1"/>
  <c r="O1277" i="1"/>
  <c r="O1996" i="1"/>
  <c r="O931" i="1"/>
  <c r="O1799" i="1"/>
  <c r="O635" i="1"/>
  <c r="O1076" i="1"/>
  <c r="O1237" i="1"/>
  <c r="O1679" i="1"/>
  <c r="O172" i="1"/>
  <c r="O275" i="1"/>
  <c r="O91" i="1"/>
  <c r="O225" i="1"/>
  <c r="O185" i="1"/>
  <c r="O1445" i="1"/>
  <c r="O1111" i="1"/>
  <c r="O689" i="1"/>
  <c r="O1219" i="1"/>
  <c r="O1495" i="1"/>
  <c r="O1744" i="1"/>
  <c r="O294" i="1"/>
  <c r="O1335" i="1"/>
  <c r="O604" i="1"/>
  <c r="O851" i="1"/>
  <c r="O1713" i="1"/>
  <c r="O986" i="1"/>
  <c r="O1808" i="1"/>
  <c r="O439" i="1"/>
  <c r="O1501" i="1"/>
  <c r="O1619" i="1"/>
  <c r="O430" i="1"/>
  <c r="O206" i="1"/>
  <c r="O168" i="1"/>
  <c r="O327" i="1"/>
  <c r="O610" i="1"/>
  <c r="O1662" i="1"/>
  <c r="O50" i="1"/>
  <c r="O1837" i="1"/>
  <c r="O1834" i="1"/>
  <c r="O746" i="1"/>
  <c r="O850" i="1"/>
  <c r="O775" i="1"/>
  <c r="O948" i="1"/>
  <c r="O1892" i="1"/>
  <c r="O1367" i="1"/>
  <c r="O628" i="1"/>
  <c r="O597" i="1"/>
  <c r="O1680" i="1"/>
  <c r="O1866" i="1"/>
  <c r="O1173" i="1"/>
  <c r="O1857" i="1"/>
  <c r="O1490" i="1"/>
  <c r="O1553" i="1"/>
  <c r="O762" i="1"/>
  <c r="O217" i="1"/>
  <c r="O1747" i="1"/>
  <c r="O621" i="1"/>
  <c r="O234" i="1"/>
  <c r="O874" i="1"/>
  <c r="O104" i="1"/>
  <c r="O1244" i="1"/>
  <c r="O1925" i="1"/>
  <c r="O895" i="1"/>
  <c r="O1395" i="1"/>
  <c r="O1822" i="1"/>
  <c r="O404" i="1"/>
  <c r="O163" i="1"/>
  <c r="O786" i="1"/>
  <c r="O314" i="1"/>
  <c r="O656" i="1"/>
  <c r="O184" i="1"/>
  <c r="O1678" i="1"/>
  <c r="O1172" i="1"/>
  <c r="O883" i="1"/>
  <c r="O485" i="1"/>
  <c r="O968" i="1"/>
  <c r="O1019" i="1"/>
  <c r="O101" i="1"/>
  <c r="O1836" i="1"/>
  <c r="O993" i="1"/>
  <c r="O329" i="1"/>
  <c r="O1674" i="1"/>
  <c r="O428" i="1"/>
  <c r="O1816" i="1"/>
  <c r="O1169" i="1"/>
  <c r="O793" i="1"/>
  <c r="O1502" i="1"/>
  <c r="O778" i="1"/>
  <c r="O264" i="1"/>
  <c r="O1639" i="1"/>
  <c r="O501" i="1"/>
  <c r="O1221" i="1"/>
  <c r="O782" i="1"/>
  <c r="O781" i="1"/>
  <c r="O433" i="1"/>
  <c r="O1806" i="1"/>
  <c r="O277" i="1"/>
  <c r="O1817" i="1"/>
  <c r="O543" i="1"/>
  <c r="O580" i="1"/>
  <c r="O1176" i="1"/>
  <c r="O1634" i="1"/>
  <c r="O1627" i="1"/>
  <c r="O1875" i="1"/>
  <c r="O391" i="1"/>
  <c r="O747" i="1"/>
  <c r="O1065" i="1"/>
  <c r="O1743" i="1"/>
  <c r="O657" i="1"/>
  <c r="O620" i="1"/>
  <c r="O1560" i="1"/>
  <c r="O116" i="1"/>
  <c r="O1443" i="1"/>
  <c r="O696" i="1"/>
  <c r="O198" i="1"/>
  <c r="O1804" i="1"/>
  <c r="O602" i="1"/>
  <c r="O1728" i="1"/>
  <c r="O1833" i="1"/>
  <c r="O845" i="1"/>
  <c r="O1196" i="1"/>
  <c r="O944" i="1"/>
  <c r="O827" i="1"/>
  <c r="O1902" i="1"/>
  <c r="O1449" i="1"/>
  <c r="O76" i="1"/>
  <c r="O205" i="1"/>
  <c r="O371" i="1"/>
  <c r="O1989" i="1"/>
  <c r="O1941" i="1"/>
  <c r="O218" i="1"/>
  <c r="O813" i="1"/>
  <c r="O1138" i="1"/>
  <c r="O1566" i="1"/>
  <c r="O366" i="1"/>
  <c r="O1425" i="1"/>
  <c r="O127" i="1"/>
  <c r="O37" i="1"/>
  <c r="O918" i="1"/>
  <c r="O904" i="1"/>
  <c r="O591" i="1"/>
  <c r="O1272" i="1"/>
  <c r="O494" i="1"/>
  <c r="O1919" i="1"/>
  <c r="O1165" i="1"/>
  <c r="O1492" i="1"/>
  <c r="O828" i="1"/>
  <c r="O1761" i="1"/>
  <c r="O1417" i="1"/>
  <c r="O120" i="1"/>
  <c r="O1137" i="1"/>
  <c r="O812" i="1"/>
  <c r="O113" i="1"/>
  <c r="O502" i="1"/>
  <c r="O1098" i="1"/>
  <c r="O938" i="1"/>
  <c r="O1691" i="1"/>
  <c r="O483" i="1"/>
  <c r="O303" i="1"/>
  <c r="O1649" i="1"/>
  <c r="O1180" i="1"/>
  <c r="O1949" i="1"/>
  <c r="O1862" i="1"/>
  <c r="O1084" i="1"/>
  <c r="O1885" i="1"/>
  <c r="O61" i="1"/>
  <c r="O1288" i="1"/>
  <c r="O1650" i="1"/>
  <c r="O1548" i="1"/>
  <c r="O1508" i="1"/>
  <c r="O725" i="1"/>
  <c r="O1830" i="1"/>
  <c r="O957" i="1"/>
  <c r="O1577" i="1"/>
  <c r="O1232" i="1"/>
  <c r="O955" i="1"/>
  <c r="O714" i="1"/>
  <c r="O1391" i="1"/>
  <c r="O1874" i="1"/>
  <c r="O1384" i="1"/>
  <c r="O849" i="1"/>
  <c r="O1805" i="1"/>
  <c r="O958" i="1"/>
  <c r="O435" i="1"/>
  <c r="O1751" i="1"/>
  <c r="O422" i="1"/>
  <c r="O836" i="1"/>
  <c r="O215" i="1"/>
  <c r="O1550" i="1"/>
  <c r="O1213" i="1"/>
  <c r="O979" i="1"/>
  <c r="O424" i="1"/>
  <c r="O1190" i="1"/>
  <c r="O977" i="1"/>
  <c r="O1476" i="1"/>
  <c r="O2006" i="1"/>
  <c r="O662" i="1"/>
  <c r="O943" i="1"/>
  <c r="O312" i="1"/>
  <c r="O98" i="1"/>
  <c r="O73" i="1"/>
  <c r="O1258" i="1"/>
  <c r="O1000" i="1"/>
  <c r="O1824" i="1"/>
  <c r="O1544" i="1"/>
  <c r="O244" i="1"/>
  <c r="O1971" i="1"/>
  <c r="O13" i="1"/>
  <c r="O727" i="1"/>
  <c r="O734" i="1"/>
  <c r="O719" i="1"/>
  <c r="O1267" i="1"/>
  <c r="O708" i="1"/>
  <c r="O1740" i="1"/>
  <c r="O743" i="1"/>
  <c r="O2003" i="1"/>
  <c r="O1186" i="1"/>
  <c r="O840" i="1"/>
  <c r="O622" i="1"/>
  <c r="O1278" i="1"/>
  <c r="O716" i="1"/>
  <c r="O740" i="1"/>
  <c r="O178" i="1"/>
  <c r="O411" i="1"/>
  <c r="O688" i="1"/>
  <c r="O1791" i="1"/>
  <c r="O701" i="1"/>
  <c r="O652" i="1"/>
  <c r="O1088" i="1"/>
  <c r="O1637" i="1"/>
  <c r="O1192" i="1"/>
  <c r="O881" i="1"/>
  <c r="O1269" i="1"/>
  <c r="O155" i="1"/>
  <c r="O1383" i="1"/>
  <c r="O2001" i="1"/>
  <c r="O1734" i="1"/>
  <c r="O1309" i="1"/>
  <c r="O863" i="1"/>
  <c r="O1854" i="1"/>
  <c r="O482" i="1"/>
  <c r="O1489" i="1"/>
  <c r="O415" i="1"/>
  <c r="O190" i="1"/>
  <c r="O1316" i="1"/>
  <c r="O829" i="1"/>
  <c r="O1252" i="1"/>
  <c r="O1320" i="1"/>
  <c r="O16" i="1"/>
  <c r="O261" i="1"/>
  <c r="O523" i="1"/>
  <c r="O909" i="1"/>
  <c r="O241" i="1"/>
  <c r="O871" i="1"/>
  <c r="O227" i="1"/>
  <c r="O201" i="1"/>
  <c r="O730" i="1"/>
  <c r="O569" i="1"/>
  <c r="O804" i="1"/>
  <c r="O774" i="1"/>
  <c r="O1179" i="1"/>
  <c r="O150" i="1"/>
  <c r="O1181" i="1"/>
  <c r="O965" i="1"/>
  <c r="O936" i="1"/>
  <c r="O1599" i="1"/>
  <c r="O240" i="1"/>
  <c r="O1938" i="1"/>
  <c r="O481" i="1"/>
  <c r="O1762" i="1"/>
  <c r="O1745" i="1"/>
  <c r="O1884" i="1"/>
  <c r="O1576" i="1"/>
  <c r="O538" i="1"/>
  <c r="O1075" i="1"/>
  <c r="O1344" i="1"/>
  <c r="O301" i="1"/>
  <c r="O258" i="1"/>
  <c r="O1693" i="1"/>
  <c r="O789" i="1"/>
  <c r="O273" i="1"/>
  <c r="O142" i="1"/>
  <c r="O1156" i="1"/>
  <c r="O291" i="1"/>
  <c r="O650" i="1"/>
  <c r="O1612" i="1"/>
  <c r="O1616" i="1"/>
  <c r="O526" i="1"/>
  <c r="O6" i="1"/>
  <c r="O152" i="1"/>
  <c r="O1427" i="1"/>
  <c r="O1399" i="1"/>
  <c r="O100" i="1"/>
  <c r="O1994" i="1"/>
  <c r="O1149" i="1"/>
  <c r="O65" i="1"/>
  <c r="O18" i="1"/>
  <c r="O1187" i="1"/>
  <c r="O293" i="1"/>
  <c r="O382" i="1"/>
  <c r="O574" i="1"/>
  <c r="O1815" i="1"/>
  <c r="O513" i="1"/>
  <c r="O645" i="1"/>
  <c r="O450" i="1"/>
  <c r="O1831" i="1"/>
  <c r="O972" i="1"/>
  <c r="O939" i="1"/>
  <c r="O1956" i="1"/>
  <c r="O1613" i="1"/>
  <c r="O1546" i="1"/>
  <c r="O934" i="1"/>
  <c r="O794" i="1"/>
  <c r="O1291" i="1"/>
  <c r="O89" i="1"/>
  <c r="O64" i="1"/>
  <c r="O1895" i="1"/>
  <c r="O1986" i="1"/>
  <c r="O704" i="1"/>
  <c r="O1998" i="1"/>
  <c r="O1567" i="1"/>
  <c r="O767" i="1"/>
  <c r="O1338" i="1"/>
  <c r="O1143" i="1"/>
  <c r="O1673" i="1"/>
  <c r="O876" i="1"/>
  <c r="O1474" i="1"/>
  <c r="O1268" i="1"/>
  <c r="O1290" i="1"/>
  <c r="O1582" i="1"/>
  <c r="O211" i="1"/>
  <c r="O489" i="1"/>
  <c r="O1424" i="1"/>
  <c r="O878" i="1"/>
  <c r="O1555" i="1"/>
  <c r="O1819" i="1"/>
  <c r="O1334" i="1"/>
  <c r="O1047" i="1"/>
  <c r="O235" i="1"/>
  <c r="O1821" i="1"/>
  <c r="O843" i="1"/>
  <c r="O630" i="1"/>
  <c r="O1228" i="1"/>
  <c r="O1626" i="1"/>
  <c r="O1011" i="1"/>
  <c r="O1160" i="1"/>
  <c r="O1595" i="1"/>
  <c r="O1118" i="1"/>
  <c r="O126" i="1"/>
  <c r="O1388" i="1"/>
  <c r="O1718" i="1"/>
  <c r="O448" i="1"/>
  <c r="O907" i="1"/>
  <c r="O873" i="1"/>
  <c r="O183" i="1"/>
  <c r="O532" i="1"/>
  <c r="O81" i="1"/>
  <c r="O607" i="1"/>
  <c r="O1122" i="1"/>
  <c r="O1485" i="1"/>
  <c r="O1620" i="1"/>
  <c r="O48" i="1"/>
  <c r="O109" i="1"/>
  <c r="O1071" i="1"/>
  <c r="O1532" i="1"/>
  <c r="O1608" i="1"/>
  <c r="O160" i="1"/>
  <c r="O1238" i="1"/>
  <c r="O1354" i="1"/>
  <c r="O1430" i="1"/>
  <c r="O1222" i="1"/>
  <c r="O1695" i="1"/>
  <c r="O825" i="1"/>
  <c r="O739" i="1"/>
  <c r="O551" i="1"/>
  <c r="O249" i="1"/>
  <c r="O1664" i="1"/>
  <c r="O1097" i="1"/>
  <c r="O158" i="1"/>
  <c r="O1995" i="1"/>
  <c r="O1053" i="1"/>
  <c r="O1908" i="1"/>
  <c r="O1535" i="1"/>
  <c r="O445" i="1"/>
  <c r="O916" i="1"/>
  <c r="O1542" i="1"/>
  <c r="O1583" i="1"/>
  <c r="O785" i="1"/>
  <c r="O1379" i="1"/>
  <c r="O890" i="1"/>
  <c r="O131" i="1"/>
  <c r="O105" i="1"/>
  <c r="O1685" i="1"/>
  <c r="O1377" i="1"/>
  <c r="O491" i="1"/>
  <c r="O1480" i="1"/>
  <c r="O1667" i="1"/>
  <c r="O837" i="1"/>
  <c r="O41" i="1"/>
  <c r="O1402" i="1"/>
  <c r="O1079" i="1"/>
  <c r="O1643" i="1"/>
  <c r="O125" i="1"/>
  <c r="O322" i="1"/>
  <c r="O1073" i="1"/>
  <c r="O954" i="1"/>
  <c r="O222" i="1"/>
  <c r="O226" i="1"/>
  <c r="O68" i="1"/>
  <c r="O912" i="1"/>
  <c r="O1470" i="1"/>
  <c r="O1725" i="1"/>
  <c r="O693" i="1"/>
  <c r="O1362" i="1"/>
  <c r="O571" i="1"/>
  <c r="O770" i="1"/>
  <c r="O359" i="1"/>
  <c r="O353" i="1"/>
  <c r="O1236" i="1"/>
  <c r="O1757" i="1"/>
  <c r="O808" i="1"/>
  <c r="O1113" i="1"/>
  <c r="O1095" i="1"/>
  <c r="O1731" i="1"/>
  <c r="O872" i="1"/>
  <c r="O709" i="1"/>
  <c r="O547" i="1"/>
  <c r="O1624" i="1"/>
  <c r="O1455" i="1"/>
  <c r="O1380" i="1"/>
  <c r="O705" i="1"/>
  <c r="O1159" i="1"/>
  <c r="O1058" i="1"/>
  <c r="O1592" i="1"/>
  <c r="O1505" i="1"/>
  <c r="O1265" i="1"/>
  <c r="O1881" i="1"/>
  <c r="O1704" i="1"/>
  <c r="O1322" i="1"/>
  <c r="O1959" i="1"/>
  <c r="O1195" i="1"/>
  <c r="O94" i="1"/>
  <c r="O1793" i="1"/>
  <c r="O1496" i="1"/>
  <c r="O830" i="1"/>
  <c r="O641" i="1"/>
  <c r="O510" i="1"/>
  <c r="O834" i="1"/>
  <c r="O787" i="1"/>
  <c r="O761" i="1"/>
  <c r="O1360" i="1"/>
  <c r="O1152" i="1"/>
  <c r="O1256" i="1"/>
  <c r="O729" i="1"/>
  <c r="O590" i="1"/>
  <c r="O1851" i="1"/>
  <c r="O1606" i="1"/>
  <c r="O454" i="1"/>
  <c r="O1591" i="1"/>
  <c r="O195" i="1"/>
  <c r="O1216" i="1"/>
  <c r="O1093" i="1"/>
  <c r="O570" i="1"/>
  <c r="O1896" i="1"/>
  <c r="O401" i="1"/>
  <c r="O1348" i="1"/>
  <c r="O1132" i="1"/>
  <c r="O921" i="1"/>
  <c r="O1345" i="1"/>
  <c r="O561" i="1"/>
  <c r="O1099" i="1"/>
  <c r="O1838" i="1"/>
  <c r="O1927" i="1"/>
  <c r="O1352" i="1"/>
  <c r="O637" i="1"/>
  <c r="O738" i="1"/>
  <c r="O996" i="1"/>
  <c r="O1934" i="1"/>
  <c r="O406" i="1"/>
  <c r="O1756" i="1"/>
  <c r="O606" i="1"/>
  <c r="O1305" i="1"/>
  <c r="O44" i="1"/>
  <c r="O1077" i="1"/>
  <c r="O60" i="1"/>
  <c r="O522" i="1"/>
  <c r="O2015" i="1"/>
  <c r="O1235" i="1"/>
  <c r="O188" i="1"/>
  <c r="O34" i="1"/>
  <c r="O848" i="1"/>
  <c r="O671" i="1"/>
  <c r="O443" i="1"/>
  <c r="O1988" i="1"/>
  <c r="O980" i="1"/>
  <c r="O1551" i="1"/>
  <c r="O1245" i="1"/>
  <c r="O639" i="1"/>
  <c r="O556" i="1"/>
  <c r="O220" i="1"/>
  <c r="O373" i="1"/>
  <c r="O145" i="1"/>
  <c r="O1547" i="1"/>
  <c r="O33" i="1"/>
  <c r="O1436" i="1"/>
  <c r="O1698" i="1"/>
  <c r="O1052" i="1"/>
  <c r="O2007" i="1"/>
  <c r="O1879" i="1"/>
  <c r="O1860" i="1"/>
  <c r="O973" i="1"/>
  <c r="O1552" i="1"/>
  <c r="O913" i="1"/>
  <c r="O626" i="1"/>
  <c r="O1129" i="1"/>
  <c r="O1200" i="1"/>
  <c r="O1477" i="1"/>
  <c r="O589" i="1"/>
  <c r="O1329" i="1"/>
  <c r="O612" i="1"/>
  <c r="O699" i="1"/>
  <c r="O431" i="1"/>
  <c r="O1928" i="1"/>
  <c r="O1462" i="1"/>
  <c r="O1990" i="1"/>
  <c r="O1732" i="1"/>
  <c r="O951" i="1"/>
  <c r="O516" i="1"/>
  <c r="O1749" i="1"/>
  <c r="O1597" i="1"/>
  <c r="O1850" i="1"/>
  <c r="O647" i="1"/>
  <c r="O1484" i="1"/>
  <c r="O1045" i="1"/>
  <c r="O1521" i="1"/>
  <c r="O1433" i="1"/>
  <c r="O1336" i="1"/>
  <c r="O298" i="1"/>
  <c r="O394" i="1"/>
  <c r="O393" i="1"/>
  <c r="O1948" i="1"/>
  <c r="O503" i="1"/>
  <c r="O381" i="1"/>
  <c r="O1939" i="1"/>
  <c r="O1716" i="1"/>
  <c r="O345" i="1"/>
  <c r="O1410" i="1"/>
  <c r="O1572" i="1"/>
  <c r="O549" i="1"/>
  <c r="O1135" i="1"/>
  <c r="O1086" i="1"/>
  <c r="O1845" i="1"/>
  <c r="O270" i="1"/>
  <c r="O1453" i="1"/>
  <c r="O498" i="1"/>
  <c r="O1981" i="1"/>
  <c r="O586" i="1"/>
  <c r="O1571" i="1"/>
  <c r="O95" i="1"/>
  <c r="O1202" i="1"/>
  <c r="O280" i="1"/>
  <c r="O737" i="1"/>
  <c r="O1126" i="1"/>
  <c r="O1917" i="1"/>
  <c r="O233" i="1"/>
  <c r="O667" i="1"/>
  <c r="O664" i="1"/>
  <c r="O115" i="1"/>
  <c r="O534" i="1"/>
  <c r="O765" i="1"/>
  <c r="O857" i="1"/>
  <c r="O552" i="1"/>
  <c r="O1112" i="1"/>
  <c r="O306" i="1"/>
  <c r="O1856" i="1"/>
  <c r="O1036" i="1"/>
  <c r="O676" i="1"/>
  <c r="O1146" i="1"/>
  <c r="O1729" i="1"/>
  <c r="O1952" i="1"/>
  <c r="O1759" i="1"/>
  <c r="O519" i="1"/>
  <c r="O69" i="1"/>
  <c r="O1514" i="1"/>
  <c r="O256" i="1"/>
  <c r="O572" i="1"/>
  <c r="O24" i="1"/>
  <c r="O1543" i="1"/>
  <c r="O1429" i="1"/>
  <c r="O537" i="1"/>
  <c r="O1640" i="1"/>
  <c r="O1406" i="1"/>
  <c r="O1784" i="1"/>
  <c r="O897" i="1"/>
  <c r="O512" i="1"/>
  <c r="O66" i="1"/>
  <c r="O1600" i="1"/>
  <c r="O1062" i="1"/>
  <c r="O1512" i="1"/>
  <c r="O265" i="1"/>
  <c r="O917" i="1"/>
  <c r="O1873" i="1"/>
  <c r="O173" i="1"/>
  <c r="O754" i="1"/>
  <c r="P652" i="1"/>
  <c r="P6" i="1"/>
  <c r="P1352" i="1"/>
  <c r="P512" i="1"/>
  <c r="O999" i="1"/>
  <c r="O802" i="1"/>
  <c r="O1183" i="1"/>
  <c r="O355" i="1"/>
  <c r="O1454" i="1"/>
  <c r="O478" i="1"/>
  <c r="O1017" i="1"/>
  <c r="O961" i="1"/>
  <c r="O1147" i="1"/>
  <c r="O2000" i="1"/>
  <c r="O985" i="1"/>
  <c r="O242" i="1"/>
  <c r="O1448" i="1"/>
  <c r="O560" i="1"/>
  <c r="O1841" i="1"/>
  <c r="O757" i="1"/>
  <c r="O1807" i="1"/>
  <c r="O1945" i="1"/>
  <c r="O1581" i="1"/>
  <c r="O1233" i="1"/>
  <c r="O1517" i="1"/>
  <c r="O1279" i="1"/>
  <c r="O784" i="1"/>
  <c r="O595" i="1"/>
  <c r="O550" i="1"/>
  <c r="O1287" i="1"/>
  <c r="O1312" i="1"/>
  <c r="O1459" i="1"/>
  <c r="O1461" i="1"/>
  <c r="O1522" i="1"/>
  <c r="O1711" i="1"/>
  <c r="O383" i="1"/>
  <c r="O720" i="1"/>
  <c r="O1134" i="1"/>
  <c r="O507" i="1"/>
  <c r="O677" i="1"/>
  <c r="O1855" i="1"/>
  <c r="O1703" i="1"/>
  <c r="O1398" i="1"/>
  <c r="O966" i="1"/>
  <c r="O319" i="1"/>
  <c r="O1387" i="1"/>
  <c r="O879" i="1"/>
  <c r="O1675" i="1"/>
  <c r="O423" i="1"/>
  <c r="O473" i="1"/>
  <c r="O505" i="1"/>
  <c r="O1864" i="1"/>
  <c r="O1082" i="1"/>
  <c r="O769" i="1"/>
  <c r="O315" i="1"/>
  <c r="O119" i="1"/>
  <c r="O1009" i="1"/>
  <c r="O1251" i="1"/>
  <c r="O900" i="1"/>
  <c r="O1463" i="1"/>
  <c r="O735" i="1"/>
  <c r="O1104" i="1"/>
  <c r="O11" i="1"/>
  <c r="O221" i="1"/>
  <c r="O1408" i="1"/>
  <c r="O1374" i="1"/>
  <c r="O1970" i="1"/>
  <c r="O74" i="1"/>
  <c r="O341" i="1"/>
  <c r="O196" i="1"/>
  <c r="O1529" i="1"/>
  <c r="O1161" i="1"/>
  <c r="O925" i="1"/>
  <c r="O165" i="1"/>
  <c r="O276" i="1"/>
  <c r="O1983" i="1"/>
  <c r="O111" i="1"/>
  <c r="O1510" i="1"/>
  <c r="O816" i="1"/>
  <c r="O425" i="1"/>
  <c r="O1332" i="1"/>
  <c r="O32" i="1"/>
  <c r="O49" i="1"/>
  <c r="O1752" i="1"/>
  <c r="P403" i="1"/>
  <c r="P13" i="1"/>
  <c r="P196" i="1"/>
  <c r="P856" i="1"/>
  <c r="P549" i="1"/>
  <c r="P357" i="1"/>
  <c r="P1521" i="1"/>
  <c r="P1458" i="1"/>
  <c r="P1175" i="1"/>
  <c r="P1643" i="1"/>
  <c r="P412" i="1"/>
  <c r="P1256" i="1"/>
  <c r="O1198" i="1"/>
  <c r="O1049" i="1"/>
  <c r="O1243" i="1"/>
  <c r="O841" i="1"/>
  <c r="O1792" i="1"/>
  <c r="O1263" i="1"/>
  <c r="O358" i="1"/>
  <c r="O46" i="1"/>
  <c r="O711" i="1"/>
  <c r="O1609" i="1"/>
  <c r="O906" i="1"/>
  <c r="O79" i="1"/>
  <c r="O460" i="1"/>
  <c r="O860" i="1"/>
  <c r="O1133" i="1"/>
  <c r="O1720" i="1"/>
  <c r="O20" i="1"/>
  <c r="O1843" i="1"/>
  <c r="O893" i="1"/>
  <c r="O1615" i="1"/>
  <c r="O514" i="1"/>
  <c r="O1249" i="1"/>
  <c r="O449" i="1"/>
  <c r="O1820" i="1"/>
  <c r="O1063" i="1"/>
  <c r="O1775" i="1"/>
  <c r="O1802" i="1"/>
  <c r="O1590" i="1"/>
  <c r="O1966" i="1"/>
  <c r="O2004" i="1"/>
  <c r="O333" i="1"/>
  <c r="O154" i="1"/>
  <c r="O1012" i="1"/>
  <c r="O1032" i="1"/>
  <c r="O1814" i="1"/>
  <c r="O229" i="1"/>
  <c r="O1100" i="1"/>
  <c r="O742" i="1"/>
  <c r="O22" i="1"/>
  <c r="O521" i="1"/>
  <c r="O800" i="1"/>
  <c r="O1115" i="1"/>
  <c r="O1148" i="1"/>
  <c r="O468" i="1"/>
  <c r="O321" i="1"/>
  <c r="O1330" i="1"/>
  <c r="O228" i="1"/>
  <c r="O603" i="1"/>
  <c r="O262" i="1"/>
  <c r="O826" i="1"/>
  <c r="O1840" i="1"/>
  <c r="O1730" i="1"/>
  <c r="O1296" i="1"/>
  <c r="O374" i="1"/>
  <c r="O1951" i="1"/>
  <c r="O269" i="1"/>
  <c r="O1103" i="1"/>
  <c r="O683" i="1"/>
  <c r="O1722" i="1"/>
  <c r="O323" i="1"/>
  <c r="O487" i="1"/>
  <c r="O1042" i="1"/>
  <c r="O1339" i="1"/>
  <c r="O1683" i="1"/>
  <c r="O1209" i="1"/>
  <c r="O1979" i="1"/>
  <c r="O1037" i="1"/>
  <c r="P1087" i="1"/>
  <c r="P739" i="1"/>
  <c r="P1132" i="1"/>
  <c r="P1869" i="1"/>
  <c r="P818" i="1"/>
  <c r="P1047" i="1"/>
  <c r="P1371" i="1"/>
  <c r="P1610" i="1"/>
  <c r="P1386" i="1"/>
  <c r="P1973" i="1"/>
  <c r="O886" i="1"/>
  <c r="O715" i="1"/>
  <c r="O854" i="1"/>
  <c r="O731" i="1"/>
  <c r="O167" i="1"/>
  <c r="O1781" i="1"/>
  <c r="O1534" i="1"/>
  <c r="O1270" i="1"/>
  <c r="O1241" i="1"/>
  <c r="O379" i="1"/>
  <c r="O1184" i="1"/>
  <c r="O1766" i="1"/>
  <c r="O497" i="1"/>
  <c r="O252" i="1"/>
  <c r="O1773" i="1"/>
  <c r="O82" i="1"/>
  <c r="O875" i="1"/>
  <c r="O1060" i="1"/>
  <c r="O1584" i="1"/>
  <c r="O1724" i="1"/>
  <c r="O7" i="1"/>
  <c r="O1900" i="1"/>
  <c r="O187" i="1"/>
  <c r="O894" i="1"/>
  <c r="O1473" i="1"/>
  <c r="O1538" i="1"/>
  <c r="O1721" i="1"/>
  <c r="O337" i="1"/>
  <c r="O140" i="1"/>
  <c r="O1321" i="1"/>
  <c r="O1628" i="1"/>
  <c r="O1311" i="1"/>
  <c r="O962" i="1"/>
  <c r="O1715" i="1"/>
  <c r="O1972" i="1"/>
  <c r="O107" i="1"/>
  <c r="O174" i="1"/>
  <c r="O398" i="1"/>
  <c r="O1313" i="1"/>
  <c r="O803" i="1"/>
  <c r="O480" i="1"/>
  <c r="O726" i="1"/>
  <c r="O967" i="1"/>
  <c r="O1021" i="1"/>
  <c r="O920" i="1"/>
  <c r="O1415" i="1"/>
  <c r="O336" i="1"/>
  <c r="O389" i="1"/>
  <c r="P1022" i="1"/>
  <c r="P686" i="1"/>
  <c r="P1483" i="1"/>
  <c r="P955" i="1"/>
  <c r="P1077" i="1"/>
  <c r="P1364" i="1"/>
  <c r="P1713" i="1"/>
  <c r="P1329" i="1"/>
  <c r="P1880" i="1"/>
  <c r="P467" i="1"/>
  <c r="O632" i="1"/>
  <c r="O1702" i="1"/>
  <c r="O110" i="1"/>
  <c r="O1136" i="1"/>
  <c r="O1066" i="1"/>
  <c r="O8" i="1"/>
  <c r="O1795" i="1"/>
  <c r="O1909" i="1"/>
  <c r="O1635" i="1"/>
  <c r="O1946" i="1"/>
  <c r="O194" i="1"/>
  <c r="O285" i="1"/>
  <c r="O367" i="1"/>
  <c r="O30" i="1"/>
  <c r="O1580" i="1"/>
  <c r="O338" i="1"/>
  <c r="O334" i="1"/>
  <c r="O1503" i="1"/>
  <c r="O438" i="1"/>
  <c r="O1164" i="1"/>
  <c r="O1307" i="1"/>
  <c r="O1108" i="1"/>
  <c r="O1947" i="1"/>
  <c r="O1420" i="1"/>
  <c r="O457" i="1"/>
  <c r="O85" i="1"/>
  <c r="O260" i="1"/>
  <c r="O1898" i="1"/>
  <c r="O14" i="1"/>
  <c r="O1230" i="1"/>
  <c r="O654" i="1"/>
  <c r="O164" i="1"/>
  <c r="O1942" i="1"/>
  <c r="O763" i="1"/>
  <c r="O1027" i="1"/>
  <c r="O474" i="1"/>
  <c r="O144" i="1"/>
  <c r="O1997" i="1"/>
  <c r="O1923" i="1"/>
  <c r="O1211" i="1"/>
  <c r="O733" i="1"/>
  <c r="O976" i="1"/>
  <c r="O340" i="1"/>
  <c r="O1361" i="1"/>
  <c r="O1385" i="1"/>
  <c r="O974" i="1"/>
  <c r="O760" i="1"/>
  <c r="O1412" i="1"/>
  <c r="O945" i="1"/>
  <c r="O451" i="1"/>
  <c r="O224" i="1"/>
  <c r="O462" i="1"/>
  <c r="O181" i="1"/>
  <c r="O1653" i="1"/>
  <c r="O678" i="1"/>
  <c r="O332" i="1"/>
  <c r="O156" i="1"/>
  <c r="O1080" i="1"/>
  <c r="O1823" i="1"/>
  <c r="O923" i="1"/>
  <c r="O1867" i="1"/>
  <c r="O29" i="1"/>
  <c r="O360" i="1"/>
  <c r="O1940" i="1"/>
  <c r="O1975" i="1"/>
  <c r="O1906" i="1"/>
  <c r="O1911" i="1"/>
  <c r="W18" i="1" l="1"/>
  <c r="W21" i="1" s="1"/>
  <c r="W17" i="1"/>
  <c r="W20" i="1" l="1"/>
  <c r="W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06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</futureMetadata>
  <cellMetadata count="1">
    <bk>
      <rc t="1" v="0"/>
    </bk>
  </cellMetadata>
  <valueMetadata count="1206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</valueMetadata>
</metadata>
</file>

<file path=xl/sharedStrings.xml><?xml version="1.0" encoding="utf-8"?>
<sst xmlns="http://schemas.openxmlformats.org/spreadsheetml/2006/main" count="39" uniqueCount="39">
  <si>
    <t>Dátum</t>
  </si>
  <si>
    <t>AAPL</t>
  </si>
  <si>
    <t>TSN</t>
  </si>
  <si>
    <t>BAC</t>
  </si>
  <si>
    <t>Ticker:</t>
  </si>
  <si>
    <t>Počiatočný dátum dát:</t>
  </si>
  <si>
    <t>Koncový dátum dát:</t>
  </si>
  <si>
    <t>Cena adj.closed</t>
  </si>
  <si>
    <t>AMZN</t>
  </si>
  <si>
    <t>Výnosy</t>
  </si>
  <si>
    <t>SPY</t>
  </si>
  <si>
    <t>Ročná bezriziková sadzba</t>
  </si>
  <si>
    <t>Ročný minimálny akceptovaný výnos (MAR)</t>
  </si>
  <si>
    <t>Priemerný ročný výnos</t>
  </si>
  <si>
    <t>Beta</t>
  </si>
  <si>
    <t>Spodná beta</t>
  </si>
  <si>
    <t>Implikovaný výnos, CAPM</t>
  </si>
  <si>
    <t>Implikovaný výnos pre spodný interval, D-CAPM</t>
  </si>
  <si>
    <t>GE</t>
  </si>
  <si>
    <t>Očakávaný ročný výnos</t>
  </si>
  <si>
    <t>MPT</t>
  </si>
  <si>
    <t>PMPT</t>
  </si>
  <si>
    <t>Volatilita</t>
  </si>
  <si>
    <t>Spodná volatilita</t>
  </si>
  <si>
    <t>Sharpe ratio</t>
  </si>
  <si>
    <t>Sortino ratio</t>
  </si>
  <si>
    <t>Horná variancia</t>
  </si>
  <si>
    <t>Dolná variancia</t>
  </si>
  <si>
    <t>Variancia</t>
  </si>
  <si>
    <t>Horná variancia v %</t>
  </si>
  <si>
    <t>Dolná variancia v %</t>
  </si>
  <si>
    <t>Hist.výnos portfólia</t>
  </si>
  <si>
    <t>Poz.výn</t>
  </si>
  <si>
    <t>Neg. Výn</t>
  </si>
  <si>
    <t>Pod MAR</t>
  </si>
  <si>
    <t>Historický denný výnos</t>
  </si>
  <si>
    <t>Sum váh</t>
  </si>
  <si>
    <t>Zošikmenie variancie</t>
  </si>
  <si>
    <t>Váha v portfóliu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</si>
</sst>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%"/>
    <numFmt numFmtId="166" formatCode="0.0000000"/>
    <numFmt numFmtId="167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10" fontId="0" fillId="2" borderId="0" xfId="1" applyNumberFormat="1" applyFont="1" applyFill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3" borderId="0" xfId="0" applyFill="1"/>
    <xf numFmtId="167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2013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89</v>
    <v t="i">90</v>
    <v t="i">91</v>
    <v t="i">92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130</v>
    <v t="i">131</v>
    <v t="i">132</v>
    <v t="i">133</v>
    <v t="i">134</v>
    <v t="i">137</v>
    <v t="i">138</v>
    <v t="i">139</v>
    <v t="i">140</v>
    <v t="i">141</v>
    <v t="i">144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183</v>
    <v t="i">186</v>
    <v t="i">187</v>
    <v t="i">188</v>
    <v t="i">189</v>
    <v t="i">190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305</v>
    <v t="i">306</v>
    <v t="i">307</v>
    <v t="i">308</v>
    <v t="i">312</v>
    <v t="i">313</v>
    <v t="i">314</v>
    <v t="i">315</v>
    <v t="i">316</v>
    <v t="i">319</v>
    <v t="i">320</v>
    <v t="i">321</v>
    <v t="i">322</v>
    <v t="i">323</v>
    <v t="i">327</v>
    <v t="i">328</v>
    <v t="i">329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355</v>
    <v t="i">356</v>
    <v t="i">357</v>
    <v t="i">358</v>
    <v t="i">361</v>
    <v t="i">362</v>
    <v t="i">363</v>
    <v t="i">364</v>
    <v t="i">365</v>
    <v t="i">368</v>
    <v t="i">369</v>
    <v t="i">370</v>
    <v t="i">371</v>
    <v t="i">372</v>
    <v t="i">375</v>
    <v t="i">376</v>
    <v t="i">377</v>
    <v t="i">378</v>
    <v t="i">379</v>
    <v t="i">382</v>
    <v t="i">383</v>
    <v t="i">384</v>
    <v t="i">385</v>
    <v t="i">386</v>
    <v t="i">389</v>
    <v t="i">390</v>
    <v t="i">391</v>
    <v t="i">392</v>
    <v t="i">396</v>
    <v t="i">397</v>
    <v t="i">398</v>
    <v t="i">399</v>
    <v t="i">400</v>
    <v t="i">403</v>
    <v t="i">404</v>
    <v t="i">405</v>
    <v t="i">406</v>
    <v t="i">407</v>
    <v t="i">410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449</v>
    <v t="i">452</v>
    <v t="i">453</v>
    <v t="i">454</v>
    <v t="i">455</v>
    <v t="i">456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515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550</v>
    <v t="i">551</v>
    <v t="i">552</v>
    <v t="i">553</v>
    <v t="i">554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613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670</v>
    <v t="i">671</v>
    <v t="i">672</v>
    <v t="i">673</v>
    <v t="i">677</v>
    <v t="i">678</v>
    <v t="i">679</v>
    <v t="i">680</v>
    <v t="i">683</v>
    <v t="i">684</v>
    <v t="i">685</v>
    <v t="i">686</v>
    <v t="i">687</v>
    <v t="i">691</v>
    <v t="i">692</v>
    <v t="i">693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732</v>
    <v t="i">733</v>
    <v t="i">734</v>
    <v t="i">735</v>
    <v t="i">736</v>
    <v t="i">739</v>
    <v t="i">740</v>
    <v t="i">741</v>
    <v t="i">742</v>
    <v t="i">743</v>
    <v t="i">746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781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824</v>
    <v t="i">825</v>
    <v t="i">826</v>
    <v t="i">827</v>
    <v t="i">830</v>
    <v t="i">831</v>
    <v t="i">832</v>
    <v t="i">833</v>
    <v t="i">834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879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915</v>
    <v t="i">916</v>
    <v t="i">917</v>
    <v t="i">918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977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1034</v>
    <v t="i">1035</v>
    <v t="i">1036</v>
    <v t="i">1037</v>
    <v t="i">1041</v>
    <v t="i">1042</v>
    <v t="i">1043</v>
    <v t="i">1044</v>
    <v t="i">1047</v>
    <v t="i">1048</v>
    <v t="i">1049</v>
    <v t="i">1050</v>
    <v t="i">1051</v>
    <v t="i">1055</v>
    <v t="i">1056</v>
    <v t="i">1057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1096</v>
    <v t="i">1097</v>
    <v t="i">1098</v>
    <v t="i">1099</v>
    <v t="i">1100</v>
    <v t="i">1103</v>
    <v t="i">1104</v>
    <v t="i">1105</v>
    <v t="i">1106</v>
    <v t="i">1107</v>
    <v t="i">1110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1131</v>
    <v t="i">1132</v>
    <v t="i">1133</v>
    <v t="i">1134</v>
    <v t="i">1135</v>
    <v t="i">1138</v>
    <v t="i">1139</v>
    <v t="i">1140</v>
    <v t="i">1141</v>
    <v t="i">1142</v>
    <v t="i">1145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1184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1243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1280</v>
    <v t="i">1281</v>
    <v t="i">1282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1341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1366</v>
    <v t="i">1369</v>
    <v t="i">1370</v>
    <v t="i">1371</v>
    <v t="i">1372</v>
    <v t="i">1373</v>
    <v t="i">1376</v>
    <v t="i">1377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1399</v>
    <v t="i">1400</v>
    <v t="i">1401</v>
    <v t="i">1404</v>
    <v t="i">1406</v>
    <v t="i">1407</v>
    <v t="i">1408</v>
    <v t="i">1411</v>
    <v t="i">1412</v>
    <v t="i">1413</v>
    <v t="i">1414</v>
    <v t="i">1415</v>
    <v t="i">1418</v>
    <v t="i">1419</v>
    <v t="i">1420</v>
    <v t="i">1421</v>
    <v t="i">1422</v>
    <v t="i">1426</v>
    <v t="i">1427</v>
    <v t="i">1428</v>
    <v t="i">1429</v>
    <v t="i">1432</v>
    <v t="i">1433</v>
    <v t="i">1434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1454</v>
    <v t="i">1455</v>
    <v t="i">1456</v>
    <v t="i">1457</v>
    <v t="i">1460</v>
    <v t="i">1461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1481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1509</v>
    <v t="i">1510</v>
    <v t="i">1511</v>
    <v t="i">1512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1569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1590</v>
    <v t="i">1593</v>
    <v t="i">1594</v>
    <v t="i">1595</v>
    <v t="i">1596</v>
    <v t="i">1597</v>
    <v t="i">1600</v>
    <v t="i">1601</v>
    <v t="i">1602</v>
    <v t="i">1603</v>
    <v t="i">1604</v>
    <v t="i">1607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1645</v>
    <v t="i">1646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1705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1764</v>
    <v t="i">1765</v>
    <v t="i">1768</v>
    <v t="i">1769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1790</v>
    <v t="i">1791</v>
    <v t="i">1792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1818</v>
    <v t="i">1819</v>
    <v t="i">1820</v>
    <v t="i">1821</v>
    <v t="i">1824</v>
    <v t="i">1825</v>
    <v t="i">1826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1845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1873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1916</v>
    <v t="i">1917</v>
    <v t="i">1918</v>
    <v t="i">1919</v>
    <v t="i">1922</v>
    <v t="i">1923</v>
    <v t="i">1924</v>
    <v t="i">1925</v>
    <v t="i">1926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1957</v>
    <v t="i">1958</v>
    <v t="i">1959</v>
    <v t="i">1960</v>
    <v t="i">1961</v>
    <v t="i">1964</v>
    <v t="i">1965</v>
    <v t="i">1966</v>
    <v t="i">1967</v>
    <v t="i">1968</v>
    <v t="i">1971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2010</v>
    <v t="i">2013</v>
    <v t="i">2014</v>
    <v t="i">2015</v>
    <v t="i">2016</v>
    <v t="i">2017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2076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2132</v>
    <v t="i">2133</v>
    <v t="i">2134</v>
    <v t="i">2135</v>
    <v t="i">2139</v>
    <v t="i">2140</v>
    <v t="i">2141</v>
    <v t="i">2142</v>
    <v t="i">2143</v>
    <v t="i">2146</v>
    <v t="i">2147</v>
    <v t="i">2148</v>
    <v t="i">2149</v>
    <v t="i">2150</v>
    <v t="i">2154</v>
    <v t="i">2155</v>
    <v t="i">2156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2182</v>
    <v t="i">2183</v>
    <v t="i">2184</v>
    <v t="i">2185</v>
    <v t="i">2188</v>
    <v t="i">2189</v>
    <v t="i">2190</v>
    <v t="i">2191</v>
    <v t="i">2192</v>
    <v t="i">2195</v>
    <v t="i">2196</v>
    <v t="i">2197</v>
    <v t="i">2198</v>
    <v t="i">2199</v>
    <v t="i">2202</v>
    <v t="i">2203</v>
    <v t="i">2204</v>
    <v t="i">2205</v>
    <v t="i">2206</v>
    <v t="i">2209</v>
    <v t="i">2210</v>
    <v t="i">2211</v>
    <v t="i">2212</v>
    <v t="i">2213</v>
    <v t="i">2216</v>
    <v t="i">2217</v>
    <v t="i">2218</v>
    <v t="i">2219</v>
    <v t="i">2220</v>
    <v t="i">2223</v>
    <v t="i">2224</v>
    <v t="i">2225</v>
    <v t="i">2226</v>
    <v t="i">2230</v>
    <v t="i">2231</v>
    <v t="i">2232</v>
    <v t="i">2233</v>
    <v t="i">2234</v>
    <v t="i">2237</v>
    <v t="i">2238</v>
    <v t="i">2239</v>
    <v t="i">2240</v>
    <v t="i">2241</v>
    <v t="i">2244</v>
    <v t="i">2245</v>
    <v t="i">2246</v>
    <v t="i">2247</v>
    <v t="i">2248</v>
    <v t="i">2251</v>
    <v t="i">2252</v>
    <v t="i">2253</v>
    <v t="i">2254</v>
    <v t="i">2255</v>
    <v t="i">2258</v>
    <v t="i">2259</v>
    <v t="i">2260</v>
    <v t="i">2261</v>
    <v t="i">2262</v>
    <v t="i">2265</v>
    <v t="i">2266</v>
    <v t="i">2267</v>
    <v t="i">2268</v>
    <v t="i">2269</v>
    <v t="i">2272</v>
    <v t="i">2273</v>
    <v t="i">2274</v>
    <v t="i">2275</v>
    <v t="i">2276</v>
    <v t="i">2279</v>
    <v t="i">2280</v>
    <v t="i">2281</v>
    <v t="i">2282</v>
    <v t="i">2283</v>
    <v t="i">2287</v>
    <v t="i">2288</v>
    <v t="i">2289</v>
    <v t="i">2290</v>
    <v t="i">2293</v>
    <v t="i">2294</v>
    <v t="i">2295</v>
    <v t="i">2296</v>
    <v t="i">2297</v>
    <v t="i">2300</v>
    <v t="i">2301</v>
    <v t="i">2302</v>
    <v t="i">2303</v>
    <v t="i">2304</v>
    <v t="i">2307</v>
    <v t="i">2308</v>
    <v t="i">2309</v>
    <v t="i">2310</v>
    <v t="i">2311</v>
    <v t="i">2314</v>
    <v t="i">2315</v>
    <v t="i">2316</v>
    <v t="i">2317</v>
    <v t="i">2318</v>
    <v t="i">2322</v>
    <v t="i">2323</v>
    <v t="i">2324</v>
    <v t="i">2325</v>
    <v t="i">2328</v>
    <v t="i">2329</v>
    <v t="i">2330</v>
    <v t="i">2331</v>
    <v t="i">2332</v>
    <v t="i">2335</v>
    <v t="i">2336</v>
    <v t="i">2337</v>
    <v t="i">2338</v>
    <v t="i">2339</v>
    <v t="i">2342</v>
    <v t="i">2343</v>
    <v t="i">2344</v>
    <v t="i">2345</v>
    <v t="i">2346</v>
    <v t="i">2349</v>
    <v t="i">2350</v>
    <v t="i">2351</v>
    <v t="i">2352</v>
    <v t="i">2353</v>
    <v t="i">2356</v>
    <v t="i">2357</v>
    <v t="i">2358</v>
    <v t="i">2359</v>
    <v t="i">2360</v>
    <v t="i">2363</v>
    <v t="i">2364</v>
    <v t="i">2365</v>
    <v t="i">2366</v>
    <v t="i">2367</v>
    <v t="i">2370</v>
    <v t="i">2371</v>
    <v t="i">2372</v>
    <v t="i">2373</v>
    <v t="i">2374</v>
    <v t="i">2377</v>
    <v t="i">2378</v>
    <v t="i">2379</v>
    <v t="i">2380</v>
    <v t="i">2381</v>
    <v t="i">2385</v>
    <v t="i">2386</v>
    <v t="i">2387</v>
    <v t="i">2388</v>
    <v t="i">2391</v>
    <v t="i">2392</v>
    <v t="i">2393</v>
    <v t="i">2394</v>
    <v t="i">2395</v>
    <v t="i">2398</v>
    <v t="i">2399</v>
    <v t="i">2400</v>
    <v t="i">2401</v>
    <v t="i">2402</v>
    <v t="i">2405</v>
    <v t="i">2406</v>
    <v t="i">2407</v>
    <v t="i">2408</v>
    <v t="i">2409</v>
    <v t="i">2412</v>
    <v t="i">2413</v>
    <v t="i">2414</v>
    <v t="i">2415</v>
    <v t="i">2416</v>
    <v t="i">2419</v>
    <v t="i">2420</v>
    <v t="i">2421</v>
    <v t="i">2422</v>
    <v t="i">2423</v>
    <v t="i">2426</v>
    <v t="i">2427</v>
    <v t="i">2428</v>
    <v t="i">2429</v>
    <v t="i">2430</v>
    <v t="i">2433</v>
    <v t="i">2434</v>
    <v t="i">2435</v>
    <v t="i">2436</v>
    <v t="i">2437</v>
    <v t="i">2440</v>
    <v t="i">2441</v>
    <v t="i">2442</v>
    <v t="i">2443</v>
    <v t="i">2444</v>
    <v t="i">2447</v>
    <v t="i">2448</v>
    <v t="i">2449</v>
    <v t="i">2450</v>
    <v t="i">2451</v>
    <v t="i">2454</v>
    <v t="i">2455</v>
    <v t="i">2456</v>
    <v t="i">2457</v>
    <v t="i">2458</v>
    <v t="i">2461</v>
    <v t="i">2462</v>
    <v t="i">2463</v>
    <v t="i">2465</v>
    <v t="i">2468</v>
    <v t="i">2469</v>
    <v t="i">2470</v>
    <v t="i">2471</v>
    <v t="i">2472</v>
    <v t="i">2475</v>
    <v t="i">2476</v>
    <v t="i">2477</v>
    <v t="i">2478</v>
    <v t="i">2479</v>
    <v t="i">2482</v>
    <v t="i">2483</v>
    <v t="i">2484</v>
    <v t="i">2485</v>
    <v t="i">2486</v>
    <v t="i">2489</v>
    <v t="i">2490</v>
    <v t="i">2491</v>
    <v t="i">2492</v>
    <v t="i">2496</v>
    <v t="i">2497</v>
    <v t="i">2498</v>
    <v t="i">2499</v>
    <v t="i">2500</v>
    <v t="i">2503</v>
    <v t="i">2504</v>
    <v t="i">2505</v>
    <v t="i">2506</v>
    <v t="i">2507</v>
    <v t="i">2510</v>
    <v t="i">2511</v>
    <v t="i">2512</v>
    <v t="i">2513</v>
    <v t="i">2514</v>
    <v t="i">2518</v>
    <v t="i">2519</v>
    <v t="i">2520</v>
    <v t="i">2521</v>
    <v t="i">2524</v>
    <v t="i">2525</v>
    <v t="i">2526</v>
    <v t="i">2527</v>
    <v t="i">2528</v>
    <v t="i">2531</v>
    <v t="i">2532</v>
    <v t="i">2533</v>
    <v t="i">2534</v>
    <v t="i">2535</v>
    <v t="i">2538</v>
    <v t="i">2539</v>
    <v t="i">2540</v>
    <v t="i">2541</v>
    <v t="i">2542</v>
    <v t="i">2545</v>
    <v t="i">2546</v>
    <v t="i">2547</v>
    <v t="i">2548</v>
    <v t="i">2549</v>
    <v t="i">2553</v>
    <v t="i">2554</v>
    <v t="i">2555</v>
    <v t="i">2556</v>
    <v t="i">2559</v>
    <v t="i">2560</v>
    <v t="i">2561</v>
    <v t="i">2562</v>
    <v t="i">2563</v>
    <v t="i">2566</v>
    <v t="i">2567</v>
    <v t="i">2568</v>
    <v t="i">2569</v>
    <v t="i">2570</v>
    <v t="i">2573</v>
    <v t="i">2574</v>
    <v t="i">2575</v>
    <v t="i">2576</v>
    <v t="i">2577</v>
    <v t="i">2580</v>
    <v t="i">2581</v>
    <v t="i">2582</v>
    <v t="i">2583</v>
    <v t="i">2584</v>
    <v t="i">2587</v>
    <v t="i">2588</v>
    <v t="i">2589</v>
    <v t="i">2590</v>
    <v t="i">2591</v>
    <v t="i">2594</v>
    <v t="i">2595</v>
    <v t="i">2596</v>
    <v t="i">2597</v>
    <v t="i">2598</v>
    <v t="i">2601</v>
    <v t="i">2602</v>
    <v t="i">2603</v>
    <v t="i">2604</v>
    <v t="i">2608</v>
    <v t="i">2609</v>
    <v t="i">2610</v>
    <v t="i">2611</v>
    <v t="i">2612</v>
    <v t="i">2615</v>
    <v t="i">2616</v>
    <v t="i">2617</v>
    <v t="i">2618</v>
    <v t="i">2619</v>
    <v t="i">2622</v>
    <v t="i">2623</v>
    <v t="i">2624</v>
    <v t="i">2625</v>
    <v t="i">2626</v>
    <v t="i">2629</v>
    <v t="i">2630</v>
    <v t="i">2631</v>
    <v t="i">2632</v>
    <v t="i">2633</v>
    <v t="i">2636</v>
    <v t="i">2637</v>
    <v t="i">2638</v>
    <v t="i">2639</v>
    <v t="i">2640</v>
    <v t="i">2643</v>
    <v t="i">2644</v>
    <v t="i">2645</v>
    <v t="i">2646</v>
    <v t="i">2647</v>
    <v t="i">2651</v>
    <v t="i">2652</v>
    <v t="i">2653</v>
    <v t="i">2654</v>
    <v t="i">2657</v>
    <v t="i">2658</v>
    <v t="i">2659</v>
    <v t="i">2660</v>
    <v t="i">2661</v>
    <v t="i">2664</v>
    <v t="i">2665</v>
    <v t="i">2666</v>
    <v t="i">2667</v>
    <v t="i">2668</v>
    <v t="i">2672</v>
    <v t="i">2673</v>
    <v t="i">2674</v>
    <v t="i">2675</v>
    <v t="i">2678</v>
    <v t="i">2679</v>
    <v t="i">2680</v>
    <v t="i">2681</v>
    <v t="i">2682</v>
    <v t="i">2686</v>
    <v t="i">2687</v>
    <v t="i">2688</v>
    <v t="i">2689</v>
    <v t="i">2692</v>
    <v t="i">2693</v>
    <v t="i">2694</v>
    <v t="i">2695</v>
    <v t="i">2696</v>
    <v t="i">2699</v>
    <v t="i">2700</v>
    <v t="i">2701</v>
    <v t="i">2702</v>
    <v t="i">2703</v>
    <v t="i">2706</v>
    <v t="i">2707</v>
    <v t="i">2708</v>
    <v t="i">2709</v>
    <v t="i">2710</v>
    <v t="i">2713</v>
    <v t="i">2714</v>
    <v t="i">2715</v>
    <v t="i">2716</v>
    <v t="i">2717</v>
    <v t="i">2720</v>
    <v t="i">2721</v>
    <v t="i">2722</v>
    <v t="i">2723</v>
    <v t="i">2724</v>
    <v t="i">2727</v>
    <v t="i">2728</v>
    <v t="i">2729</v>
    <v t="i">2730</v>
    <v t="i">2731</v>
    <v t="i">2734</v>
    <v t="i">2735</v>
    <v t="i">2736</v>
    <v t="i">2737</v>
    <v t="i">2738</v>
    <v t="i">2741</v>
    <v t="i">2742</v>
    <v t="i">2743</v>
    <v t="i">2744</v>
    <v t="i">2745</v>
    <v t="i">2749</v>
    <v t="i">2750</v>
    <v t="i">2751</v>
    <v t="i">2752</v>
    <v t="i">2755</v>
    <v t="i">2756</v>
    <v t="i">2757</v>
    <v t="i">2758</v>
    <v t="i">2759</v>
    <v t="i">2762</v>
    <v t="i">2763</v>
    <v t="i">2764</v>
    <v t="i">2765</v>
    <v t="i">2766</v>
    <v t="i">2769</v>
    <v t="i">2770</v>
    <v t="i">2771</v>
    <v t="i">2772</v>
    <v t="i">2773</v>
    <v t="i">2776</v>
    <v t="i">2777</v>
    <v t="i">2778</v>
    <v t="i">2779</v>
    <v t="i">2780</v>
    <v t="i">2783</v>
    <v t="i">2784</v>
    <v t="i">2785</v>
    <v t="i">2786</v>
    <v t="i">2787</v>
    <v t="i">2790</v>
    <v t="i">2791</v>
    <v t="i">2792</v>
    <v t="i">2793</v>
    <v t="i">2794</v>
    <v t="i">2797</v>
    <v t="i">2798</v>
    <v t="i">2799</v>
    <v t="i">2800</v>
    <v t="i">2801</v>
    <v t="i">2804</v>
    <v t="i">2805</v>
    <v t="i">2806</v>
    <v t="i">2807</v>
    <v t="i">2808</v>
    <v t="i">2811</v>
    <v t="i">2812</v>
    <v t="i">2813</v>
    <v t="i">2814</v>
    <v t="i">2815</v>
    <v t="i">2818</v>
    <v t="i">2819</v>
    <v t="i">2820</v>
    <v t="i">2821</v>
    <v t="i">2822</v>
    <v t="i">2825</v>
    <v t="i">2826</v>
    <v t="i">2827</v>
    <v t="i">2829</v>
    <v t="i">2832</v>
    <v t="i">2833</v>
    <v t="i">2834</v>
    <v t="i">2835</v>
    <v t="i">2836</v>
    <v t="i">2839</v>
    <v t="i">2840</v>
    <v t="i">2841</v>
    <v t="i">2842</v>
    <v t="i">2843</v>
    <v t="i">2846</v>
    <v t="i">2847</v>
    <v t="i">2848</v>
    <v t="i">2849</v>
    <v t="i">2850</v>
    <v t="i">2853</v>
    <v t="i">2854</v>
    <v t="i">2855</v>
    <v t="i">2856</v>
    <v t="i">2857</v>
    <v t="i">2861</v>
    <v t="i">2862</v>
    <v t="i">2863</v>
    <v t="i">2864</v>
    <v t="i">2868</v>
    <v t="i">2869</v>
    <v t="i">2870</v>
    <v t="i">2871</v>
    <v t="i">2874</v>
    <v t="i">2875</v>
    <v t="i">2876</v>
    <v t="i">2877</v>
    <v t="i">2878</v>
    <v t="i">2882</v>
    <v t="i">2883</v>
    <v t="i">2884</v>
    <v t="i">2885</v>
    <v t="i">2888</v>
    <v t="i">2889</v>
    <v t="i">2890</v>
    <v t="i">2891</v>
    <v t="i">2892</v>
    <v t="i">2895</v>
    <v t="i">2896</v>
    <v t="i">2897</v>
    <v t="i">2898</v>
    <v t="i">2899</v>
    <v t="i">2902</v>
    <v t="i">2903</v>
    <v t="i">2904</v>
    <v t="i">2905</v>
    <v t="i">2906</v>
    <v t="i">2909</v>
    <v t="i">2910</v>
    <v t="i">2911</v>
    <v t="i">2912</v>
    <v t="i">2913</v>
    <v t="i">2917</v>
    <v t="i">2918</v>
    <v t="i">2919</v>
  </a>
  <a r="1" c="2013">
    <v>211.38</v>
    <v>210.66</v>
    <v>211.99</v>
    <v>211.12</v>
    <v>210.23009999999999</v>
    <v>210.46</v>
    <v>207.5</v>
    <v>208.36</v>
    <v>204.98</v>
    <v>204.5</v>
    <v>207.1</v>
    <v>205.8272</v>
    <v>208.58</v>
    <v>207.96</v>
    <v>210.46</v>
    <v>209.5</v>
    <v>210.41</v>
    <v>210</v>
    <v>208.82</v>
    <v>205.76</v>
    <v>205.27</v>
    <v>205.74</v>
    <v>208.25</v>
    <v>206.43</v>
    <v>205.7</v>
    <v>206.435</v>
    <v>207.83</v>
    <v>207.28</v>
    <v>207.97499999999999</v>
    <v>208.9</v>
    <v>210.04</v>
    <v>209.09</v>
    <v>209.49</v>
    <v>210.43</v>
    <v>210.37</v>
    <v>207.95</v>
    <v>209.85</v>
    <v>209.6</v>
    <v>210.63</v>
    <v>211.16</v>
    <v>211.6499</v>
    <v>210.77</v>
    <v>211.44</v>
    <v>210.57</v>
    <v>208.46</v>
    <v>210.72</v>
    <v>211.32</v>
    <v>208.9</v>
    <v>208.04</v>
    <v>208.87</v>
    <v>211.62</v>
    <v>210.60499999999999</v>
    <v>209.98</v>
    <v>210.02</v>
    <v>212.21</v>
    <v>212.44</v>
    <v>213.1</v>
    <v>213.03</v>
    <v>212.88</v>
    <v>213.5</v>
    <v>212.99</v>
    <v>210.7</v>
    <v>212.7</v>
    <v>212.46</v>
    <v>211.14</v>
    <v>211.57</v>
    <v>211.36</v>
    <v>211.92</v>
    <v>210.1292</v>
    <v>209.77</v>
    <v>208.48</v>
    <v>208.45</v>
    <v>210.95</v>
    <v>211.63</v>
    <v>210.01</v>
    <v>209.11</v>
    <v>210.25</v>
    <v>210.59</v>
    <v>212.78</v>
    <v>210.81</v>
    <v>211.89</v>
    <v>212.04</v>
    <v>210.5</v>
    <v>209.86</v>
    <v>209.82</v>
    <v>205.42</v>
    <v>205.85</v>
    <v>207.5</v>
    <v>207.31</v>
    <v>206.72</v>
    <v>208.02</v>
    <v>204.53</v>
    <v>204.9</v>
    <v>207.48</v>
    <v>209.77</v>
    <v>210.68</v>
    <v>210.61</v>
    <v>212.3</v>
    <v>212.48</v>
    <v>212.59</v>
    <v>211.75</v>
    <v>211.37</v>
    <v>210.18</v>
    <v>208</v>
    <v>206.79</v>
    <v>209.33</v>
    <v>210.77</v>
    <v>210.82</v>
    <v>210.5</v>
    <v>209.79</v>
    <v>209.38</v>
    <v>210.07</v>
    <v>208.35</v>
    <v>207.95</v>
    <v>210.57</v>
    <v>208.67</v>
    <v>208.92</v>
    <v>208.66</v>
    <v>209.42</v>
    <v>210.59</v>
    <v>209.98</v>
    <v>208.32</v>
    <v>203.97</v>
    <v>197.83</v>
    <v>189.5</v>
    <v>187.27</v>
    <v>194.46</v>
    <v>199.27</v>
    <v>199.28</v>
    <v>197.67</v>
    <v>191.77</v>
    <v>195.41</v>
    <v>195.55</v>
    <v>192.59</v>
    <v>197.43</v>
    <v>194.79</v>
    <v>195.85</v>
    <v>196.74</v>
    <v>196.01</v>
    <v>198.46</v>
    <v>200.18</v>
    <v>199.73</v>
    <v>195.45</v>
    <v>196.46</v>
    <v>193.91</v>
    <v>193.6</v>
    <v>192.9</v>
    <v>192.85</v>
    <v>188.01</v>
    <v>188.12</v>
    <v>191.63</v>
    <v>192.13</v>
    <v>195</v>
    <v>198.47</v>
    <v>197.79</v>
    <v>199.41</v>
    <v>201.21</v>
    <v>201.33</v>
    <v>201.52</v>
    <v>200.25</v>
    <v>199.29</v>
    <v>202.35</v>
    <v>203.27</v>
    <v>203.37</v>
    <v>203.11</v>
    <v>201.85</v>
    <v>205.26</v>
    <v>207.51</v>
    <v>207</v>
    <v>206.6</v>
    <v>208.95</v>
    <v>208.83</v>
    <v>207.93</v>
    <v>210.39</v>
    <v>211</v>
    <v>210.36</v>
    <v>210.15</v>
    <v>210.04</v>
    <v>208.08</v>
    <v>208.56</v>
    <v>207.74</v>
    <v>204.84</v>
    <v>202.54</v>
    <v>205.62</v>
    <v>205.47</v>
    <v>208.73</v>
    <v>208.55</v>
    <v>209.3108</v>
    <v>209.07</v>
    <v>209.35</v>
    <v>209.32</v>
    <v>209.56</v>
    <v>208.69</v>
    <v>210.68</v>
    <v>208.529</v>
    <v>205.61</v>
    <v>209.62</v>
    <v>208.35</v>
    <v>206.94900000000001</v>
    <v>205.34</v>
    <v>205.87</v>
    <v>201.88</v>
    <v>202.9008</v>
    <v>205.0308</v>
    <v>208.03</v>
    <v>204.86</v>
    <v>200.02080000000001</v>
    <v>201.67</v>
    <v>203.5</v>
    <v>206.02</v>
    <v>205.68</v>
    <v>205.21</v>
    <v>207.4</v>
    <v>205.93</v>
    <v>203.87</v>
    <v>201.01920000000001</v>
    <v>201.36</v>
    <v>198.82</v>
    <v>194.05</v>
    <v>191.923</v>
    <v>192.11</v>
    <v>193.66079999999999</v>
    <v>188.83</v>
    <v>191.93</v>
    <v>187.81</v>
    <v>188.06</v>
    <v>185.65</v>
    <v>186.69</v>
    <v>190.52</v>
    <v>187.64</v>
    <v>190.2</v>
    <v>188.13</v>
    <v>189.11</v>
    <v>193.7208</v>
    <v>193.65</v>
    <v>190.16</v>
    <v>191.3</v>
    <v>191.6</v>
    <v>187.95</v>
    <v>185.42</v>
    <v>185.43</v>
    <v>185.27</v>
    <v>182.86</v>
    <v>186.63</v>
    <v>189.78</v>
    <v>192.88</v>
    <v>192.09</v>
    <v>192</v>
    <v>194.78</v>
    <v>192.32</v>
    <v>193.2</v>
    <v>195.54</v>
    <v>195.08920000000001</v>
    <v>193.56</v>
    <v>198.11</v>
    <v>199</v>
    <v>199.77500000000001</v>
    <v>200.43</v>
    <v>200.59</v>
    <v>198.4</v>
    <v>199.38</v>
    <v>199.54</v>
    <v>202.76</v>
    <v>202.5</v>
    <v>202.17</v>
    <v>203.34</v>
    <v>204.63</v>
    <v>204.38</v>
    <v>204.67</v>
    <v>204.56</v>
    <v>203.20920000000001</v>
    <v>203.12</v>
    <v>203.24</v>
    <v>205.1208</v>
    <v>206.02</v>
    <v>205.52</v>
    <v>206.92</v>
    <v>206.25</v>
    <v>204.1892</v>
    <v>206.42</v>
    <v>203.95</v>
    <v>204.4992</v>
    <v>204.02010000000001</v>
    <v>205.92</v>
    <v>208.0008</v>
    <v>208.01</v>
    <v>207.78</v>
    <v>209.23920000000001</v>
    <v>209.9</v>
    <v>210.1</v>
    <v>208.97</v>
    <v>208.97</v>
    <v>208.61</v>
    <v>208.91919999999999</v>
    <v>209.35</v>
    <v>207.44749999999999</v>
    <v>206.33080000000001</v>
    <v>207.97</v>
    <v>206.1592</v>
    <v>205.01</v>
    <v>204.97</v>
    <v>205.72</v>
    <v>205.88919999999999</v>
    <v>208.45</v>
    <v>206.5</v>
    <v>206.56</v>
    <v>204.76</v>
    <v>206.78</v>
    <v>204.85079999999999</v>
    <v>204.91</v>
    <v>204.2</v>
    <v>205.49</v>
    <v>205.21</v>
    <v>207.87</v>
    <v>209.28</v>
    <v>209.34</v>
    <v>210.24</v>
    <v>209.84</v>
    <v>210.27</v>
    <v>210.91</v>
    <v>210.28</v>
    <v>211.35</v>
    <v>211.68</v>
    <v>212.37</v>
    <v>212.08</v>
    <v>210.07</v>
    <v>208.44919999999999</v>
    <v>208.04</v>
    <v>207.75</v>
    <v>208.37</v>
    <v>206.52</v>
    <v>207.85</v>
    <v>208.44</v>
    <v>208.1</v>
    <v>210.81</v>
    <v>203.13</v>
    <v>199.6</v>
    <v>203.19970000000001</v>
    <v>206.66</v>
    <v>209.47499999999999</v>
    <v>209.92080000000001</v>
    <v>208.41</v>
    <v>209.66</v>
    <v>209.52600000000001</v>
    <v>212.65</v>
    <v>213.4</v>
    <v>214.95</v>
    <v>214.92</v>
    <v>216.12</v>
    <v>215.83</v>
    <v>216.4092</v>
    <v>216.19</v>
    <v>217.08500000000001</v>
    <v>216.26499999999999</v>
    <v>217.24</v>
    <v>216.65</v>
    <v>216.75</v>
    <v>216.52</v>
    <v>216.77</v>
    <v>217.12</v>
    <v>216.94</v>
    <v>215.54920000000001</v>
    <v>216.18</v>
    <v>216.40969999999999</v>
    <v>218.18</v>
    <v>218.05</v>
    <v>218.18</v>
    <v>217.64</v>
    <v>218.65</v>
    <v>218.46</v>
    <v>219.09</v>
    <v>217.96</v>
    <v>218.37</v>
    <v>218.86</v>
    <v>218.54</v>
    <v>218.53</v>
    <v>218.97</v>
    <v>217.85</v>
    <v>217.7</v>
    <v>217.29</v>
    <v>218.36080000000001</v>
    <v>218</v>
    <v>217.38</v>
    <v>217.39</v>
    <v>218.37</v>
    <v>219.0308</v>
    <v>219.01</v>
    <v>218.51</v>
    <v>213.28</v>
    <v>216.34</v>
    <v>213.23</v>
    <v>213.15</v>
    <v>215.28</v>
    <v>213.37</v>
    <v>213.41</v>
    <v>213.42</v>
    <v>215.82</v>
    <v>217.18</v>
    <v>215.99</v>
    <v>214.24</v>
    <v>215.57</v>
    <v>216.64</v>
    <v>214.68</v>
    <v>216.3</v>
    <v>215.78</v>
    <v>214.68</v>
    <v>215.63</v>
    <v>215.78</v>
    <v>215.04</v>
    <v>216.16</v>
    <v>213.43</v>
    <v>213.71</v>
    <v>213.01</v>
    <v>213.12</v>
    <v>212.38</v>
    <v>213.71</v>
    <v>214.28</v>
    <v>213.88</v>
    <v>213.98</v>
    <v>214.89</v>
    <v>214.17</v>
    <v>213.74</v>
    <v>213.17</v>
    <v>212.54</v>
    <v>212.55</v>
    <v>211.01</v>
    <v>209.74</v>
    <v>208.78</v>
    <v>208.55</v>
    <v>213.15</v>
    <v>214.11</v>
    <v>216.3792</v>
    <v>216.92</v>
    <v>216.42</v>
    <v>216.59</v>
    <v>218.28</v>
    <v>217.87</v>
    <v>218.99</v>
    <v>218.5</v>
    <v>220.15</v>
    <v>220.58</v>
    <v>220.7</v>
    <v>221.52</v>
    <v>220.48</v>
    <v>220.91</v>
    <v>220.38</v>
    <v>219.57</v>
    <v>219.68</v>
    <v>221</v>
    <v>221.7</v>
    <v>224.6</v>
    <v>225.15</v>
    <v>226.51</v>
    <v>226.25</v>
    <v>227.76</v>
    <v>225.88</v>
    <v>226.81</v>
    <v>225.04</v>
    <v>225.53</v>
    <v>226.4</v>
    <v>225.77</v>
    <v>225.38</v>
    <v>225.71</v>
    <v>226.27</v>
    <v>224.4</v>
    <v>224.35</v>
    <v>223.53</v>
    <v>225.24</v>
    <v>226.58</v>
    <v>226.4</v>
    <v>227.21</v>
    <v>226.46</v>
    <v>226.46</v>
    <v>227.1</v>
    <v>226.53</v>
    <v>227.05</v>
    <v>226.25</v>
    <v>226.75</v>
    <v>225.91</v>
    <v>226.74</v>
    <v>226.15</v>
    <v>227.6</v>
    <v>229.57</v>
    <v>229.33</v>
    <v>228.97</v>
    <v>227.55</v>
    <v>227.53</v>
    <v>227.62</v>
    <v>227.77</v>
    <v>229.34</v>
    <v>228.93</v>
    <v>228.94</v>
    <v>229.24</v>
    <v>230.6</v>
    <v>231.51</v>
    <v>232.77</v>
    <v>233.7</v>
    <v>234.92</v>
    <v>234.72</v>
    <v>235.09</v>
    <v>236.49</v>
    <v>236.28</v>
    <v>236.44</v>
    <v>236.74</v>
    <v>237.11</v>
    <v>236.47</v>
    <v>239.78</v>
    <v>238.27</v>
    <v>238.42</v>
    <v>237.71</v>
    <v>237</v>
    <v>236.56</v>
    <v>236.86</v>
    <v>237.69</v>
    <v>237.81</v>
    <v>236.9</v>
    <v>238.95</v>
    <v>238.48</v>
    <v>237.03</v>
    <v>236.77</v>
    <v>233.73</v>
    <v>234.28</v>
    <v>234.03</v>
    <v>233.86</v>
    <v>233.62</v>
    <v>235.32</v>
    <v>235.54</v>
    <v>236.29</v>
    <v>235.74</v>
    <v>235.33</v>
    <v>235.48</v>
    <v>234.78</v>
    <v>235.44</v>
    <v>235.2</v>
    <v>235.34</v>
    <v>235.06</v>
    <v>234.03</v>
    <v>232.51</v>
    <v>234.57</v>
    <v>233.87</v>
    <v>233.44</v>
    <v>235.34</v>
    <v>234.59</v>
    <v>237.17</v>
    <v>238.55</v>
    <v>238.4</v>
    <v>238.6</v>
    <v>238.08</v>
    <v>238.68</v>
    <v>238.77</v>
    <v>238.48</v>
    <v>238.76</v>
    <v>239.7</v>
    <v>239.66</v>
    <v>239.44</v>
    <v>239.87</v>
    <v>239.38</v>
    <v>238.98</v>
    <v>240.3</v>
    <v>240.08</v>
    <v>235.82</v>
    <v>236.77</v>
    <v>238.31</v>
    <v>239.52</v>
    <v>240.05</v>
    <v>240.61</v>
    <v>241.76</v>
    <v>241.71</v>
    <v>241.5</v>
    <v>241.44</v>
    <v>243.36</v>
    <v>244.17</v>
    <v>243.99</v>
    <v>243.21</v>
    <v>243.66</v>
    <v>243.78</v>
    <v>243.41</v>
    <v>243.36</v>
    <v>244.55</v>
    <v>244.24</v>
    <v>243.77</v>
    <v>242.64</v>
    <v>244.66</v>
    <v>243.01</v>
    <v>242.95</v>
    <v>242.84</v>
    <v>243.13</v>
    <v>243.29</v>
    <v>241.33</v>
    <v>243.49</v>
    <v>241.35</v>
    <v>241.8</v>
    <v>242.21</v>
    <v>242.77</v>
    <v>240.55</v>
    <v>242.11</v>
    <v>242.37</v>
    <v>242.19</v>
    <v>244.01</v>
    <v>244.42</v>
    <v>245.56</v>
    <v>245.53</v>
    <v>245.66</v>
    <v>246.99</v>
    <v>247.1</v>
    <v>246.88</v>
    <v>246.82</v>
    <v>247.42</v>
    <v>247.43</v>
    <v>247.2</v>
    <v>246.91</v>
    <v>246.77</v>
    <v>247.32</v>
    <v>247.44</v>
    <v>246.96</v>
    <v>247.41</v>
    <v>247.87</v>
    <v>247.26</v>
    <v>247.25</v>
    <v>243.76</v>
    <v>244.12</v>
    <v>246.54</v>
    <v>246.51</v>
    <v>246.94</v>
    <v>243.09</v>
    <v>242.71</v>
    <v>242.9</v>
    <v>245.44</v>
    <v>244.56</v>
    <v>243.99</v>
    <v>244.56</v>
    <v>244.57</v>
    <v>244.85</v>
    <v>246.01</v>
    <v>247.49</v>
    <v>247.84</v>
    <v>246.06</v>
    <v>246.9</v>
    <v>246.87</v>
    <v>246.58</v>
    <v>249.21</v>
    <v>250.05</v>
    <v>250.17</v>
    <v>250.09</v>
    <v>249.19</v>
    <v>249.72</v>
    <v>249.97</v>
    <v>250.06</v>
    <v>249.39</v>
    <v>249.44</v>
    <v>248.93</v>
    <v>249.08</v>
    <v>250.05</v>
    <v>250.35</v>
    <v>251.23</v>
    <v>252.32</v>
    <v>252.86</v>
    <v>253.16</v>
    <v>254.66</v>
    <v>254.37</v>
    <v>253.95</v>
    <v>254.62</v>
    <v>255.02</v>
    <v>254.64</v>
    <v>254.95</v>
    <v>255.29</v>
    <v>255.47</v>
    <v>255.72</v>
    <v>255.79</v>
    <v>257.11</v>
    <v>256.11</v>
    <v>256.56</v>
    <v>255.29</v>
    <v>255.62</v>
    <v>257.70999999999998</v>
    <v>256.75</v>
    <v>257.14999999999998</v>
    <v>257.49</v>
    <v>257.58999999999997</v>
    <v>258.45</v>
    <v>258.85000000000002</v>
    <v>258.67</v>
    <v>259.11</v>
    <v>258.17</v>
    <v>258.08999999999997</v>
    <v>258.33</v>
    <v>257.73</v>
    <v>256.44</v>
    <v>258.62</v>
    <v>257.86</v>
    <v>258.3</v>
    <v>259.99</v>
    <v>259.76</v>
    <v>260.36</v>
    <v>260.23</v>
    <v>262.87</v>
    <v>262.70999999999998</v>
    <v>265.01</v>
    <v>264.45999999999998</v>
    <v>264.14</v>
    <v>263.19</v>
    <v>263.24</v>
    <v>264.07</v>
    <v>265.51</v>
    <v>266.31</v>
    <v>266.77999999999997</v>
    <v>266.75</v>
    <v>265.66000000000003</v>
    <v>266.51</v>
    <v>268.2</v>
    <v>267.17</v>
    <v>267.02999999999997</v>
    <v>267.58</v>
    <v>267.51</v>
    <v>267.19</v>
    <v>267.32</v>
    <v>267.87</v>
    <v>266.86</v>
    <v>268.77</v>
    <v>270.47000000000003</v>
    <v>271.61</v>
    <v>273.42</v>
    <v>273.92</v>
    <v>274.54000000000002</v>
    <v>274.12</v>
    <v>276.12</v>
    <v>277.92</v>
    <v>276.97000000000003</v>
    <v>279.61</v>
    <v>279.14</v>
    <v>280.41000000000003</v>
    <v>282.69</v>
    <v>283.29000000000002</v>
    <v>283.18</v>
    <v>283.3</v>
    <v>286.58</v>
    <v>284.68</v>
    <v>281.76</v>
    <v>281.89999999999998</v>
    <v>281.58</v>
    <v>275.45</v>
    <v>263.93</v>
    <v>269.13</v>
    <v>267.67</v>
    <v>257.63</v>
    <v>261.5</v>
    <v>265.33999999999997</v>
    <v>266</v>
    <v>269.58999999999997</v>
    <v>273.02999999999997</v>
    <v>273.11</v>
    <v>271.39999999999998</v>
    <v>270.05</v>
    <v>270.39999999999998</v>
    <v>274.70999999999998</v>
    <v>277.89999999999998</v>
    <v>274.43</v>
    <v>271.64999999999998</v>
    <v>267.7</v>
    <v>269.08</v>
    <v>272.19</v>
    <v>272.88</v>
    <v>272.77999999999997</v>
    <v>274.10000000000002</v>
    <v>278.87</v>
    <v>278.52</v>
    <v>276.72000000000003</v>
    <v>275.3</v>
    <v>275</v>
    <v>274.2</v>
    <v>270.49</v>
    <v>270.95</v>
    <v>270.43</v>
    <v>263.67</v>
    <v>258.05</v>
    <v>265.11</v>
    <v>260.60000000000002</v>
    <v>259.83</v>
    <v>263.14999999999998</v>
    <v>257.47000000000003</v>
    <v>260.77</v>
    <v>263.56</v>
    <v>265.64</v>
    <v>259.72000000000003</v>
    <v>261</v>
    <v>265.14999999999998</v>
    <v>263.76</v>
    <v>265.93</v>
    <v>265.14999999999998</v>
    <v>267.33</v>
    <v>270.19</v>
    <v>270.39</v>
    <v>268.89</v>
    <v>266.61</v>
    <v>266.57</v>
    <v>262.98</v>
    <v>263.63</v>
    <v>266.31</v>
    <v>266.56</v>
    <v>264.51</v>
    <v>264.98</v>
    <v>263.2</v>
    <v>262.62</v>
    <v>266.02</v>
    <v>266.92</v>
    <v>266.92</v>
    <v>269.5</v>
    <v>272.02</v>
    <v>272.85000000000002</v>
    <v>272.98</v>
    <v>271.10000000000002</v>
    <v>272.24</v>
    <v>272.01</v>
    <v>271.33</v>
    <v>273.37</v>
    <v>272.61</v>
    <v>273.36</v>
    <v>272.8</v>
    <v>272.14999999999998</v>
    <v>269.02</v>
    <v>272.61</v>
    <v>270.94</v>
    <v>273.60000000000002</v>
    <v>274.89999999999998</v>
    <v>275.10000000000002</v>
    <v>277.39999999999998</v>
    <v>277.37</v>
    <v>278.19</v>
    <v>278.56</v>
    <v>278.92</v>
    <v>278.02999999999997</v>
    <v>278.73</v>
    <v>277.13</v>
    <v>276.56</v>
    <v>275.5</v>
    <v>275.97000000000003</v>
    <v>274.24</v>
    <v>274.74</v>
    <v>271</v>
    <v>271.60000000000002</v>
    <v>269.35000000000002</v>
    <v>270.89</v>
    <v>271.27999999999997</v>
    <v>271.86</v>
    <v>270.89999999999998</v>
    <v>273.11</v>
    <v>275.42</v>
    <v>277.89999999999998</v>
    <v>278.89999999999998</v>
    <v>276.86</v>
    <v>279.37</v>
    <v>279.58999999999997</v>
    <v>279.33999999999997</v>
    <v>280.47000000000003</v>
    <v>281.06</v>
    <v>280</v>
    <v>279.68</v>
    <v>280.2</v>
    <v>281.61</v>
    <v>284.01</v>
    <v>283.33999999999997</v>
    <v>281.42</v>
    <v>279.95</v>
    <v>281.33</v>
    <v>280.86</v>
    <v>282.39</v>
    <v>283.60000000000002</v>
    <v>284.64</v>
    <v>285.58</v>
    <v>285.45999999999998</v>
    <v>285.07</v>
    <v>283.16000000000003</v>
    <v>282.10000000000002</v>
    <v>283.89999999999998</v>
    <v>281.77999999999997</v>
    <v>284.06</v>
    <v>285.06</v>
    <v>285.67</v>
    <v>286.33999999999997</v>
    <v>286.17</v>
    <v>285.79000000000002</v>
    <v>287.51</v>
    <v>289.77999999999997</v>
    <v>289.92</v>
    <v>291.48</v>
    <v>290.3</v>
    <v>290.31</v>
    <v>289.81</v>
    <v>289.02999999999997</v>
    <v>288.16000000000003</v>
    <v>287.60000000000002</v>
    <v>288.10000000000002</v>
    <v>289.05</v>
    <v>289.12</v>
    <v>290.83</v>
    <v>290.88</v>
    <v>289.33999999999997</v>
    <v>290.91000000000003</v>
    <v>291.22000000000003</v>
    <v>293.58</v>
    <v>291.99</v>
    <v>291.02</v>
    <v>290.75</v>
    <v>289.88</v>
    <v>290.69</v>
    <v>290.72000000000003</v>
    <v>291.73</v>
    <v>291.56</v>
    <v>291.72000000000003</v>
    <v>289.44</v>
    <v>287.82</v>
    <v>287.82</v>
    <v>287.39999999999998</v>
    <v>278.3</v>
    <v>272.17</v>
    <v>275.95</v>
    <v>274.39999999999998</v>
    <v>280.39999999999998</v>
    <v>280.45</v>
    <v>276.39999999999998</v>
    <v>276.25</v>
    <v>275.01</v>
    <v>273.61</v>
    <v>265.32</v>
    <v>270.08</v>
    <v>265.33</v>
    <v>263.86</v>
    <v>267.77</v>
    <v>270.63</v>
    <v>273.51</v>
    <v>271.89</v>
    <v>273.39</v>
    <v>275.12</v>
    <v>281.01</v>
    <v>280.5</v>
    <v>277.76</v>
    <v>272.57</v>
    <v>272.06</v>
    <v>270.2</v>
    <v>273.02</v>
    <v>273.73</v>
    <v>269.10000000000002</v>
    <v>264.12</v>
    <v>265.02</v>
    <v>263.25</v>
    <v>267.5</v>
    <v>268.39999999999998</v>
    <v>274.58</v>
    <v>273.98</v>
    <v>275.64999999999998</v>
    <v>279.3</v>
    <v>270.25</v>
    <v>269.83999999999997</v>
    <v>263.57</v>
    <v>264.07</v>
    <v>264.13</v>
    <v>265.45999999999998</v>
    <v>265.37</v>
    <v>260.47000000000003</v>
    <v>255.36</v>
    <v>255.08</v>
    <v>251.26</v>
    <v>247.17</v>
    <v>240.7</v>
    <v>234.34</v>
    <v>246.18</v>
    <v>248.07</v>
    <v>247.75</v>
    <v>249.92</v>
    <v>250.18</v>
    <v>244.21</v>
    <v>252.39</v>
    <v>254.38</v>
    <v>256.77</v>
    <v>257.97000000000003</v>
    <v>258.88</v>
    <v>258.98</v>
    <v>257.39999999999998</v>
    <v>260.35000000000002</v>
    <v>260.98</v>
    <v>262.95999999999998</v>
    <v>266.45999999999998</v>
    <v>262.86</v>
    <v>263.41000000000003</v>
    <v>263.55</v>
    <v>265.77999999999997</v>
    <v>263.76</v>
    <v>263.41000000000003</v>
    <v>267.58</v>
    <v>269.93</v>
    <v>270.06</v>
    <v>271.95999999999998</v>
    <v>273.10000000000002</v>
    <v>272.74</v>
    <v>270.14</v>
    <v>270.47000000000003</v>
    <v>270.62</v>
    <v>274.10000000000002</v>
    <v>274.99</v>
    <v>274.38</v>
    <v>277.37</v>
    <v>277.85000000000002</v>
    <v>278.41000000000003</v>
    <v>277.42</v>
    <v>279.14</v>
    <v>279.52</v>
    <v>279.32</v>
    <v>279.2</v>
    <v>278.68</v>
    <v>280.42</v>
    <v>279.39999999999998</v>
    <v>279.02</v>
    <v>277.33</v>
    <v>275.01</v>
    <v>274.45999999999998</v>
    <v>278.44</v>
    <v>279.49</v>
    <v>281.33999999999997</v>
    <v>281.16000000000003</v>
    <v>281.31</v>
    <v>282.33</v>
    <v>282.39999999999998</v>
    <v>281.55</v>
    <v>284.73</v>
    <v>279.25</v>
    <v>279.04000000000002</v>
    <v>281.12</v>
    <v>279.64999999999998</v>
    <v>280.70999999999998</v>
    <v>282.48</v>
    <v>285.83</v>
    <v>285.97000000000003</v>
    <v>286.42</v>
    <v>287.18</v>
    <v>288.57</v>
    <v>288.79000000000002</v>
    <v>287.31</v>
    <v>288.29000000000002</v>
    <v>288.20999999999998</v>
    <v>290.16000000000003</v>
    <v>289.97000000000003</v>
    <v>290.16000000000003</v>
    <v>289.45</v>
    <v>290.02</v>
    <v>290.27</v>
    <v>292.88</v>
    <v>292.23</v>
    <v>292.05</v>
    <v>293.41000000000003</v>
    <v>293.87</v>
    <v>294.02</v>
    <v>291.81</v>
    <v>291.18</v>
    <v>294.02999999999997</v>
    <v>292.82</v>
    <v>287.93</v>
    <v>287.52999999999997</v>
    <v>286.66000000000003</v>
    <v>288.10000000000002</v>
    <v>280.86</v>
    <v>283.39999999999998</v>
    <v>285.06</v>
    <v>287.7</v>
    <v>285.83999999999997</v>
    <v>283.95</v>
    <v>286.51</v>
    <v>285.63</v>
    <v>282.14</v>
    <v>282.77999999999997</v>
    <v>280.14999999999998</v>
    <v>278.27</v>
    <v>279.02999999999997</v>
    <v>275.27</v>
    <v>274.57</v>
    <v>280.52999999999997</v>
    <v>282.95999999999998</v>
    <v>284.8</v>
    <v>287.64999999999998</v>
    <v>288.97000000000003</v>
    <v>288.89999999999998</v>
    <v>288.39</v>
    <v>289.58</v>
    <v>289.26</v>
    <v>289.37</v>
    <v>292.39999999999998</v>
    <v>293.06</v>
    <v>295.86</v>
    <v>294</v>
    <v>293.64</v>
    <v>290.76</v>
    <v>290.47000000000003</v>
    <v>291.5</v>
    <v>293</v>
    <v>295.66000000000003</v>
    <v>296.43</v>
    <v>298.8</v>
    <v>298.45999999999998</v>
    <v>296.82</v>
    <v>297.19</v>
    <v>298.61</v>
    <v>299.31</v>
    <v>300.64999999999998</v>
    <v>300.75</v>
    <v>299.70999999999998</v>
    <v>297.74</v>
    <v>298.83</v>
    <v>297.17</v>
    <v>297.89999999999998</v>
    <v>300.02999999999997</v>
    <v>301.44</v>
    <v>300</v>
    <v>302.01</v>
    <v>301.45999999999998</v>
    <v>300.72000000000003</v>
    <v>297.43</v>
    <v>294.83999999999997</v>
    <v>292.62</v>
    <v>283.82</v>
    <v>287.8</v>
    <v>287.97000000000003</v>
    <v>293.62</v>
    <v>291.62</v>
    <v>288.07</v>
    <v>292.55</v>
    <v>283.89999999999998</v>
    <v>284.64999999999998</v>
    <v>288.85000000000002</v>
    <v>292.33</v>
    <v>290.08999999999997</v>
    <v>292.45</v>
    <v>292.36</v>
    <v>284.85000000000002</v>
    <v>288</v>
    <v>286.87</v>
    <v>288.89</v>
    <v>292.58</v>
    <v>292.45</v>
    <v>290.74</v>
    <v>294.04000000000002</v>
    <v>297.82</v>
    <v>298.05</v>
    <v>298.2</v>
    <v>298.13</v>
    <v>300.25</v>
    <v>301.29000000000002</v>
    <v>301.08999999999997</v>
    <v>300.16000000000003</v>
    <v>300.92</v>
    <v>301.10000000000002</v>
    <v>301.08</v>
    <v>298.27999999999997</v>
    <v>298.20999999999998</v>
    <v>295.87</v>
    <v>297.62</v>
    <v>297</v>
    <v>295.39999999999998</v>
    <v>296.77</v>
    <v>293.24</v>
    <v>288.06</v>
    <v>290.42</v>
    <v>294.35000000000002</v>
    <v>293.08</v>
    <v>288.52999999999997</v>
    <v>291.27</v>
    <v>293.24</v>
    <v>296.27999999999997</v>
    <v>295.95</v>
    <v>298.88</v>
    <v>298.39999999999998</v>
    <v>299.27999999999997</v>
    <v>297.97000000000003</v>
    <v>299.99</v>
    <v>299.01</v>
    <v>299.88</v>
    <v>300.37</v>
    <v>301.60000000000002</v>
    <v>303.3</v>
    <v>303.20999999999998</v>
    <v>304.14</v>
    <v>303.33</v>
    <v>306.14</v>
    <v>307.37</v>
    <v>307.02999999999997</v>
    <v>307.10000000000002</v>
    <v>308.18</v>
    <v>308.94</v>
    <v>308.35000000000002</v>
    <v>309</v>
    <v>309.10000000000002</v>
    <v>309.55</v>
    <v>311.79000000000002</v>
    <v>312.02</v>
    <v>311.93</v>
    <v>310.77</v>
    <v>310.27</v>
    <v>310.95999999999998</v>
    <v>313.37</v>
    <v>314.08</v>
    <v>315.48</v>
    <v>314.31</v>
    <v>311.64</v>
    <v>309.55</v>
    <v>311.45999999999998</v>
    <v>312.02</v>
    <v>314.87</v>
    <v>313.88</v>
    <v>313.52999999999997</v>
    <v>314.42</v>
    <v>317.13</v>
    <v>317.32</v>
    <v>319.5</v>
    <v>319.57</v>
    <v>319.58999999999997</v>
    <v>320.89999999999998</v>
    <v>320.73</v>
    <v>321.22000000000003</v>
    <v>321.23</v>
    <v>322.94</v>
    <v>322.86</v>
    <v>321.08</v>
    <v>321.86</v>
    <v>324.87</v>
    <v>322.41000000000003</v>
    <v>323.64</v>
    <v>322.73</v>
    <v>324.45</v>
    <v>326.64999999999998</v>
    <v>325.70999999999998</v>
    <v>327.95</v>
    <v>327.45</v>
    <v>328.19</v>
    <v>330.92</v>
    <v>331.95</v>
    <v>331.3</v>
    <v>331.34</v>
    <v>331.72</v>
    <v>328.77</v>
    <v>323.5</v>
    <v>326.89</v>
    <v>326.62</v>
    <v>327.68</v>
    <v>321.73</v>
    <v>324.12</v>
    <v>329.06</v>
    <v>332.86</v>
    <v>333.98</v>
    <v>332.2</v>
    <v>334.68</v>
    <v>335.26</v>
    <v>337.42</v>
    <v>337.06</v>
    <v>337.6</v>
    <v>336.73</v>
    <v>338.34</v>
    <v>336.95</v>
    <v>333.48</v>
    <v>322.42</v>
    <v>312.64999999999998</v>
    <v>311.5</v>
    <v>297.51</v>
    <v>296.26</v>
    <v>309.08999999999997</v>
    <v>300.24</v>
    <v>312.86</v>
    <v>302.45999999999998</v>
    <v>297.45999999999998</v>
    <v>274.23</v>
    <v>288.42</v>
    <v>274.36</v>
    <v>248.11</v>
    <v>269.32</v>
    <v>239.85</v>
    <v>252.8</v>
    <v>240</v>
    <v>240.51</v>
    <v>228.8</v>
    <v>222.95</v>
    <v>243.15</v>
    <v>246.79</v>
    <v>261.2</v>
    <v>253.42</v>
    <v>261.64999999999998</v>
    <v>257.75</v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</a>
  <a r="1" c="2013"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</a>
  <a r="1" c="2013">
    <v>16.04</v>
    <v>15.81</v>
    <v>16.010000000000002</v>
    <v>16.04</v>
    <v>15.84</v>
    <v>16</v>
    <v>16.22</v>
    <v>16.170000000000002</v>
    <v>15.79</v>
    <v>16.11</v>
    <v>16.09</v>
    <v>16.09</v>
    <v>16.13</v>
    <v>16.09</v>
    <v>15.98</v>
    <v>15.61</v>
    <v>15.84</v>
    <v>15.72</v>
    <v>15.61</v>
    <v>15.41</v>
    <v>15.42</v>
    <v>15.31</v>
    <v>15.52</v>
    <v>15.39</v>
    <v>15.41</v>
    <v>15.54</v>
    <v>15.51</v>
    <v>15.46</v>
    <v>15.61</v>
    <v>15.71</v>
    <v>15.72</v>
    <v>15.8</v>
    <v>15.82</v>
    <v>15.64</v>
    <v>15.79</v>
    <v>15.56</v>
    <v>15.57</v>
    <v>15.5</v>
    <v>15.74</v>
    <v>15.69</v>
    <v>15.64</v>
    <v>15.56</v>
    <v>15.65</v>
    <v>15.98</v>
    <v>15.93</v>
    <v>16.11</v>
    <v>16.440000000000001</v>
    <v>16.350000000000001</v>
    <v>16.29</v>
    <v>16.239999999999998</v>
    <v>16.45</v>
    <v>16.489999999999998</v>
    <v>16.43</v>
    <v>16.47</v>
    <v>16.52</v>
    <v>16.350000000000001</v>
    <v>16.510000000000002</v>
    <v>16.77</v>
    <v>16.739999999999998</v>
    <v>16.73</v>
    <v>16.75</v>
    <v>16.5</v>
    <v>16.739999999999998</v>
    <v>16.670000000000002</v>
    <v>16.5</v>
    <v>16.55</v>
    <v>16.72</v>
    <v>16.93</v>
    <v>16.78</v>
    <v>17.190000000000001</v>
    <v>17.079999999999998</v>
    <v>17.309999999999999</v>
    <v>17.59</v>
    <v>17.489999999999998</v>
    <v>17.489999999999998</v>
    <v>17.47</v>
    <v>17.55</v>
    <v>17.37</v>
    <v>17.38</v>
    <v>17.170000000000002</v>
    <v>17.47</v>
    <v>17.670000000000002</v>
    <v>17.489999999999998</v>
    <v>17.37</v>
    <v>17.41</v>
    <v>16.89</v>
    <v>17.02</v>
    <v>17.22</v>
    <v>17.03</v>
    <v>16.940000000000001</v>
    <v>16.690000000000001</v>
    <v>16.25</v>
    <v>16.48</v>
    <v>16.7</v>
    <v>17.02</v>
    <v>17.13</v>
    <v>17.68</v>
    <v>17.95</v>
    <v>18.100000000000001</v>
    <v>18.12</v>
    <v>18.079999999999998</v>
    <v>18.45</v>
    <v>18.18</v>
    <v>17.899999999999999</v>
    <v>17.670000000000002</v>
    <v>17.88</v>
    <v>18.16</v>
    <v>18.13</v>
    <v>17.88</v>
    <v>17.77</v>
    <v>17.8</v>
    <v>17.87</v>
    <v>17.809999999999999</v>
    <v>17.75</v>
    <v>18.04</v>
    <v>17.79</v>
    <v>17.52</v>
    <v>17.62</v>
    <v>17.7</v>
    <v>17.77</v>
    <v>17.690000000000001</v>
    <v>17.46</v>
    <v>16.72</v>
    <v>16.100000000000001</v>
    <v>15.29</v>
    <v>15.26</v>
    <v>16.059999999999999</v>
    <v>16.440000000000001</v>
    <v>16.36</v>
    <v>16.34</v>
    <v>15.58</v>
    <v>15.85</v>
    <v>15.94</v>
    <v>15.65</v>
    <v>16.16</v>
    <v>15.9</v>
    <v>16.04</v>
    <v>16.04</v>
    <v>15.96</v>
    <v>16.309999999999999</v>
    <v>16.329999999999998</v>
    <v>15.86</v>
    <v>15.56</v>
    <v>15.7</v>
    <v>15.57</v>
    <v>15.72</v>
    <v>15.55</v>
    <v>15.89</v>
    <v>15.47</v>
    <v>15.35</v>
    <v>15.58</v>
    <v>15.55</v>
    <v>15.38</v>
    <v>15.69</v>
    <v>15.69</v>
    <v>15.75</v>
    <v>15.75</v>
    <v>15.58</v>
    <v>15.52</v>
    <v>15.52</v>
    <v>15.64</v>
    <v>16.190000000000001</v>
    <v>16.12</v>
    <v>16.14</v>
    <v>16.2</v>
    <v>15.9</v>
    <v>16.16</v>
    <v>16.52</v>
    <v>16.510000000000002</v>
    <v>16.399999999999999</v>
    <v>17.28</v>
    <v>17.09</v>
    <v>16.78</v>
    <v>17.059999999999999</v>
    <v>17.18</v>
    <v>17.010000000000002</v>
    <v>17.309999999999999</v>
    <v>17.95</v>
    <v>17.68</v>
    <v>17.850000000000001</v>
    <v>17.75</v>
    <v>17.37</v>
    <v>17.2</v>
    <v>17.43</v>
    <v>17.420000000000002</v>
    <v>17.84</v>
    <v>17.690000000000001</v>
    <v>17.649999999999999</v>
    <v>17.47</v>
    <v>17.47</v>
    <v>17.440000000000001</v>
    <v>17.48</v>
    <v>17.43</v>
    <v>17.809999999999999</v>
    <v>17.62</v>
    <v>17.3</v>
    <v>17.8</v>
    <v>17.54</v>
    <v>17.190000000000001</v>
    <v>17.100000000000001</v>
    <v>17.2</v>
    <v>16.73</v>
    <v>16.8</v>
    <v>17.420000000000002</v>
    <v>17.75</v>
    <v>17.3</v>
    <v>16.760000000000002</v>
    <v>16.97</v>
    <v>17.079999999999998</v>
    <v>17.34</v>
    <v>17.27</v>
    <v>17.13</v>
    <v>17.28</v>
    <v>17.05</v>
    <v>16.829999999999998</v>
    <v>16.43</v>
    <v>16.43</v>
    <v>16.079999999999998</v>
    <v>15.5</v>
    <v>15.2</v>
    <v>15.31</v>
    <v>15.31</v>
    <v>14.9</v>
    <v>14.99</v>
    <v>14.46</v>
    <v>14.24</v>
    <v>13.69</v>
    <v>13.36</v>
    <v>13.56</v>
    <v>12.96</v>
    <v>13.31</v>
    <v>13.36</v>
    <v>13.53</v>
    <v>14.14</v>
    <v>13.96</v>
    <v>13.23</v>
    <v>13.03</v>
    <v>13.25</v>
    <v>12.95</v>
    <v>12.27</v>
    <v>12.2</v>
    <v>11.98</v>
    <v>11.16</v>
    <v>11.95</v>
    <v>12.25</v>
    <v>12.56</v>
    <v>12.24</v>
    <v>12.13</v>
    <v>12.54</v>
    <v>12.16</v>
    <v>12.13</v>
    <v>12.32</v>
    <v>12.7</v>
    <v>12.52</v>
    <v>13.19</v>
    <v>13.41</v>
    <v>13.5</v>
    <v>13.54</v>
    <v>13.53</v>
    <v>13.06</v>
    <v>13.14</v>
    <v>13.27</v>
    <v>13.79</v>
    <v>13.64</v>
    <v>13.57</v>
    <v>13.31</v>
    <v>13.4</v>
    <v>13.79</v>
    <v>13.84</v>
    <v>13.76</v>
    <v>13.62</v>
    <v>13.68</v>
    <v>13.62</v>
    <v>13.42</v>
    <v>13.48</v>
    <v>13.52</v>
    <v>13.56</v>
    <v>13.51</v>
    <v>13.19</v>
    <v>13.27</v>
    <v>12.85</v>
    <v>12.88</v>
    <v>12.97</v>
    <v>13.27</v>
    <v>13.79</v>
    <v>14.14</v>
    <v>14</v>
    <v>14.17</v>
    <v>14.45</v>
    <v>14.93</v>
    <v>14.9</v>
    <v>15.11</v>
    <v>14.96</v>
    <v>15.09</v>
    <v>15.02</v>
    <v>14.79</v>
    <v>14.56</v>
    <v>14.77</v>
    <v>14.36</v>
    <v>14.13</v>
    <v>14.05</v>
    <v>14.11</v>
    <v>13.99</v>
    <v>14.3</v>
    <v>14.2</v>
    <v>14.14</v>
    <v>13.88</v>
    <v>13.93</v>
    <v>14.01</v>
    <v>14.69</v>
    <v>14.53</v>
    <v>14.52</v>
    <v>14.47</v>
    <v>14.68</v>
    <v>14.92</v>
    <v>14.7</v>
    <v>14.88</v>
    <v>14.79</v>
    <v>14.86</v>
    <v>14.94</v>
    <v>14.42</v>
    <v>14.52</v>
    <v>14.35</v>
    <v>14.43</v>
    <v>14.19</v>
    <v>13.83</v>
    <v>13.6</v>
    <v>13.26</v>
    <v>13.34</v>
    <v>13.31</v>
    <v>13.4</v>
    <v>13.54</v>
    <v>13.62</v>
    <v>13.61</v>
    <v>14.04</v>
    <v>13</v>
    <v>12.18</v>
    <v>12.7</v>
    <v>13.19</v>
    <v>13.27</v>
    <v>13.1</v>
    <v>12.74</v>
    <v>12.86</v>
    <v>13.01</v>
    <v>13.17</v>
    <v>13.21</v>
    <v>13.54</v>
    <v>13.44</v>
    <v>13.65</v>
    <v>13.66</v>
    <v>14.11</v>
    <v>14.26</v>
    <v>14.4</v>
    <v>14.27</v>
    <v>14.38</v>
    <v>14.37</v>
    <v>14.53</v>
    <v>14.63</v>
    <v>14.68</v>
    <v>14.49</v>
    <v>14.33</v>
    <v>14.13</v>
    <v>14.48</v>
    <v>14.48</v>
    <v>15.05</v>
    <v>15.13</v>
    <v>15.19</v>
    <v>14.81</v>
    <v>14.88</v>
    <v>14.91</v>
    <v>15.02</v>
    <v>15.17</v>
    <v>15.15</v>
    <v>15.16</v>
    <v>15.22</v>
    <v>15.18</v>
    <v>15.35</v>
    <v>15.4</v>
    <v>15.53</v>
    <v>15.79</v>
    <v>15.84</v>
    <v>16.190000000000001</v>
    <v>16.14</v>
    <v>15.98</v>
    <v>16</v>
    <v>15.78</v>
    <v>15.7</v>
    <v>15.86</v>
    <v>15.74</v>
    <v>15.9</v>
    <v>15.72</v>
    <v>15.63</v>
    <v>15.67</v>
    <v>15.49</v>
    <v>15.59</v>
    <v>15.6</v>
    <v>15.65</v>
    <v>15.6</v>
    <v>15.52</v>
    <v>15.09</v>
    <v>15.29</v>
    <v>15.38</v>
    <v>15.16</v>
    <v>15.65</v>
    <v>15.63</v>
    <v>15.8</v>
    <v>16.11</v>
    <v>16.22</v>
    <v>16.13</v>
    <v>16.3</v>
    <v>16.11</v>
    <v>16.03</v>
    <v>15.83</v>
    <v>16</v>
    <v>16.05</v>
    <v>16.260000000000002</v>
    <v>16.47</v>
    <v>16.559999999999999</v>
    <v>16.670000000000002</v>
    <v>16.77</v>
    <v>16.72</v>
    <v>16.87</v>
    <v>16.91</v>
    <v>16.68</v>
    <v>16.5</v>
    <v>16.61</v>
    <v>16.48</v>
    <v>16.48</v>
    <v>16.55</v>
    <v>17.010000000000002</v>
    <v>17</v>
    <v>17.97</v>
    <v>18.760000000000002</v>
    <v>19.02</v>
    <v>20.079999999999998</v>
    <v>20.16</v>
    <v>19.75</v>
    <v>20.079999999999998</v>
    <v>20</v>
    <v>20.329999999999998</v>
    <v>20.3</v>
    <v>20.56</v>
    <v>20.86</v>
    <v>20.3</v>
    <v>20.29</v>
    <v>21.12</v>
    <v>21.5</v>
    <v>21.23</v>
    <v>21.84</v>
    <v>22.16</v>
    <v>22.57</v>
    <v>22.95</v>
    <v>23.09</v>
    <v>22.61</v>
    <v>22.61</v>
    <v>22.67</v>
    <v>23.16</v>
    <v>22.66</v>
    <v>22.48</v>
    <v>22.71</v>
    <v>22.63</v>
    <v>22.54</v>
    <v>22.6</v>
    <v>22.61</v>
    <v>22.33</v>
    <v>22</v>
    <v>22.1</v>
    <v>22.53</v>
    <v>22.95</v>
    <v>22.68</v>
    <v>22.68</v>
    <v>22.55</v>
    <v>22.94</v>
    <v>23.07</v>
    <v>22.92</v>
    <v>23.01</v>
    <v>22.05</v>
    <v>22.63</v>
    <v>22.53</v>
    <v>22.64</v>
    <v>22.56</v>
    <v>22.95</v>
    <v>23.37</v>
    <v>23.44</v>
    <v>23.36</v>
    <v>22.95</v>
    <v>22.64</v>
    <v>22.89</v>
    <v>22.72</v>
    <v>23.29</v>
    <v>23.12</v>
    <v>22.9</v>
    <v>22.67</v>
    <v>23.12</v>
    <v>23.08</v>
    <v>23.4</v>
    <v>24.06</v>
    <v>24.58</v>
    <v>24.58</v>
    <v>24.52</v>
    <v>24.78</v>
    <v>24.79</v>
    <v>24.58</v>
    <v>24.23</v>
    <v>24.57</v>
    <v>24.68</v>
    <v>25.5</v>
    <v>25.23</v>
    <v>25.44</v>
    <v>25.25</v>
    <v>25.21</v>
    <v>25.26</v>
    <v>25.35</v>
    <v>25.31</v>
    <v>25.3</v>
    <v>25.32</v>
    <v>25.18</v>
    <v>25.22</v>
    <v>24.86</v>
    <v>24.44</v>
    <v>23.02</v>
    <v>22.94</v>
    <v>23.07</v>
    <v>23.12</v>
    <v>23.03</v>
    <v>23.48</v>
    <v>23.35</v>
    <v>23.87</v>
    <v>23.59</v>
    <v>23.59</v>
    <v>23.44</v>
    <v>23.17</v>
    <v>23.26</v>
    <v>23.16</v>
    <v>23.02</v>
    <v>22.92</v>
    <v>22.65</v>
    <v>22.34</v>
    <v>22.81</v>
    <v>22.71</v>
    <v>22.74</v>
    <v>23.07</v>
    <v>22.71</v>
    <v>23.63</v>
    <v>23.98</v>
    <v>23.89</v>
    <v>23.65</v>
    <v>23.34</v>
    <v>23.61</v>
    <v>23.53</v>
    <v>23.77</v>
    <v>23.85</v>
    <v>23.74</v>
    <v>23.96</v>
    <v>23.98</v>
    <v>24.15</v>
    <v>24.07</v>
    <v>24</v>
    <v>24.06</v>
    <v>23.99</v>
    <v>22.57</v>
    <v>22.74</v>
    <v>23.05</v>
    <v>23.04</v>
    <v>23.39</v>
    <v>23.36</v>
    <v>23.25</v>
    <v>23.24</v>
    <v>22.91</v>
    <v>22.41</v>
    <v>22.63</v>
    <v>22.45</v>
    <v>22.41</v>
    <v>22.23</v>
    <v>22.6</v>
    <v>22.97</v>
    <v>23.67</v>
    <v>23.78</v>
    <v>23.77</v>
    <v>23.76</v>
    <v>23.54</v>
    <v>23.43</v>
    <v>23.91</v>
    <v>23.49</v>
    <v>23.13</v>
    <v>22.93</v>
    <v>22.82</v>
    <v>22.89</v>
    <v>23.27</v>
    <v>23.88</v>
    <v>24.32</v>
    <v>24.26</v>
    <v>24.68</v>
    <v>24.92</v>
    <v>24.71</v>
    <v>24.83</v>
    <v>24.89</v>
    <v>24.6</v>
    <v>24.35</v>
    <v>24.62</v>
    <v>24.21</v>
    <v>24.02</v>
    <v>23.9</v>
    <v>24.06</v>
    <v>23.94</v>
    <v>23.8</v>
    <v>23.91</v>
    <v>24.48</v>
    <v>24.21</v>
    <v>24.11</v>
    <v>24.03</v>
    <v>24.12</v>
    <v>24.45</v>
    <v>24.59</v>
    <v>24.37</v>
    <v>24.97</v>
    <v>24.96</v>
    <v>24.9</v>
    <v>24.74</v>
    <v>24.12</v>
    <v>23.86</v>
    <v>24.42</v>
    <v>24.47</v>
    <v>24.19</v>
    <v>23.64</v>
    <v>23.62</v>
    <v>23.38</v>
    <v>23.83</v>
    <v>23.76</v>
    <v>23.84</v>
    <v>23.77</v>
    <v>23.72</v>
    <v>23.58</v>
    <v>23.87</v>
    <v>23.89</v>
    <v>24.09</v>
    <v>23.31</v>
    <v>23.41</v>
    <v>22.97</v>
    <v>22.89</v>
    <v>23.36</v>
    <v>23.95</v>
    <v>24.33</v>
    <v>24.24</v>
    <v>24.38</v>
    <v>24.7</v>
    <v>24.86</v>
    <v>25.06</v>
    <v>25.16</v>
    <v>25.02</v>
    <v>24.76</v>
    <v>24.81</v>
    <v>25.41</v>
    <v>25.45</v>
    <v>25.34</v>
    <v>25.62</v>
    <v>25.86</v>
    <v>25.71</v>
    <v>26.13</v>
    <v>26.21</v>
    <v>25.85</v>
    <v>25.93</v>
    <v>25.83</v>
    <v>25.45</v>
    <v>25.83</v>
    <v>26.24</v>
    <v>26.2</v>
    <v>26.48</v>
    <v>26.58</v>
    <v>27.17</v>
    <v>27.16</v>
    <v>27.68</v>
    <v>27.63</v>
    <v>27.74</v>
    <v>27.8</v>
    <v>27.6</v>
    <v>27.39</v>
    <v>27.53</v>
    <v>27.87</v>
    <v>27.82</v>
    <v>27.75</v>
    <v>27.18</v>
    <v>26.79</v>
    <v>26.49</v>
    <v>26.51</v>
    <v>26.4</v>
    <v>26.24</v>
    <v>26.79</v>
    <v>26.76</v>
    <v>26.62</v>
    <v>26.74</v>
    <v>26.73</v>
    <v>26.66</v>
    <v>26.59</v>
    <v>26.59</v>
    <v>27.64</v>
    <v>28.28</v>
    <v>28.17</v>
    <v>28.1</v>
    <v>29.06</v>
    <v>28.93</v>
    <v>28.64</v>
    <v>28.78</v>
    <v>29.05</v>
    <v>28.94</v>
    <v>29.32</v>
    <v>28.84</v>
    <v>28.73</v>
    <v>29.04</v>
    <v>29.48</v>
    <v>29.45</v>
    <v>29.48</v>
    <v>29.82</v>
    <v>29.88</v>
    <v>29.78</v>
    <v>29.73</v>
    <v>29.8</v>
    <v>29.52</v>
    <v>29.9</v>
    <v>29.8</v>
    <v>30.19</v>
    <v>30.33</v>
    <v>30.12</v>
    <v>30.27</v>
    <v>30.55</v>
    <v>30.66</v>
    <v>31.19</v>
    <v>31.24</v>
    <v>31.18</v>
    <v>31.48</v>
    <v>31.72</v>
    <v>31.94</v>
    <v>31.92</v>
    <v>32.090000000000003</v>
    <v>32.090000000000003</v>
    <v>32.200000000000003</v>
    <v>32.28</v>
    <v>31.88</v>
    <v>32</v>
    <v>32.5</v>
    <v>31.95</v>
    <v>30.26</v>
    <v>31.2</v>
    <v>31.25</v>
    <v>29.74</v>
    <v>30.33</v>
    <v>31.12</v>
    <v>31.18</v>
    <v>32</v>
    <v>32.21</v>
    <v>31.97</v>
    <v>31.93</v>
    <v>31.87</v>
    <v>31.69</v>
    <v>32.03</v>
    <v>32.42</v>
    <v>32.33</v>
    <v>32.1</v>
    <v>31.48</v>
    <v>31.63</v>
    <v>32.130000000000003</v>
    <v>32.11</v>
    <v>32.18</v>
    <v>32.200000000000003</v>
    <v>32.72</v>
    <v>32.840000000000003</v>
    <v>32.36</v>
    <v>32.14</v>
    <v>32.1</v>
    <v>32.17</v>
    <v>31.98</v>
    <v>31.98</v>
    <v>31.87</v>
    <v>30.55</v>
    <v>29.17</v>
    <v>30.44</v>
    <v>29.52</v>
    <v>29.39</v>
    <v>29.99</v>
    <v>29.31</v>
    <v>29.59</v>
    <v>29.88</v>
    <v>30.32</v>
    <v>29.63</v>
    <v>29.87</v>
    <v>30.48</v>
    <v>29.9</v>
    <v>30.65</v>
    <v>29.8</v>
    <v>29.93</v>
    <v>30.04</v>
    <v>29.53</v>
    <v>30.18</v>
    <v>30.26</v>
    <v>30.32</v>
    <v>30.19</v>
    <v>30.14</v>
    <v>30.07</v>
    <v>30.15</v>
    <v>29.92</v>
    <v>29.95</v>
    <v>29.58</v>
    <v>29.2</v>
    <v>29.3</v>
    <v>29.64</v>
    <v>29.93</v>
    <v>30.72</v>
    <v>30.89</v>
    <v>30.92</v>
    <v>31.12</v>
    <v>31.22</v>
    <v>31.06</v>
    <v>30.81</v>
    <v>30.26</v>
    <v>30.55</v>
    <v>30.89</v>
    <v>30.44</v>
    <v>30.21</v>
    <v>30.16</v>
    <v>28.96</v>
    <v>29.49</v>
    <v>29.04</v>
    <v>29.4</v>
    <v>29.4</v>
    <v>29.12</v>
    <v>30.04</v>
    <v>30.09</v>
    <v>30.01</v>
    <v>30.06</v>
    <v>29.9</v>
    <v>29.84</v>
    <v>29.5</v>
    <v>29.28</v>
    <v>29.4</v>
    <v>29.26</v>
    <v>29.24</v>
    <v>29.29</v>
    <v>28.99</v>
    <v>28.48</v>
    <v>28.54</v>
    <v>28.24</v>
    <v>28.67</v>
    <v>28.19</v>
    <v>28.28</v>
    <v>27.78</v>
    <v>27.92</v>
    <v>28.03</v>
    <v>29.05</v>
    <v>28.83</v>
    <v>28.68</v>
    <v>28.77</v>
    <v>28.55</v>
    <v>29.78</v>
    <v>30.01</v>
    <v>30.13</v>
    <v>29.67</v>
    <v>30.13</v>
    <v>30.75</v>
    <v>30.83</v>
    <v>31.07</v>
    <v>30.94</v>
    <v>31.06</v>
    <v>31.31</v>
    <v>30.88</v>
    <v>31.25</v>
    <v>31.28</v>
    <v>31.51</v>
    <v>31.52</v>
    <v>31.51</v>
    <v>31.8</v>
    <v>31.6</v>
    <v>31.19</v>
    <v>30.48</v>
    <v>30.79</v>
    <v>30.36</v>
    <v>30.72</v>
    <v>30.74</v>
    <v>30.87</v>
    <v>31.02</v>
    <v>30.98</v>
    <v>30.84</v>
    <v>30.89</v>
    <v>31.31</v>
    <v>31.27</v>
    <v>31.14</v>
    <v>31.01</v>
    <v>30.93</v>
    <v>31.14</v>
    <v>31.18</v>
    <v>30.85</v>
    <v>30.86</v>
    <v>30.82</v>
    <v>30.85</v>
    <v>30.43</v>
    <v>30.14</v>
    <v>30.37</v>
    <v>30.28</v>
    <v>30.21</v>
    <v>31</v>
    <v>31.19</v>
    <v>31.03</v>
    <v>30.74</v>
    <v>30.67</v>
    <v>30.13</v>
    <v>29.94</v>
    <v>29.46</v>
    <v>29.65</v>
    <v>29.58</v>
    <v>30</v>
    <v>30.43</v>
    <v>30.23</v>
    <v>30.27</v>
    <v>29.98</v>
    <v>29.24</v>
    <v>28.36</v>
    <v>28.46</v>
    <v>27.92</v>
    <v>28.53</v>
    <v>28.9</v>
    <v>28.25</v>
    <v>28.32</v>
    <v>27.38</v>
    <v>27.02</v>
    <v>26.19</v>
    <v>26.59</v>
    <v>26.39</v>
    <v>26.61</v>
    <v>26.78</v>
    <v>27.5</v>
    <v>27.81</v>
    <v>27.89</v>
    <v>28.06</v>
    <v>28.21</v>
    <v>28.54</v>
    <v>28.87</v>
    <v>28.52</v>
    <v>27.75</v>
    <v>27.76</v>
    <v>27.21</v>
    <v>27.9</v>
    <v>27.75</v>
    <v>27.75</v>
    <v>27.38</v>
    <v>27.27</v>
    <v>26.97</v>
    <v>27.56</v>
    <v>27.74</v>
    <v>28.43</v>
    <v>28.04</v>
    <v>28.4</v>
    <v>28.54</v>
    <v>26.99</v>
    <v>26.28</v>
    <v>25.43</v>
    <v>24.76</v>
    <v>24.58</v>
    <v>24.52</v>
    <v>24.4</v>
    <v>24.48</v>
    <v>24.47</v>
    <v>24.47</v>
    <v>24.18</v>
    <v>24.11</v>
    <v>23.37</v>
    <v>22.73</v>
    <v>24.11</v>
    <v>24.37</v>
    <v>24.39</v>
    <v>24.64</v>
    <v>24.96</v>
    <v>24.56</v>
    <v>25.58</v>
    <v>25.56</v>
    <v>25.51</v>
    <v>25.76</v>
    <v>25.73</v>
    <v>26.03</v>
    <v>26.37</v>
    <v>26.55</v>
    <v>28.45</v>
    <v>28.99</v>
    <v>29.3</v>
    <v>29.09</v>
    <v>28.92</v>
    <v>29.08</v>
    <v>29.58</v>
    <v>29.63</v>
    <v>29.39</v>
    <v>29.07</v>
    <v>28.47</v>
    <v>28.38</v>
    <v>28.88</v>
    <v>28.78</v>
    <v>28.73</v>
    <v>28.24</v>
    <v>28.29</v>
    <v>28.41</v>
    <v>28.69</v>
    <v>28.7</v>
    <v>28.39</v>
    <v>29.11</v>
    <v>29.13</v>
    <v>29.41</v>
    <v>29.29</v>
    <v>29.08</v>
    <v>29.27</v>
    <v>29.29</v>
    <v>29.53</v>
    <v>29.08</v>
    <v>29.31</v>
    <v>29.03</v>
    <v>29.08</v>
    <v>28.84</v>
    <v>28.55</v>
    <v>28.65</v>
    <v>28.94</v>
    <v>28.94</v>
    <v>29.29</v>
    <v>29.46</v>
    <v>29.3</v>
    <v>29.82</v>
    <v>29.65</v>
    <v>28.64</v>
    <v>28.18</v>
    <v>27.01</v>
    <v>26.84</v>
    <v>27.21</v>
    <v>27.03</v>
    <v>27.33</v>
    <v>27.59</v>
    <v>28.54</v>
    <v>28.87</v>
    <v>28.84</v>
    <v>29.15</v>
    <v>29.08</v>
    <v>29.17</v>
    <v>28.89</v>
    <v>29.07</v>
    <v>29.07</v>
    <v>30.17</v>
    <v>29.84</v>
    <v>29.88</v>
    <v>30.03</v>
    <v>30.03</v>
    <v>30.05</v>
    <v>30.07</v>
    <v>30.02</v>
    <v>30.08</v>
    <v>30.35</v>
    <v>30.77</v>
    <v>30.58</v>
    <v>30.26</v>
    <v>30.5</v>
    <v>30.71</v>
    <v>30.47</v>
    <v>29.92</v>
    <v>29.8</v>
    <v>29.71</v>
    <v>29.58</v>
    <v>28.25</v>
    <v>28.62</v>
    <v>28.29</v>
    <v>28.59</v>
    <v>28.4</v>
    <v>28.4</v>
    <v>28.69</v>
    <v>28.49</v>
    <v>27.76</v>
    <v>28.18</v>
    <v>27.9</v>
    <v>27.75</v>
    <v>27.16</v>
    <v>26.6</v>
    <v>26.68</v>
    <v>27.92</v>
    <v>27.91</v>
    <v>27.88</v>
    <v>27.53</v>
    <v>28.07</v>
    <v>28.24</v>
    <v>27.95</v>
    <v>27.94</v>
    <v>28.04</v>
    <v>27.93</v>
    <v>28.62</v>
    <v>28.32</v>
    <v>28.27</v>
    <v>28.12</v>
    <v>27.98</v>
    <v>27.76</v>
    <v>27.91</v>
    <v>28.21</v>
    <v>29</v>
    <v>29.42</v>
    <v>29.15</v>
    <v>29.05</v>
    <v>29.26</v>
    <v>29.2</v>
    <v>29.35</v>
    <v>29.02</v>
    <v>29.36</v>
    <v>29.45</v>
    <v>29.22</v>
    <v>28.99</v>
    <v>29.19</v>
    <v>29.48</v>
    <v>29.4</v>
    <v>29.57</v>
    <v>30.25</v>
    <v>30.67</v>
    <v>30.34</v>
    <v>30.77</v>
    <v>30.52</v>
    <v>30.89</v>
    <v>30.68</v>
    <v>29.49</v>
    <v>29.38</v>
    <v>28.08</v>
    <v>28.42</v>
    <v>27.89</v>
    <v>28.38</v>
    <v>28.33</v>
    <v>27.64</v>
    <v>27.72</v>
    <v>26.42</v>
    <v>26.25</v>
    <v>27.03</v>
    <v>27.27</v>
    <v>26.72</v>
    <v>26.93</v>
    <v>27.19</v>
    <v>26.47</v>
    <v>26.78</v>
    <v>26.47</v>
    <v>26.85</v>
    <v>27.33</v>
    <v>27.51</v>
    <v>27.05</v>
    <v>27.49</v>
    <v>28.12</v>
    <v>27.73</v>
    <v>28.63</v>
    <v>29.35</v>
    <v>29.46</v>
    <v>29.67</v>
    <v>30.17</v>
    <v>30.13</v>
    <v>29.94</v>
    <v>30</v>
    <v>29.82</v>
    <v>29.59</v>
    <v>29.52</v>
    <v>28.94</v>
    <v>29.25</v>
    <v>29.13</v>
    <v>29.35</v>
    <v>29.17</v>
    <v>28.44</v>
    <v>27.84</v>
    <v>27.81</v>
    <v>28.37</v>
    <v>28.31</v>
    <v>27.63</v>
    <v>27.89</v>
    <v>28.45</v>
    <v>28.91</v>
    <v>29.14</v>
    <v>29.73</v>
    <v>30.17</v>
    <v>30.26</v>
    <v>30.35</v>
    <v>31.02</v>
    <v>31.2</v>
    <v>31.42</v>
    <v>31.36</v>
    <v>31.72</v>
    <v>31.84</v>
    <v>32.07</v>
    <v>31.62</v>
    <v>31.27</v>
    <v>31.8</v>
    <v>32.4</v>
    <v>32.82</v>
    <v>32.79</v>
    <v>33.229999999999997</v>
    <v>33.26</v>
    <v>33.18</v>
    <v>33.090000000000003</v>
    <v>32.79</v>
    <v>32.700000000000003</v>
    <v>32.93</v>
    <v>32.96</v>
    <v>32.94</v>
    <v>32.69</v>
    <v>32.840000000000003</v>
    <v>33.18</v>
    <v>33.47</v>
    <v>33.35</v>
    <v>33.42</v>
    <v>33.32</v>
    <v>33.43</v>
    <v>32.840000000000003</v>
    <v>33.15</v>
    <v>33.090000000000003</v>
    <v>33.67</v>
    <v>33.51</v>
    <v>33.53</v>
    <v>33.64</v>
    <v>34.68</v>
    <v>34.44</v>
    <v>34.700000000000003</v>
    <v>35.04</v>
    <v>35.11</v>
    <v>34.950000000000003</v>
    <v>34.96</v>
    <v>35.17</v>
    <v>35.22</v>
    <v>35.520000000000003</v>
    <v>35.35</v>
    <v>35.15</v>
    <v>35.22</v>
    <v>35.64</v>
    <v>34.9</v>
    <v>34.85</v>
    <v>34.619999999999997</v>
    <v>34.97</v>
    <v>35.03</v>
    <v>34.74</v>
    <v>35.06</v>
    <v>35.32</v>
    <v>34.67</v>
    <v>34.72</v>
    <v>34.71</v>
    <v>34.26</v>
    <v>34.36</v>
    <v>34.119999999999997</v>
    <v>33.54</v>
    <v>32.85</v>
    <v>33.24</v>
    <v>33.01</v>
    <v>33.479999999999997</v>
    <v>32.83</v>
    <v>32.97</v>
    <v>33.619999999999997</v>
    <v>34.71</v>
    <v>34.67</v>
    <v>34.61</v>
    <v>34.69</v>
    <v>34.770000000000003</v>
    <v>34.92</v>
    <v>34.909999999999997</v>
    <v>34.85</v>
    <v>34.270000000000003</v>
    <v>34.72</v>
    <v>34.85</v>
    <v>34.36</v>
    <v>32.729999999999997</v>
    <v>31.08</v>
    <v>30.63</v>
    <v>29.13</v>
    <v>28.5</v>
    <v>29.37</v>
    <v>27.75</v>
    <v>28.39</v>
    <v>26.78</v>
    <v>25.71</v>
    <v>21.93</v>
    <v>23.61</v>
    <v>22.67</v>
    <v>20.51</v>
    <v>24.16</v>
    <v>20.440000000000001</v>
    <v>21.98</v>
    <v>20.79</v>
    <v>21.2</v>
    <v>19.670000000000002</v>
    <v>18.079999999999998</v>
    <v>21.03</v>
    <v>21.1</v>
    <v>22.72</v>
    <v>21.6</v>
    <v>22.04</v>
    <v>21.23</v>
    <v>19.77</v>
    <v>20.57</v>
    <v>20.03</v>
    <v>21.39</v>
    <v>22.14</v>
    <v>23.45</v>
    <v>24.86</v>
    <v>23.92</v>
    <v>23.73</v>
    <v>22.19</v>
    <v>21.42</v>
    <v>23.28</v>
    <v>22.5</v>
    <v>21.64</v>
    <v>21.8</v>
    <v>21.87</v>
    <v>22.18</v>
    <v>23.47</v>
    <v>23.89</v>
    <v>24.78</v>
    <v>24.05</v>
    <v>23.08</v>
    <v>22.93</v>
    <v>22.66</v>
    <v>22.35</v>
    <v>22.84</v>
    <v>23.57</v>
    <v>22.58</v>
    <v>21.87</v>
    <v>20.87</v>
    <v>21.71</v>
    <v>21.44</v>
    <v>22.93</v>
    <v>22.21</v>
    <v>22.91</v>
    <v>22.9</v>
    <v>22.66</v>
    <v>24.28</v>
    <v>25.98</v>
    <v>24.86</v>
    <v>24.12</v>
    <v>24.61</v>
    <v>24.84</v>
    <v>25.99</v>
    <v>26.78</v>
    <v>28.11</v>
    <v>28.54</v>
    <v>28.22</v>
    <v>26.6</v>
    <v>23.93</v>
    <v>24.78</v>
    <v>25.15</v>
    <v>25.8</v>
    <v>25</v>
    <v>25.04</v>
    <v>25.25</v>
    <v>24.62</v>
    <v>24.79</v>
    <v>23.81</v>
    <v>24.72</v>
    <v>23.15</v>
    <v>23.39</v>
    <v>23.75</v>
    <v>23.26</v>
    <v>23.29</v>
    <v>23.66</v>
    <v>23.01</v>
    <v>23.1</v>
    <v>22.77</v>
    <v>24.02</v>
    <v>24.19</v>
    <v>24.14</v>
    <v>24.6</v>
    <v>23.93</v>
    <v>23.22</v>
    <v>23.58</v>
    <v>24.42</v>
    <v>24.31</v>
    <v>24.54</v>
    <v>24.35</v>
    <v>24.14</v>
    <v>24.36</v>
    <v>25.27</v>
    <v>24.84</v>
    <v>24.88</v>
    <v>24.99</v>
    <v>25.01</v>
    <v>25.39</v>
    <v>25.47</v>
    <v>26.11</v>
    <v>26.56</v>
    <v>26.92</v>
    <v>26.73</v>
    <v>26.35</v>
    <v>26.47</v>
    <v>25.9</v>
    <v>25.53</v>
    <v>25.5</v>
    <v>25.1</v>
    <v>24.98</v>
    <v>25.69</v>
    <v>26</v>
    <v>25.56</v>
    <v>26.05</v>
    <v>26.3</v>
    <v>25.74</v>
    <v>25.71</v>
    <v>26.02</v>
    <v>25.66</v>
    <v>26.54</v>
    <v>25.48</v>
    <v>25.51</v>
    <v>25.14</v>
    <v>25.5</v>
    <v>25.75</v>
    <v>25.28</v>
    <v>25.6</v>
    <v>25.35</v>
    <v>25.21</v>
    <v>24.47</v>
    <v>23.94</v>
    <v>23.26</v>
    <v>23.34</v>
    <v>23.49</v>
    <v>24.09</v>
    <v>23.77</v>
    <v>24.09</v>
    <v>24.1</v>
    <v>24.21</v>
    <v>24.62</v>
    <v>24.37</v>
    <v>24.88</v>
    <v>25.24</v>
    <v>25.36</v>
    <v>25.68</v>
    <v>24.95</v>
    <v>23.62</v>
    <v>24.15</v>
    <v>24.24</v>
    <v>23.72</v>
    <v>24.14</v>
    <v>24.05</v>
    <v>24.87</v>
    <v>24.9</v>
    <v>24.54</v>
    <v>23.85</v>
    <v>23.47</v>
    <v>23.54</v>
    <v>23.7</v>
    <v>24.08</v>
    <v>24.69</v>
    <v>23.68</v>
    <v>24.61</v>
    <v>24.31</v>
    <v>27.76</v>
    <v>27.66</v>
    <v>27.34</v>
    <v>26.69</v>
    <v>27</v>
    <v>27.58</v>
    <v>27.55</v>
    <v>26.98</v>
    <v>26.98</v>
    <v>26.81</v>
    <v>27.39</v>
    <v>28.98</v>
    <v>29.03</v>
    <v>28.99</v>
    <v>28.16</v>
    <v>28.69</v>
    <v>29.06</v>
    <v>28.91</v>
    <v>29.29</v>
    <v>29.09</v>
    <v>28.93</v>
    <v>28.8</v>
    <v>29.11</v>
    <v>28.57</v>
    <v>28.22</v>
    <v>28.64</v>
    <v>28.72</v>
    <v>28.83</v>
    <v>28.67</v>
    <v>29.74</v>
    <v>29.21</v>
    <v>30.05</v>
    <v>29.96</v>
    <v>30.13</v>
    <v>30.01</v>
    <v>29.98</v>
    <v>30.31</v>
    <v>30.03</v>
    <v>30.26</v>
    <v>32.15</v>
    <v>32.86</v>
    <v>32.53</v>
    <v>33.07</v>
    <v>33.659999999999997</v>
    <v>33.46</v>
    <v>33.99</v>
    <v>33.01</v>
    <v>32.770000000000003</v>
    <v>32.340000000000003</v>
    <v>31.77</v>
    <v>31.55</v>
    <v>31.16</v>
    <v>30.94</v>
    <v>29.83</v>
    <v>30.32</v>
    <v>29.65</v>
    <v>29.96</v>
    <v>31.03</v>
    <v>31.58</v>
    <v>32.5</v>
    <v>32.369999999999997</v>
    <v>33.090000000000003</v>
    <v>32.950000000000003</v>
    <v>32.979999999999997</v>
    <v>32.880000000000003</v>
    <v>33.369999999999997</v>
    <v>34.270000000000003</v>
    <v>34.409999999999997</v>
    <v>34.19</v>
    <v>34.54</v>
    <v>35.15</v>
    <v>35.520000000000003</v>
    <v>36.380000000000003</v>
    <v>35.93</v>
    <v>34.71</v>
    <v>35.79</v>
    <v>35.53</v>
    <v>36.42</v>
    <v>36.5</v>
    <v>36.93</v>
    <v>37.130000000000003</v>
    <v>36.32</v>
    <v>37.369999999999997</v>
    <v>37.24</v>
    <v>37.94</v>
    <v>37.75</v>
    <v>37.64</v>
    <v>37.950000000000003</v>
    <v>38.94</v>
    <v>38.53</v>
    <v>37.659999999999997</v>
    <v>36.9</v>
    <v>36.9</v>
    <v>37.659999999999997</v>
    <v>38.68</v>
    <v>38.31</v>
    <v>38.99</v>
    <v>38.69</v>
    <v>39.49</v>
    <v>39.799999999999997</v>
    <v>39.69</v>
    <v>40.049999999999997</v>
    <v>39.700000000000003</v>
    <v>39.99</v>
    <v>40.06</v>
    <v>39.32</v>
    <v>39.880000000000003</v>
    <v>38.74</v>
    <v>39.15</v>
    <v>39.17</v>
    <v>38.08</v>
    <v>38.72</v>
    <v>38.36</v>
    <v>39.18</v>
    <v>39.409999999999997</v>
    <v>39.880000000000003</v>
    <v>40.03</v>
    <v>41.11</v>
    <v>40.53</v>
    <v>40.56</v>
    <v>41</v>
    <v>41.39</v>
    <v>42.01</v>
    <v>42.18</v>
    <v>42.05</v>
    <v>41.57</v>
    <v>41.18</v>
    <v>41.84</v>
    <v>42.36</v>
    <v>42.74</v>
    <v>42.16</v>
    <v>41.97</v>
    <v>41.87</v>
    <v>42.4</v>
    <v>42.63</v>
    <v>42.01</v>
    <v>42.04</v>
    <v>42.55</v>
    <v>42.39</v>
    <v>42.92</v>
    <v>42.94</v>
    <v>43.25</v>
    <v>43.27</v>
    <v>43.12</v>
    <v>42.88</v>
    <v>42.32</v>
    <v>41.69</v>
    <v>41.86</v>
    <v>41.36</v>
    <v>41.39</v>
    <v>41.62</v>
    <v>39.799999999999997</v>
    <v>38.78</v>
    <v>39.75</v>
    <v>39.97</v>
    <v>40.200000000000003</v>
    <v>40.83</v>
    <v>41.62</v>
    <v>41.56</v>
    <v>40.89</v>
    <v>41.23</v>
    <v>41.54</v>
    <v>41.15</v>
    <v>40.07</v>
    <v>39.75</v>
    <v>38.78</v>
    <v>40.04</v>
    <v>40.630000000000003</v>
    <v>39.86</v>
    <v>38.86</v>
    <v>38.83</v>
    <v>37.92</v>
    <v>36.93</v>
    <v>37.69</v>
    <v>38.46</v>
    <v>37.96</v>
    <v>37.700000000000003</v>
    <v>38.130000000000003</v>
    <v>37.979999999999997</v>
    <v>38.130000000000003</v>
    <v>38.68</v>
    <v>38.36</v>
    <v>37.96</v>
    <v>38.549999999999997</v>
    <v>38.270000000000003</v>
    <v>39.020000000000003</v>
    <v>40.15</v>
    <v>40.67</v>
    <v>41.43</v>
    <v>41.95</v>
    <v>42.15</v>
    <v>41.63</v>
    <v>41.29</v>
    <v>41.09</v>
    <v>40.79</v>
    <v>40.19</v>
    <v>40.369999999999997</v>
    <v>40.909999999999997</v>
    <v>41.48</v>
    <v>42.15</v>
    <v>42.04</v>
    <v>42.49</v>
    <v>41.66</v>
    <v>41.75</v>
    <v>41.19</v>
    <v>41.02</v>
    <v>41.05</v>
    <v>41.32</v>
    <v>40.78</v>
    <v>40.93</v>
    <v>40.270000000000003</v>
    <v>40.94</v>
    <v>39.840000000000003</v>
    <v>40.14</v>
    <v>40.450000000000003</v>
    <v>40.5</v>
    <v>39.11</v>
    <v>39.130000000000003</v>
    <v>40.14</v>
    <v>41.69</v>
    <v>42.14</v>
    <v>43.26</v>
    <v>43.16</v>
    <v>43.07</v>
    <v>42.45</v>
    <v>43.08</v>
    <v>43.34</v>
    <v>44.22</v>
    <v>44.24</v>
    <v>44.12</v>
    <v>44.34</v>
    <v>43.78</v>
    <v>43.54</v>
    <v>43.14</v>
    <v>45.07</v>
    <v>46.37</v>
    <v>46.28</v>
    <v>46.48</v>
    <v>47.09</v>
    <v>46.83</v>
    <v>47.57</v>
    <v>47.51</v>
    <v>47.96</v>
    <v>47.04</v>
    <v>47.78</v>
    <v>47.78</v>
    <v>47.85</v>
    <v>47.88</v>
    <v>48.37</v>
    <v>47.33</v>
    <v>46.97</v>
    <v>47.34</v>
    <v>46.88</v>
    <v>47.23</v>
    <v>47.49</v>
    <v>46.91</v>
    <v>47.05</v>
    <v>47.08</v>
    <v>46.51</v>
    <v>46.32</v>
    <v>45.4</v>
    <v>46.28</v>
    <v>47.5</v>
    <v>47.63</v>
    <v>45.76</v>
    <v>45.59</v>
    <v>44.47</v>
    <v>43.84</v>
    <v>44.89</v>
    <v>43.87</v>
    <v>44.15</v>
    <v>44.71</v>
    <v>44.16</v>
    <v>44.49</v>
    <v>44.52</v>
    <v>43.58</v>
    <v>44.13</v>
    <v>43.94</v>
    <v>45</v>
    <v>43.88</v>
    <v>43.16</v>
    <v>44.19</v>
    <v>44.28</v>
    <v>44.42</v>
    <v>44.64</v>
    <v>44.7</v>
    <v>44.63</v>
    <v>44.53</v>
    <v>44.49</v>
    <v>46.18</v>
    <v>47.99</v>
    <v>47.18</v>
    <v>48.13</v>
    <v>49.18</v>
    <v>48.93</v>
    <v>49.21</v>
    <v>48.86</v>
    <v>48.76</v>
    <v>47.91</v>
    <v>46.26</v>
    <v>46.44</v>
    <v>45.75</v>
    <v>44.92</v>
    <v>44.55</v>
    <v>45.43</v>
    <v>45.9</v>
    <v>45.47</v>
    <v>45.87</v>
    <v>46.14</v>
    <v>46.94</v>
    <v>46.89</v>
    <v>46.43</v>
    <v>48.28</v>
    <v>48.51</v>
    <v>49.38</v>
    <v>49.28</v>
    <v>49.05</v>
    <v>47.92</v>
    <v>47.42</v>
    <v>47.79</v>
    <v>47.68</v>
    <v>46.07</v>
    <v>45.96</v>
    <v>45.56</v>
    <v>44.78</v>
    <v>43.6</v>
    <v>45.02</v>
    <v>44.2</v>
    <v>42.47</v>
    <v>43.16</v>
    <v>42.49</v>
    <v>40.950000000000003</v>
    <v>38.340000000000003</v>
    <v>38.590000000000003</v>
    <v>41.04</v>
    <v>40.67</v>
    <v>40.33</v>
    <v>41.2</v>
    <v>41.5</v>
    <v>42.8</v>
    <v>43.03</v>
    <v>42.9</v>
    <v>42.84</v>
    <v>44.18</v>
    <v>43.09</v>
    <v>43.07</v>
    <v>43.73</v>
    <v>43.55</v>
    <v>43.44</v>
    <v>43</v>
    <v>41.22</v>
    <v>40.9</v>
    <v>40.83</v>
    <v>40.14</v>
    <v>39.700000000000003</v>
    <v>39.39</v>
    <v>39.67</v>
    <v>39.590000000000003</v>
    <v>39.17</v>
    <v>38.82</v>
    <v>37.57</v>
    <v>38.85</v>
    <v>39.57</v>
    <v>39.659999999999997</v>
    <v>38.909999999999997</v>
    <v>37.56</v>
    <v>37.29</v>
    <v>36.450000000000003</v>
    <v>36.25</v>
    <v>36.81</v>
    <v>35.68</v>
    <v>36.14</v>
    <v>37.130000000000003</v>
    <v>38.619999999999997</v>
    <v>37.54</v>
    <v>37.450000000000003</v>
    <v>36.369999999999997</v>
    <v>35.76</v>
    <v>35.57</v>
    <v>35.07</v>
    <v>35.17</v>
    <v>34.81</v>
    <v>35.99</v>
    <v>34.880000000000003</v>
    <v>34.450000000000003</v>
    <v>33.86</v>
    <v>35.869999999999997</v>
    <v>35.65</v>
    <v>35.840000000000003</v>
    <v>36.67</v>
    <v>37.020000000000003</v>
    <v>37.200000000000003</v>
    <v>36.67</v>
    <v>36.700000000000003</v>
    <v>36.19</v>
    <v>36.15</v>
    <v>36.35</v>
    <v>35.89</v>
    <v>34.51</v>
    <v>33.17</v>
    <v>32.020000000000003</v>
    <v>31.46</v>
    <v>32.049999999999997</v>
    <v>31.85</v>
    <v>31.92</v>
    <v>32.85</v>
    <v>32.6</v>
    <v>32.08</v>
    <v>32.31</v>
    <v>32.35</v>
    <v>32.26</v>
    <v>31.86</v>
    <v>31.13</v>
    <v>31.56</v>
    <v>31.24</v>
    <v>30.98</v>
    <v>31.86</v>
    <v>31.79</v>
    <v>31.46</v>
    <v>31.36</v>
    <v>30.84</v>
    <v>30.13</v>
    <v>32.25</v>
    <v>32.26</v>
    <v>33.35</v>
    <v>33.36</v>
    <v>33.65</v>
    <v>33.43</v>
    <v>33.729999999999997</v>
    <v>33.049999999999997</v>
    <v>33.590000000000003</v>
    <v>33.32</v>
    <v>33.81</v>
    <v>33.71</v>
    <v>33.04</v>
    <v>33.64</v>
    <v>33.4</v>
    <v>33.96</v>
    <v>33.49</v>
    <v>33.92</v>
    <v>35.07</v>
    <v>35.909999999999997</v>
    <v>36.299999999999997</v>
    <v>36.25</v>
    <v>36.64</v>
    <v>36.409999999999997</v>
    <v>36.28</v>
    <v>35.479999999999997</v>
    <v>34.72</v>
    <v>34.409999999999997</v>
    <v>34.520000000000003</v>
    <v>35.14</v>
    <v>34.03</v>
    <v>33.9</v>
    <v>34.090000000000003</v>
    <v>33.61</v>
    <v>33.47</v>
    <v>33.43</v>
    <v>33.06</v>
    <v>33.57</v>
    <v>34.65</v>
    <v>34.94</v>
    <v>35.270000000000003</v>
    <v>34</v>
    <v>33.869999999999997</v>
    <v>34.51</v>
    <v>34.119999999999997</v>
    <v>34.69</v>
    <v>34.17</v>
    <v>33.15</v>
    <v>32.5</v>
    <v>31.73</v>
    <v>31.03</v>
    <v>30.57</v>
    <v>31.07</v>
    <v>30.66</v>
    <v>30.2</v>
    <v>31.09</v>
    <v>32.380000000000003</v>
    <v>31.92</v>
    <v>31.46</v>
    <v>30.75</v>
    <v>30.66</v>
    <v>29.77</v>
    <v>29.86</v>
    <v>31.69</v>
    <v>31.7</v>
    <v>33.619999999999997</v>
    <v>34.880000000000003</v>
    <v>33.92</v>
    <v>33.700000000000003</v>
    <v>34.950000000000003</v>
    <v>35.07</v>
    <v>35.39</v>
    <v>35.700000000000003</v>
    <v>35.869999999999997</v>
    <v>36.18</v>
    <v>36.04</v>
    <v>36.200000000000003</v>
    <v>36.090000000000003</v>
    <v>35.89</v>
    <v>36.79</v>
    <v>37.01</v>
    <v>37.11</v>
    <v>36.520000000000003</v>
    <v>38.130000000000003</v>
    <v>38.409999999999997</v>
    <v>37.76</v>
    <v>37.700000000000003</v>
    <v>37.36</v>
    <v>37.17</v>
    <v>37.19</v>
    <v>37.31</v>
    <v>37.49</v>
    <v>37.61</v>
    <v>37.700000000000003</v>
    <v>36.86</v>
    <v>37</v>
    <v>37.85</v>
    <v>36.549999999999997</v>
    <v>36.08</v>
    <v>34.47</v>
    <v>33</v>
    <v>32.74</v>
    <v>32.44</v>
    <v>32.380000000000003</v>
    <v>32.729999999999997</v>
    <v>32.75</v>
    <v>32.28</v>
    <v>31.77</v>
    <v>31.7</v>
    <v>32.06</v>
    <v>32.19</v>
    <v>32.68</v>
    <v>32.39</v>
    <v>32.47</v>
    <v>32.53</v>
    <v>32.770000000000003</v>
    <v>33.14</v>
    <v>33.119999999999997</v>
    <v>33.51</v>
    <v>34.14</v>
    <v>34.07</v>
    <v>34.409999999999997</v>
    <v>33.89</v>
    <v>34.119999999999997</v>
    <v>34.380000000000003</v>
    <v>34.47</v>
    <v>35.229999999999997</v>
    <v>34.520000000000003</v>
    <v>33.72</v>
    <v>33.229999999999997</v>
    <v>33.85</v>
    <v>34.32</v>
    <v>34.57</v>
    <v>34.869999999999997</v>
    <v>35.340000000000003</v>
    <v>35.450000000000003</v>
    <v>35.299999999999997</v>
    <v>35.479999999999997</v>
    <v>35.92</v>
    <v>36.130000000000003</v>
    <v>36.43</v>
    <v>36.369999999999997</v>
    <v>36.770000000000003</v>
    <v>36.5</v>
    <v>35.72</v>
    <v>35.58</v>
    <v>35.65</v>
    <v>35.619999999999997</v>
    <v>35.56</v>
    <v>35.28</v>
    <v>35.35</v>
    <v>34.520000000000003</v>
    <v>34.29</v>
    <v>34.26</v>
  </a>
  <a r="1" c="2013">
    <v>155.36109999999999</v>
    <v>155.96119999999999</v>
    <v>156.68129999999999</v>
    <v>155.18109999999999</v>
    <v>153.98089999999999</v>
    <v>154.941</v>
    <v>152.54069999999999</v>
    <v>153.86089999999999</v>
    <v>151.04050000000001</v>
    <v>151.16050000000001</v>
    <v>152.42070000000001</v>
    <v>150.2604</v>
    <v>152.72069999999999</v>
    <v>151.88059999999999</v>
    <v>153.86089999999999</v>
    <v>152.00059999999999</v>
    <v>152.42070000000001</v>
    <v>152.8407</v>
    <v>151.64060000000001</v>
    <v>149.4803</v>
    <v>148.8202</v>
    <v>149.18029999999999</v>
    <v>150.7405</v>
    <v>148.8802</v>
    <v>149.06020000000001</v>
    <v>149.66030000000001</v>
    <v>151.10050000000001</v>
    <v>150.1404</v>
    <v>150.0804</v>
    <v>154.40100000000001</v>
    <v>171.08320000000001</v>
    <v>165.80250000000001</v>
    <v>166.40260000000001</v>
    <v>164.7824</v>
    <v>163.7022</v>
    <v>163.5222</v>
    <v>162.142</v>
    <v>159.74170000000001</v>
    <v>161.4819</v>
    <v>161.12190000000001</v>
    <v>160.8218</v>
    <v>161.30189999999999</v>
    <v>162.74209999999999</v>
    <v>162.56209999999999</v>
    <v>162.50210000000001</v>
    <v>163.88220000000001</v>
    <v>163.6422</v>
    <v>161.5419</v>
    <v>160.8818</v>
    <v>162.262</v>
    <v>164.1823</v>
    <v>161.5419</v>
    <v>162.202</v>
    <v>163.28219999999999</v>
    <v>164.48230000000001</v>
    <v>163.6422</v>
    <v>163.88220000000001</v>
    <v>164.1223</v>
    <v>165.86250000000001</v>
    <v>166.3426</v>
    <v>166.10249999999999</v>
    <v>165.14240000000001</v>
    <v>165.14240000000001</v>
    <v>165.80250000000001</v>
    <v>163.6422</v>
    <v>163.7022</v>
    <v>164.00229999999999</v>
    <v>165.20240000000001</v>
    <v>163.5822</v>
    <v>163.76220000000001</v>
    <v>163.4622</v>
    <v>164.00229999999999</v>
    <v>165.80250000000001</v>
    <v>165.08240000000001</v>
    <v>164.3623</v>
    <v>163.28219999999999</v>
    <v>163.34219999999999</v>
    <v>163.6422</v>
    <v>164.2423</v>
    <v>163.4622</v>
    <v>164.54230000000001</v>
    <v>165.32239999999999</v>
    <v>163.5822</v>
    <v>162.262</v>
    <v>162.56209999999999</v>
    <v>159.86170000000001</v>
    <v>159.44159999999999</v>
    <v>159.98169999999999</v>
    <v>160.70179999999999</v>
    <v>157.88140000000001</v>
    <v>158.8416</v>
    <v>155.36109999999999</v>
    <v>156.1412</v>
    <v>157.6414</v>
    <v>158.8416</v>
    <v>159.98169999999999</v>
    <v>160.64179999999999</v>
    <v>162.262</v>
    <v>163.4622</v>
    <v>162.8621</v>
    <v>161.12190000000001</v>
    <v>159.80170000000001</v>
    <v>157.5814</v>
    <v>154.52099999999999</v>
    <v>155.72110000000001</v>
    <v>156.62129999999999</v>
    <v>157.5814</v>
    <v>156.7413</v>
    <v>156.62129999999999</v>
    <v>155.24109999999999</v>
    <v>155.4211</v>
    <v>156.62129999999999</v>
    <v>156.2012</v>
    <v>154.761</v>
    <v>157.4614</v>
    <v>154.2809</v>
    <v>155.18109999999999</v>
    <v>154.761</v>
    <v>156.50120000000001</v>
    <v>157.28139999999999</v>
    <v>156.44120000000001</v>
    <v>154.40100000000001</v>
    <v>151.16050000000001</v>
    <v>147.56</v>
    <v>143.23939999999999</v>
    <v>139.63900000000001</v>
    <v>144.0796</v>
    <v>150.0804</v>
    <v>150.98050000000001</v>
    <v>148.9402</v>
    <v>143.29949999999999</v>
    <v>147.44</v>
    <v>147.08000000000001</v>
    <v>144.0196</v>
    <v>149.78030000000001</v>
    <v>147.32</v>
    <v>148.1001</v>
    <v>149.72030000000001</v>
    <v>148.64019999999999</v>
    <v>151.82060000000001</v>
    <v>155.6011</v>
    <v>152.1207</v>
    <v>148.8202</v>
    <v>150.56039999999999</v>
    <v>150.68049999999999</v>
    <v>150.8605</v>
    <v>149.4803</v>
    <v>149.5403</v>
    <v>145.87979999999999</v>
    <v>147.44</v>
    <v>151.34049999999999</v>
    <v>151.16050000000001</v>
    <v>152.8407</v>
    <v>160.9418</v>
    <v>163.76220000000001</v>
    <v>166.64259999999999</v>
    <v>168.2028</v>
    <v>168.44290000000001</v>
    <v>168.56290000000001</v>
    <v>167.24270000000001</v>
    <v>165.6225</v>
    <v>168.2028</v>
    <v>173.90360000000001</v>
    <v>173.96360000000001</v>
    <v>172.70339999999999</v>
    <v>173.12350000000001</v>
    <v>177.50409999999999</v>
    <v>177.084</v>
    <v>177.32409999999999</v>
    <v>176.78399999999999</v>
    <v>176.3639</v>
    <v>176.06389999999999</v>
    <v>173.5436</v>
    <v>176.4239</v>
    <v>177.5641</v>
    <v>177.26410000000001</v>
    <v>177.86410000000001</v>
    <v>179.5444</v>
    <v>178.52420000000001</v>
    <v>180.74449999999999</v>
    <v>184.04499999999999</v>
    <v>180.9846</v>
    <v>181.7047</v>
    <v>182.18469999999999</v>
    <v>181.94470000000001</v>
    <v>183.14490000000001</v>
    <v>181.6447</v>
    <v>183.98500000000001</v>
    <v>183.56489999999999</v>
    <v>183.98500000000001</v>
    <v>182.18469999999999</v>
    <v>182.18469999999999</v>
    <v>179.6644</v>
    <v>181.0446</v>
    <v>179.84440000000001</v>
    <v>180.2045</v>
    <v>182.9648</v>
    <v>182.24469999999999</v>
    <v>181.16460000000001</v>
    <v>182.84479999999999</v>
    <v>183.92500000000001</v>
    <v>181.58459999999999</v>
    <v>181.58459999999999</v>
    <v>181.94470000000001</v>
    <v>185.90520000000001</v>
    <v>183.32490000000001</v>
    <v>181.7047</v>
    <v>182.4248</v>
    <v>182.9648</v>
    <v>185.7252</v>
    <v>185.0051</v>
    <v>185.42519999999999</v>
    <v>187.7055</v>
    <v>186.3253</v>
    <v>186.9254</v>
    <v>184.285</v>
    <v>184.465</v>
    <v>181.52459999999999</v>
    <v>173.84360000000001</v>
    <v>170.72319999999999</v>
    <v>171.5033</v>
    <v>171.86330000000001</v>
    <v>169.46299999999999</v>
    <v>174.3837</v>
    <v>170.9632</v>
    <v>170.9632</v>
    <v>168.02279999999999</v>
    <v>171.5633</v>
    <v>169.46299999999999</v>
    <v>168.2628</v>
    <v>169.88310000000001</v>
    <v>168.02279999999999</v>
    <v>169.28299999999999</v>
    <v>174.62370000000001</v>
    <v>171.86330000000001</v>
    <v>169.46299999999999</v>
    <v>172.04339999999999</v>
    <v>175.10380000000001</v>
    <v>171.26320000000001</v>
    <v>169.0429</v>
    <v>169.703</v>
    <v>169.82310000000001</v>
    <v>164.72239999999999</v>
    <v>169.583</v>
    <v>173.18350000000001</v>
    <v>176.06389999999999</v>
    <v>174.50370000000001</v>
    <v>174.14359999999999</v>
    <v>176.48400000000001</v>
    <v>175.34379999999999</v>
    <v>173.78360000000001</v>
    <v>175.40379999999999</v>
    <v>176.4239</v>
    <v>174.86369999999999</v>
    <v>179.30430000000001</v>
    <v>181.1046</v>
    <v>181.34460000000001</v>
    <v>182.78479999999999</v>
    <v>181.7647</v>
    <v>180.3845</v>
    <v>180.3245</v>
    <v>179.6644</v>
    <v>182.06469999999999</v>
    <v>181.6447</v>
    <v>181.7047</v>
    <v>181.0446</v>
    <v>185.7852</v>
    <v>185.54519999999999</v>
    <v>186.56530000000001</v>
    <v>186.3853</v>
    <v>186.4453</v>
    <v>186.68530000000001</v>
    <v>188.9657</v>
    <v>188.90559999999999</v>
    <v>191.0059</v>
    <v>190.76589999999999</v>
    <v>191.60599999999999</v>
    <v>187.40539999999999</v>
    <v>185.90520000000001</v>
    <v>185.42519999999999</v>
    <v>183.80500000000001</v>
    <v>184.76509999999999</v>
    <v>184.285</v>
    <v>184.88509999999999</v>
    <v>185.90520000000001</v>
    <v>186.14529999999999</v>
    <v>186.20529999999999</v>
    <v>186.3853</v>
    <v>186.9254</v>
    <v>186.9254</v>
    <v>185.90520000000001</v>
    <v>184.58510000000001</v>
    <v>184.10499999999999</v>
    <v>185.42519999999999</v>
    <v>185.6052</v>
    <v>185.42519999999999</v>
    <v>184.52500000000001</v>
    <v>185.36519999999999</v>
    <v>183.80500000000001</v>
    <v>180.44450000000001</v>
    <v>179.36429999999999</v>
    <v>180.74449999999999</v>
    <v>179.24430000000001</v>
    <v>182.90479999999999</v>
    <v>182.06469999999999</v>
    <v>180.56450000000001</v>
    <v>177.86410000000001</v>
    <v>179.78440000000001</v>
    <v>178.2842</v>
    <v>177.6841</v>
    <v>176.18389999999999</v>
    <v>177.38409999999999</v>
    <v>176.964</v>
    <v>179.12430000000001</v>
    <v>180.56450000000001</v>
    <v>180.14449999999999</v>
    <v>180.74449999999999</v>
    <v>181.40459999999999</v>
    <v>180.68450000000001</v>
    <v>180.3245</v>
    <v>179.6644</v>
    <v>180.74449999999999</v>
    <v>180.8646</v>
    <v>181.88470000000001</v>
    <v>181.46459999999999</v>
    <v>180.2645</v>
    <v>179.0043</v>
    <v>182.66480000000001</v>
    <v>183.56489999999999</v>
    <v>183.86500000000001</v>
    <v>183.6249</v>
    <v>185.0051</v>
    <v>185.6652</v>
    <v>184.70509999999999</v>
    <v>187.16540000000001</v>
    <v>178.9443</v>
    <v>175.94390000000001</v>
    <v>179.6644</v>
    <v>183.32490000000001</v>
    <v>188.90559999999999</v>
    <v>188.9657</v>
    <v>188.72559999999999</v>
    <v>190.4659</v>
    <v>190.94589999999999</v>
    <v>193.22620000000001</v>
    <v>193.28620000000001</v>
    <v>193.58629999999999</v>
    <v>194.18639999999999</v>
    <v>195.8066</v>
    <v>197.30680000000001</v>
    <v>197.48679999999999</v>
    <v>197.60679999999999</v>
    <v>196.70670000000001</v>
    <v>195.56649999999999</v>
    <v>192.3861</v>
    <v>189.86580000000001</v>
    <v>188.84559999999999</v>
    <v>187.7055</v>
    <v>187.52549999999999</v>
    <v>186.86539999999999</v>
    <v>186.9254</v>
    <v>186.3253</v>
    <v>186.80539999999999</v>
    <v>187.0454</v>
    <v>187.7055</v>
    <v>187.6455</v>
    <v>187.82550000000001</v>
    <v>187.6455</v>
    <v>187.7655</v>
    <v>187.46539999999999</v>
    <v>187.46539999999999</v>
    <v>187.16540000000001</v>
    <v>187.7655</v>
    <v>188.60560000000001</v>
    <v>187.52549999999999</v>
    <v>187.94550000000001</v>
    <v>187.40539999999999</v>
    <v>187.34540000000001</v>
    <v>187.28540000000001</v>
    <v>187.40539999999999</v>
    <v>188.18549999999999</v>
    <v>188.2456</v>
    <v>187.46539999999999</v>
    <v>187.22540000000001</v>
    <v>187.7655</v>
    <v>186.3253</v>
    <v>186.3853</v>
    <v>186.2653</v>
    <v>180.68450000000001</v>
    <v>182.9648</v>
    <v>179.12430000000001</v>
    <v>178.2242</v>
    <v>178.52420000000001</v>
    <v>178.10419999999999</v>
    <v>176.60400000000001</v>
    <v>178.04419999999999</v>
    <v>179.12430000000001</v>
    <v>180.2645</v>
    <v>179.36429999999999</v>
    <v>177.26410000000001</v>
    <v>179.30430000000001</v>
    <v>179.42439999999999</v>
    <v>177.20410000000001</v>
    <v>177.7441</v>
    <v>177.86410000000001</v>
    <v>177.024</v>
    <v>177.024</v>
    <v>175.6438</v>
    <v>174.50370000000001</v>
    <v>173.18350000000001</v>
    <v>173.5436</v>
    <v>173.42349999999999</v>
    <v>172.64340000000001</v>
    <v>173.36349999999999</v>
    <v>173.12350000000001</v>
    <v>173.90360000000001</v>
    <v>174.3837</v>
    <v>174.44370000000001</v>
    <v>173.90360000000001</v>
    <v>173.5436</v>
    <v>171.92330000000001</v>
    <v>173.24350000000001</v>
    <v>171.80330000000001</v>
    <v>175.34379999999999</v>
    <v>174.62370000000001</v>
    <v>173.30350000000001</v>
    <v>170.9632</v>
    <v>169.703</v>
    <v>170.66319999999999</v>
    <v>175.88390000000001</v>
    <v>176.54400000000001</v>
    <v>177.80410000000001</v>
    <v>182.48480000000001</v>
    <v>184.285</v>
    <v>183.0849</v>
    <v>184.52500000000001</v>
    <v>184.465</v>
    <v>184.76509999999999</v>
    <v>184.04499999999999</v>
    <v>185.24510000000001</v>
    <v>187.1054</v>
    <v>188.06549999999999</v>
    <v>188.66560000000001</v>
    <v>187.52549999999999</v>
    <v>186.3253</v>
    <v>184.58510000000001</v>
    <v>188.3656</v>
    <v>188.06549999999999</v>
    <v>186.68530000000001</v>
    <v>187.0454</v>
    <v>189.62569999999999</v>
    <v>189.20570000000001</v>
    <v>190.70590000000001</v>
    <v>191.18600000000001</v>
    <v>190.4659</v>
    <v>189.0257</v>
    <v>187.5855</v>
    <v>190.52590000000001</v>
    <v>191.54599999999999</v>
    <v>193.52629999999999</v>
    <v>192.80619999999999</v>
    <v>190.94589999999999</v>
    <v>191.30600000000001</v>
    <v>191.42599999999999</v>
    <v>190.22579999999999</v>
    <v>190.28579999999999</v>
    <v>189.62569999999999</v>
    <v>190.16579999999999</v>
    <v>190.22579999999999</v>
    <v>189.14570000000001</v>
    <v>189.6857</v>
    <v>188.78559999999999</v>
    <v>188.2456</v>
    <v>188.84559999999999</v>
    <v>188.3656</v>
    <v>188.18549999999999</v>
    <v>187.6455</v>
    <v>187.40539999999999</v>
    <v>187.28540000000001</v>
    <v>183.20490000000001</v>
    <v>178.52420000000001</v>
    <v>180.02440000000001</v>
    <v>182.24469999999999</v>
    <v>181.94470000000001</v>
    <v>180.08439999999999</v>
    <v>179.78440000000001</v>
    <v>178.2242</v>
    <v>178.16419999999999</v>
    <v>178.10419999999999</v>
    <v>178.2242</v>
    <v>177.98419999999999</v>
    <v>177.38409999999999</v>
    <v>176.60400000000001</v>
    <v>177.5641</v>
    <v>178.3442</v>
    <v>180.2645</v>
    <v>181.7047</v>
    <v>182.12469999999999</v>
    <v>182.72479999999999</v>
    <v>182.24469999999999</v>
    <v>183.14490000000001</v>
    <v>182.00470000000001</v>
    <v>180.14449999999999</v>
    <v>181.16460000000001</v>
    <v>179.6644</v>
    <v>178.8843</v>
    <v>181.16460000000001</v>
    <v>181.16460000000001</v>
    <v>180.74449999999999</v>
    <v>180.02440000000001</v>
    <v>179.18430000000001</v>
    <v>178.82429999999999</v>
    <v>177.98419999999999</v>
    <v>181.7047</v>
    <v>179.18430000000001</v>
    <v>177.26410000000001</v>
    <v>178.58420000000001</v>
    <v>178.52420000000001</v>
    <v>179.30430000000001</v>
    <v>178.46420000000001</v>
    <v>176.3639</v>
    <v>177.20410000000001</v>
    <v>177.7441</v>
    <v>178.3442</v>
    <v>176.66399999999999</v>
    <v>177.7441</v>
    <v>178.10419999999999</v>
    <v>179.24430000000001</v>
    <v>178.82429999999999</v>
    <v>179.30430000000001</v>
    <v>180.14449999999999</v>
    <v>179.84440000000001</v>
    <v>179.6044</v>
    <v>179.96440000000001</v>
    <v>180.08439999999999</v>
    <v>180.2645</v>
    <v>178.64429999999999</v>
    <v>177.38409999999999</v>
    <v>177.86410000000001</v>
    <v>179.0643</v>
    <v>180.02440000000001</v>
    <v>181.6447</v>
    <v>177.32409999999999</v>
    <v>177.32409999999999</v>
    <v>176.72399999999999</v>
    <v>175.5838</v>
    <v>174.50370000000001</v>
    <v>173.96360000000001</v>
    <v>173.6636</v>
    <v>173.96360000000001</v>
    <v>175.40379999999999</v>
    <v>175.22380000000001</v>
    <v>175.34379999999999</v>
    <v>174.44370000000001</v>
    <v>173.6036</v>
    <v>172.2234</v>
    <v>173.24350000000001</v>
    <v>169.643</v>
    <v>169.10300000000001</v>
    <v>168.2628</v>
    <v>164.48230000000001</v>
    <v>164.9024</v>
    <v>168.3228</v>
    <v>169.10300000000001</v>
    <v>169.703</v>
    <v>167.0027</v>
    <v>164.9624</v>
    <v>164.72239999999999</v>
    <v>164.1823</v>
    <v>164.3023</v>
    <v>166.3426</v>
    <v>167.30269999999999</v>
    <v>167.90280000000001</v>
    <v>167.6028</v>
    <v>166.10249999999999</v>
    <v>165.5625</v>
    <v>167.6628</v>
    <v>173.6636</v>
    <v>170.72319999999999</v>
    <v>172.1634</v>
    <v>173.6636</v>
    <v>174.02359999999999</v>
    <v>172.8235</v>
    <v>168.80289999999999</v>
    <v>166.70259999999999</v>
    <v>165.32239999999999</v>
    <v>165.4425</v>
    <v>165.6825</v>
    <v>163.28219999999999</v>
    <v>162.50210000000001</v>
    <v>162.142</v>
    <v>162.08199999999999</v>
    <v>164.72239999999999</v>
    <v>164.1223</v>
    <v>157.88140000000001</v>
    <v>156.9213</v>
    <v>156.2612</v>
    <v>158.3015</v>
    <v>159.5017</v>
    <v>160.76179999999999</v>
    <v>160.70179999999999</v>
    <v>160.9418</v>
    <v>161.36189999999999</v>
    <v>161.6619</v>
    <v>160.1617</v>
    <v>155.4811</v>
    <v>152.60069999999999</v>
    <v>152.66069999999999</v>
    <v>153.5608</v>
    <v>154.761</v>
    <v>153.20079999999999</v>
    <v>153.68090000000001</v>
    <v>152.66069999999999</v>
    <v>153.14080000000001</v>
    <v>154.58099999999999</v>
    <v>154.70099999999999</v>
    <v>153.80090000000001</v>
    <v>153.38079999999999</v>
    <v>154.2809</v>
    <v>151.82060000000001</v>
    <v>151.22049999999999</v>
    <v>152.1807</v>
    <v>150.8605</v>
    <v>150.62039999999999</v>
    <v>148.52019999999999</v>
    <v>147.32</v>
    <v>146.9599</v>
    <v>147.62</v>
    <v>146.35990000000001</v>
    <v>145.81979999999999</v>
    <v>146.9599</v>
    <v>146.8399</v>
    <v>146.65989999999999</v>
    <v>145.69980000000001</v>
    <v>147.32</v>
    <v>150.8605</v>
    <v>148.58019999999999</v>
    <v>149.5403</v>
    <v>144.1396</v>
    <v>142.93940000000001</v>
    <v>142.33930000000001</v>
    <v>143.4795</v>
    <v>144.67959999999999</v>
    <v>145.57980000000001</v>
    <v>143.59950000000001</v>
    <v>146.7799</v>
    <v>145.21969999999999</v>
    <v>145.93979999999999</v>
    <v>148.52019999999999</v>
    <v>149.24029999999999</v>
    <v>150.68049999999999</v>
    <v>149.6003</v>
    <v>146.23990000000001</v>
    <v>145.4597</v>
    <v>145.09970000000001</v>
    <v>147.44</v>
    <v>148.8202</v>
    <v>146.8999</v>
    <v>147.26</v>
    <v>146.35990000000001</v>
    <v>140.59909999999999</v>
    <v>140.179</v>
    <v>138.43879999999999</v>
    <v>138.31880000000001</v>
    <v>137.89869999999999</v>
    <v>140.179</v>
    <v>139.15889999999999</v>
    <v>138.7388</v>
    <v>141.4992</v>
    <v>142.99940000000001</v>
    <v>133.93819999999999</v>
    <v>131.3578</v>
    <v>129.01750000000001</v>
    <v>127.9374</v>
    <v>124.7569</v>
    <v>122.4766</v>
    <v>120.9764</v>
    <v>120.13630000000001</v>
    <v>119.6562</v>
    <v>120.85639999999999</v>
    <v>120.79640000000001</v>
    <v>121.2765</v>
    <v>120.7364</v>
    <v>119.9563</v>
    <v>122.9567</v>
    <v>114.13549999999999</v>
    <v>107.41459999999999</v>
    <v>109.5749</v>
    <v>109.5149</v>
    <v>109.2748</v>
    <v>107.8946</v>
    <v>106.9945</v>
    <v>108.9148</v>
    <v>109.15479999999999</v>
    <v>108.73480000000001</v>
    <v>110.47499999999999</v>
    <v>110.8951</v>
    <v>109.75490000000001</v>
    <v>107.2946</v>
    <v>107.7146</v>
    <v>106.5745</v>
    <v>105.9744</v>
    <v>106.2744</v>
    <v>106.2744</v>
    <v>105.9144</v>
    <v>107.4746</v>
    <v>106.5745</v>
    <v>105.8544</v>
    <v>106.9345</v>
    <v>106.5745</v>
    <v>105.5543</v>
    <v>104.71420000000001</v>
    <v>104.8342</v>
    <v>105.01430000000001</v>
    <v>104.5942</v>
    <v>104.2942</v>
    <v>104.1741</v>
    <v>104.71420000000001</v>
    <v>107.8946</v>
    <v>108.9148</v>
    <v>111.1951</v>
    <v>111.2551</v>
    <v>109.6949</v>
    <v>111.3751</v>
    <v>113.5894</v>
    <v>114.13549999999999</v>
    <v>112.5753</v>
    <v>109.2748</v>
    <v>104.11409999999999</v>
    <v>100.6337</v>
    <v>97.5732</v>
    <v>97.033199999999994</v>
    <v>101.35380000000001</v>
    <v>98.653400000000005</v>
    <v>97.093199999999996</v>
    <v>96.793099999999995</v>
    <v>97.693299999999994</v>
    <v>95.712999999999994</v>
    <v>97.033199999999994</v>
    <v>96.132999999999996</v>
    <v>93.852699999999999</v>
    <v>89.472099999999998</v>
    <v>91.632400000000004</v>
    <v>91.5124</v>
    <v>86.711799999999997</v>
    <v>89.652199999999993</v>
    <v>88.932100000000005</v>
    <v>88.031999999999996</v>
    <v>89.412099999999995</v>
    <v>89.112099999999998</v>
    <v>90.312299999999993</v>
    <v>88.451999999999998</v>
    <v>86.951800000000006</v>
    <v>87.731899999999996</v>
    <v>86.951800000000006</v>
    <v>87.911900000000003</v>
    <v>87.011799999999994</v>
    <v>84.671499999999995</v>
    <v>84.131399999999999</v>
    <v>84.731499999999997</v>
    <v>86.531700000000001</v>
    <v>87.851900000000001</v>
    <v>87.071799999999996</v>
    <v>87.131799999999998</v>
    <v>89.652199999999993</v>
    <v>90.612300000000005</v>
    <v>86.591800000000006</v>
    <v>85.631600000000006</v>
    <v>86.171700000000001</v>
    <v>85.871700000000004</v>
    <v>84.4315</v>
    <v>81.851100000000002</v>
    <v>83.291300000000007</v>
    <v>80.110900000000001</v>
    <v>78.430599999999998</v>
    <v>77.350499999999997</v>
    <v>80.650899999999993</v>
    <v>82.091099999999997</v>
    <v>80.891000000000005</v>
    <v>78.730699999999999</v>
    <v>78.790700000000001</v>
    <v>79.690799999999996</v>
    <v>80.590900000000005</v>
    <v>78.370599999999996</v>
    <v>76.990499999999997</v>
    <v>78.310599999999994</v>
    <v>77.830600000000004</v>
    <v>79.090699999999998</v>
    <v>80.950999999999993</v>
    <v>79.990899999999996</v>
    <v>82.751199999999997</v>
    <v>81.971100000000007</v>
    <v>83.951400000000007</v>
    <v>87.251800000000003</v>
    <v>87.131799999999998</v>
    <v>88.091999999999999</v>
    <v>84.311400000000006</v>
    <v>86.291700000000006</v>
    <v>86.291700000000006</v>
    <v>84.4315</v>
    <v>84.311400000000006</v>
    <v>85.0916</v>
    <v>83.591300000000004</v>
    <v>84.611500000000007</v>
    <v>84.4315</v>
    <v>85.631600000000006</v>
    <v>87.731899999999996</v>
    <v>88.152000000000001</v>
    <v>87.611900000000006</v>
    <v>88.272000000000006</v>
    <v>88.272000000000006</v>
    <v>90.1922</v>
    <v>90.1922</v>
    <v>89.8322</v>
    <v>91.572400000000002</v>
    <v>91.752499999999998</v>
    <v>85.0916</v>
    <v>87.611900000000006</v>
    <v>87.791899999999998</v>
    <v>85.0916</v>
    <v>85.031499999999994</v>
    <v>84.491500000000002</v>
    <v>84.611500000000007</v>
    <v>82.271199999999993</v>
    <v>82.811199999999999</v>
    <v>81.851100000000002</v>
    <v>82.691199999999995</v>
    <v>83.591300000000004</v>
    <v>83.891400000000004</v>
    <v>83.891400000000004</v>
    <v>83.351299999999995</v>
    <v>81.851100000000002</v>
    <v>79.8108</v>
    <v>79.210800000000006</v>
    <v>77.710499999999996</v>
    <v>77.290499999999994</v>
    <v>76.570400000000006</v>
    <v>78.310599999999994</v>
    <v>76.510400000000004</v>
    <v>82.4512</v>
    <v>83.7714</v>
    <v>82.991299999999995</v>
    <v>81.671099999999996</v>
    <v>80.230900000000005</v>
    <v>80.230900000000005</v>
    <v>80.590900000000005</v>
    <v>83.1113</v>
    <v>83.711399999999998</v>
    <v>85.031499999999994</v>
    <v>83.951400000000007</v>
    <v>83.951400000000007</v>
    <v>83.351299999999995</v>
    <v>83.411299999999997</v>
    <v>82.151200000000003</v>
    <v>82.511200000000002</v>
    <v>82.391199999999998</v>
    <v>78.730699999999999</v>
    <v>77.950599999999994</v>
    <v>78.730699999999999</v>
    <v>78.670699999999997</v>
    <v>78.910700000000006</v>
    <v>78.370599999999996</v>
    <v>78.970699999999994</v>
    <v>81.7911</v>
    <v>79.450800000000001</v>
    <v>79.030699999999996</v>
    <v>78.850700000000003</v>
    <v>78.610699999999994</v>
    <v>78.970699999999994</v>
    <v>78.310599999999994</v>
    <v>77.650499999999994</v>
    <v>76.630399999999995</v>
    <v>74.710099999999997</v>
    <v>74.110100000000003</v>
    <v>73.33</v>
    <v>73.81</v>
    <v>73.81</v>
    <v>73.81</v>
    <v>75.790300000000002</v>
    <v>74.830200000000005</v>
    <v>75.250200000000007</v>
    <v>75.010199999999998</v>
    <v>76.630399999999995</v>
    <v>76.570400000000006</v>
    <v>77.830600000000004</v>
    <v>76.630399999999995</v>
    <v>77.650499999999994</v>
    <v>76.030299999999997</v>
    <v>75.370199999999997</v>
    <v>75.0702</v>
    <v>74.4101</v>
    <v>75.0702</v>
    <v>73.989999999999995</v>
    <v>75.670299999999997</v>
    <v>76.270399999999995</v>
    <v>76.090299999999999</v>
    <v>76.210300000000004</v>
    <v>75.970299999999995</v>
    <v>77.170500000000004</v>
    <v>74.770099999999999</v>
    <v>73.029899999999998</v>
    <v>70.449600000000004</v>
    <v>67.629199999999997</v>
    <v>68.349299999999999</v>
    <v>69.189400000000006</v>
    <v>67.749200000000002</v>
    <v>72.549800000000005</v>
    <v>73.930000000000007</v>
    <v>74.890199999999993</v>
    <v>75.970299999999995</v>
    <v>79.090699999999998</v>
    <v>81.671099999999996</v>
    <v>81.311000000000007</v>
    <v>79.690799999999996</v>
    <v>76.330399999999997</v>
    <v>73.930000000000007</v>
    <v>72.909899999999993</v>
    <v>72.609899999999996</v>
    <v>73.149900000000002</v>
    <v>74.290099999999995</v>
    <v>75.370199999999997</v>
    <v>74.290099999999995</v>
    <v>76.150300000000001</v>
    <v>73.029899999999998</v>
    <v>70.809600000000003</v>
    <v>67.809200000000004</v>
    <v>66.969099999999997</v>
    <v>61.088299999999997</v>
    <v>60.608199999999997</v>
    <v>57.4878</v>
    <v>55.747599999999998</v>
    <v>55.687600000000003</v>
    <v>56.527700000000003</v>
    <v>55.207500000000003</v>
    <v>54.607399999999998</v>
    <v>51.487000000000002</v>
    <v>47.9465</v>
    <v>51.667000000000002</v>
    <v>49.9268</v>
    <v>49.026699999999998</v>
    <v>48.1265</v>
    <v>47.046399999999998</v>
    <v>45.906199999999998</v>
    <v>46.866399999999999</v>
    <v>45.426200000000001</v>
    <v>45.486199999999997</v>
    <v>44.646099999999997</v>
    <v>46.446300000000001</v>
    <v>47.646500000000003</v>
    <v>45.006100000000004</v>
    <v>46.866399999999999</v>
    <v>43.685899999999997</v>
    <v>44.106000000000002</v>
    <v>42.0657</v>
    <v>41.585599999999999</v>
    <v>40.5655</v>
    <v>40.265500000000003</v>
    <v>43.2059</v>
    <v>42.605800000000002</v>
    <v>42.905799999999999</v>
    <v>43.685899999999997</v>
    <v>45.966200000000001</v>
    <v>44.646099999999997</v>
    <v>42.905799999999999</v>
    <v>41.525599999999997</v>
    <v>44.345999999999997</v>
    <v>43.625900000000001</v>
    <v>45.066099999999999</v>
    <v>45.426200000000001</v>
    <v>48.306600000000003</v>
    <v>48.366599999999998</v>
    <v>49.386699999999998</v>
    <v>52.447099999999999</v>
    <v>51.366999999999997</v>
    <v>51.006900000000002</v>
    <v>53.647300000000001</v>
    <v>53.647300000000001</v>
    <v>53.407200000000003</v>
    <v>52.387099999999997</v>
    <v>53.887300000000003</v>
    <v>54.8474</v>
    <v>54.367400000000004</v>
    <v>51.967100000000002</v>
    <v>52.387099999999997</v>
    <v>52.687199999999997</v>
    <v>54.967500000000001</v>
    <v>53.587299999999999</v>
    <v>53.407200000000003</v>
    <v>54.607399999999998</v>
    <v>60.968299999999999</v>
    <v>61.148299999999999</v>
    <v>61.268300000000004</v>
    <v>63.788699999999999</v>
    <v>62.828499999999998</v>
    <v>60.368200000000002</v>
    <v>58.868000000000002</v>
    <v>60.188200000000002</v>
    <v>59.888100000000001</v>
    <v>62.228400000000001</v>
    <v>60.248199999999997</v>
    <v>60.548200000000001</v>
    <v>60.7883</v>
    <v>60.608199999999997</v>
    <v>60.188200000000002</v>
    <v>61.028300000000002</v>
    <v>64.928799999999995</v>
    <v>66.547399999999996</v>
    <v>67.9208</v>
    <v>64.861900000000006</v>
    <v>64.112700000000004</v>
    <v>64.799400000000006</v>
    <v>61.740499999999997</v>
    <v>56.871200000000002</v>
    <v>58.993699999999997</v>
    <v>59.805300000000003</v>
    <v>61.802900000000001</v>
    <v>60.928899999999999</v>
    <v>62.552100000000003</v>
    <v>64.3</v>
    <v>62.177500000000002</v>
    <v>63.675699999999999</v>
    <v>63.613300000000002</v>
    <v>63.800600000000003</v>
    <v>64.112700000000004</v>
    <v>62.302300000000002</v>
    <v>61.678100000000001</v>
    <v>63.051499999999997</v>
    <v>62.177500000000002</v>
    <v>61.740499999999997</v>
    <v>62.364800000000002</v>
    <v>63.051499999999997</v>
    <v>63.9255</v>
    <v>63.051499999999997</v>
    <v>62.6145</v>
    <v>62.489600000000003</v>
    <v>59.243400000000001</v>
    <v>57.557899999999997</v>
    <v>57.183300000000003</v>
    <v>56.933599999999998</v>
    <v>56.1845</v>
    <v>56.059600000000003</v>
    <v>57.058500000000002</v>
    <v>56.933599999999998</v>
    <v>58.369399999999999</v>
    <v>58.182200000000002</v>
    <v>58.244599999999998</v>
    <v>58.182200000000002</v>
    <v>56.933599999999998</v>
    <v>59.742800000000003</v>
    <v>60.741700000000002</v>
    <v>63.488500000000002</v>
    <v>63.051499999999997</v>
    <v>63.987900000000003</v>
    <v>65.548599999999993</v>
    <v>65.111599999999996</v>
    <v>63.113900000000001</v>
    <v>63.426000000000002</v>
    <v>62.676900000000003</v>
    <v>63.238799999999998</v>
    <v>61.615600000000001</v>
    <v>64.424899999999994</v>
    <v>64.050299999999993</v>
    <v>63.238799999999998</v>
    <v>62.427199999999999</v>
    <v>61.678100000000001</v>
    <v>62.177500000000002</v>
    <v>61.802900000000001</v>
    <v>59.680399999999999</v>
    <v>58.993699999999997</v>
    <v>58.431899999999999</v>
    <v>58.494300000000003</v>
    <v>59.118600000000001</v>
    <v>58.9313</v>
    <v>59.493099999999998</v>
    <v>62.427199999999999</v>
    <v>61.740499999999997</v>
    <v>61.927799999999998</v>
    <v>62.302300000000002</v>
    <v>62.7393</v>
    <v>63.176299999999998</v>
    <v>64.175200000000004</v>
    <v>64.362399999999994</v>
    <v>63.863</v>
    <v>62.7393</v>
    <v>65.049099999999996</v>
    <v>64.549700000000001</v>
    <v>66.360100000000003</v>
    <v>65.423699999999997</v>
    <v>64.175200000000004</v>
    <v>63.800600000000003</v>
    <v>64.112700000000004</v>
    <v>64.924300000000002</v>
    <v>65.548599999999993</v>
    <v>66.360100000000003</v>
    <v>66.297700000000006</v>
    <v>66.235299999999995</v>
    <v>65.548599999999993</v>
    <v>63.675699999999999</v>
    <v>63.987900000000003</v>
    <v>63.675699999999999</v>
    <v>63.113900000000001</v>
    <v>64.736999999999995</v>
    <v>64.112700000000004</v>
    <v>64.799400000000006</v>
    <v>62.302300000000002</v>
    <v>62.8018</v>
    <v>62.676900000000003</v>
    <v>63.738199999999999</v>
    <v>66.484999999999999</v>
    <v>66.672200000000004</v>
    <v>65.111599999999996</v>
    <v>65.611000000000004</v>
    <v>64.799400000000006</v>
    <v>65.673400000000001</v>
    <v>65.236400000000003</v>
    <v>62.926600000000001</v>
    <v>62.427199999999999</v>
    <v>60.304699999999997</v>
    <v>59.742800000000003</v>
    <v>59.056100000000001</v>
    <v>59.243400000000001</v>
    <v>57.120899999999999</v>
    <v>56.496600000000001</v>
    <v>58.369399999999999</v>
    <v>56.3718</v>
    <v>50.004199999999997</v>
    <v>54.8735</v>
    <v>54.124400000000001</v>
    <v>52.314</v>
    <v>50.940600000000003</v>
    <v>51.127899999999997</v>
    <v>49.7545</v>
    <v>50.253900000000002</v>
    <v>49.504800000000003</v>
    <v>49.5672</v>
    <v>50.628500000000003</v>
    <v>51.502400000000002</v>
    <v>52.001899999999999</v>
    <v>54.935899999999997</v>
    <v>54.998399999999997</v>
    <v>54.374099999999999</v>
    <v>55.934800000000003</v>
    <v>57.058500000000002</v>
    <v>58.431899999999999</v>
    <v>57.807600000000001</v>
    <v>58.307000000000002</v>
    <v>58.556699999999999</v>
    <v>58.431899999999999</v>
    <v>58.556699999999999</v>
    <v>58.806399999999996</v>
    <v>58.494300000000003</v>
    <v>58.307000000000002</v>
    <v>55.997199999999999</v>
    <v>57.183300000000003</v>
    <v>56.3093</v>
    <v>56.434199999999997</v>
    <v>55.809899999999999</v>
    <v>53.7498</v>
    <v>53.125500000000002</v>
    <v>54.374099999999999</v>
    <v>53.500100000000003</v>
    <v>53.4377</v>
    <v>51.689700000000002</v>
    <v>52.1267</v>
    <v>52.750999999999998</v>
    <v>54.935899999999997</v>
    <v>54.436500000000002</v>
    <v>55.497799999999998</v>
    <v>55.560200000000002</v>
    <v>56.434199999999997</v>
    <v>55.934800000000003</v>
    <v>54.8735</v>
    <v>56.558999999999997</v>
    <v>57.058500000000002</v>
    <v>55.872300000000003</v>
    <v>56.1845</v>
    <v>56.621499999999997</v>
    <v>56.621499999999997</v>
    <v>63.113900000000001</v>
    <v>62.302300000000002</v>
    <v>64.799400000000006</v>
    <v>68.232900000000001</v>
    <v>68.482600000000005</v>
    <v>68.794799999999995</v>
    <v>70.4803</v>
    <v>71.9161</v>
    <v>70.854900000000001</v>
    <v>71.291899999999998</v>
    <v>70.4803</v>
    <v>70.4803</v>
    <v>71.9161</v>
    <v>71.416700000000006</v>
    <v>71.791300000000007</v>
    <v>71.104600000000005</v>
    <v>71.9786</v>
    <v>72.103399999999993</v>
    <v>72.290700000000001</v>
    <v>70.854900000000001</v>
    <v>70.4803</v>
    <v>70.355500000000006</v>
    <v>69.668800000000005</v>
    <v>68.607500000000002</v>
    <v>68.045599999999993</v>
    <v>67.358900000000006</v>
    <v>69.294200000000004</v>
    <v>68.607500000000002</v>
    <v>68.732299999999995</v>
    <v>68.482600000000005</v>
    <v>71.416700000000006</v>
    <v>70.792400000000001</v>
    <v>69.731200000000001</v>
    <v>69.294200000000004</v>
    <v>68.420199999999994</v>
    <v>68.919600000000003</v>
    <v>68.857200000000006</v>
    <v>69.668800000000005</v>
    <v>69.855999999999995</v>
    <v>70.105699999999999</v>
    <v>69.793599999999998</v>
    <v>69.169300000000007</v>
    <v>69.668800000000005</v>
    <v>74.4756</v>
    <v>74.725399999999993</v>
    <v>75.786600000000007</v>
    <v>75.224800000000002</v>
    <v>74.5381</v>
    <v>74.350800000000007</v>
    <v>72.852500000000006</v>
    <v>75.661799999999999</v>
    <v>75.099900000000005</v>
    <v>74.101100000000002</v>
    <v>73.913799999999995</v>
    <v>73.726500000000001</v>
    <v>72.790099999999995</v>
    <v>70.979699999999994</v>
    <v>73.476799999999997</v>
    <v>73.1023</v>
    <v>71.416700000000006</v>
    <v>73.227099999999993</v>
    <v>80.780799999999999</v>
    <v>79.469800000000006</v>
    <v>77.721900000000005</v>
    <v>76.535700000000006</v>
    <v>78.5334</v>
    <v>80.281400000000005</v>
    <v>80.843199999999996</v>
    <v>80.094099999999997</v>
    <v>80.593500000000006</v>
    <v>80.218999999999994</v>
    <v>82.154200000000003</v>
    <v>80.780799999999999</v>
    <v>80.094099999999997</v>
    <v>79.594700000000003</v>
    <v>78.720699999999994</v>
    <v>78.221299999999999</v>
    <v>76.473299999999995</v>
    <v>74.038700000000006</v>
    <v>70.667599999999993</v>
    <v>68.357799999999997</v>
    <v>64.861900000000006</v>
    <v>67.9208</v>
    <v>69.980900000000005</v>
    <v>67.9208</v>
    <v>68.357799999999997</v>
    <v>62.926600000000001</v>
    <v>58.681600000000003</v>
    <v>51.252699999999997</v>
    <v>55.248100000000001</v>
    <v>51.252699999999997</v>
    <v>45.134900000000002</v>
    <v>49.005400000000002</v>
    <v>41.576500000000003</v>
    <v>44.198500000000003</v>
    <v>41.201999999999998</v>
    <v>40.452800000000003</v>
    <v>40.702500000000001</v>
    <v>38.143000000000001</v>
    <v>43.761499999999998</v>
    <v>47.195</v>
    <v>50.690899999999999</v>
    <v>47.569499999999998</v>
    <v>49.255099999999999</v>
    <v>49.5672</v>
    <v>43.948700000000002</v>
    <v>43.074800000000003</v>
    <v>42.013500000000001</v>
    <v>45.134900000000002</v>
    <v>43.886299999999999</v>
    <v>45.571899999999999</v>
    <v>44.573</v>
    <v>43.823900000000002</v>
    <v>43.262</v>
    <v>40.5777</v>
    <v>38.954599999999999</v>
    <v>42.700200000000002</v>
    <v>40.640099999999997</v>
    <v>40.452800000000003</v>
    <v>40.140700000000002</v>
    <v>40.702500000000001</v>
    <v>39.0794</v>
    <v>40.140700000000002</v>
    <v>42.450499999999998</v>
    <v>41.077100000000002</v>
    <v>42.450499999999998</v>
    <v>40.5777</v>
    <v>38.767299999999999</v>
    <v>38.704900000000002</v>
    <v>37.331499999999998</v>
    <v>38.143000000000001</v>
    <v>39.2667</v>
    <v>38.642400000000002</v>
    <v>37.456299999999999</v>
    <v>36.145299999999999</v>
    <v>35.583500000000001</v>
    <v>34.272500000000001</v>
    <v>39.1419</v>
    <v>38.767299999999999</v>
    <v>40.078299999999999</v>
    <v>40.452800000000003</v>
    <v>40.015799999999999</v>
    <v>42.450499999999998</v>
    <v>45.509399999999999</v>
    <v>42.325600000000001</v>
    <v>41.014699999999998</v>
    <v>42.200800000000001</v>
    <v>44.011200000000002</v>
    <v>45.946399999999997</v>
    <v>48.3187</v>
    <v>49.192599999999999</v>
    <v>52.813400000000001</v>
    <v>50.066600000000001</v>
    <v>47.507100000000001</v>
    <v>43.386899999999997</v>
    <v>45.259700000000002</v>
    <v>45.197299999999998</v>
    <v>46.633099999999999</v>
    <v>45.197299999999998</v>
    <v>45.447000000000003</v>
    <v>44.635399999999997</v>
    <v>43.948700000000002</v>
    <v>43.698999999999998</v>
    <v>40.765000000000001</v>
    <v>41.7014</v>
    <v>40.452800000000003</v>
    <v>42.450499999999998</v>
    <v>42.637799999999999</v>
    <v>42.075899999999997</v>
    <v>42.575400000000002</v>
    <v>43.698999999999998</v>
    <v>42.200800000000001</v>
    <v>42.825099999999999</v>
    <v>41.077100000000002</v>
    <v>41.763800000000003</v>
    <v>41.8262</v>
    <v>42.9499</v>
    <v>44.573</v>
    <v>44.011200000000002</v>
    <v>44.136000000000003</v>
    <v>42.887500000000003</v>
    <v>43.948700000000002</v>
    <v>44.073599999999999</v>
    <v>43.948700000000002</v>
    <v>42.825099999999999</v>
    <v>41.8887</v>
    <v>43.012300000000003</v>
    <v>41.139499999999998</v>
    <v>39.0794</v>
    <v>37.893300000000004</v>
    <v>38.143000000000001</v>
    <v>38.330300000000001</v>
    <v>39.953400000000002</v>
    <v>39.516399999999997</v>
    <v>39.953400000000002</v>
    <v>41.6389</v>
    <v>42.013500000000001</v>
    <v>41.951099999999997</v>
    <v>41.201999999999998</v>
    <v>41.576500000000003</v>
    <v>40.3904</v>
    <v>40.203099999999999</v>
    <v>39.828600000000002</v>
    <v>39.1419</v>
    <v>39.391599999999997</v>
    <v>41.389200000000002</v>
    <v>41.139499999999998</v>
    <v>40.452800000000003</v>
    <v>40.452800000000003</v>
    <v>41.264400000000002</v>
    <v>39.578800000000001</v>
    <v>38.642400000000002</v>
    <v>40.203099999999999</v>
    <v>39.454000000000001</v>
    <v>40.078299999999999</v>
    <v>38.330300000000001</v>
    <v>38.455199999999998</v>
    <v>37.456299999999999</v>
    <v>37.144199999999998</v>
    <v>38.392699999999998</v>
    <v>38.080599999999997</v>
    <v>42.138399999999997</v>
    <v>44.011200000000002</v>
    <v>42.9499</v>
    <v>39.641300000000001</v>
    <v>39.017000000000003</v>
    <v>38.143000000000001</v>
    <v>37.8309</v>
    <v>38.143000000000001</v>
    <v>38.704900000000002</v>
    <v>38.205399999999997</v>
    <v>38.892099999999999</v>
    <v>38.954599999999999</v>
    <v>39.890999999999998</v>
    <v>40.015799999999999</v>
    <v>38.517600000000002</v>
    <v>39.391599999999997</v>
    <v>41.514099999999999</v>
    <v>42.700200000000002</v>
    <v>42.637799999999999</v>
    <v>41.951099999999997</v>
    <v>42.575400000000002</v>
    <v>42.887500000000003</v>
    <v>45.509399999999999</v>
    <v>45.509399999999999</v>
    <v>45.821599999999997</v>
    <v>45.6967</v>
    <v>48.193800000000003</v>
    <v>47.631999999999998</v>
    <v>46.071300000000001</v>
    <v>44.323300000000003</v>
    <v>46.320999999999998</v>
    <v>46.008800000000001</v>
    <v>46.320999999999998</v>
    <v>46.945300000000003</v>
    <v>49.005400000000002</v>
    <v>49.005400000000002</v>
    <v>49.879300000000001</v>
    <v>50.503599999999999</v>
    <v>54.436500000000002</v>
    <v>56.059600000000003</v>
    <v>55.497799999999998</v>
    <v>54.686199999999999</v>
    <v>57.745199999999997</v>
    <v>59.742800000000003</v>
    <v>60.429499999999997</v>
    <v>60.741700000000002</v>
    <v>60.304699999999997</v>
    <v>60.928899999999999</v>
    <v>62.864199999999997</v>
    <v>65.236400000000003</v>
    <v>65.548599999999993</v>
    <v>64.924300000000002</v>
    <v>63.550899999999999</v>
    <v>63.363599999999998</v>
    <v>65.111599999999996</v>
    <v>66.172799999999995</v>
    <v>67.9208</v>
    <v>67.795900000000003</v>
    <v>68.420199999999994</v>
    <v>71.104600000000005</v>
    <v>70.667599999999993</v>
    <v>69.668800000000005</v>
    <v>67.608699999999999</v>
    <v>69.3566</v>
    <v>68.232900000000001</v>
    <v>67.9208</v>
    <v>67.483800000000002</v>
    <v>67.234099999999998</v>
    <v>66.235299999999995</v>
    <v>67.795900000000003</v>
    <v>66.484999999999999</v>
    <v>66.422499999999999</v>
    <v>65.923100000000005</v>
    <v>66.859499999999997</v>
    <v>67.421400000000006</v>
    <v>65.3613</v>
    <v>67.234099999999998</v>
    <v>70.917299999999997</v>
    <v>70.355500000000006</v>
    <v>70.792400000000001</v>
    <v>71.479100000000003</v>
    <v>73.539199999999994</v>
    <v>72.228300000000004</v>
    <v>72.790099999999995</v>
    <v>70.73</v>
    <v>71.354299999999995</v>
    <v>71.104600000000005</v>
    <v>69.106899999999996</v>
    <v>69.3566</v>
    <v>68.607500000000002</v>
    <v>70.4803</v>
    <v>71.042199999999994</v>
    <v>69.231800000000007</v>
    <v>66.672200000000004</v>
    <v>67.046800000000005</v>
    <v>70.168199999999999</v>
    <v>69.918499999999995</v>
    <v>71.479100000000003</v>
    <v>71.167000000000002</v>
    <v>72.477999999999994</v>
    <v>72.040999999999997</v>
    <v>71.167000000000002</v>
    <v>71.541600000000003</v>
    <v>73.227099999999993</v>
    <v>74.725399999999993</v>
    <v>74.038700000000006</v>
    <v>72.602800000000002</v>
    <v>75.037499999999994</v>
    <v>78.034000000000006</v>
    <v>78.595799999999997</v>
    <v>81.904499999999999</v>
    <v>79.6571</v>
    <v>78.283699999999996</v>
    <v>81.842100000000002</v>
    <v>81.030500000000004</v>
    <v>83.902199999999993</v>
    <v>84.713700000000003</v>
    <v>84.900999999999996</v>
    <v>88.459299999999999</v>
    <v>87.398099999999999</v>
    <v>82.715999999999994</v>
    <v>76.598200000000006</v>
    <v>78.5334</v>
    <v>83.340299999999999</v>
    <v>82.091800000000006</v>
    <v>84.963399999999993</v>
    <v>82.715999999999994</v>
    <v>82.528800000000004</v>
    <v>81.966899999999995</v>
    <v>79.032799999999995</v>
    <v>78.034000000000006</v>
    <v>80.218999999999994</v>
    <v>81.0929</v>
    <v>80.843199999999996</v>
    <v>83.028199999999998</v>
    <v>81.966899999999995</v>
    <v>82.903300000000002</v>
    <v>84.027000000000001</v>
    <v>83.6524</v>
    <v>83.59</v>
    <v>83.964600000000004</v>
    <v>84.900999999999996</v>
    <v>84.8386</v>
    <v>83.902199999999993</v>
    <v>85.400400000000005</v>
    <v>84.588899999999995</v>
    <v>83.59</v>
    <v>84.027000000000001</v>
    <v>81.529899999999998</v>
    <v>83.340299999999999</v>
    <v>83.7149</v>
    <v>84.588899999999995</v>
    <v>84.713700000000003</v>
    <v>84.214299999999994</v>
    <v>82.403899999999993</v>
    <v>82.466300000000004</v>
    <v>81.904499999999999</v>
    <v>83.964600000000004</v>
    <v>81.904499999999999</v>
    <v>82.466300000000004</v>
    <v>82.466300000000004</v>
    <v>83.028199999999998</v>
    <v>83.340299999999999</v>
    <v>81.717200000000005</v>
    <v>80.031700000000001</v>
    <v>80.968100000000007</v>
    <v>82.778499999999994</v>
    <v>82.091800000000006</v>
    <v>80.968100000000007</v>
    <v>81.717200000000005</v>
    <v>81.529899999999998</v>
    <v>82.591200000000001</v>
    <v>82.278999999999996</v>
    <v>81.904499999999999</v>
    <v>83.6524</v>
    <v>89.582999999999998</v>
    <v>87.772599999999997</v>
    <v>88.334500000000006</v>
    <v>87.959900000000005</v>
    <v>87.959900000000005</v>
    <v>87.148399999999995</v>
    <v>86.836200000000005</v>
    <v>86.773799999999994</v>
    <v>85.712500000000006</v>
    <v>85.088300000000004</v>
    <v>85.462800000000001</v>
    <v>84.089399999999998</v>
    <v>84.526399999999995</v>
    <v>83.902199999999993</v>
    <v>81.1554</v>
    <v>79.781999999999996</v>
    <v>82.341499999999996</v>
    <v>81.342600000000004</v>
    <v>80.843199999999996</v>
    <v>82.091800000000006</v>
    <v>82.154200000000003</v>
    <v>80.468699999999998</v>
    <v>81.717200000000005</v>
    <v>84.027000000000001</v>
    <v>84.151899999999998</v>
    <v>83.402699999999996</v>
    <v>80.655900000000003</v>
    <v>81.030500000000004</v>
    <v>80.343800000000002</v>
    <v>82.154200000000003</v>
    <v>81.842100000000002</v>
    <v>80.468699999999998</v>
    <v>79.969200000000001</v>
    <v>79.6571</v>
    <v>78.346100000000007</v>
    <v>74.912599999999998</v>
    <v>79.282499999999999</v>
    <v>81.654799999999994</v>
    <v>79.282499999999999</v>
    <v>79.344999999999999</v>
    <v>80.655900000000003</v>
    <v>81.654799999999994</v>
    <v>81.966899999999995</v>
    <v>82.965699999999998</v>
    <v>80.843199999999996</v>
    <v>78.502200000000002</v>
    <v>80.421800000000005</v>
    <v>80.3048</v>
    <v>80.390600000000006</v>
    <v>81.561099999999996</v>
    <v>80.929100000000005</v>
    <v>82.778499999999994</v>
    <v>82.747299999999996</v>
    <v>83.121799999999993</v>
    <v>81.8733</v>
    <v>80.648099999999999</v>
    <v>79.298199999999994</v>
    <v>79.134299999999996</v>
    <v>77.581400000000002</v>
    <v>78.072999999999993</v>
    <v>78.790899999999993</v>
    <v>80.585700000000003</v>
    <v>81.701599999999999</v>
    <v>80.671499999999995</v>
    <v>82.786299999999997</v>
    <v>82.084000000000003</v>
    <v>82.255600000000001</v>
    <v>80.89</v>
    <v>82.918899999999994</v>
    <v>81.740600000000001</v>
    <v>80.601299999999995</v>
    <v>80.047300000000007</v>
    <v>80.601299999999995</v>
    <v>79.594700000000003</v>
    <v>81.514300000000006</v>
    <v>78.330500000000001</v>
    <v>79.719499999999996</v>
    <v>79.079700000000003</v>
    <v>78.400800000000004</v>
    <v>77.8857</v>
    <v>75.552499999999995</v>
    <v>76.8947</v>
    <v>80.343800000000002</v>
    <v>80.999300000000005</v>
    <v>82.208799999999997</v>
    <v>82.505300000000005</v>
    <v>82.9345</v>
    <v>80.398399999999995</v>
    <v>82.575599999999994</v>
    <v>81.857699999999994</v>
    <v>81.857699999999994</v>
    <v>81.412899999999993</v>
    <v>82.333699999999993</v>
    <v>81.717200000000005</v>
    <v>81.217799999999997</v>
    <v>80.156499999999994</v>
    <v>79.875600000000006</v>
    <v>80.1721</v>
    <v>81.475300000000004</v>
    <v>81.248999999999995</v>
    <v>81.724999999999994</v>
    <v>82.715999999999994</v>
    <v>80.492099999999994</v>
    <v>81.194400000000002</v>
    <v>82.169799999999995</v>
    <v>83.839699999999993</v>
    <v>81.038300000000007</v>
    <v>82.138599999999997</v>
    <v>81.834299999999999</v>
    <v>82.895499999999998</v>
    <v>83.254499999999993</v>
    <v>82.692599999999999</v>
    <v>82.099599999999995</v>
    <v>84.854200000000006</v>
    <v>84.604500000000002</v>
    <v>86.843999999999994</v>
    <v>85.025800000000004</v>
    <v>83.496399999999994</v>
    <v>83.956800000000001</v>
    <v>83.238900000000001</v>
    <v>80.648099999999999</v>
    <v>79.5869</v>
    <v>78.556799999999996</v>
    <v>78.002799999999993</v>
    <v>78.845600000000005</v>
    <v>79.6571</v>
    <v>79.774199999999993</v>
    <v>76.348500000000001</v>
    <v>76.785499999999999</v>
    <v>74.124499999999998</v>
    <v>72.571600000000004</v>
    <v>74.311800000000005</v>
    <v>72.392099999999999</v>
    <v>74.920400000000001</v>
    <v>76.122200000000007</v>
    <v>76.691800000000001</v>
    <v>76.340699999999998</v>
    <v>75.653999999999996</v>
    <v>72.673100000000005</v>
    <v>71.877099999999999</v>
    <v>71.853700000000003</v>
    <v>72.204899999999995</v>
    <v>71.362099999999998</v>
    <v>70.215000000000003</v>
    <v>72.618399999999994</v>
    <v>72.626199999999997</v>
    <v>73.352000000000004</v>
    <v>73.835800000000006</v>
    <v>74.366399999999999</v>
    <v>73.968400000000003</v>
    <v>73.898200000000003</v>
    <v>73.718699999999998</v>
    <v>75.099900000000005</v>
    <v>77.542400000000001</v>
    <v>77.542400000000001</v>
    <v>77.995000000000005</v>
    <v>79.126499999999993</v>
    <v>77.581400000000002</v>
    <v>79.430800000000005</v>
    <v>79.781999999999996</v>
    <v>79.953599999999994</v>
    <v>80.499899999999997</v>
    <v>80.289199999999994</v>
    <v>78.517799999999994</v>
    <v>76.668400000000005</v>
    <v>75.146699999999996</v>
    <v>75.622699999999995</v>
    <v>71.096800000000002</v>
    <v>69.7</v>
    <v>70.152600000000007</v>
    <v>71.869299999999996</v>
    <v>73.726500000000001</v>
    <v>76.434299999999993</v>
    <v>76.504499999999993</v>
    <v>76.722999999999999</v>
    <v>77.261499999999998</v>
    <v>77.956000000000003</v>
    <v>77.495599999999996</v>
    <v>77.448700000000002</v>
    <v>77.089799999999997</v>
    <v>75.560299999999998</v>
    <v>75.380799999999994</v>
    <v>78.751900000000006</v>
    <v>79.134299999999996</v>
    <v>76.832300000000004</v>
    <v>72.329700000000003</v>
    <v>73.468999999999994</v>
    <v>72.298500000000004</v>
    <v>72.212699999999998</v>
    <v>75.201400000000007</v>
    <v>74.530299999999997</v>
    <v>72.0488</v>
    <v>73.476799999999997</v>
    <v>72.142399999999995</v>
    <v>69.5595</v>
    <v>66.625399999999999</v>
    <v>68.787000000000006</v>
    <v>71.206000000000003</v>
    <v>71.268500000000003</v>
    <v>72.009799999999998</v>
    <v>72.142399999999995</v>
    <v>72.064400000000006</v>
    <v>73.898200000000003</v>
    <v>74.545900000000003</v>
    <v>74.592699999999994</v>
    <v>73.991799999999998</v>
    <v>74.054299999999998</v>
    <v>73.117900000000006</v>
    <v>73.445599999999999</v>
    <v>73.367599999999996</v>
    <v>71.791300000000007</v>
    <v>73.859200000000001</v>
    <v>73.804599999999994</v>
    <v>71.4011</v>
    <v>72.173599999999993</v>
    <v>71.806899999999999</v>
    <v>70.308599999999998</v>
    <v>70.160399999999996</v>
    <v>69.809200000000004</v>
    <v>70.027699999999996</v>
    <v>69.973100000000002</v>
    <v>70.230599999999995</v>
    <v>70.815899999999999</v>
    <v>70.878299999999996</v>
    <v>70.542699999999996</v>
    <v>71.713200000000001</v>
    <v>71.323099999999997</v>
    <v>71.572800000000001</v>
    <v>69.504900000000006</v>
    <v>70.137</v>
    <v>62.887599999999999</v>
    <v>61.0304</v>
    <v>60.655799999999999</v>
    <v>58.174300000000002</v>
    <v>58.954700000000003</v>
    <v>60.601199999999999</v>
    <v>62.762700000000002</v>
    <v>61.326900000000002</v>
    <v>61.045999999999999</v>
    <v>56.941400000000002</v>
    <v>57.206699999999998</v>
    <v>56.527799999999999</v>
    <v>57.183300000000003</v>
    <v>58.564500000000002</v>
    <v>58.236800000000002</v>
    <v>59.618000000000002</v>
    <v>58.681600000000003</v>
    <v>59.103000000000002</v>
    <v>58.720599999999997</v>
    <v>58.884500000000003</v>
    <v>58.1509</v>
    <v>58.158700000000003</v>
    <v>60.094000000000001</v>
    <v>61.459600000000002</v>
    <v>61.092799999999997</v>
    <v>60.491999999999997</v>
    <v>60.866500000000002</v>
    <v>60.062800000000003</v>
    <v>60.086199999999998</v>
    <v>60.866500000000002</v>
    <v>60.210999999999999</v>
    <v>58.3538</v>
    <v>55.583599999999997</v>
    <v>52.8446</v>
    <v>53.1021</v>
    <v>53.921500000000002</v>
    <v>50.948399999999999</v>
    <v>51.502400000000002</v>
    <v>51.307400000000001</v>
    <v>50.363100000000003</v>
    <v>49.996400000000001</v>
    <v>52.345199999999998</v>
    <v>52.0565</v>
    <v>51.408799999999999</v>
    <v>49.6999</v>
    <v>49.684199999999997</v>
    <v>49.582799999999999</v>
    <v>48.404499999999999</v>
    <v>48.045499999999997</v>
    <v>49.1614</v>
    <v>49.356499999999997</v>
    <v>48.3108</v>
    <v>49.177</v>
    <v>48.3889</v>
    <v>47.670999999999999</v>
    <v>49.052199999999999</v>
    <v>49.692100000000003</v>
    <v>52.079900000000002</v>
    <v>52.9773</v>
    <v>53.1646</v>
    <v>53.211399999999998</v>
    <v>53.344000000000001</v>
    <v>55.802100000000003</v>
    <v>55.856699999999996</v>
    <v>57.074100000000001</v>
    <v>57.674900000000001</v>
    <v>59.149799999999999</v>
    <v>58.0261</v>
    <v>58.322600000000001</v>
    <v>57.4876</v>
    <v>58.0261</v>
    <v>58.665999999999997</v>
    <v>58.4709</v>
    <v>60.195399999999999</v>
    <v>61.568800000000003</v>
    <v>62.372599999999998</v>
    <v>62.2789</v>
    <v>63.2622</v>
    <v>62.364800000000002</v>
    <v>61.810699999999997</v>
    <v>60.648000000000003</v>
    <v>58.3538</v>
    <v>59.383899999999997</v>
    <v>59.883299999999998</v>
    <v>60.9758</v>
    <v>58.736199999999997</v>
    <v>59.344900000000003</v>
    <v>58.626899999999999</v>
    <v>57.308199999999999</v>
    <v>57.027200000000001</v>
    <v>56.52</v>
    <v>56.3093</v>
    <v>57.417400000000001</v>
    <v>57.5657</v>
    <v>57.776400000000002</v>
    <v>58.775199999999998</v>
    <v>55.279299999999999</v>
    <v>54.647199999999998</v>
    <v>53.773200000000003</v>
    <v>51.806800000000003</v>
    <v>52.321800000000003</v>
    <v>51.962800000000001</v>
    <v>50.893799999999999</v>
    <v>51.003</v>
    <v>50.370899999999999</v>
    <v>50.2149</v>
    <v>50.308500000000002</v>
    <v>50.300699999999999</v>
    <v>48.950699999999998</v>
    <v>48.3108</v>
    <v>49.629600000000003</v>
    <v>52.7042</v>
    <v>52.626100000000001</v>
    <v>51.674100000000003</v>
    <v>50.378799999999998</v>
    <v>50.706499999999998</v>
    <v>49.941800000000001</v>
    <v>50.519199999999998</v>
    <v>53.016300000000001</v>
    <v>52.727600000000002</v>
    <v>53.554699999999997</v>
    <v>55.17</v>
    <v>55.037399999999998</v>
    <v>54.6004</v>
    <v>56.824399999999997</v>
    <v>57.245699999999999</v>
    <v>56.964799999999997</v>
    <v>58.884500000000003</v>
    <v>59.305799999999998</v>
    <v>61.124000000000002</v>
    <v>60.718299999999999</v>
    <v>61.0304</v>
    <v>60.398299999999999</v>
    <v>61.162999999999997</v>
    <v>63.2622</v>
    <v>65.127200000000002</v>
    <v>65.548599999999993</v>
    <v>64.885300000000001</v>
    <v>66.625399999999999</v>
    <v>67.351100000000002</v>
    <v>66.976600000000005</v>
    <v>67.998800000000003</v>
    <v>66.250900000000001</v>
    <v>66.633200000000002</v>
    <v>66.703500000000005</v>
    <v>67.023399999999995</v>
    <v>68.123699999999999</v>
    <v>68.5685</v>
    <v>68.779200000000003</v>
    <v>66.695700000000002</v>
    <v>66.843900000000005</v>
    <v>67.085800000000006</v>
    <v>66.531800000000004</v>
    <v>67.795900000000003</v>
    <v>66.063599999999994</v>
    <v>66.547399999999996</v>
    <v>66.328900000000004</v>
    <v>65.259799999999998</v>
    <v>63.558700000000002</v>
    <v>64.932100000000005</v>
    <v>64.674599999999998</v>
    <v>63.574300000000001</v>
    <v>61.498600000000003</v>
    <v>60.593400000000003</v>
    <v>60.9133</v>
    <v>62.684699999999999</v>
    <v>64.752600000000001</v>
    <v>63.808399999999999</v>
    <v>63.823999999999998</v>
    <v>64.6434</v>
    <v>63.964500000000001</v>
    <v>65.353499999999997</v>
    <v>65.384699999999995</v>
    <v>66.313299999999998</v>
    <v>70.2</v>
    <v>71.290000000000006</v>
    <v>71.94</v>
    <v>72.67</v>
    <v>75.27</v>
    <v>77.69</v>
    <v>78.86</v>
    <v>80.2</v>
    <v>80.489999999999995</v>
    <v>79.27</v>
    <v>76.86</v>
    <v>77.680000000000007</v>
    <v>79.77</v>
    <v>80.7</v>
    <v>80.790000000000006</v>
    <v>81.14</v>
    <v>83.23</v>
    <v>80.83</v>
    <v>80.48</v>
    <v>82.32</v>
    <v>83.94</v>
    <v>81.96</v>
    <v>82.35</v>
    <v>82.11</v>
    <v>81.96</v>
    <v>80.790000000000006</v>
    <v>81.290000000000006</v>
    <v>82.68</v>
    <v>83.54</v>
    <v>84.77</v>
    <v>84.05</v>
    <v>83.04</v>
    <v>82.26</v>
    <v>83.19</v>
    <v>82.94</v>
  </a>
  <a r="1" c="2013"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  <v>166.71700000000001</v>
    <v>170.40450000000001</v>
    <v>167.52199999999999</v>
    <v>164.357</v>
    <v>163.25399999999999</v>
    <v>162.554</v>
    <v>161.48599999999999</v>
    <v>165.36199999999999</v>
    <v>165.20699999999999</v>
    <v>161.214</v>
    <v>162.13800000000001</v>
    <v>158.91749999999999</v>
    <v>156.29900000000001</v>
    <v>151.66749999999999</v>
    <v>142.643</v>
    <v>144.54400000000001</v>
    <v>139.98599999999999</v>
    <v>138.8725</v>
    <v>139.63749999999999</v>
    <v>143.97800000000001</v>
    <v>149.5735</v>
    <v>151.1935</v>
    <v>150.61250000000001</v>
    <v>138.84549999999999</v>
    <v>157.6395</v>
    <v>157.93549999999999</v>
    <v>161.4135</v>
    <v>161.18950000000001</v>
    <v>159.0035</v>
    <v>153.29349999999999</v>
    <v>155.167</v>
    <v>156.51050000000001</v>
    <v>158.10050000000001</v>
    <v>154.6525</v>
    <v>152.60149999999999</v>
    <v>150.19749999999999</v>
    <v>144.827</v>
    <v>151.358</v>
    <v>153.7885</v>
    <v>153.56299999999999</v>
    <v>151.142</v>
    <v>152.05250000000001</v>
    <v>147.89850000000001</v>
    <v>145.64099999999999</v>
    <v>137.453</v>
    <v>136.0145</v>
    <v>139.279</v>
    <v>146.8175</v>
    <v>145.52449999999999</v>
    <v>141.85300000000001</v>
    <v>147.3665</v>
    <v>153.10400000000001</v>
    <v>157.239</v>
    <v>161.25049999999999</v>
    <v>161.4915</v>
    <v>164.88900000000001</v>
    <v>163.40799999999999</v>
    <v>163.64949999999999</v>
    <v>164.77350000000001</v>
    <v>168.9905</v>
    <v>169.315</v>
    <v>166.30099999999999</v>
    <v>162.9975</v>
    <v>163.56</v>
    <v>168.34649999999999</v>
    <v>164.05500000000001</v>
    <v>158.756</v>
    <v>157.78450000000001</v>
    <v>154.4605</v>
    <v>151.12200000000001</v>
    <v>150.78749999999999</v>
    <v>155.541</v>
    <v>151.70650000000001</v>
    <v>152.785</v>
    <v>158.1155</v>
    <v>153.99799999999999</v>
    <v>148.29599999999999</v>
    <v>144.35</v>
    <v>146.07400000000001</v>
    <v>139.39099999999999</v>
    <v>138.167</v>
    <v>144.59649999999999</v>
    <v>124.28149999999999</v>
    <v>124.5</v>
    <v>124.2535</v>
    <v>125.9285</v>
    <v>116.407</v>
    <v>114.77249999999999</v>
    <v>108.789</v>
    <v>108.85899999999999</v>
    <v>105.372</v>
    <v>106.93049999999999</v>
    <v>113.05500000000001</v>
    <v>110.8105</v>
    <v>115.3685</v>
    <v>107.1125</v>
    <v>107.319</v>
    <v>107.59099999999999</v>
    <v>107.557</v>
    <v>104.1</v>
    <v>106.77500000000001</v>
    <v>111.0775</v>
    <v>115.1465</v>
    <v>120.20950000000001</v>
    <v>121.684</v>
    <v>125.511</v>
    <v>122.35</v>
    <v>124.79</v>
    <v>123</v>
    <v>121.18</v>
    <v>116.15</v>
    <v>109.65</v>
    <v>103.67</v>
    <v>102.31</v>
    <v>107.67</v>
    <v>103.66</v>
    <v>106.22</v>
    <v>108.68</v>
    <v>108.95</v>
    <v>112.44</v>
    <v>116.46</v>
    <v>113.22</v>
    <v>107.4</v>
    <v>108.92</v>
    <v>106.21</v>
    <v>109.56</v>
    <v>113.5</v>
    <v>114.33</v>
    <v>116.33</v>
    <v>115.54</v>
    <v>111.75</v>
    <v>109.22</v>
    <v>110.4</v>
    <v>110.63</v>
    <v>113.55</v>
    <v>113.76</v>
    <v>118.21</v>
    <v>122.77</v>
    <v>124.63</v>
    <v>122.42</v>
    <v>121.14</v>
    <v>114.81</v>
    <v>120.97</v>
    <v>122.28</v>
    <v>134.94999999999999</v>
    <v>135.38999999999999</v>
    <v>134.16</v>
    <v>139.52000000000001</v>
    <v>142.57</v>
    <v>140.80000000000001</v>
    <v>139.41</v>
    <v>137.83000000000001</v>
    <v>142.69</v>
    <v>140.63999999999999</v>
    <v>143.55000000000001</v>
    <v>143.18</v>
    <v>144.78</v>
    <v>142.1</v>
    <v>142.30000000000001</v>
    <v>138.22999999999999</v>
    <v>133.22</v>
    <v>133.62</v>
    <v>133.80000000000001</v>
    <v>137.28</v>
    <v>130.75</v>
    <v>129.79</v>
    <v>128.72999999999999</v>
    <v>126.77</v>
    <v>127.82</v>
    <v>127.51</v>
    <v>126.11</v>
    <v>129.47999999999999</v>
    <v>129.82</v>
    <v>133.27000000000001</v>
    <v>136.44999999999999</v>
    <v>126.82</v>
    <v>128.55000000000001</v>
    <v>126.28</v>
    <v>123.53</v>
    <v>124.66</v>
    <v>122.19</v>
    <v>118.54</v>
    <v>117.31</v>
    <v>113.78</v>
    <v>115.15</v>
    <v>114.41</v>
    <v>118.01</v>
    <v>114.8</v>
    <v>113</v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  <v>95.5</v>
    <v>94.13</v>
    <v>91.01</v>
    <v>88.25</v>
    <v>88.46</v>
    <v>90.35</v>
    <v>89.09</v>
    <v>90.55</v>
    <v>92.49</v>
    <v>91.58</v>
    <v>88.45</v>
    <v>87.86</v>
    <v>84.92</v>
    <v>85.19</v>
    <v>86.77</v>
    <v>83.79</v>
    <v>85.25</v>
    <v>83.04</v>
    <v>81.819999999999993</v>
    <v>84.18</v>
    <v>84</v>
    <v>85.82</v>
    <v>85.14</v>
    <v>83.12</v>
    <v>86.08</v>
    <v>87.36</v>
    <v>89.87</v>
    <v>95.09</v>
    <v>95.27</v>
    <v>98.12</v>
    <v>96.05</v>
    <v>95.46</v>
    <v>93.68</v>
    <v>97.25</v>
    <v>97.52</v>
    <v>96.32</v>
    <v>97.18</v>
    <v>99.22</v>
    <v>102.24</v>
    <v>100.55</v>
    <v>103.13</v>
    <v>105.15</v>
    <v>112.91</v>
    <v>103.39</v>
    <v>102.18</v>
    <v>102.11</v>
    <v>100.05</v>
    <v>98.24</v>
    <v>97.61</v>
    <v>99.54</v>
    <v>99.7</v>
    <v>101.16</v>
    <v>98.15</v>
    <v>97.2</v>
    <v>94.58</v>
    <v>95.79</v>
    <v>95.82</v>
  </a>
  <a r="1" c="2013">
    <v>40.869999999999997</v>
    <v>41.31</v>
    <v>42.17</v>
    <v>42.39</v>
    <v>41.4</v>
    <v>40.56</v>
    <v>40.659999999999997</v>
    <v>40.44</v>
    <v>39.78</v>
    <v>37.549999999999997</v>
    <v>37.56</v>
    <v>37.42</v>
    <v>38.090000000000003</v>
    <v>38.71</v>
    <v>39.6</v>
    <v>39.83</v>
    <v>40.22</v>
    <v>39.799999999999997</v>
    <v>38.700000000000003</v>
    <v>38.299999999999997</v>
    <v>38.159999999999997</v>
    <v>38.159999999999997</v>
    <v>38.5</v>
    <v>38.299999999999997</v>
    <v>38.4</v>
    <v>38.630000000000003</v>
    <v>38.909999999999997</v>
    <v>39.06</v>
    <v>38.65</v>
    <v>38.67</v>
    <v>39.380000000000003</v>
    <v>39.22</v>
    <v>39.9</v>
    <v>39.590000000000003</v>
    <v>39.33</v>
    <v>39.03</v>
    <v>38.49</v>
    <v>38.11</v>
    <v>38.18</v>
    <v>38.29</v>
    <v>38.65</v>
    <v>38.9</v>
    <v>39.31</v>
    <v>39.21</v>
    <v>39.5</v>
    <v>40.49</v>
    <v>41.09</v>
    <v>40.67</v>
    <v>40.35</v>
    <v>40.39</v>
    <v>41.26</v>
    <v>41.37</v>
    <v>40.92</v>
    <v>41.12</v>
    <v>41.72</v>
    <v>42.11</v>
    <v>42.19</v>
    <v>42.96</v>
    <v>43.42</v>
    <v>43.49</v>
    <v>42.95</v>
    <v>43.14</v>
    <v>42.73</v>
    <v>42.35</v>
    <v>42.45</v>
    <v>42.22</v>
    <v>42.27</v>
    <v>41.76</v>
    <v>41.36</v>
    <v>40.94</v>
    <v>40.729999999999997</v>
    <v>41.16</v>
    <v>41.4</v>
    <v>41.32</v>
    <v>41.59</v>
    <v>41.65</v>
    <v>41.91</v>
    <v>42.21</v>
    <v>42.31</v>
    <v>43.02</v>
    <v>43.23</v>
    <v>44.06</v>
    <v>45.01</v>
    <v>44.65</v>
    <v>43.6</v>
    <v>42.95</v>
    <v>42.63</v>
    <v>42.96</v>
    <v>42.93</v>
    <v>42.57</v>
    <v>43.1</v>
    <v>42.62</v>
    <v>42.67</v>
    <v>42.98</v>
    <v>43.72</v>
    <v>44.03</v>
    <v>43.44</v>
    <v>43.45</v>
    <v>42.94</v>
    <v>42.81</v>
    <v>42.54</v>
    <v>43.13</v>
    <v>43.13</v>
    <v>42.89</v>
    <v>42.67</v>
    <v>43.38</v>
    <v>43.82</v>
    <v>44.38</v>
    <v>44.35</v>
    <v>39.96</v>
    <v>41.58</v>
    <v>41.4</v>
    <v>42.07</v>
    <v>41.85</v>
    <v>42.85</v>
    <v>41.95</v>
    <v>42.28</v>
    <v>42.3</v>
    <v>42.5</v>
    <v>42.85</v>
    <v>42.87</v>
    <v>43.18</v>
    <v>43.45</v>
    <v>41.67</v>
    <v>40.17</v>
    <v>39.75</v>
    <v>40.81</v>
    <v>42.34</v>
    <v>42.62</v>
    <v>42.28</v>
    <v>41.4</v>
    <v>42</v>
    <v>42.69</v>
    <v>42.13</v>
    <v>42.77</v>
    <v>42.5</v>
    <v>42.85</v>
    <v>43.37</v>
    <v>43.3</v>
    <v>43.73</v>
    <v>43.62</v>
    <v>43.68</v>
    <v>42.89</v>
    <v>42.66</v>
    <v>41.9</v>
    <v>42.15</v>
    <v>42.98</v>
    <v>43.34</v>
    <v>41.83</v>
    <v>41.82</v>
    <v>43.1</v>
    <v>43.67</v>
    <v>44.39</v>
    <v>44.91</v>
    <v>44.58</v>
    <v>44.62</v>
    <v>45.99</v>
    <v>46.33</v>
    <v>47.05</v>
    <v>45.45</v>
    <v>44.29</v>
    <v>43.93</v>
    <v>45.3</v>
    <v>46.18</v>
    <v>46.09</v>
    <v>46.23</v>
    <v>47.18</v>
    <v>47.44</v>
    <v>45.1</v>
    <v>44.8</v>
    <v>44.97</v>
    <v>43.85</v>
    <v>44.36</v>
    <v>44.78</v>
    <v>45.34</v>
    <v>45.15</v>
    <v>45.6</v>
    <v>45.5</v>
    <v>45.05</v>
    <v>45.24</v>
    <v>44.81</v>
    <v>43.61</v>
    <v>43.1</v>
    <v>44.19</v>
    <v>43.94</v>
    <v>45.1</v>
    <v>44.46</v>
    <v>43.65</v>
    <v>48.09</v>
    <v>49.09</v>
    <v>49.85</v>
    <v>50.55</v>
    <v>50</v>
    <v>50.65</v>
    <v>50.58</v>
    <v>51.48</v>
    <v>52.04</v>
    <v>51.8</v>
    <v>52.61</v>
    <v>53.01</v>
    <v>53.41</v>
    <v>52.52</v>
    <v>52.71</v>
    <v>53.95</v>
    <v>53.85</v>
    <v>52.88</v>
    <v>52.55</v>
    <v>53.17</v>
    <v>53.59</v>
    <v>53.8</v>
    <v>53.94</v>
    <v>53.53</v>
    <v>53.9</v>
    <v>53.78</v>
    <v>53.33</v>
    <v>52.96</v>
    <v>52.3</v>
    <v>52.26</v>
    <v>52.17</v>
    <v>52.3</v>
    <v>52.72</v>
    <v>53.58</v>
    <v>53.12</v>
    <v>52.91</v>
    <v>51.49</v>
    <v>49.68</v>
    <v>49.96</v>
    <v>51.01</v>
    <v>51.22</v>
    <v>51.29</v>
    <v>52.5</v>
    <v>51.86</v>
    <v>52.59</v>
    <v>53.36</v>
    <v>54.31</v>
    <v>53</v>
    <v>52.92</v>
    <v>51.95</v>
    <v>57.1</v>
    <v>60.16</v>
    <v>60.85</v>
    <v>61.58</v>
    <v>60.05</v>
    <v>60.17</v>
    <v>61.81</v>
    <v>62.41</v>
    <v>62.96</v>
    <v>62.97</v>
    <v>64.099999999999994</v>
    <v>64.790000000000006</v>
    <v>65.38</v>
    <v>66.489999999999995</v>
    <v>65.17</v>
    <v>64.75</v>
    <v>65.58</v>
    <v>65.790000000000006</v>
    <v>66.02</v>
    <v>64.959999999999994</v>
    <v>65.69</v>
    <v>65.44</v>
    <v>66.08</v>
    <v>66.64</v>
    <v>67.69</v>
    <v>67.22</v>
    <v>66.66</v>
    <v>67.05</v>
    <v>67.209999999999994</v>
    <v>67.180000000000007</v>
    <v>66.760000000000005</v>
    <v>66.69</v>
    <v>67.44</v>
    <v>66.89</v>
    <v>67.48</v>
    <v>67.7</v>
    <v>67.56</v>
    <v>66.66</v>
    <v>68.09</v>
    <v>67.77</v>
    <v>67.44</v>
    <v>68.040000000000006</v>
    <v>67.84</v>
    <v>68.11</v>
    <v>67.44</v>
    <v>68.37</v>
    <v>65.63</v>
    <v>64.66</v>
    <v>65.33</v>
    <v>65.790000000000006</v>
    <v>65.319999999999993</v>
    <v>63.67</v>
    <v>62.94</v>
    <v>63.07</v>
    <v>64.08</v>
    <v>64.680000000000007</v>
    <v>65.33</v>
    <v>65.52</v>
    <v>65.819999999999993</v>
    <v>66.67</v>
    <v>66.36</v>
    <v>66.69</v>
    <v>66.38</v>
    <v>67.25</v>
    <v>68.239999999999995</v>
    <v>69.27</v>
    <v>68.48</v>
    <v>68.650000000000006</v>
    <v>68.75</v>
    <v>68.349999999999994</v>
    <v>66.5</v>
    <v>65.59</v>
    <v>65.02</v>
    <v>64.709999999999994</v>
    <v>64.98</v>
    <v>65.099999999999994</v>
    <v>64.78</v>
    <v>65.14</v>
    <v>65.069999999999993</v>
    <v>63.78</v>
    <v>64.31</v>
    <v>62.6</v>
    <v>63.21</v>
    <v>60.88</v>
    <v>60.84</v>
    <v>59.76</v>
    <v>61.28</v>
    <v>60.57</v>
    <v>59.93</v>
    <v>60.29</v>
    <v>60.36</v>
    <v>61.49</v>
    <v>61.22</v>
    <v>61.29</v>
    <v>62.18</v>
    <v>62.68</v>
    <v>63.36</v>
    <v>63.57</v>
    <v>65.239999999999995</v>
    <v>64.2</v>
    <v>64.23</v>
    <v>66.790000000000006</v>
    <v>66.02</v>
    <v>66.69</v>
    <v>67.66</v>
    <v>67.66</v>
    <v>68.92</v>
    <v>68.47</v>
    <v>68.66</v>
    <v>69.209999999999994</v>
    <v>69.849999999999994</v>
    <v>69.569999999999993</v>
    <v>69.89</v>
    <v>71.08</v>
    <v>70.67</v>
    <v>71.13</v>
    <v>72.39</v>
    <v>73.31</v>
    <v>72.8</v>
    <v>72.16</v>
    <v>73.05</v>
    <v>73.599999999999994</v>
    <v>74.28</v>
    <v>73.48</v>
    <v>72.97</v>
    <v>73.56</v>
    <v>73.64</v>
    <v>74.069999999999993</v>
    <v>74.47</v>
    <v>74.64</v>
    <v>74.569999999999993</v>
    <v>75.37</v>
    <v>75.09</v>
    <v>74.25</v>
    <v>74.38</v>
    <v>75.03</v>
    <v>74.88</v>
    <v>75.599999999999994</v>
    <v>75.22</v>
    <v>75</v>
    <v>75.47</v>
    <v>75.09</v>
    <v>76.03</v>
    <v>75.430000000000007</v>
    <v>75.569999999999993</v>
    <v>75.48</v>
    <v>76.44</v>
    <v>76.08</v>
    <v>75.28</v>
    <v>74.7</v>
    <v>72.260000000000005</v>
    <v>73.83</v>
    <v>73.37</v>
    <v>73.099999999999994</v>
    <v>73.599999999999994</v>
    <v>73.25</v>
    <v>74.23</v>
    <v>74.56</v>
    <v>75.69</v>
    <v>76.760000000000005</v>
    <v>76.260000000000005</v>
    <v>75.88</v>
    <v>75.72</v>
    <v>76.02</v>
    <v>74.83</v>
    <v>74.67</v>
    <v>75.099999999999994</v>
    <v>73.67</v>
    <v>73.77</v>
    <v>74.38</v>
    <v>67.75</v>
    <v>70.5</v>
    <v>71.38</v>
    <v>71.56</v>
    <v>72.03</v>
    <v>71.58</v>
    <v>71.55</v>
    <v>71.56</v>
    <v>70.47</v>
    <v>69.81</v>
    <v>69.540000000000006</v>
    <v>69.83</v>
    <v>69.040000000000006</v>
    <v>68.67</v>
    <v>68.91</v>
    <v>69.739999999999995</v>
    <v>70.849999999999994</v>
    <v>71.09</v>
    <v>70.31</v>
    <v>69.97</v>
    <v>67.180000000000007</v>
    <v>69.39</v>
    <v>70.3</v>
    <v>69.52</v>
    <v>66.239999999999995</v>
    <v>66.540000000000006</v>
    <v>68.48</v>
    <v>68.8</v>
    <v>69.02</v>
    <v>66.7</v>
    <v>67.36</v>
    <v>57.6</v>
    <v>58.96</v>
    <v>58.66</v>
    <v>59.65</v>
    <v>58.34</v>
    <v>58.96</v>
    <v>56.81</v>
    <v>56.17</v>
    <v>57.05</v>
    <v>57.27</v>
    <v>57.39</v>
    <v>58.82</v>
    <v>61.59</v>
    <v>61.92</v>
    <v>62.15</v>
    <v>62.74</v>
    <v>62.14</v>
    <v>62.4</v>
    <v>62.44</v>
    <v>62.33</v>
    <v>61.9</v>
    <v>61.97</v>
    <v>61.74</v>
    <v>62.55</v>
    <v>62.44</v>
    <v>61.65</v>
    <v>62.15</v>
    <v>61.68</v>
    <v>62.58</v>
    <v>63.47</v>
    <v>63.8</v>
    <v>63.32</v>
    <v>62.65</v>
    <v>61.21</v>
    <v>61.46</v>
    <v>61.69</v>
    <v>61.99</v>
    <v>62.32</v>
    <v>62.74</v>
    <v>62.34</v>
    <v>62.57</v>
    <v>61.75</v>
    <v>62.36</v>
    <v>62.63</v>
    <v>61.71</v>
    <v>62.77</v>
    <v>62.57</v>
    <v>62.79</v>
    <v>64.3</v>
    <v>65.180000000000007</v>
    <v>65.39</v>
    <v>63.13</v>
    <v>64.650000000000006</v>
    <v>65.05</v>
    <v>65.39</v>
    <v>65.06</v>
    <v>65.3</v>
    <v>65</v>
    <v>65.33</v>
    <v>64.900000000000006</v>
    <v>65.260000000000005</v>
    <v>63.31</v>
    <v>63.22</v>
    <v>62.82</v>
    <v>62.68</v>
    <v>62.36</v>
    <v>62.56</v>
    <v>64.2</v>
    <v>63.1</v>
    <v>63.6</v>
    <v>61.99</v>
    <v>61.89</v>
    <v>61.92</v>
    <v>62.29</v>
    <v>63.55</v>
    <v>63.6</v>
    <v>62.67</v>
    <v>63.1</v>
    <v>62</v>
    <v>61.84</v>
    <v>62.36</v>
    <v>62.26</v>
    <v>62.72</v>
    <v>62.33</v>
    <v>62.57</v>
    <v>61.84</v>
    <v>61.82</v>
    <v>61.88</v>
    <v>61.64</v>
    <v>61.71</v>
    <v>61.98</v>
    <v>62.07</v>
    <v>61.95</v>
    <v>62.62</v>
    <v>62.16</v>
    <v>62.65</v>
    <v>62.86</v>
    <v>64.260000000000005</v>
    <v>63.47</v>
    <v>64.459999999999994</v>
    <v>65.239999999999995</v>
    <v>64.63</v>
    <v>65.040000000000006</v>
    <v>65.14</v>
    <v>65.39</v>
    <v>65.13</v>
    <v>64.53</v>
    <v>64.61</v>
    <v>64.260000000000005</v>
    <v>63.87</v>
    <v>63.22</v>
    <v>62.65</v>
    <v>62.97</v>
    <v>63.33</v>
    <v>59.48</v>
    <v>57.88</v>
    <v>58.04</v>
    <v>58.05</v>
    <v>58.24</v>
    <v>58.07</v>
    <v>57.85</v>
    <v>58.02</v>
    <v>57.83</v>
    <v>58.56</v>
    <v>58.44</v>
    <v>58.42</v>
    <v>58.43</v>
    <v>58.1</v>
    <v>58.34</v>
    <v>57.94</v>
    <v>57.34</v>
    <v>58.48</v>
    <v>57.89</v>
    <v>58.27</v>
    <v>59.37</v>
    <v>60.47</v>
    <v>60.52</v>
    <v>60.75</v>
    <v>61.27</v>
    <v>62.38</v>
    <v>62.51</v>
    <v>61.96</v>
    <v>61.61</v>
    <v>61.56</v>
    <v>61.39</v>
    <v>61.38</v>
    <v>61.72</v>
    <v>62.79</v>
    <v>62.76</v>
    <v>61.7</v>
    <v>61.57</v>
    <v>61.57</v>
    <v>62.63</v>
    <v>62.58</v>
    <v>61.57</v>
    <v>60.21</v>
    <v>60.22</v>
    <v>59.28</v>
    <v>58.58</v>
    <v>59.92</v>
    <v>60.89</v>
    <v>61.39</v>
    <v>61.67</v>
    <v>60.84</v>
    <v>61.13</v>
    <v>60.93</v>
    <v>61.88</v>
    <v>61.61</v>
    <v>62.72</v>
    <v>63.03</v>
    <v>63.36</v>
    <v>63</v>
    <v>63.36</v>
    <v>62.9</v>
    <v>63.63</v>
    <v>63.24</v>
    <v>63.3</v>
    <v>66.900000000000006</v>
    <v>65.02</v>
    <v>64.66</v>
    <v>64.87</v>
    <v>65.55</v>
    <v>65.849999999999994</v>
    <v>65.959999999999994</v>
    <v>65.650000000000006</v>
    <v>64.900000000000006</v>
    <v>65.14</v>
    <v>65.11</v>
    <v>64.95</v>
    <v>64.56</v>
    <v>63.86</v>
    <v>63.25</v>
    <v>62.55</v>
    <v>62.18</v>
    <v>62.49</v>
    <v>63.3</v>
    <v>64.53</v>
    <v>64.47</v>
    <v>64.95</v>
    <v>64.650000000000006</v>
    <v>65.39</v>
    <v>65.5</v>
    <v>65.819999999999993</v>
    <v>65.95</v>
    <v>66.319999999999993</v>
    <v>66.87</v>
    <v>67.41</v>
    <v>66.209999999999994</v>
    <v>65.78</v>
    <v>65.33</v>
    <v>65.41</v>
    <v>65.650000000000006</v>
    <v>65.83</v>
    <v>66.180000000000007</v>
    <v>65.45</v>
    <v>70.45</v>
    <v>70.989999999999995</v>
    <v>71.34</v>
    <v>71.64</v>
    <v>71.069999999999993</v>
    <v>70.66</v>
    <v>70.64</v>
    <v>70.11</v>
    <v>70.040000000000006</v>
    <v>70.8</v>
    <v>70.209999999999994</v>
    <v>70.55</v>
    <v>70.94</v>
    <v>71.55</v>
    <v>71.41</v>
    <v>71.540000000000006</v>
    <v>71.52</v>
    <v>71.16</v>
    <v>71.09</v>
    <v>71.3</v>
    <v>71.040000000000006</v>
    <v>71.47</v>
    <v>72.91</v>
    <v>73.31</v>
    <v>73.150000000000006</v>
    <v>72.8</v>
    <v>72.180000000000007</v>
    <v>73.09</v>
    <v>74</v>
    <v>73.819999999999993</v>
    <v>74.14</v>
    <v>75.59</v>
    <v>76.069999999999993</v>
    <v>76.209999999999994</v>
    <v>77.260000000000005</v>
    <v>77.97</v>
    <v>78.959999999999994</v>
    <v>79.06</v>
    <v>79.63</v>
    <v>80.47</v>
    <v>81.239999999999995</v>
    <v>81.150000000000006</v>
    <v>82.02</v>
    <v>82.25</v>
    <v>82.39</v>
    <v>83.56</v>
    <v>83.35</v>
    <v>83.29</v>
    <v>82.82</v>
    <v>83.62</v>
    <v>82.6</v>
    <v>82.67</v>
    <v>82.7</v>
    <v>80.709999999999994</v>
    <v>81.28</v>
    <v>82.85</v>
    <v>81.459999999999994</v>
    <v>81.33</v>
    <v>81.16</v>
    <v>80.62</v>
    <v>81.73</v>
    <v>81.48</v>
    <v>81.55</v>
    <v>81.069999999999993</v>
    <v>80.62</v>
    <v>79.709999999999994</v>
    <v>80.22</v>
    <v>80.83</v>
    <v>81.709999999999994</v>
    <v>82.26</v>
    <v>81</v>
    <v>79.959999999999994</v>
    <v>79.900000000000006</v>
    <v>78.67</v>
    <v>79.25</v>
    <v>78.88</v>
    <v>80.19</v>
    <v>80.89</v>
    <v>81.13</v>
    <v>79.78</v>
    <v>79.8</v>
    <v>80.17</v>
    <v>78.91</v>
    <v>78.89</v>
    <v>76.11</v>
    <v>75.760000000000005</v>
    <v>74.489999999999995</v>
    <v>73.23</v>
    <v>74.19</v>
    <v>73.38</v>
    <v>73.92</v>
    <v>74.87</v>
    <v>74.53</v>
    <v>74.73</v>
    <v>75.84</v>
    <v>75.88</v>
    <v>76.010000000000005</v>
    <v>76.13</v>
    <v>75.400000000000006</v>
    <v>74.69</v>
    <v>75.08</v>
    <v>75.709999999999994</v>
    <v>74.56</v>
    <v>74.38</v>
    <v>73.42</v>
    <v>73.650000000000006</v>
    <v>73.599999999999994</v>
    <v>74.05</v>
    <v>74.53</v>
    <v>74.97</v>
    <v>75.69</v>
    <v>75.27</v>
    <v>75.62</v>
    <v>75.38</v>
    <v>73.73</v>
    <v>74.27</v>
    <v>74.13</v>
    <v>74.02</v>
    <v>73.69</v>
    <v>72.7</v>
    <v>71.540000000000006</v>
    <v>73.94</v>
    <v>74.03</v>
    <v>72.930000000000007</v>
    <v>73.19</v>
    <v>68.64</v>
    <v>69.930000000000007</v>
    <v>71.540000000000006</v>
    <v>70.97</v>
    <v>70.11</v>
    <v>70.27</v>
    <v>70.709999999999994</v>
    <v>70.72</v>
    <v>70.150000000000006</v>
    <v>70.17</v>
    <v>71.290000000000006</v>
    <v>71.45</v>
    <v>71.099999999999994</v>
    <v>70.38</v>
    <v>69.2</v>
    <v>70.22</v>
    <v>70.37</v>
    <v>70.44</v>
    <v>71.03</v>
    <v>71.349999999999994</v>
    <v>70.099999999999994</v>
    <v>69.56</v>
    <v>67.489999999999995</v>
    <v>66.05</v>
    <v>66.97</v>
    <v>67.22</v>
    <v>66.66</v>
    <v>67.27</v>
    <v>67.72</v>
    <v>68.25</v>
    <v>67.62</v>
    <v>67.28</v>
    <v>68.56</v>
    <v>68.64</v>
    <v>67.91</v>
    <v>67.89</v>
    <v>67.88</v>
    <v>69.05</v>
    <v>69.38</v>
    <v>69.59</v>
    <v>70.39</v>
    <v>70.52</v>
    <v>67.47</v>
    <v>68.09</v>
    <v>68.599999999999994</v>
    <v>69.11</v>
    <v>68.2</v>
    <v>69.709999999999994</v>
    <v>70.75</v>
    <v>71.989999999999995</v>
    <v>71.48</v>
    <v>70.44</v>
    <v>70.989999999999995</v>
    <v>71.81</v>
    <v>71</v>
    <v>70.8</v>
    <v>70.13</v>
    <v>69.27</v>
    <v>69.38</v>
    <v>69.83</v>
    <v>70.47</v>
    <v>69.28</v>
    <v>69.260000000000005</v>
    <v>68.849999999999994</v>
    <v>66.42</v>
    <v>66.83</v>
    <v>67.290000000000006</v>
    <v>67.010000000000005</v>
    <v>66.63</v>
    <v>66.67</v>
    <v>66</v>
    <v>65.959999999999994</v>
    <v>66.3</v>
    <v>65.86</v>
    <v>65.56</v>
    <v>64.5</v>
    <v>64.900000000000006</v>
    <v>64.12</v>
    <v>63.56</v>
    <v>63.1</v>
    <v>62.62</v>
    <v>63.71</v>
    <v>63.56</v>
    <v>58.72</v>
    <v>57.65</v>
    <v>57.6</v>
    <v>57.55</v>
    <v>57.75</v>
    <v>59.64</v>
    <v>59.88</v>
    <v>59.55</v>
    <v>59.7</v>
    <v>60.18</v>
    <v>59.88</v>
    <v>59.58</v>
    <v>60</v>
    <v>60.96</v>
    <v>62.4</v>
    <v>63.4</v>
    <v>62.91</v>
    <v>62.5</v>
    <v>62.6</v>
    <v>63.12</v>
    <v>62.84</v>
    <v>62.46</v>
    <v>63.07</v>
    <v>62.55</v>
    <v>62.81</v>
    <v>62.75</v>
    <v>62.5</v>
    <v>63.08</v>
    <v>63.27</v>
    <v>63.39</v>
    <v>63.53</v>
    <v>63.72</v>
    <v>63.5</v>
    <v>63.4</v>
    <v>63.06</v>
    <v>62.37</v>
    <v>61.56</v>
    <v>62.31</v>
    <v>61.24</v>
    <v>60.99</v>
    <v>60.53</v>
    <v>59.76</v>
    <v>59.79</v>
    <v>59.53</v>
    <v>58.85</v>
    <v>59.03</v>
    <v>59.13</v>
    <v>60</v>
    <v>61.55</v>
    <v>63.28</v>
    <v>62.83</v>
    <v>61.27</v>
    <v>60.23</v>
    <v>60.29</v>
    <v>61.1</v>
    <v>62.03</v>
    <v>61.97</v>
    <v>62.41</v>
    <v>62.43</v>
    <v>61.83</v>
    <v>62.15</v>
    <v>61.71</v>
    <v>61.68</v>
    <v>60.47</v>
    <v>61.56</v>
    <v>62.1</v>
    <v>59.92</v>
    <v>62.36</v>
    <v>61.56</v>
    <v>62.04</v>
    <v>62.02</v>
    <v>62.04</v>
    <v>61.5</v>
    <v>62.08</v>
    <v>61.61</v>
    <v>58.17</v>
    <v>58.76</v>
    <v>59.03</v>
    <v>60.22</v>
    <v>59.42</v>
    <v>58.82</v>
    <v>58.91</v>
    <v>58.89</v>
    <v>59.46</v>
    <v>58.34</v>
    <v>56.99</v>
    <v>57.72</v>
    <v>58.95</v>
    <v>60.27</v>
    <v>58.24</v>
    <v>57.9</v>
    <v>56.21</v>
    <v>55.41</v>
    <v>55.8</v>
    <v>55.68</v>
    <v>56.08</v>
    <v>55.3</v>
    <v>53.47</v>
    <v>52.38</v>
    <v>52.67</v>
    <v>53.34</v>
    <v>51.73</v>
    <v>50.75</v>
    <v>52.06</v>
    <v>52.49</v>
    <v>52.34</v>
    <v>53.4</v>
    <v>53.35</v>
    <v>54.49</v>
    <v>55.16</v>
    <v>56.05</v>
    <v>57.55</v>
    <v>56.55</v>
    <v>57.56</v>
    <v>57.83</v>
    <v>57.77</v>
    <v>58.59</v>
    <v>58.5</v>
    <v>59.39</v>
    <v>60.96</v>
    <v>60.07</v>
    <v>60.5</v>
    <v>60.09</v>
    <v>60.72</v>
    <v>61.8</v>
    <v>61.78</v>
    <v>62.16</v>
    <v>61.92</v>
    <v>61.92</v>
    <v>61.78</v>
    <v>61.69</v>
    <v>60.9</v>
    <v>60.12</v>
    <v>59.29</v>
    <v>59.43</v>
    <v>61.38</v>
    <v>60.69</v>
    <v>61.18</v>
    <v>62.61</v>
    <v>62.94</v>
    <v>63.6</v>
    <v>63.06</v>
    <v>63.32</v>
    <v>62.32</v>
    <v>61.77</v>
    <v>61.65</v>
    <v>61.66</v>
    <v>62.19</v>
    <v>62.26</v>
    <v>63.97</v>
    <v>63.54</v>
    <v>64.11</v>
    <v>62.78</v>
    <v>64.22</v>
    <v>63.81</v>
    <v>64.44</v>
    <v>64.88</v>
    <v>65.22</v>
    <v>65.33</v>
    <v>65.77</v>
    <v>64.88</v>
    <v>66.52</v>
    <v>66.61</v>
    <v>67.459999999999994</v>
    <v>67.849999999999994</v>
    <v>68</v>
    <v>68.89</v>
    <v>69.430000000000007</v>
    <v>69.7</v>
    <v>69.260000000000005</v>
    <v>68.930000000000007</v>
    <v>70.03</v>
    <v>69.8</v>
    <v>70.44</v>
    <v>69.569999999999993</v>
    <v>70.650000000000006</v>
    <v>71.17</v>
    <v>70.84</v>
    <v>71.41</v>
    <v>72.06</v>
    <v>73.28</v>
    <v>73.489999999999995</v>
    <v>72.849999999999994</v>
    <v>74.45</v>
    <v>73.760000000000005</v>
    <v>73.62</v>
    <v>74.16</v>
    <v>74.2</v>
    <v>75.010000000000005</v>
    <v>74.8</v>
    <v>75.12</v>
    <v>75.09</v>
    <v>77.05</v>
    <v>76.849999999999994</v>
    <v>77.489999999999995</v>
    <v>77.94</v>
    <v>79.81</v>
    <v>79.569999999999993</v>
    <v>81.569999999999993</v>
    <v>82.24</v>
    <v>82.6</v>
    <v>82.49</v>
    <v>81.87</v>
    <v>80.61</v>
    <v>81.260000000000005</v>
    <v>81.709999999999994</v>
    <v>81.459999999999994</v>
    <v>80.31</v>
    <v>76.28</v>
    <v>76.739999999999995</v>
    <v>75.89</v>
    <v>78.06</v>
    <v>79.33</v>
    <v>80.61</v>
    <v>81.8</v>
    <v>82.45</v>
    <v>82.49</v>
    <v>82.31</v>
    <v>81.89</v>
    <v>82.53</v>
    <v>81.91</v>
    <v>78.53</v>
    <v>77.180000000000007</v>
    <v>77.760000000000005</v>
    <v>78.63</v>
    <v>79.290000000000006</v>
    <v>80.819999999999993</v>
    <v>79.97</v>
    <v>79.52</v>
    <v>79.650000000000006</v>
    <v>80.739999999999995</v>
    <v>80.959999999999994</v>
    <v>81.28</v>
    <v>82.16</v>
    <v>82.63</v>
    <v>81.92</v>
    <v>82.15</v>
    <v>82.03</v>
    <v>81.430000000000007</v>
    <v>81.38</v>
    <v>81.75</v>
    <v>79.13</v>
    <v>79.14</v>
    <v>80.959999999999994</v>
    <v>80.8</v>
    <v>81.33</v>
    <v>82.03</v>
    <v>81.040000000000006</v>
    <v>81.67</v>
    <v>80.98</v>
    <v>81.25</v>
    <v>81.33</v>
    <v>79.5</v>
    <v>80.39</v>
    <v>79.760000000000005</v>
    <v>83.83</v>
    <v>85.02</v>
    <v>86.21</v>
    <v>88.7</v>
    <v>88.37</v>
    <v>88.51</v>
    <v>87.82</v>
    <v>85.76</v>
    <v>87.86</v>
    <v>87.7</v>
    <v>87.47</v>
    <v>88.24</v>
    <v>89.79</v>
    <v>91.66</v>
    <v>89.93</v>
    <v>91.44</v>
    <v>89.97</v>
    <v>90.58</v>
    <v>91.72</v>
    <v>93.04</v>
    <v>93.29</v>
    <v>86.06</v>
    <v>85.26</v>
    <v>86.04</v>
    <v>83.56</v>
    <v>81.459999999999994</v>
    <v>82.32</v>
    <v>83.47</v>
    <v>85.17</v>
    <v>86.34</v>
    <v>88.88</v>
    <v>88.27</v>
    <v>88.17</v>
    <v>87.39</v>
    <v>85.79</v>
    <v>86.28</v>
    <v>85.97</v>
    <v>86.46</v>
    <v>85.2</v>
    <v>86.14</v>
    <v>83.32</v>
    <v>82.37</v>
    <v>82.1</v>
    <v>82.25</v>
    <v>81.16</v>
    <v>80.430000000000007</v>
    <v>81.73</v>
    <v>82.13</v>
    <v>83.6</v>
    <v>84.06</v>
    <v>83.74</v>
    <v>81.86</v>
    <v>81.37</v>
    <v>82.42</v>
    <v>80.97</v>
    <v>79.17</v>
    <v>77.5</v>
    <v>77.819999999999993</v>
    <v>78.48</v>
    <v>82.08</v>
    <v>82.29</v>
    <v>81.790000000000006</v>
    <v>82.79</v>
    <v>83.7</v>
    <v>82.05</v>
    <v>81.93</v>
    <v>83.47</v>
    <v>83.25</v>
    <v>82.63</v>
    <v>82.73</v>
    <v>88.88</v>
    <v>88.87</v>
    <v>90.34</v>
    <v>90.33</v>
    <v>89.98</v>
    <v>90.54</v>
    <v>90.62</v>
    <v>88.53</v>
    <v>86.41</v>
    <v>88.63</v>
    <v>89.7</v>
    <v>90.09</v>
    <v>89.89</v>
    <v>89.58</v>
    <v>88.95</v>
    <v>89.24</v>
    <v>89.46</v>
    <v>89.45</v>
    <v>89.67</v>
    <v>88.61</v>
    <v>88.49</v>
    <v>87.51</v>
    <v>87.97</v>
    <v>89.95</v>
    <v>90.38</v>
    <v>88.86</v>
    <v>89.74</v>
    <v>90.86</v>
    <v>91.39</v>
    <v>91.15</v>
    <v>91.3</v>
    <v>91.42</v>
    <v>90.34</v>
    <v>91.04</v>
    <v>89.97</v>
    <v>90.58</v>
    <v>90.15</v>
    <v>88.84</v>
    <v>89.39</v>
    <v>89.21</v>
    <v>91.92</v>
    <v>93.46</v>
    <v>91.94</v>
    <v>90.79</v>
    <v>90.02</v>
    <v>89.86</v>
    <v>87.47</v>
    <v>87.61</v>
    <v>87.96</v>
    <v>85.93</v>
    <v>84.15</v>
    <v>84.57</v>
    <v>84.41</v>
    <v>84.75</v>
    <v>82.63</v>
    <v>83.27</v>
    <v>83.89</v>
    <v>84.11</v>
    <v>79.77</v>
    <v>80.349999999999994</v>
    <v>81.58</v>
    <v>80.989999999999995</v>
    <v>80.36</v>
    <v>81.180000000000007</v>
    <v>80.510000000000005</v>
    <v>80.150000000000006</v>
    <v>77.83</v>
    <v>78.8</v>
    <v>77.83</v>
    <v>75.59</v>
    <v>71.709999999999994</v>
    <v>71.09</v>
    <v>69.19</v>
    <v>67.83</v>
    <v>70.540000000000006</v>
    <v>68.5</v>
    <v>70.39</v>
    <v>67.010000000000005</v>
    <v>64.650000000000006</v>
    <v>60.88</v>
    <v>62.76</v>
    <v>58.55</v>
    <v>51.8</v>
    <v>52.51</v>
    <v>45.05</v>
    <v>47.86</v>
    <v>44.18</v>
    <v>54.21</v>
    <v>53.62</v>
    <v>57.6</v>
    <v>59.99</v>
    <v>63.19</v>
    <v>61.23</v>
    <v>58.59</v>
    <v>59.15</v>
    <v>57.87</v>
    <v>55.34</v>
    <v>54.15</v>
    <v>53.82</v>
    <v>56.45</v>
    <v>57.37</v>
    <v>58.41</v>
    <v>60.94</v>
    <v>62.18</v>
    <v>61.41</v>
    <v>60.15</v>
    <v>60.88</v>
    <v>62.34</v>
    <v>63.86</v>
    <v>61.91</v>
    <v>59.92</v>
    <v>60.9</v>
    <v>58.98</v>
    <v>59.68</v>
    <v>62.8</v>
    <v>63.3</v>
    <v>62.19</v>
    <v>60.01</v>
    <v>55.32</v>
    <v>56.99</v>
    <v>54.78</v>
    <v>57.26</v>
    <v>60.39</v>
    <v>60.76</v>
    <v>60.08</v>
    <v>58.12</v>
    <v>59.16</v>
    <v>58.21</v>
    <v>60.83</v>
    <v>58.36</v>
    <v>60.65</v>
    <v>59.25</v>
    <v>59.19</v>
    <v>61.64</v>
    <v>62.75</v>
    <v>62.66</v>
    <v>61.44</v>
    <v>62.61</v>
    <v>62.5</v>
    <v>60.1</v>
    <v>64.069999999999993</v>
    <v>64.92</v>
    <v>68.67</v>
    <v>66.77</v>
    <v>64.540000000000006</v>
    <v>59.85</v>
    <v>62.2</v>
    <v>62.76</v>
    <v>64.849999999999994</v>
    <v>63.49</v>
    <v>64.02</v>
    <v>63.22</v>
    <v>61.42</v>
    <v>61.16</v>
    <v>59.44</v>
    <v>59.87</v>
    <v>58.28</v>
    <v>59.26</v>
    <v>59.71</v>
    <v>58.57</v>
    <v>58.45</v>
    <v>59.45</v>
    <v>58.69</v>
    <v>57.93</v>
    <v>55.58</v>
    <v>58.52</v>
    <v>58.02</v>
    <v>58.81</v>
    <v>60.52</v>
    <v>60.37</v>
    <v>60.82</v>
    <v>60.16</v>
    <v>60.58</v>
    <v>60.35</v>
    <v>60.91</v>
    <v>60.82</v>
    <v>60.98</v>
    <v>60.74</v>
    <v>62</v>
    <v>61.57</v>
    <v>61.45</v>
    <v>62.43</v>
    <v>65.12</v>
    <v>62.93</v>
    <v>62.46</v>
    <v>62.8</v>
    <v>64.56</v>
    <v>65.209999999999994</v>
    <v>65.709999999999994</v>
    <v>64.599999999999994</v>
    <v>63.94</v>
    <v>63.68</v>
    <v>63.67</v>
    <v>63.48</v>
    <v>62.9</v>
    <v>62.92</v>
    <v>63.55</v>
    <v>63.54</v>
    <v>63.45</v>
    <v>63.96</v>
    <v>63.91</v>
    <v>62.8</v>
    <v>62.64</v>
    <v>63.39</v>
    <v>61.64</v>
    <v>62.42</v>
    <v>61.57</v>
    <v>61.24</v>
    <v>63.45</v>
    <v>63.72</v>
    <v>65.31</v>
    <v>65.25</v>
    <v>65.209999999999994</v>
    <v>63.75</v>
    <v>62.03</v>
    <v>59.85</v>
    <v>59.39</v>
    <v>57.09</v>
    <v>56.9</v>
    <v>59.18</v>
    <v>59.76</v>
    <v>58.96</v>
    <v>59.48</v>
    <v>59.22</v>
    <v>59.31</v>
    <v>59</v>
    <v>58.61</v>
    <v>58.77</v>
    <v>58.99</v>
    <v>57.98</v>
    <v>58.97</v>
    <v>58.96</v>
    <v>59.28</v>
    <v>60.49</v>
    <v>59.71</v>
    <v>58.31</v>
    <v>57.86</v>
    <v>59.17</v>
    <v>59.44</v>
    <v>60.05</v>
    <v>57.46</v>
    <v>57.67</v>
    <v>56.76</v>
    <v>57.24</v>
    <v>57.23</v>
    <v>57.63</v>
    <v>56.49</v>
    <v>56.54</v>
    <v>57.71</v>
    <v>57.33</v>
    <v>60.35</v>
    <v>60.46</v>
    <v>61.11</v>
    <v>60.83</v>
    <v>62.35</v>
    <v>64.739999999999995</v>
    <v>63.78</v>
    <v>63.45</v>
    <v>62.34</v>
    <v>60.74</v>
    <v>63.13</v>
    <v>64.8</v>
    <v>64.989999999999995</v>
    <v>65</v>
    <v>65.2</v>
    <v>66.760000000000005</v>
    <v>66.099999999999994</v>
    <v>69.13</v>
    <v>70.099999999999994</v>
    <v>68.7</v>
    <v>68.41</v>
    <v>69.16</v>
    <v>69.41</v>
    <v>69.290000000000006</v>
    <v>69.78</v>
    <v>68.25</v>
    <v>65.239999999999995</v>
    <v>65</v>
    <v>64.95</v>
    <v>63.85</v>
    <v>62.48</v>
    <v>64.55</v>
    <v>64.790000000000006</v>
    <v>64.38</v>
    <v>63.5</v>
    <v>63.59</v>
    <v>64.44</v>
    <v>63.5</v>
    <v>63.45</v>
    <v>65.36</v>
    <v>64.61</v>
    <v>64.03</v>
    <v>64.77</v>
    <v>64.010000000000005</v>
    <v>64.09</v>
    <v>64.760000000000005</v>
    <v>64.75</v>
    <v>63.9</v>
    <v>66.25</v>
    <v>65.900000000000006</v>
    <v>66.52</v>
    <v>66.599999999999994</v>
    <v>66.569999999999993</v>
    <v>64.78</v>
    <v>64.959999999999994</v>
    <v>64.31</v>
    <v>64.19</v>
    <v>64.22</v>
    <v>65.47</v>
    <v>66.22</v>
    <v>66.180000000000007</v>
    <v>67.95</v>
    <v>69.5</v>
    <v>69.28</v>
    <v>65.34</v>
    <v>65.56</v>
    <v>65.67</v>
    <v>67.22</v>
    <v>67.63</v>
    <v>67.52</v>
    <v>68.36</v>
    <v>68.19</v>
    <v>68.87</v>
    <v>68.31</v>
    <v>67.67</v>
    <v>68.540000000000006</v>
    <v>68.680000000000007</v>
    <v>69.959999999999994</v>
    <v>72.19</v>
    <v>72.709999999999994</v>
    <v>73.69</v>
    <v>72.39</v>
    <v>74.05</v>
    <v>73.98</v>
    <v>75.510000000000005</v>
    <v>76.58</v>
    <v>76.260000000000005</v>
    <v>76.38</v>
    <v>76.930000000000007</v>
    <v>76.75</v>
    <v>75.47</v>
    <v>73.41</v>
    <v>73.569999999999993</v>
    <v>75.349999999999994</v>
    <v>75.98</v>
    <v>76.400000000000006</v>
    <v>75.95</v>
    <v>74.3</v>
    <v>74.87</v>
    <v>74.62</v>
    <v>75.89</v>
    <v>75.72</v>
    <v>76.33</v>
    <v>76.56</v>
    <v>77.56</v>
    <v>76.97</v>
    <v>78.260000000000005</v>
    <v>78.3</v>
    <v>78.92</v>
    <v>78.55</v>
    <v>78.53</v>
    <v>79.58</v>
    <v>79.040000000000006</v>
    <v>78.7</v>
    <v>77.95</v>
    <v>76.69</v>
    <v>77.33</v>
    <v>77.3</v>
    <v>77.45</v>
    <v>78.5</v>
    <v>77.78</v>
    <v>77.87</v>
    <v>78.39</v>
    <v>78.819999999999993</v>
    <v>78.819999999999993</v>
    <v>79.44</v>
    <v>79.16</v>
    <v>80.56</v>
    <v>80.34</v>
    <v>80.61</v>
    <v>79.86</v>
    <v>79.64</v>
    <v>80.58</v>
    <v>80.69</v>
    <v>80.56</v>
    <v>80.209999999999994</v>
    <v>79.599999999999994</v>
    <v>79.510000000000005</v>
    <v>79.5</v>
    <v>80.099999999999994</v>
    <v>80.27</v>
    <v>79.17</v>
    <v>78.650000000000006</v>
    <v>78.33</v>
    <v>78.319999999999993</v>
    <v>77.400000000000006</v>
    <v>76.94</v>
    <v>77.37</v>
    <v>77.349999999999994</v>
    <v>75.72</v>
    <v>74.64</v>
    <v>73.88</v>
    <v>72.760000000000005</v>
    <v>73.569999999999993</v>
    <v>74.209999999999994</v>
    <v>73.83</v>
    <v>74.28</v>
    <v>74.5</v>
    <v>73.599999999999994</v>
    <v>73.319999999999993</v>
    <v>73.760000000000005</v>
    <v>73.84</v>
    <v>73.62</v>
    <v>73.03</v>
    <v>73.39</v>
    <v>72.64</v>
    <v>73.55</v>
    <v>72.55</v>
    <v>71.77</v>
    <v>71.17</v>
    <v>71.77</v>
    <v>71.400000000000006</v>
    <v>70.92</v>
    <v>71.34</v>
    <v>71.47</v>
    <v>70.72</v>
    <v>71.319999999999993</v>
    <v>71.25</v>
    <v>71.77</v>
    <v>71.61</v>
    <v>71.92</v>
    <v>71.459999999999994</v>
    <v>71.75</v>
    <v>71.709999999999994</v>
    <v>70.36</v>
    <v>70.14</v>
    <v>71.12</v>
    <v>77.3</v>
    <v>79.55</v>
    <v>80.180000000000007</v>
    <v>80.040000000000006</v>
    <v>81.91</v>
    <v>81.11</v>
    <v>80.760000000000005</v>
    <v>80.150000000000006</v>
    <v>80.290000000000006</v>
    <v>79.94</v>
    <v>79.53</v>
    <v>79.12</v>
    <v>78.709999999999994</v>
    <v>78.099999999999994</v>
    <v>78.510000000000005</v>
    <v>78.180000000000007</v>
    <v>78.52</v>
    <v>78.349999999999994</v>
    <v>78.489999999999995</v>
    <v>78.23</v>
    <v>77.290000000000006</v>
    <v>76.17</v>
    <v>75.58</v>
    <v>74.8</v>
    <v>76.430000000000007</v>
    <v>75.430000000000007</v>
    <v>76.209999999999994</v>
    <v>75.8</v>
    <v>75.81</v>
    <v>75.7</v>
    <v>75.52</v>
    <v>75.48</v>
    <v>76.11</v>
    <v>76.22</v>
    <v>76.86</v>
    <v>77.8</v>
    <v>80.489999999999995</v>
    <v>78.94</v>
    <v>78.31</v>
    <v>78.08</v>
    <v>78.31</v>
    <v>78.62</v>
    <v>78.680000000000007</v>
    <v>78.569999999999993</v>
    <v>78.34</v>
    <v>79.239999999999995</v>
    <v>79.31</v>
    <v>79.7</v>
    <v>79.680000000000007</v>
    <v>79.430000000000007</v>
    <v>80.099999999999994</v>
    <v>81.23</v>
    <v>81.19</v>
    <v>82.5</v>
    <v>83.29</v>
    <v>82.49</v>
    <v>80.63</v>
    <v>81.010000000000005</v>
    <v>79.97</v>
    <v>80.83</v>
    <v>81.53</v>
    <v>81.72</v>
    <v>81.069999999999993</v>
    <v>81.56</v>
    <v>81.37</v>
    <v>81.52</v>
    <v>82.54</v>
    <v>83.13</v>
    <v>81.23</v>
    <v>84.11</v>
    <v>83.58</v>
    <v>82.59</v>
    <v>82.56</v>
    <v>81.510000000000005</v>
    <v>83.13</v>
    <v>83.24</v>
    <v>83.24</v>
    <v>81.34</v>
    <v>81.88</v>
    <v>78.959999999999994</v>
    <v>78.260000000000005</v>
    <v>80.790000000000006</v>
    <v>82.6</v>
    <v>83.48</v>
    <v>83.97</v>
    <v>83.53</v>
    <v>83.75</v>
    <v>84.11</v>
    <v>84.93</v>
    <v>85.75</v>
    <v>85.91</v>
    <v>86.2</v>
    <v>85.43</v>
    <v>84.84</v>
    <v>85.27</v>
    <v>84.93</v>
    <v>85.22</v>
    <v>86.16</v>
    <v>86.67</v>
    <v>86.42</v>
    <v>86.32</v>
    <v>87.16</v>
    <v>87.8</v>
    <v>89.54</v>
    <v>89.72</v>
    <v>90.84</v>
    <v>91.01</v>
    <v>90.77</v>
    <v>90.99</v>
    <v>90.75</v>
    <v>93.21</v>
    <v>93.76</v>
    <v>93.72</v>
    <v>92.71</v>
    <v>90.46</v>
    <v>89.93</v>
    <v>90.65</v>
    <v>90.29</v>
    <v>90.58</v>
    <v>90.02</v>
    <v>91.3</v>
    <v>90.89</v>
    <v>91.06</v>
    <v>91.37</v>
    <v>90.32</v>
    <v>88.29</v>
    <v>99.09</v>
    <v>98.71</v>
    <v>98.72</v>
    <v>97.88</v>
    <v>97.99</v>
    <v>94.88</v>
    <v>93.96</v>
    <v>94.45</v>
    <v>93.21</v>
    <v>92.27</v>
    <v>92.44</v>
    <v>91.99</v>
    <v>90.33</v>
    <v>93.37</v>
    <v>92.66</v>
    <v>93.83</v>
    <v>95.04</v>
    <v>95.34</v>
    <v>93.51</v>
    <v>92.56</v>
    <v>92.32</v>
    <v>90.64</v>
    <v>89.95</v>
    <v>87.64</v>
    <v>85.5</v>
    <v>85.7</v>
    <v>87.22</v>
    <v>88.6</v>
    <v>87.14</v>
    <v>86.58</v>
    <v>86.78</v>
    <v>85.73</v>
    <v>86.33</v>
    <v>86.93</v>
    <v>86.77</v>
    <v>88.82</v>
    <v>88.71</v>
    <v>89.63</v>
    <v>91.04</v>
    <v>89.85</v>
    <v>90.19</v>
    <v>90.9</v>
    <v>91.44</v>
    <v>92.44</v>
    <v>93.82</v>
    <v>93.44</v>
    <v>94.49</v>
    <v>95.45</v>
    <v>95.08</v>
    <v>97.48</v>
    <v>98.4</v>
    <v>97.79</v>
    <v>94.92</v>
    <v>94.51</v>
    <v>92.58</v>
    <v>93.62</v>
    <v>95.69</v>
    <v>93.16</v>
    <v>92.9</v>
    <v>90.1</v>
    <v>92.23</v>
    <v>90.9</v>
    <v>90.82</v>
    <v>92.84</v>
    <v>92.09</v>
    <v>90.2</v>
    <v>89.54</v>
    <v>90</v>
    <v>90.79</v>
    <v>91.77</v>
    <v>84.75</v>
    <v>84.12</v>
    <v>85.28</v>
    <v>87.34</v>
    <v>88.75</v>
    <v>89.06</v>
    <v>89.76</v>
    <v>91.04</v>
    <v>89.61</v>
    <v>88.14</v>
    <v>88.01</v>
    <v>87.41</v>
    <v>87.48</v>
    <v>88.38</v>
    <v>87.31</v>
    <v>85.31</v>
    <v>84.14</v>
    <v>83.31</v>
    <v>83.92</v>
    <v>84.11</v>
    <v>82.55</v>
    <v>83.07</v>
    <v>84.01</v>
    <v>83.81</v>
    <v>83.96</v>
    <v>85.8</v>
    <v>85.81</v>
    <v>85.62</v>
    <v>86.3</v>
    <v>86.06</v>
    <v>85.25</v>
    <v>85.79</v>
    <v>85.68</v>
    <v>86.07</v>
    <v>84.11</v>
    <v>81.81</v>
    <v>82.72</v>
    <v>83.03</v>
    <v>81.540000000000006</v>
    <v>81.93</v>
    <v>81.88</v>
    <v>83.5</v>
    <v>82.35</v>
    <v>82.22</v>
    <v>82.08</v>
    <v>83.69</v>
    <v>84.21</v>
    <v>85.68</v>
    <v>87.2</v>
    <v>88.01</v>
    <v>88.17</v>
    <v>87.51</v>
    <v>87.56</v>
    <v>86.57</v>
    <v>87.45</v>
    <v>80.099999999999994</v>
    <v>79.92</v>
    <v>79.36</v>
    <v>80.69</v>
    <v>81.790000000000006</v>
    <v>82.05</v>
    <v>82.09</v>
    <v>81.09</v>
    <v>81.78</v>
    <v>81.75</v>
    <v>80.45</v>
    <v>79.83</v>
    <v>79.53</v>
    <v>80.040000000000006</v>
    <v>78.31</v>
    <v>77.66</v>
    <v>76.739999999999995</v>
    <v>75.38</v>
    <v>74.819999999999993</v>
    <v>74.62</v>
    <v>73.06</v>
    <v>73.88</v>
    <v>73.94</v>
    <v>75.569999999999993</v>
    <v>75.56</v>
    <v>73.23</v>
    <v>72.290000000000006</v>
    <v>72.099999999999994</v>
    <v>72.010000000000005</v>
    <v>72.44</v>
    <v>71.83</v>
    <v>71.319999999999993</v>
    <v>71.010000000000005</v>
    <v>69.94</v>
    <v>68.95</v>
    <v>68.56</v>
    <v>68.59</v>
    <v>66.849999999999994</v>
    <v>65.930000000000007</v>
    <v>66.72</v>
    <v>67.459999999999994</v>
    <v>66.64</v>
    <v>65.52</v>
    <v>63.89</v>
    <v>64.099999999999994</v>
    <v>63.95</v>
    <v>63.78</v>
    <v>65.45</v>
    <v>64.84</v>
    <v>65.81</v>
    <v>65.7</v>
    <v>65.02</v>
    <v>64.599999999999994</v>
    <v>65.12</v>
    <v>65.12</v>
    <v>67.03</v>
    <v>67.819999999999993</v>
    <v>67.39</v>
    <v>68.64</v>
    <v>68.349999999999994</v>
    <v>68</v>
    <v>67.44</v>
    <v>66.56</v>
    <v>67.3</v>
    <v>67.260000000000005</v>
    <v>67.73</v>
    <v>64.11</v>
    <v>66.459999999999994</v>
    <v>67.41</v>
    <v>64.83</v>
    <v>64.34</v>
    <v>64.53</v>
    <v>65.39</v>
    <v>65.52</v>
    <v>66.75</v>
    <v>67.319999999999993</v>
    <v>67.14</v>
    <v>67.33</v>
    <v>65.53</v>
    <v>66.45</v>
    <v>66.28</v>
    <v>65.48</v>
    <v>66.02</v>
    <v>64.77</v>
    <v>64.150000000000006</v>
    <v>63.74</v>
    <v>63.86</v>
    <v>63.75</v>
    <v>64.53</v>
    <v>64.58</v>
    <v>64.349999999999994</v>
    <v>62.57</v>
    <v>61.84</v>
    <v>60.81</v>
    <v>61.38</v>
    <v>60.76</v>
    <v>60.88</v>
    <v>61.35</v>
    <v>61.69</v>
    <v>61.19</v>
    <v>61.79</v>
    <v>62.25</v>
    <v>63.6</v>
    <v>64.510000000000005</v>
    <v>64.36</v>
    <v>66.069999999999993</v>
    <v>65.709999999999994</v>
    <v>65.58</v>
    <v>65.81</v>
    <v>64.83</v>
    <v>64.98</v>
    <v>65.36</v>
    <v>63.87</v>
    <v>63.49</v>
    <v>64.7</v>
    <v>66.150000000000006</v>
    <v>65.239999999999995</v>
    <v>65.81</v>
    <v>65.489999999999995</v>
    <v>65.72</v>
    <v>64.099999999999994</v>
    <v>65.75</v>
    <v>65.13</v>
    <v>65.13</v>
    <v>64.03</v>
    <v>61.08</v>
    <v>61.41</v>
    <v>59.98</v>
    <v>60.64</v>
    <v>60.39</v>
    <v>60.96</v>
    <v>60.89</v>
    <v>61.25</v>
    <v>60.69</v>
    <v>61.37</v>
    <v>60.72</v>
    <v>61.74</v>
    <v>62.36</v>
  </a>
</arrayData>
</file>

<file path=xl/richData/rdrichvalue.xml><?xml version="1.0" encoding="utf-8"?>
<rvData xmlns="http://schemas.microsoft.com/office/spreadsheetml/2017/richdata" count="12071">
  <rv s="0">
    <fb>42061</fb>
    <v>0</v>
  </rv>
  <rv s="0">
    <fb>32.6038</fb>
    <v>1</v>
  </rv>
  <rv s="0">
    <fb>19.239999999999998</fb>
    <v>1</v>
  </rv>
  <rv s="0">
    <fb>40.869999999999997</fb>
    <v>1</v>
  </rv>
  <rv s="0">
    <fb>155.36109999999999</fb>
    <v>1</v>
  </rv>
  <rv s="0">
    <fb>16.04</fb>
    <v>1</v>
  </rv>
  <rv s="0">
    <fb>211.38</fb>
    <v>1</v>
  </rv>
  <rv s="0">
    <fb>42062</fb>
    <v>0</v>
  </rv>
  <rv s="0">
    <fb>32.115000000000002</fb>
    <v>1</v>
  </rv>
  <rv s="0">
    <fb>19.007999999999999</fb>
    <v>1</v>
  </rv>
  <rv s="0">
    <fb>41.31</fb>
    <v>1</v>
  </rv>
  <rv s="0">
    <fb>155.96119999999999</fb>
    <v>1</v>
  </rv>
  <rv s="0">
    <fb>15.81</fb>
    <v>1</v>
  </rv>
  <rv s="0">
    <fb>210.66</fb>
    <v>1</v>
  </rv>
  <rv s="0">
    <fb>42065</fb>
    <v>0</v>
  </rv>
  <rv s="0">
    <fb>32.272500000000001</fb>
    <v>1</v>
  </rv>
  <rv s="0">
    <fb>19.282800000000002</fb>
    <v>1</v>
  </rv>
  <rv s="0">
    <fb>42.17</fb>
    <v>1</v>
  </rv>
  <rv s="0">
    <fb>156.68129999999999</fb>
    <v>1</v>
  </rv>
  <rv s="0">
    <fb>16.010000000000002</fb>
    <v>1</v>
  </rv>
  <rv s="0">
    <fb>211.99</fb>
    <v>1</v>
  </rv>
  <rv s="0">
    <fb>42066</fb>
    <v>0</v>
  </rv>
  <rv s="0">
    <fb>32.340000000000003</fb>
    <v>1</v>
  </rv>
  <rv s="0">
    <fb>19.230499999999999</fb>
    <v>1</v>
  </rv>
  <rv s="0">
    <fb>42.39</fb>
    <v>1</v>
  </rv>
  <rv s="0">
    <fb>155.18109999999999</fb>
    <v>1</v>
  </rv>
  <rv s="0">
    <fb>211.12</fb>
    <v>1</v>
  </rv>
  <rv s="0">
    <fb>42067</fb>
    <v>0</v>
  </rv>
  <rv s="0">
    <fb>32.134999999999998</fb>
    <v>1</v>
  </rv>
  <rv s="0">
    <fb>19.135999999999999</fb>
    <v>1</v>
  </rv>
  <rv s="0">
    <fb>41.4</fb>
    <v>1</v>
  </rv>
  <rv s="0">
    <fb>153.98089999999999</fb>
    <v>1</v>
  </rv>
  <rv s="0">
    <fb>15.84</fb>
    <v>1</v>
  </rv>
  <rv s="0">
    <fb>210.23009999999999</fb>
    <v>1</v>
  </rv>
  <rv s="0">
    <fb>42068</fb>
    <v>0</v>
  </rv>
  <rv s="0">
    <fb>31.602499999999999</fb>
    <v>1</v>
  </rv>
  <rv s="0">
    <fb>19.391500000000001</fb>
    <v>1</v>
  </rv>
  <rv s="0">
    <fb>40.56</fb>
    <v>1</v>
  </rv>
  <rv s="0">
    <fb>154.941</fb>
    <v>1</v>
  </rv>
  <rv s="0">
    <fb>16</fb>
    <v>1</v>
  </rv>
  <rv s="0">
    <fb>210.46</fb>
    <v>1</v>
  </rv>
  <rv s="0">
    <fb>42069</fb>
    <v>0</v>
  </rv>
  <rv s="0">
    <fb>31.65</fb>
    <v>1</v>
  </rv>
  <rv s="0">
    <fb>19.0045</fb>
    <v>1</v>
  </rv>
  <rv s="0">
    <fb>40.659999999999997</fb>
    <v>1</v>
  </rv>
  <rv s="0">
    <fb>152.54069999999999</fb>
    <v>1</v>
  </rv>
  <rv s="0">
    <fb>16.22</fb>
    <v>1</v>
  </rv>
  <rv s="0">
    <fb>207.5</fb>
    <v>1</v>
  </rv>
  <rv s="0">
    <fb>42072</fb>
    <v>0</v>
  </rv>
  <rv s="0">
    <fb>31.785</fb>
    <v>1</v>
  </rv>
  <rv s="0">
    <fb>18.928000000000001</fb>
    <v>1</v>
  </rv>
  <rv s="0">
    <fb>40.44</fb>
    <v>1</v>
  </rv>
  <rv s="0">
    <fb>153.86089999999999</fb>
    <v>1</v>
  </rv>
  <rv s="0">
    <fb>16.170000000000002</fb>
    <v>1</v>
  </rv>
  <rv s="0">
    <fb>208.36</fb>
    <v>1</v>
  </rv>
  <rv s="0">
    <fb>42073</fb>
    <v>0</v>
  </rv>
  <rv s="0">
    <fb>31.127500000000001</fb>
    <v>1</v>
  </rv>
  <rv s="0">
    <fb>18.4755</fb>
    <v>1</v>
  </rv>
  <rv s="0">
    <fb>39.78</fb>
    <v>1</v>
  </rv>
  <rv s="0">
    <fb>151.04050000000001</fb>
    <v>1</v>
  </rv>
  <rv s="0">
    <fb>15.79</fb>
    <v>1</v>
  </rv>
  <rv s="0">
    <fb>204.98</fb>
    <v>1</v>
  </rv>
  <rv s="0">
    <fb>42074</fb>
    <v>0</v>
  </rv>
  <rv s="0">
    <fb>30.56</fb>
    <v>1</v>
  </rv>
  <rv s="0">
    <fb>18.3185</fb>
    <v>1</v>
  </rv>
  <rv s="0">
    <fb>37.549999999999997</fb>
    <v>1</v>
  </rv>
  <rv s="0">
    <fb>151.16050000000001</fb>
    <v>1</v>
  </rv>
  <rv s="0">
    <fb>16.11</fb>
    <v>1</v>
  </rv>
  <rv s="0">
    <fb>204.5</fb>
    <v>1</v>
  </rv>
  <rv s="0">
    <fb>42075</fb>
    <v>0</v>
  </rv>
  <rv s="0">
    <fb>31.112500000000001</fb>
    <v>1</v>
  </rv>
  <rv s="0">
    <fb>18.712</fb>
    <v>1</v>
  </rv>
  <rv s="0">
    <fb>37.56</fb>
    <v>1</v>
  </rv>
  <rv s="0">
    <fb>152.42070000000001</fb>
    <v>1</v>
  </rv>
  <rv s="0">
    <fb>16.09</fb>
    <v>1</v>
  </rv>
  <rv s="0">
    <fb>207.1</fb>
    <v>1</v>
  </rv>
  <rv s="0">
    <fb>42076</fb>
    <v>0</v>
  </rv>
  <rv s="0">
    <fb>30.897500000000001</fb>
    <v>1</v>
  </rv>
  <rv s="0">
    <fb>18.529</fb>
    <v>1</v>
  </rv>
  <rv s="0">
    <fb>37.42</fb>
    <v>1</v>
  </rv>
  <rv s="0">
    <fb>150.2604</fb>
    <v>1</v>
  </rv>
  <rv s="0">
    <fb>205.8272</fb>
    <v>1</v>
  </rv>
  <rv s="0">
    <fb>42079</fb>
    <v>0</v>
  </rv>
  <rv s="0">
    <fb>31.237500000000001</fb>
    <v>1</v>
  </rv>
  <rv s="0">
    <fb>18.6675</fb>
    <v>1</v>
  </rv>
  <rv s="0">
    <fb>38.090000000000003</fb>
    <v>1</v>
  </rv>
  <rv s="0">
    <fb>152.72069999999999</fb>
    <v>1</v>
  </rv>
  <rv s="0">
    <fb>16.13</fb>
    <v>1</v>
  </rv>
  <rv s="0">
    <fb>208.58</fb>
    <v>1</v>
  </rv>
  <rv s="0">
    <fb>42080</fb>
    <v>0</v>
  </rv>
  <rv s="0">
    <fb>31.76</fb>
    <v>1</v>
  </rv>
  <rv s="0">
    <fb>18.596</fb>
    <v>1</v>
  </rv>
  <rv s="0">
    <fb>38.71</fb>
    <v>1</v>
  </rv>
  <rv s="0">
    <fb>151.88059999999999</fb>
    <v>1</v>
  </rv>
  <rv s="0">
    <fb>207.96</fb>
    <v>1</v>
  </rv>
  <rv s="0">
    <fb>42081</fb>
    <v>0</v>
  </rv>
  <rv s="0">
    <fb>32.1175</fb>
    <v>1</v>
  </rv>
  <rv s="0">
    <fb>18.756799999999998</fb>
    <v>1</v>
  </rv>
  <rv s="0">
    <fb>39.6</fb>
    <v>1</v>
  </rv>
  <rv s="0">
    <fb>15.98</fb>
    <v>1</v>
  </rv>
  <rv s="0">
    <fb>42082</fb>
    <v>0</v>
  </rv>
  <rv s="0">
    <fb>31.873799999999999</fb>
    <v>1</v>
  </rv>
  <rv s="0">
    <fb>18.661999999999999</fb>
    <v>1</v>
  </rv>
  <rv s="0">
    <fb>39.83</fb>
    <v>1</v>
  </rv>
  <rv s="0">
    <fb>152.00059999999999</fb>
    <v>1</v>
  </rv>
  <rv s="0">
    <fb>15.61</fb>
    <v>1</v>
  </rv>
  <rv s="0">
    <fb>209.5</fb>
    <v>1</v>
  </rv>
  <rv s="0">
    <fb>42083</fb>
    <v>0</v>
  </rv>
  <rv s="0">
    <fb>31.475000000000001</fb>
    <v>1</v>
  </rv>
  <rv s="0">
    <fb>18.924499999999998</fb>
    <v>1</v>
  </rv>
  <rv s="0">
    <fb>40.22</fb>
    <v>1</v>
  </rv>
  <rv s="0">
    <fb>210.41</fb>
    <v>1</v>
  </rv>
  <rv s="0">
    <fb>42086</fb>
    <v>0</v>
  </rv>
  <rv s="0">
    <fb>31.802499999999998</fb>
    <v>1</v>
  </rv>
  <rv s="0">
    <fb>18.755500000000001</fb>
    <v>1</v>
  </rv>
  <rv s="0">
    <fb>39.799999999999997</fb>
    <v>1</v>
  </rv>
  <rv s="0">
    <fb>152.8407</fb>
    <v>1</v>
  </rv>
  <rv s="0">
    <fb>15.72</fb>
    <v>1</v>
  </rv>
  <rv s="0">
    <fb>210</fb>
    <v>1</v>
  </rv>
  <rv s="0">
    <fb>42087</fb>
    <v>0</v>
  </rv>
  <rv s="0">
    <fb>31.672499999999999</fb>
    <v>1</v>
  </rv>
  <rv s="0">
    <fb>18.704499999999999</fb>
    <v>1</v>
  </rv>
  <rv s="0">
    <fb>38.700000000000003</fb>
    <v>1</v>
  </rv>
  <rv s="0">
    <fb>151.64060000000001</fb>
    <v>1</v>
  </rv>
  <rv s="0">
    <fb>208.82</fb>
    <v>1</v>
  </rv>
  <rv s="0">
    <fb>42088</fb>
    <v>0</v>
  </rv>
  <rv s="0">
    <fb>30.844999999999999</fb>
    <v>1</v>
  </rv>
  <rv s="0">
    <fb>18.547999999999998</fb>
    <v>1</v>
  </rv>
  <rv s="0">
    <fb>38.299999999999997</fb>
    <v>1</v>
  </rv>
  <rv s="0">
    <fb>149.4803</fb>
    <v>1</v>
  </rv>
  <rv s="0">
    <fb>15.41</fb>
    <v>1</v>
  </rv>
  <rv s="0">
    <fb>205.76</fb>
    <v>1</v>
  </rv>
  <rv s="0">
    <fb>42089</fb>
    <v>0</v>
  </rv>
  <rv s="0">
    <fb>31.06</fb>
    <v>1</v>
  </rv>
  <rv s="0">
    <fb>18.3675</fb>
    <v>1</v>
  </rv>
  <rv s="0">
    <fb>38.159999999999997</fb>
    <v>1</v>
  </rv>
  <rv s="0">
    <fb>148.8202</fb>
    <v>1</v>
  </rv>
  <rv s="0">
    <fb>15.42</fb>
    <v>1</v>
  </rv>
  <rv s="0">
    <fb>205.27</fb>
    <v>1</v>
  </rv>
  <rv s="0">
    <fb>42090</fb>
    <v>0</v>
  </rv>
  <rv s="0">
    <fb>30.8125</fb>
    <v>1</v>
  </rv>
  <rv s="0">
    <fb>18.527999999999999</fb>
    <v>1</v>
  </rv>
  <rv s="0">
    <fb>149.18029999999999</fb>
    <v>1</v>
  </rv>
  <rv s="0">
    <fb>15.31</fb>
    <v>1</v>
  </rv>
  <rv s="0">
    <fb>205.74</fb>
    <v>1</v>
  </rv>
  <rv s="0">
    <fb>42093</fb>
    <v>0</v>
  </rv>
  <rv s="0">
    <fb>31.592500000000001</fb>
    <v>1</v>
  </rv>
  <rv s="0">
    <fb>18.729500000000002</fb>
    <v>1</v>
  </rv>
  <rv s="0">
    <fb>38.5</fb>
    <v>1</v>
  </rv>
  <rv s="0">
    <fb>150.7405</fb>
    <v>1</v>
  </rv>
  <rv s="0">
    <fb>15.52</fb>
    <v>1</v>
  </rv>
  <rv s="0">
    <fb>208.25</fb>
    <v>1</v>
  </rv>
  <rv s="0">
    <fb>42094</fb>
    <v>0</v>
  </rv>
  <rv s="0">
    <fb>31.107500000000002</fb>
    <v>1</v>
  </rv>
  <rv s="0">
    <fb>18.605</fb>
    <v>1</v>
  </rv>
  <rv s="0">
    <fb>148.8802</fb>
    <v>1</v>
  </rv>
  <rv s="0">
    <fb>15.39</fb>
    <v>1</v>
  </rv>
  <rv s="0">
    <fb>206.43</fb>
    <v>1</v>
  </rv>
  <rv s="0">
    <fb>42095</fb>
    <v>0</v>
  </rv>
  <rv s="0">
    <fb>31.0625</fb>
    <v>1</v>
  </rv>
  <rv s="0">
    <fb>18.512799999999999</fb>
    <v>1</v>
  </rv>
  <rv s="0">
    <fb>38.4</fb>
    <v>1</v>
  </rv>
  <rv s="0">
    <fb>149.06020000000001</fb>
    <v>1</v>
  </rv>
  <rv s="0">
    <fb>205.7</fb>
    <v>1</v>
  </rv>
  <rv s="0">
    <fb>42096</fb>
    <v>0</v>
  </rv>
  <rv s="0">
    <fb>31.33</fb>
    <v>1</v>
  </rv>
  <rv s="0">
    <fb>18.612500000000001</fb>
    <v>1</v>
  </rv>
  <rv s="0">
    <fb>38.630000000000003</fb>
    <v>1</v>
  </rv>
  <rv s="0">
    <fb>149.66030000000001</fb>
    <v>1</v>
  </rv>
  <rv s="0">
    <fb>15.54</fb>
    <v>1</v>
  </rv>
  <rv s="0">
    <fb>206.435</fb>
    <v>1</v>
  </rv>
  <rv s="0">
    <fb>42100</fb>
    <v>0</v>
  </rv>
  <rv s="0">
    <fb>31.837499999999999</fb>
    <v>1</v>
  </rv>
  <rv s="0">
    <fb>18.852</fb>
    <v>1</v>
  </rv>
  <rv s="0">
    <fb>38.909999999999997</fb>
    <v>1</v>
  </rv>
  <rv s="0">
    <fb>151.10050000000001</fb>
    <v>1</v>
  </rv>
  <rv s="0">
    <fb>15.51</fb>
    <v>1</v>
  </rv>
  <rv s="0">
    <fb>207.83</fb>
    <v>1</v>
  </rv>
  <rv s="0">
    <fb>42101</fb>
    <v>0</v>
  </rv>
  <rv s="0">
    <fb>31.502500000000001</fb>
    <v>1</v>
  </rv>
  <rv s="0">
    <fb>18.720500000000001</fb>
    <v>1</v>
  </rv>
  <rv s="0">
    <fb>39.06</fb>
    <v>1</v>
  </rv>
  <rv s="0">
    <fb>150.1404</fb>
    <v>1</v>
  </rv>
  <rv s="0">
    <fb>15.46</fb>
    <v>1</v>
  </rv>
  <rv s="0">
    <fb>207.28</fb>
    <v>1</v>
  </rv>
  <rv s="0">
    <fb>42102</fb>
    <v>0</v>
  </rv>
  <rv s="0">
    <fb>31.4</fb>
    <v>1</v>
  </rv>
  <rv s="0">
    <fb>19.059999999999999</fb>
    <v>1</v>
  </rv>
  <rv s="0">
    <fb>38.65</fb>
    <v>1</v>
  </rv>
  <rv s="0">
    <fb>150.0804</fb>
    <v>1</v>
  </rv>
  <rv s="0">
    <fb>207.97499999999999</fb>
    <v>1</v>
  </rv>
  <rv s="0">
    <fb>42103</fb>
    <v>0</v>
  </rv>
  <rv s="0">
    <fb>31.64</fb>
    <v>1</v>
  </rv>
  <rv s="0">
    <fb>19.177</fb>
    <v>1</v>
  </rv>
  <rv s="0">
    <fb>38.67</fb>
    <v>1</v>
  </rv>
  <rv s="0">
    <fb>154.40100000000001</fb>
    <v>1</v>
  </rv>
  <rv s="0">
    <fb>15.71</fb>
    <v>1</v>
  </rv>
  <rv s="0">
    <fb>208.9</fb>
    <v>1</v>
  </rv>
  <rv s="0">
    <fb>42104</fb>
    <v>0</v>
  </rv>
  <rv s="0">
    <fb>31.774999999999999</fb>
    <v>1</v>
  </rv>
  <rv s="0">
    <fb>19.1325</fb>
    <v>1</v>
  </rv>
  <rv s="0">
    <fb>39.380000000000003</fb>
    <v>1</v>
  </rv>
  <rv s="0">
    <fb>171.08320000000001</fb>
    <v>1</v>
  </rv>
  <rv s="0">
    <fb>210.04</fb>
    <v>1</v>
  </rv>
  <rv s="0">
    <fb>42107</fb>
    <v>0</v>
  </rv>
  <rv s="0">
    <fb>31.712499999999999</fb>
    <v>1</v>
  </rv>
  <rv s="0">
    <fb>19.117999999999999</fb>
    <v>1</v>
  </rv>
  <rv s="0">
    <fb>39.22</fb>
    <v>1</v>
  </rv>
  <rv s="0">
    <fb>165.80250000000001</fb>
    <v>1</v>
  </rv>
  <rv s="0">
    <fb>15.8</fb>
    <v>1</v>
  </rv>
  <rv s="0">
    <fb>209.09</fb>
    <v>1</v>
  </rv>
  <rv s="0">
    <fb>42108</fb>
    <v>0</v>
  </rv>
  <rv s="0">
    <fb>31.574999999999999</fb>
    <v>1</v>
  </rv>
  <rv s="0">
    <fb>19.255500000000001</fb>
    <v>1</v>
  </rv>
  <rv s="0">
    <fb>39.9</fb>
    <v>1</v>
  </rv>
  <rv s="0">
    <fb>166.40260000000001</fb>
    <v>1</v>
  </rv>
  <rv s="0">
    <fb>15.82</fb>
    <v>1</v>
  </rv>
  <rv s="0">
    <fb>209.49</fb>
    <v>1</v>
  </rv>
  <rv s="0">
    <fb>42109</fb>
    <v>0</v>
  </rv>
  <rv s="0">
    <fb>31.695</fb>
    <v>1</v>
  </rv>
  <rv s="0">
    <fb>19.172499999999999</fb>
    <v>1</v>
  </rv>
  <rv s="0">
    <fb>39.590000000000003</fb>
    <v>1</v>
  </rv>
  <rv s="0">
    <fb>164.7824</fb>
    <v>1</v>
  </rv>
  <rv s="0">
    <fb>15.64</fb>
    <v>1</v>
  </rv>
  <rv s="0">
    <fb>210.43</fb>
    <v>1</v>
  </rv>
  <rv s="0">
    <fb>42110</fb>
    <v>0</v>
  </rv>
  <rv s="0">
    <fb>31.5425</fb>
    <v>1</v>
  </rv>
  <rv s="0">
    <fb>19.302</fb>
    <v>1</v>
  </rv>
  <rv s="0">
    <fb>39.33</fb>
    <v>1</v>
  </rv>
  <rv s="0">
    <fb>163.7022</fb>
    <v>1</v>
  </rv>
  <rv s="0">
    <fb>210.37</fb>
    <v>1</v>
  </rv>
  <rv s="0">
    <fb>42111</fb>
    <v>0</v>
  </rv>
  <rv s="0">
    <fb>31.1875</fb>
    <v>1</v>
  </rv>
  <rv s="0">
    <fb>18.777999999999999</fb>
    <v>1</v>
  </rv>
  <rv s="0">
    <fb>39.03</fb>
    <v>1</v>
  </rv>
  <rv s="0">
    <fb>163.5222</fb>
    <v>1</v>
  </rv>
  <rv s="0">
    <fb>15.56</fb>
    <v>1</v>
  </rv>
  <rv s="0">
    <fb>207.95</fb>
    <v>1</v>
  </rv>
  <rv s="0">
    <fb>42114</fb>
    <v>0</v>
  </rv>
  <rv s="0">
    <fb>31.9</fb>
    <v>1</v>
  </rv>
  <rv s="0">
    <fb>19.4755</fb>
    <v>1</v>
  </rv>
  <rv s="0">
    <fb>38.49</fb>
    <v>1</v>
  </rv>
  <rv s="0">
    <fb>162.142</fb>
    <v>1</v>
  </rv>
  <rv s="0">
    <fb>15.57</fb>
    <v>1</v>
  </rv>
  <rv s="0">
    <fb>209.85</fb>
    <v>1</v>
  </rv>
  <rv s="0">
    <fb>42115</fb>
    <v>0</v>
  </rv>
  <rv s="0">
    <fb>31.727499999999999</fb>
    <v>1</v>
  </rv>
  <rv s="0">
    <fb>19.559000000000001</fb>
    <v>1</v>
  </rv>
  <rv s="0">
    <fb>38.11</fb>
    <v>1</v>
  </rv>
  <rv s="0">
    <fb>159.74170000000001</fb>
    <v>1</v>
  </rv>
  <rv s="0">
    <fb>15.5</fb>
    <v>1</v>
  </rv>
  <rv s="0">
    <fb>209.6</fb>
    <v>1</v>
  </rv>
  <rv s="0">
    <fb>42116</fb>
    <v>0</v>
  </rv>
  <rv s="0">
    <fb>32.155000000000001</fb>
    <v>1</v>
  </rv>
  <rv s="0">
    <fb>19.489999999999998</fb>
    <v>1</v>
  </rv>
  <rv s="0">
    <fb>38.18</fb>
    <v>1</v>
  </rv>
  <rv s="0">
    <fb>161.4819</fb>
    <v>1</v>
  </rv>
  <rv s="0">
    <fb>15.74</fb>
    <v>1</v>
  </rv>
  <rv s="0">
    <fb>210.63</fb>
    <v>1</v>
  </rv>
  <rv s="0">
    <fb>42117</fb>
    <v>0</v>
  </rv>
  <rv s="0">
    <fb>32.417499999999997</fb>
    <v>1</v>
  </rv>
  <rv s="0">
    <fb>19.499500000000001</fb>
    <v>1</v>
  </rv>
  <rv s="0">
    <fb>38.29</fb>
    <v>1</v>
  </rv>
  <rv s="0">
    <fb>161.12190000000001</fb>
    <v>1</v>
  </rv>
  <rv s="0">
    <fb>15.69</fb>
    <v>1</v>
  </rv>
  <rv s="0">
    <fb>211.16</fb>
    <v>1</v>
  </rv>
  <rv s="0">
    <fb>42118</fb>
    <v>0</v>
  </rv>
  <rv s="0">
    <fb>32.57</fb>
    <v>1</v>
  </rv>
  <rv s="0">
    <fb>22.254999999999999</fb>
    <v>1</v>
  </rv>
  <rv s="0">
    <fb>160.8218</fb>
    <v>1</v>
  </rv>
  <rv s="0">
    <fb>211.6499</fb>
    <v>1</v>
  </rv>
  <rv s="0">
    <fb>42121</fb>
    <v>0</v>
  </rv>
  <rv s="0">
    <fb>33.162500000000001</fb>
    <v>1</v>
  </rv>
  <rv s="0">
    <fb>21.928000000000001</fb>
    <v>1</v>
  </rv>
  <rv s="0">
    <fb>38.9</fb>
    <v>1</v>
  </rv>
  <rv s="0">
    <fb>161.30189999999999</fb>
    <v>1</v>
  </rv>
  <rv s="0">
    <fb>210.77</fb>
    <v>1</v>
  </rv>
  <rv s="0">
    <fb>42122</fb>
    <v>0</v>
  </rv>
  <rv s="0">
    <fb>32.64</fb>
    <v>1</v>
  </rv>
  <rv s="0">
    <fb>21.465499999999999</fb>
    <v>1</v>
  </rv>
  <rv s="0">
    <fb>39.31</fb>
    <v>1</v>
  </rv>
  <rv s="0">
    <fb>162.74209999999999</fb>
    <v>1</v>
  </rv>
  <rv s="0">
    <fb>15.65</fb>
    <v>1</v>
  </rv>
  <rv s="0">
    <fb>211.44</fb>
    <v>1</v>
  </rv>
  <rv s="0">
    <fb>42123</fb>
    <v>0</v>
  </rv>
  <rv s="0">
    <fb>32.159999999999997</fb>
    <v>1</v>
  </rv>
  <rv s="0">
    <fb>21.468499999999999</fb>
    <v>1</v>
  </rv>
  <rv s="0">
    <fb>39.21</fb>
    <v>1</v>
  </rv>
  <rv s="0">
    <fb>162.56209999999999</fb>
    <v>1</v>
  </rv>
  <rv s="0">
    <fb>210.57</fb>
    <v>1</v>
  </rv>
  <rv s="0">
    <fb>42124</fb>
    <v>0</v>
  </rv>
  <rv s="0">
    <fb>31.287500000000001</fb>
    <v>1</v>
  </rv>
  <rv s="0">
    <fb>21.088999999999999</fb>
    <v>1</v>
  </rv>
  <rv s="0">
    <fb>39.5</fb>
    <v>1</v>
  </rv>
  <rv s="0">
    <fb>162.50210000000001</fb>
    <v>1</v>
  </rv>
  <rv s="0">
    <fb>15.93</fb>
    <v>1</v>
  </rv>
  <rv s="0">
    <fb>208.46</fb>
    <v>1</v>
  </rv>
  <rv s="0">
    <fb>42125</fb>
    <v>0</v>
  </rv>
  <rv s="0">
    <fb>32.237499999999997</fb>
    <v>1</v>
  </rv>
  <rv s="0">
    <fb>21.1435</fb>
    <v>1</v>
  </rv>
  <rv s="0">
    <fb>40.49</fb>
    <v>1</v>
  </rv>
  <rv s="0">
    <fb>163.88220000000001</fb>
    <v>1</v>
  </rv>
  <rv s="0">
    <fb>210.72</fb>
    <v>1</v>
  </rv>
  <rv s="0">
    <fb>42128</fb>
    <v>0</v>
  </rv>
  <rv s="0">
    <fb>32.174999999999997</fb>
    <v>1</v>
  </rv>
  <rv s="0">
    <fb>21.152000000000001</fb>
    <v>1</v>
  </rv>
  <rv s="0">
    <fb>41.09</fb>
    <v>1</v>
  </rv>
  <rv s="0">
    <fb>163.6422</fb>
    <v>1</v>
  </rv>
  <rv s="0">
    <fb>16.440000000000001</fb>
    <v>1</v>
  </rv>
  <rv s="0">
    <fb>211.32</fb>
    <v>1</v>
  </rv>
  <rv s="0">
    <fb>42129</fb>
    <v>0</v>
  </rv>
  <rv s="0">
    <fb>31.45</fb>
    <v>1</v>
  </rv>
  <rv s="0">
    <fb>21.0595</fb>
    <v>1</v>
  </rv>
  <rv s="0">
    <fb>40.67</fb>
    <v>1</v>
  </rv>
  <rv s="0">
    <fb>161.5419</fb>
    <v>1</v>
  </rv>
  <rv s="0">
    <fb>16.350000000000001</fb>
    <v>1</v>
  </rv>
  <rv s="0">
    <fb>42130</fb>
    <v>0</v>
  </rv>
  <rv s="0">
    <fb>31.252500000000001</fb>
    <v>1</v>
  </rv>
  <rv s="0">
    <fb>20.954999999999998</fb>
    <v>1</v>
  </rv>
  <rv s="0">
    <fb>40.35</fb>
    <v>1</v>
  </rv>
  <rv s="0">
    <fb>160.8818</fb>
    <v>1</v>
  </rv>
  <rv s="0">
    <fb>16.29</fb>
    <v>1</v>
  </rv>
  <rv s="0">
    <fb>208.04</fb>
    <v>1</v>
  </rv>
  <rv s="0">
    <fb>42131</fb>
    <v>0</v>
  </rv>
  <rv s="0">
    <fb>31.315000000000001</fb>
    <v>1</v>
  </rv>
  <rv s="0">
    <fb>21.344000000000001</fb>
    <v>1</v>
  </rv>
  <rv s="0">
    <fb>40.39</fb>
    <v>1</v>
  </rv>
  <rv s="0">
    <fb>162.262</fb>
    <v>1</v>
  </rv>
  <rv s="0">
    <fb>16.239999999999998</fb>
    <v>1</v>
  </rv>
  <rv s="0">
    <fb>208.87</fb>
    <v>1</v>
  </rv>
  <rv s="0">
    <fb>42132</fb>
    <v>0</v>
  </rv>
  <rv s="0">
    <fb>31.905000000000001</fb>
    <v>1</v>
  </rv>
  <rv s="0">
    <fb>21.6845</fb>
    <v>1</v>
  </rv>
  <rv s="0">
    <fb>41.26</fb>
    <v>1</v>
  </rv>
  <rv s="0">
    <fb>164.1823</fb>
    <v>1</v>
  </rv>
  <rv s="0">
    <fb>16.45</fb>
    <v>1</v>
  </rv>
  <rv s="0">
    <fb>211.62</fb>
    <v>1</v>
  </rv>
  <rv s="0">
    <fb>42135</fb>
    <v>0</v>
  </rv>
  <rv s="0">
    <fb>31.58</fb>
    <v>1</v>
  </rv>
  <rv s="0">
    <fb>21.642499999999998</fb>
    <v>1</v>
  </rv>
  <rv s="0">
    <fb>41.37</fb>
    <v>1</v>
  </rv>
  <rv s="0">
    <fb>16.489999999999998</fb>
    <v>1</v>
  </rv>
  <rv s="0">
    <fb>210.60499999999999</fb>
    <v>1</v>
  </rv>
  <rv s="0">
    <fb>42136</fb>
    <v>0</v>
  </rv>
  <rv s="0">
    <fb>31.4663</fb>
    <v>1</v>
  </rv>
  <rv s="0">
    <fb>21.550999999999998</fb>
    <v>1</v>
  </rv>
  <rv s="0">
    <fb>40.92</fb>
    <v>1</v>
  </rv>
  <rv s="0">
    <fb>162.202</fb>
    <v>1</v>
  </rv>
  <rv s="0">
    <fb>16.43</fb>
    <v>1</v>
  </rv>
  <rv s="0">
    <fb>209.98</fb>
    <v>1</v>
  </rv>
  <rv s="0">
    <fb>42137</fb>
    <v>0</v>
  </rv>
  <rv s="0">
    <fb>21.343499999999999</fb>
    <v>1</v>
  </rv>
  <rv s="0">
    <fb>41.12</fb>
    <v>1</v>
  </rv>
  <rv s="0">
    <fb>163.28219999999999</fb>
    <v>1</v>
  </rv>
  <rv s="0">
    <fb>16.47</fb>
    <v>1</v>
  </rv>
  <rv s="0">
    <fb>210.02</fb>
    <v>1</v>
  </rv>
  <rv s="0">
    <fb>42138</fb>
    <v>0</v>
  </rv>
  <rv s="0">
    <fb>21.614000000000001</fb>
    <v>1</v>
  </rv>
  <rv s="0">
    <fb>41.72</fb>
    <v>1</v>
  </rv>
  <rv s="0">
    <fb>164.48230000000001</fb>
    <v>1</v>
  </rv>
  <rv s="0">
    <fb>16.52</fb>
    <v>1</v>
  </rv>
  <rv s="0">
    <fb>212.21</fb>
    <v>1</v>
  </rv>
  <rv s="0">
    <fb>42139</fb>
    <v>0</v>
  </rv>
  <rv s="0">
    <fb>32.192500000000003</fb>
    <v>1</v>
  </rv>
  <rv s="0">
    <fb>21.3</fb>
    <v>1</v>
  </rv>
  <rv s="0">
    <fb>42.11</fb>
    <v>1</v>
  </rv>
  <rv s="0">
    <fb>212.44</fb>
    <v>1</v>
  </rv>
  <rv s="0">
    <fb>42142</fb>
    <v>0</v>
  </rv>
  <rv s="0">
    <fb>32.547499999999999</fb>
    <v>1</v>
  </rv>
  <rv s="0">
    <fb>21.262</fb>
    <v>1</v>
  </rv>
  <rv s="0">
    <fb>42.19</fb>
    <v>1</v>
  </rv>
  <rv s="0">
    <fb>16.510000000000002</fb>
    <v>1</v>
  </rv>
  <rv s="0">
    <fb>213.1</fb>
    <v>1</v>
  </rv>
  <rv s="0">
    <fb>42143</fb>
    <v>0</v>
  </rv>
  <rv s="0">
    <fb>32.517499999999998</fb>
    <v>1</v>
  </rv>
  <rv s="0">
    <fb>21.0855</fb>
    <v>1</v>
  </rv>
  <rv s="0">
    <fb>42.96</fb>
    <v>1</v>
  </rv>
  <rv s="0">
    <fb>164.1223</fb>
    <v>1</v>
  </rv>
  <rv s="0">
    <fb>16.77</fb>
    <v>1</v>
  </rv>
  <rv s="0">
    <fb>213.03</fb>
    <v>1</v>
  </rv>
  <rv s="0">
    <fb>42144</fb>
    <v>0</v>
  </rv>
  <rv s="0">
    <fb>32.515000000000001</fb>
    <v>1</v>
  </rv>
  <rv s="0">
    <fb>21.193000000000001</fb>
    <v>1</v>
  </rv>
  <rv s="0">
    <fb>43.42</fb>
    <v>1</v>
  </rv>
  <rv s="0">
    <fb>165.86250000000001</fb>
    <v>1</v>
  </rv>
  <rv s="0">
    <fb>16.739999999999998</fb>
    <v>1</v>
  </rv>
  <rv s="0">
    <fb>212.88</fb>
    <v>1</v>
  </rv>
  <rv s="0">
    <fb>42145</fb>
    <v>0</v>
  </rv>
  <rv s="0">
    <fb>32.847499999999997</fb>
    <v>1</v>
  </rv>
  <rv s="0">
    <fb>21.581499999999998</fb>
    <v>1</v>
  </rv>
  <rv s="0">
    <fb>43.49</fb>
    <v>1</v>
  </rv>
  <rv s="0">
    <fb>166.3426</fb>
    <v>1</v>
  </rv>
  <rv s="0">
    <fb>16.73</fb>
    <v>1</v>
  </rv>
  <rv s="0">
    <fb>213.5</fb>
    <v>1</v>
  </rv>
  <rv s="0">
    <fb>42146</fb>
    <v>0</v>
  </rv>
  <rv s="0">
    <fb>33.134999999999998</fb>
    <v>1</v>
  </rv>
  <rv s="0">
    <fb>21.381499999999999</fb>
    <v>1</v>
  </rv>
  <rv s="0">
    <fb>42.95</fb>
    <v>1</v>
  </rv>
  <rv s="0">
    <fb>166.10249999999999</fb>
    <v>1</v>
  </rv>
  <rv s="0">
    <fb>16.75</fb>
    <v>1</v>
  </rv>
  <rv s="0">
    <fb>212.99</fb>
    <v>1</v>
  </rv>
  <rv s="0">
    <fb>42150</fb>
    <v>0</v>
  </rv>
  <rv s="0">
    <fb>32.405000000000001</fb>
    <v>1</v>
  </rv>
  <rv s="0">
    <fb>21.273499999999999</fb>
    <v>1</v>
  </rv>
  <rv s="0">
    <fb>43.14</fb>
    <v>1</v>
  </rv>
  <rv s="0">
    <fb>165.14240000000001</fb>
    <v>1</v>
  </rv>
  <rv s="0">
    <fb>16.5</fb>
    <v>1</v>
  </rv>
  <rv s="0">
    <fb>210.7</fb>
    <v>1</v>
  </rv>
  <rv s="0">
    <fb>42151</fb>
    <v>0</v>
  </rv>
  <rv s="0">
    <fb>33.011200000000002</fb>
    <v>1</v>
  </rv>
  <rv s="0">
    <fb>21.571000000000002</fb>
    <v>1</v>
  </rv>
  <rv s="0">
    <fb>42.73</fb>
    <v>1</v>
  </rv>
  <rv s="0">
    <fb>212.7</fb>
    <v>1</v>
  </rv>
  <rv s="0">
    <fb>42152</fb>
    <v>0</v>
  </rv>
  <rv s="0">
    <fb>32.945</fb>
    <v>1</v>
  </rv>
  <rv s="0">
    <fb>21.328499999999998</fb>
    <v>1</v>
  </rv>
  <rv s="0">
    <fb>42.35</fb>
    <v>1</v>
  </rv>
  <rv s="0">
    <fb>16.670000000000002</fb>
    <v>1</v>
  </rv>
  <rv s="0">
    <fb>212.46</fb>
    <v>1</v>
  </rv>
  <rv s="0">
    <fb>42153</fb>
    <v>0</v>
  </rv>
  <rv s="0">
    <fb>21.461500000000001</fb>
    <v>1</v>
  </rv>
  <rv s="0">
    <fb>42.45</fb>
    <v>1</v>
  </rv>
  <rv s="0">
    <fb>211.14</fb>
    <v>1</v>
  </rv>
  <rv s="0">
    <fb>42156</fb>
    <v>0</v>
  </rv>
  <rv s="0">
    <fb>32.633800000000001</fb>
    <v>1</v>
  </rv>
  <rv s="0">
    <fb>21.545999999999999</fb>
    <v>1</v>
  </rv>
  <rv s="0">
    <fb>42.22</fb>
    <v>1</v>
  </rv>
  <rv s="0">
    <fb>16.55</fb>
    <v>1</v>
  </rv>
  <rv s="0">
    <fb>211.57</fb>
    <v>1</v>
  </rv>
  <rv s="0">
    <fb>42157</fb>
    <v>0</v>
  </rv>
  <rv s="0">
    <fb>32.49</fb>
    <v>1</v>
  </rv>
  <rv s="0">
    <fb>21.549499999999998</fb>
    <v>1</v>
  </rv>
  <rv s="0">
    <fb>42.27</fb>
    <v>1</v>
  </rv>
  <rv s="0">
    <fb>164.00229999999999</fb>
    <v>1</v>
  </rv>
  <rv s="0">
    <fb>16.72</fb>
    <v>1</v>
  </rv>
  <rv s="0">
    <fb>211.36</fb>
    <v>1</v>
  </rv>
  <rv s="0">
    <fb>42158</fb>
    <v>0</v>
  </rv>
  <rv s="0">
    <fb>32.53</fb>
    <v>1</v>
  </rv>
  <rv s="0">
    <fb>21.829499999999999</fb>
    <v>1</v>
  </rv>
  <rv s="0">
    <fb>41.76</fb>
    <v>1</v>
  </rv>
  <rv s="0">
    <fb>165.20240000000001</fb>
    <v>1</v>
  </rv>
  <rv s="0">
    <fb>16.93</fb>
    <v>1</v>
  </rv>
  <rv s="0">
    <fb>211.92</fb>
    <v>1</v>
  </rv>
  <rv s="0">
    <fb>42159</fb>
    <v>0</v>
  </rv>
  <rv s="0">
    <fb>21.539000000000001</fb>
    <v>1</v>
  </rv>
  <rv s="0">
    <fb>41.36</fb>
    <v>1</v>
  </rv>
  <rv s="0">
    <fb>163.5822</fb>
    <v>1</v>
  </rv>
  <rv s="0">
    <fb>16.78</fb>
    <v>1</v>
  </rv>
  <rv s="0">
    <fb>210.1292</fb>
    <v>1</v>
  </rv>
  <rv s="0">
    <fb>42160</fb>
    <v>0</v>
  </rv>
  <rv s="0">
    <fb>32.162500000000001</fb>
    <v>1</v>
  </rv>
  <rv s="0">
    <fb>21.3475</fb>
    <v>1</v>
  </rv>
  <rv s="0">
    <fb>40.94</fb>
    <v>1</v>
  </rv>
  <rv s="0">
    <fb>163.76220000000001</fb>
    <v>1</v>
  </rv>
  <rv s="0">
    <fb>17.190000000000001</fb>
    <v>1</v>
  </rv>
  <rv s="0">
    <fb>209.77</fb>
    <v>1</v>
  </rv>
  <rv s="0">
    <fb>42163</fb>
    <v>0</v>
  </rv>
  <rv s="0">
    <fb>31.95</fb>
    <v>1</v>
  </rv>
  <rv s="0">
    <fb>21.175000000000001</fb>
    <v>1</v>
  </rv>
  <rv s="0">
    <fb>40.729999999999997</fb>
    <v>1</v>
  </rv>
  <rv s="0">
    <fb>163.4622</fb>
    <v>1</v>
  </rv>
  <rv s="0">
    <fb>17.079999999999998</fb>
    <v>1</v>
  </rv>
  <rv s="0">
    <fb>208.48</fb>
    <v>1</v>
  </rv>
  <rv s="0">
    <fb>42164</fb>
    <v>0</v>
  </rv>
  <rv s="0">
    <fb>31.855</fb>
    <v>1</v>
  </rv>
  <rv s="0">
    <fb>21.274000000000001</fb>
    <v>1</v>
  </rv>
  <rv s="0">
    <fb>41.16</fb>
    <v>1</v>
  </rv>
  <rv s="0">
    <fb>17.309999999999999</fb>
    <v>1</v>
  </rv>
  <rv s="0">
    <fb>208.45</fb>
    <v>1</v>
  </rv>
  <rv s="0">
    <fb>42165</fb>
    <v>0</v>
  </rv>
  <rv s="0">
    <fb>32.22</fb>
    <v>1</v>
  </rv>
  <rv s="0">
    <fb>21.538499999999999</fb>
    <v>1</v>
  </rv>
  <rv s="0">
    <fb>17.59</fb>
    <v>1</v>
  </rv>
  <rv s="0">
    <fb>210.95</fb>
    <v>1</v>
  </rv>
  <rv s="0">
    <fb>42166</fb>
    <v>0</v>
  </rv>
  <rv s="0">
    <fb>32.147500000000001</fb>
    <v>1</v>
  </rv>
  <rv s="0">
    <fb>21.648499999999999</fb>
    <v>1</v>
  </rv>
  <rv s="0">
    <fb>41.32</fb>
    <v>1</v>
  </rv>
  <rv s="0">
    <fb>165.08240000000001</fb>
    <v>1</v>
  </rv>
  <rv s="0">
    <fb>17.489999999999998</fb>
    <v>1</v>
  </rv>
  <rv s="0">
    <fb>211.63</fb>
    <v>1</v>
  </rv>
  <rv s="0">
    <fb>42167</fb>
    <v>0</v>
  </rv>
  <rv s="0">
    <fb>31.7925</fb>
    <v>1</v>
  </rv>
  <rv s="0">
    <fb>21.495999999999999</fb>
    <v>1</v>
  </rv>
  <rv s="0">
    <fb>41.59</fb>
    <v>1</v>
  </rv>
  <rv s="0">
    <fb>164.3623</fb>
    <v>1</v>
  </rv>
  <rv s="0">
    <fb>210.01</fb>
    <v>1</v>
  </rv>
  <rv s="0">
    <fb>42170</fb>
    <v>0</v>
  </rv>
  <rv s="0">
    <fb>31.73</fb>
    <v>1</v>
  </rv>
  <rv s="0">
    <fb>21.183499999999999</fb>
    <v>1</v>
  </rv>
  <rv s="0">
    <fb>41.65</fb>
    <v>1</v>
  </rv>
  <rv s="0">
    <fb>17.47</fb>
    <v>1</v>
  </rv>
  <rv s="0">
    <fb>209.11</fb>
    <v>1</v>
  </rv>
  <rv s="0">
    <fb>42171</fb>
    <v>0</v>
  </rv>
  <rv s="0">
    <fb>21.363</fb>
    <v>1</v>
  </rv>
  <rv s="0">
    <fb>41.91</fb>
    <v>1</v>
  </rv>
  <rv s="0">
    <fb>163.34219999999999</fb>
    <v>1</v>
  </rv>
  <rv s="0">
    <fb>17.55</fb>
    <v>1</v>
  </rv>
  <rv s="0">
    <fb>210.25</fb>
    <v>1</v>
  </rv>
  <rv s="0">
    <fb>42172</fb>
    <v>0</v>
  </rv>
  <rv s="0">
    <fb>31.824999999999999</fb>
    <v>1</v>
  </rv>
  <rv s="0">
    <fb>21.390499999999999</fb>
    <v>1</v>
  </rv>
  <rv s="0">
    <fb>42.21</fb>
    <v>1</v>
  </rv>
  <rv s="0">
    <fb>17.37</fb>
    <v>1</v>
  </rv>
  <rv s="0">
    <fb>210.59</fb>
    <v>1</v>
  </rv>
  <rv s="0">
    <fb>42173</fb>
    <v>0</v>
  </rv>
  <rv s="0">
    <fb>31.97</fb>
    <v>1</v>
  </rv>
  <rv s="0">
    <fb>21.9695</fb>
    <v>1</v>
  </rv>
  <rv s="0">
    <fb>42.31</fb>
    <v>1</v>
  </rv>
  <rv s="0">
    <fb>164.2423</fb>
    <v>1</v>
  </rv>
  <rv s="0">
    <fb>17.38</fb>
    <v>1</v>
  </rv>
  <rv s="0">
    <fb>212.78</fb>
    <v>1</v>
  </rv>
  <rv s="0">
    <fb>42174</fb>
    <v>0</v>
  </rv>
  <rv s="0">
    <fb>21.745999999999999</fb>
    <v>1</v>
  </rv>
  <rv s="0">
    <fb>43.02</fb>
    <v>1</v>
  </rv>
  <rv s="0">
    <fb>17.170000000000002</fb>
    <v>1</v>
  </rv>
  <rv s="0">
    <fb>210.81</fb>
    <v>1</v>
  </rv>
  <rv s="0">
    <fb>42177</fb>
    <v>0</v>
  </rv>
  <rv s="0">
    <fb>31.9025</fb>
    <v>1</v>
  </rv>
  <rv s="0">
    <fb>21.814499999999999</fb>
    <v>1</v>
  </rv>
  <rv s="0">
    <fb>43.23</fb>
    <v>1</v>
  </rv>
  <rv s="0">
    <fb>164.54230000000001</fb>
    <v>1</v>
  </rv>
  <rv s="0">
    <fb>211.89</fb>
    <v>1</v>
  </rv>
  <rv s="0">
    <fb>42178</fb>
    <v>0</v>
  </rv>
  <rv s="0">
    <fb>31.7575</fb>
    <v>1</v>
  </rv>
  <rv s="0">
    <fb>22.299499999999998</fb>
    <v>1</v>
  </rv>
  <rv s="0">
    <fb>44.06</fb>
    <v>1</v>
  </rv>
  <rv s="0">
    <fb>165.32239999999999</fb>
    <v>1</v>
  </rv>
  <rv s="0">
    <fb>17.670000000000002</fb>
    <v>1</v>
  </rv>
  <rv s="0">
    <fb>212.04</fb>
    <v>1</v>
  </rv>
  <rv s="0">
    <fb>42179</fb>
    <v>0</v>
  </rv>
  <rv s="0">
    <fb>32.027500000000003</fb>
    <v>1</v>
  </rv>
  <rv s="0">
    <fb>22.042000000000002</fb>
    <v>1</v>
  </rv>
  <rv s="0">
    <fb>45.01</fb>
    <v>1</v>
  </rv>
  <rv s="0">
    <fb>210.5</fb>
    <v>1</v>
  </rv>
  <rv s="0">
    <fb>42180</fb>
    <v>0</v>
  </rv>
  <rv s="0">
    <fb>31.875</fb>
    <v>1</v>
  </rv>
  <rv s="0">
    <fb>22.004999999999999</fb>
    <v>1</v>
  </rv>
  <rv s="0">
    <fb>44.65</fb>
    <v>1</v>
  </rv>
  <rv s="0">
    <fb>209.86</fb>
    <v>1</v>
  </rv>
  <rv s="0">
    <fb>42181</fb>
    <v>0</v>
  </rv>
  <rv s="0">
    <fb>31.6875</fb>
    <v>1</v>
  </rv>
  <rv s="0">
    <fb>21.905000000000001</fb>
    <v>1</v>
  </rv>
  <rv s="0">
    <fb>43.6</fb>
    <v>1</v>
  </rv>
  <rv s="0">
    <fb>17.41</fb>
    <v>1</v>
  </rv>
  <rv s="0">
    <fb>209.82</fb>
    <v>1</v>
  </rv>
  <rv s="0">
    <fb>42184</fb>
    <v>0</v>
  </rv>
  <rv s="0">
    <fb>31.1325</fb>
    <v>1</v>
  </rv>
  <rv s="0">
    <fb>21.492999999999999</fb>
    <v>1</v>
  </rv>
  <rv s="0">
    <fb>159.86170000000001</fb>
    <v>1</v>
  </rv>
  <rv s="0">
    <fb>16.89</fb>
    <v>1</v>
  </rv>
  <rv s="0">
    <fb>205.42</fb>
    <v>1</v>
  </rv>
  <rv s="0">
    <fb>42185</fb>
    <v>0</v>
  </rv>
  <rv s="0">
    <fb>31.356300000000001</fb>
    <v>1</v>
  </rv>
  <rv s="0">
    <fb>21.704499999999999</fb>
    <v>1</v>
  </rv>
  <rv s="0">
    <fb>42.63</fb>
    <v>1</v>
  </rv>
  <rv s="0">
    <fb>159.44159999999999</fb>
    <v>1</v>
  </rv>
  <rv s="0">
    <fb>17.02</fb>
    <v>1</v>
  </rv>
  <rv s="0">
    <fb>205.85</fb>
    <v>1</v>
  </rv>
  <rv s="0">
    <fb>42186</fb>
    <v>0</v>
  </rv>
  <rv s="0">
    <fb>21.869499999999999</fb>
    <v>1</v>
  </rv>
  <rv s="0">
    <fb>159.98169999999999</fb>
    <v>1</v>
  </rv>
  <rv s="0">
    <fb>17.22</fb>
    <v>1</v>
  </rv>
  <rv s="0">
    <fb>42187</fb>
    <v>0</v>
  </rv>
  <rv s="0">
    <fb>31.61</fb>
    <v>1</v>
  </rv>
  <rv s="0">
    <fb>21.8855</fb>
    <v>1</v>
  </rv>
  <rv s="0">
    <fb>42.93</fb>
    <v>1</v>
  </rv>
  <rv s="0">
    <fb>160.70179999999999</fb>
    <v>1</v>
  </rv>
  <rv s="0">
    <fb>17.03</fb>
    <v>1</v>
  </rv>
  <rv s="0">
    <fb>207.31</fb>
    <v>1</v>
  </rv>
  <rv s="0">
    <fb>42191</fb>
    <v>0</v>
  </rv>
  <rv s="0">
    <fb>31.5</fb>
    <v>1</v>
  </rv>
  <rv s="0">
    <fb>21.802</fb>
    <v>1</v>
  </rv>
  <rv s="0">
    <fb>42.57</fb>
    <v>1</v>
  </rv>
  <rv s="0">
    <fb>157.88140000000001</fb>
    <v>1</v>
  </rv>
  <rv s="0">
    <fb>16.940000000000001</fb>
    <v>1</v>
  </rv>
  <rv s="0">
    <fb>206.72</fb>
    <v>1</v>
  </rv>
  <rv s="0">
    <fb>42192</fb>
    <v>0</v>
  </rv>
  <rv s="0">
    <fb>31.422499999999999</fb>
    <v>1</v>
  </rv>
  <rv s="0">
    <fb>21.835999999999999</fb>
    <v>1</v>
  </rv>
  <rv s="0">
    <fb>43.1</fb>
    <v>1</v>
  </rv>
  <rv s="0">
    <fb>158.8416</fb>
    <v>1</v>
  </rv>
  <rv s="0">
    <fb>16.690000000000001</fb>
    <v>1</v>
  </rv>
  <rv s="0">
    <fb>208.02</fb>
    <v>1</v>
  </rv>
  <rv s="0">
    <fb>42193</fb>
    <v>0</v>
  </rv>
  <rv s="0">
    <fb>30.642499999999998</fb>
    <v>1</v>
  </rv>
  <rv s="0">
    <fb>21.484999999999999</fb>
    <v>1</v>
  </rv>
  <rv s="0">
    <fb>42.62</fb>
    <v>1</v>
  </rv>
  <rv s="0">
    <fb>16.25</fb>
    <v>1</v>
  </rv>
  <rv s="0">
    <fb>204.53</fb>
    <v>1</v>
  </rv>
  <rv s="0">
    <fb>42194</fb>
    <v>0</v>
  </rv>
  <rv s="0">
    <fb>30.017499999999998</fb>
    <v>1</v>
  </rv>
  <rv s="0">
    <fb>21.7195</fb>
    <v>1</v>
  </rv>
  <rv s="0">
    <fb>42.67</fb>
    <v>1</v>
  </rv>
  <rv s="0">
    <fb>156.1412</fb>
    <v>1</v>
  </rv>
  <rv s="0">
    <fb>16.48</fb>
    <v>1</v>
  </rv>
  <rv s="0">
    <fb>204.9</fb>
    <v>1</v>
  </rv>
  <rv s="0">
    <fb>42195</fb>
    <v>0</v>
  </rv>
  <rv s="0">
    <fb>30.82</fb>
    <v>1</v>
  </rv>
  <rv s="0">
    <fb>22.1755</fb>
    <v>1</v>
  </rv>
  <rv s="0">
    <fb>42.98</fb>
    <v>1</v>
  </rv>
  <rv s="0">
    <fb>157.6414</fb>
    <v>1</v>
  </rv>
  <rv s="0">
    <fb>16.7</fb>
    <v>1</v>
  </rv>
  <rv s="0">
    <fb>207.48</fb>
    <v>1</v>
  </rv>
  <rv s="0">
    <fb>42198</fb>
    <v>0</v>
  </rv>
  <rv s="0">
    <fb>31.414999999999999</fb>
    <v>1</v>
  </rv>
  <rv s="0">
    <fb>22.778500000000001</fb>
    <v>1</v>
  </rv>
  <rv s="0">
    <fb>43.72</fb>
    <v>1</v>
  </rv>
  <rv s="0">
    <fb>42199</fb>
    <v>0</v>
  </rv>
  <rv s="0">
    <fb>31.4025</fb>
    <v>1</v>
  </rv>
  <rv s="0">
    <fb>23.278500000000001</fb>
    <v>1</v>
  </rv>
  <rv s="0">
    <fb>44.03</fb>
    <v>1</v>
  </rv>
  <rv s="0">
    <fb>17.13</fb>
    <v>1</v>
  </rv>
  <rv s="0">
    <fb>210.68</fb>
    <v>1</v>
  </rv>
  <rv s="0">
    <fb>42200</fb>
    <v>0</v>
  </rv>
  <rv s="0">
    <fb>31.704999999999998</fb>
    <v>1</v>
  </rv>
  <rv s="0">
    <fb>23.0595</fb>
    <v>1</v>
  </rv>
  <rv s="0">
    <fb>43.44</fb>
    <v>1</v>
  </rv>
  <rv s="0">
    <fb>160.64179999999999</fb>
    <v>1</v>
  </rv>
  <rv s="0">
    <fb>17.68</fb>
    <v>1</v>
  </rv>
  <rv s="0">
    <fb>210.61</fb>
    <v>1</v>
  </rv>
  <rv s="0">
    <fb>42201</fb>
    <v>0</v>
  </rv>
  <rv s="0">
    <fb>32.127499999999998</fb>
    <v>1</v>
  </rv>
  <rv s="0">
    <fb>23.774000000000001</fb>
    <v>1</v>
  </rv>
  <rv s="0">
    <fb>43.45</fb>
    <v>1</v>
  </rv>
  <rv s="0">
    <fb>17.95</fb>
    <v>1</v>
  </rv>
  <rv s="0">
    <fb>212.3</fb>
    <v>1</v>
  </rv>
  <rv s="0">
    <fb>42202</fb>
    <v>0</v>
  </rv>
  <rv s="0">
    <fb>24.150500000000001</fb>
    <v>1</v>
  </rv>
  <rv s="0">
    <fb>42.94</fb>
    <v>1</v>
  </rv>
  <rv s="0">
    <fb>18.100000000000001</fb>
    <v>1</v>
  </rv>
  <rv s="0">
    <fb>212.48</fb>
    <v>1</v>
  </rv>
  <rv s="0">
    <fb>42205</fb>
    <v>0</v>
  </rv>
  <rv s="0">
    <fb>33.017499999999998</fb>
    <v>1</v>
  </rv>
  <rv s="0">
    <fb>24.405000000000001</fb>
    <v>1</v>
  </rv>
  <rv s="0">
    <fb>42.81</fb>
    <v>1</v>
  </rv>
  <rv s="0">
    <fb>162.8621</fb>
    <v>1</v>
  </rv>
  <rv s="0">
    <fb>18.12</fb>
    <v>1</v>
  </rv>
  <rv s="0">
    <fb>212.59</fb>
    <v>1</v>
  </rv>
  <rv s="0">
    <fb>42206</fb>
    <v>0</v>
  </rv>
  <rv s="0">
    <fb>32.6875</fb>
    <v>1</v>
  </rv>
  <rv s="0">
    <fb>24.4</fb>
    <v>1</v>
  </rv>
  <rv s="0">
    <fb>42.54</fb>
    <v>1</v>
  </rv>
  <rv s="0">
    <fb>18.079999999999998</fb>
    <v>1</v>
  </rv>
  <rv s="0">
    <fb>211.75</fb>
    <v>1</v>
  </rv>
  <rv s="0">
    <fb>42207</fb>
    <v>0</v>
  </rv>
  <rv s="0">
    <fb>31.305</fb>
    <v>1</v>
  </rv>
  <rv s="0">
    <fb>24.413499999999999</fb>
    <v>1</v>
  </rv>
  <rv s="0">
    <fb>43.13</fb>
    <v>1</v>
  </rv>
  <rv s="0">
    <fb>159.80170000000001</fb>
    <v>1</v>
  </rv>
  <rv s="0">
    <fb>18.45</fb>
    <v>1</v>
  </rv>
  <rv s="0">
    <fb>211.37</fb>
    <v>1</v>
  </rv>
  <rv s="0">
    <fb>42208</fb>
    <v>0</v>
  </rv>
  <rv s="0">
    <fb>31.29</fb>
    <v>1</v>
  </rv>
  <rv s="0">
    <fb>24.109000000000002</fb>
    <v>1</v>
  </rv>
  <rv s="0">
    <fb>157.5814</fb>
    <v>1</v>
  </rv>
  <rv s="0">
    <fb>18.18</fb>
    <v>1</v>
  </rv>
  <rv s="0">
    <fb>210.18</fb>
    <v>1</v>
  </rv>
  <rv s="0">
    <fb>42209</fb>
    <v>0</v>
  </rv>
  <rv s="0">
    <fb>31.125</fb>
    <v>1</v>
  </rv>
  <rv s="0">
    <fb>26.471</fb>
    <v>1</v>
  </rv>
  <rv s="0">
    <fb>42.89</fb>
    <v>1</v>
  </rv>
  <rv s="0">
    <fb>154.52099999999999</fb>
    <v>1</v>
  </rv>
  <rv s="0">
    <fb>17.899999999999999</fb>
    <v>1</v>
  </rv>
  <rv s="0">
    <fb>208</fb>
    <v>1</v>
  </rv>
  <rv s="0">
    <fb>42212</fb>
    <v>0</v>
  </rv>
  <rv s="0">
    <fb>30.692499999999999</fb>
    <v>1</v>
  </rv>
  <rv s="0">
    <fb>26.570499999999999</fb>
    <v>1</v>
  </rv>
  <rv s="0">
    <fb>155.72110000000001</fb>
    <v>1</v>
  </rv>
  <rv s="0">
    <fb>206.79</fb>
    <v>1</v>
  </rv>
  <rv s="0">
    <fb>42213</fb>
    <v>0</v>
  </rv>
  <rv s="0">
    <fb>26.301500000000001</fb>
    <v>1</v>
  </rv>
  <rv s="0">
    <fb>43.38</fb>
    <v>1</v>
  </rv>
  <rv s="0">
    <fb>156.62129999999999</fb>
    <v>1</v>
  </rv>
  <rv s="0">
    <fb>17.88</fb>
    <v>1</v>
  </rv>
  <rv s="0">
    <fb>209.33</fb>
    <v>1</v>
  </rv>
  <rv s="0">
    <fb>42214</fb>
    <v>0</v>
  </rv>
  <rv s="0">
    <fb>30.747499999999999</fb>
    <v>1</v>
  </rv>
  <rv s="0">
    <fb>26.45</fb>
    <v>1</v>
  </rv>
  <rv s="0">
    <fb>43.82</fb>
    <v>1</v>
  </rv>
  <rv s="0">
    <fb>18.16</fb>
    <v>1</v>
  </rv>
  <rv s="0">
    <fb>42215</fb>
    <v>0</v>
  </rv>
  <rv s="0">
    <fb>30.592500000000001</fb>
    <v>1</v>
  </rv>
  <rv s="0">
    <fb>26.838000000000001</fb>
    <v>1</v>
  </rv>
  <rv s="0">
    <fb>44.38</fb>
    <v>1</v>
  </rv>
  <rv s="0">
    <fb>156.7413</fb>
    <v>1</v>
  </rv>
  <rv s="0">
    <fb>18.13</fb>
    <v>1</v>
  </rv>
  <rv s="0">
    <fb>210.82</fb>
    <v>1</v>
  </rv>
  <rv s="0">
    <fb>42216</fb>
    <v>0</v>
  </rv>
  <rv s="0">
    <fb>30.324999999999999</fb>
    <v>1</v>
  </rv>
  <rv s="0">
    <fb>26.807500000000001</fb>
    <v>1</v>
  </rv>
  <rv s="0">
    <fb>44.35</fb>
    <v>1</v>
  </rv>
  <rv s="0">
    <fb>42219</fb>
    <v>0</v>
  </rv>
  <rv s="0">
    <fb>29.61</fb>
    <v>1</v>
  </rv>
  <rv s="0">
    <fb>26.7515</fb>
    <v>1</v>
  </rv>
  <rv s="0">
    <fb>39.96</fb>
    <v>1</v>
  </rv>
  <rv s="0">
    <fb>155.24109999999999</fb>
    <v>1</v>
  </rv>
  <rv s="0">
    <fb>17.77</fb>
    <v>1</v>
  </rv>
  <rv s="0">
    <fb>209.79</fb>
    <v>1</v>
  </rv>
  <rv s="0">
    <fb>42220</fb>
    <v>0</v>
  </rv>
  <rv s="0">
    <fb>28.66</fb>
    <v>1</v>
  </rv>
  <rv s="0">
    <fb>26.594999999999999</fb>
    <v>1</v>
  </rv>
  <rv s="0">
    <fb>41.58</fb>
    <v>1</v>
  </rv>
  <rv s="0">
    <fb>155.4211</fb>
    <v>1</v>
  </rv>
  <rv s="0">
    <fb>17.8</fb>
    <v>1</v>
  </rv>
  <rv s="0">
    <fb>209.38</fb>
    <v>1</v>
  </rv>
  <rv s="0">
    <fb>42221</fb>
    <v>0</v>
  </rv>
  <rv s="0">
    <fb>28.85</fb>
    <v>1</v>
  </rv>
  <rv s="0">
    <fb>26.8505</fb>
    <v>1</v>
  </rv>
  <rv s="0">
    <fb>17.87</fb>
    <v>1</v>
  </rv>
  <rv s="0">
    <fb>210.07</fb>
    <v>1</v>
  </rv>
  <rv s="0">
    <fb>42222</fb>
    <v>0</v>
  </rv>
  <rv s="0">
    <fb>28.782499999999999</fb>
    <v>1</v>
  </rv>
  <rv s="0">
    <fb>26.472999999999999</fb>
    <v>1</v>
  </rv>
  <rv s="0">
    <fb>42.07</fb>
    <v>1</v>
  </rv>
  <rv s="0">
    <fb>156.2012</fb>
    <v>1</v>
  </rv>
  <rv s="0">
    <fb>17.809999999999999</fb>
    <v>1</v>
  </rv>
  <rv s="0">
    <fb>208.35</fb>
    <v>1</v>
  </rv>
  <rv s="0">
    <fb>42223</fb>
    <v>0</v>
  </rv>
  <rv s="0">
    <fb>28.88</fb>
    <v>1</v>
  </rv>
  <rv s="0">
    <fb>26.131</fb>
    <v>1</v>
  </rv>
  <rv s="0">
    <fb>41.85</fb>
    <v>1</v>
  </rv>
  <rv s="0">
    <fb>154.761</fb>
    <v>1</v>
  </rv>
  <rv s="0">
    <fb>17.75</fb>
    <v>1</v>
  </rv>
  <rv s="0">
    <fb>42226</fb>
    <v>0</v>
  </rv>
  <rv s="0">
    <fb>29.93</fb>
    <v>1</v>
  </rv>
  <rv s="0">
    <fb>26.2</fb>
    <v>1</v>
  </rv>
  <rv s="0">
    <fb>42.85</fb>
    <v>1</v>
  </rv>
  <rv s="0">
    <fb>157.4614</fb>
    <v>1</v>
  </rv>
  <rv s="0">
    <fb>18.04</fb>
    <v>1</v>
  </rv>
  <rv s="0">
    <fb>42227</fb>
    <v>0</v>
  </rv>
  <rv s="0">
    <fb>28.372499999999999</fb>
    <v>1</v>
  </rv>
  <rv s="0">
    <fb>26.373000000000001</fb>
    <v>1</v>
  </rv>
  <rv s="0">
    <fb>41.95</fb>
    <v>1</v>
  </rv>
  <rv s="0">
    <fb>154.2809</fb>
    <v>1</v>
  </rv>
  <rv s="0">
    <fb>17.79</fb>
    <v>1</v>
  </rv>
  <rv s="0">
    <fb>208.67</fb>
    <v>1</v>
  </rv>
  <rv s="0">
    <fb>42228</fb>
    <v>0</v>
  </rv>
  <rv s="0">
    <fb>28.81</fb>
    <v>1</v>
  </rv>
  <rv s="0">
    <fb>26.295500000000001</fb>
    <v>1</v>
  </rv>
  <rv s="0">
    <fb>42.28</fb>
    <v>1</v>
  </rv>
  <rv s="0">
    <fb>17.52</fb>
    <v>1</v>
  </rv>
  <rv s="0">
    <fb>208.92</fb>
    <v>1</v>
  </rv>
  <rv s="0">
    <fb>42229</fb>
    <v>0</v>
  </rv>
  <rv s="0">
    <fb>28.787500000000001</fb>
    <v>1</v>
  </rv>
  <rv s="0">
    <fb>26.483000000000001</fb>
    <v>1</v>
  </rv>
  <rv s="0">
    <fb>42.3</fb>
    <v>1</v>
  </rv>
  <rv s="0">
    <fb>17.62</fb>
    <v>1</v>
  </rv>
  <rv s="0">
    <fb>208.66</fb>
    <v>1</v>
  </rv>
  <rv s="0">
    <fb>42230</fb>
    <v>0</v>
  </rv>
  <rv s="0">
    <fb>28.99</fb>
    <v>1</v>
  </rv>
  <rv s="0">
    <fb>26.576000000000001</fb>
    <v>1</v>
  </rv>
  <rv s="0">
    <fb>42.5</fb>
    <v>1</v>
  </rv>
  <rv s="0">
    <fb>156.50120000000001</fb>
    <v>1</v>
  </rv>
  <rv s="0">
    <fb>17.7</fb>
    <v>1</v>
  </rv>
  <rv s="0">
    <fb>209.42</fb>
    <v>1</v>
  </rv>
  <rv s="0">
    <fb>42233</fb>
    <v>0</v>
  </rv>
  <rv s="0">
    <fb>29.29</fb>
    <v>1</v>
  </rv>
  <rv s="0">
    <fb>26.760999999999999</fb>
    <v>1</v>
  </rv>
  <rv s="0">
    <fb>157.28139999999999</fb>
    <v>1</v>
  </rv>
  <rv s="0">
    <fb>42234</fb>
    <v>0</v>
  </rv>
  <rv s="0">
    <fb>29.125</fb>
    <v>1</v>
  </rv>
  <rv s="0">
    <fb>26.751000000000001</fb>
    <v>1</v>
  </rv>
  <rv s="0">
    <fb>42.87</fb>
    <v>1</v>
  </rv>
  <rv s="0">
    <fb>156.44120000000001</fb>
    <v>1</v>
  </rv>
  <rv s="0">
    <fb>17.690000000000001</fb>
    <v>1</v>
  </rv>
  <rv s="0">
    <fb>42235</fb>
    <v>0</v>
  </rv>
  <rv s="0">
    <fb>28.752500000000001</fb>
    <v>1</v>
  </rv>
  <rv s="0">
    <fb>26.646000000000001</fb>
    <v>1</v>
  </rv>
  <rv s="0">
    <fb>43.18</fb>
    <v>1</v>
  </rv>
  <rv s="0">
    <fb>17.46</fb>
    <v>1</v>
  </rv>
  <rv s="0">
    <fb>208.32</fb>
    <v>1</v>
  </rv>
  <rv s="0">
    <fb>42236</fb>
    <v>0</v>
  </rv>
  <rv s="0">
    <fb>28.162500000000001</fb>
    <v>1</v>
  </rv>
  <rv s="0">
    <fb>25.789000000000001</fb>
    <v>1</v>
  </rv>
  <rv s="0">
    <fb>203.97</fb>
    <v>1</v>
  </rv>
  <rv s="0">
    <fb>42237</fb>
    <v>0</v>
  </rv>
  <rv s="0">
    <fb>26.44</fb>
    <v>1</v>
  </rv>
  <rv s="0">
    <fb>24.723500000000001</fb>
    <v>1</v>
  </rv>
  <rv s="0">
    <fb>41.67</fb>
    <v>1</v>
  </rv>
  <rv s="0">
    <fb>147.56</fb>
    <v>1</v>
  </rv>
  <rv s="0">
    <fb>16.100000000000001</fb>
    <v>1</v>
  </rv>
  <rv s="0">
    <fb>197.83</fb>
    <v>1</v>
  </rv>
  <rv s="0">
    <fb>42240</fb>
    <v>0</v>
  </rv>
  <rv s="0">
    <fb>25.78</fb>
    <v>1</v>
  </rv>
  <rv s="0">
    <fb>23.168500000000002</fb>
    <v>1</v>
  </rv>
  <rv s="0">
    <fb>40.17</fb>
    <v>1</v>
  </rv>
  <rv s="0">
    <fb>143.23939999999999</fb>
    <v>1</v>
  </rv>
  <rv s="0">
    <fb>15.29</fb>
    <v>1</v>
  </rv>
  <rv s="0">
    <fb>189.5</fb>
    <v>1</v>
  </rv>
  <rv s="0">
    <fb>42241</fb>
    <v>0</v>
  </rv>
  <rv s="0">
    <fb>25.934999999999999</fb>
    <v>1</v>
  </rv>
  <rv s="0">
    <fb>23.3185</fb>
    <v>1</v>
  </rv>
  <rv s="0">
    <fb>39.75</fb>
    <v>1</v>
  </rv>
  <rv s="0">
    <fb>139.63900000000001</fb>
    <v>1</v>
  </rv>
  <rv s="0">
    <fb>15.26</fb>
    <v>1</v>
  </rv>
  <rv s="0">
    <fb>187.27</fb>
    <v>1</v>
  </rv>
  <rv s="0">
    <fb>42242</fb>
    <v>0</v>
  </rv>
  <rv s="0">
    <fb>27.422499999999999</fb>
    <v>1</v>
  </rv>
  <rv s="0">
    <fb>25.038499999999999</fb>
    <v>1</v>
  </rv>
  <rv s="0">
    <fb>40.81</fb>
    <v>1</v>
  </rv>
  <rv s="0">
    <fb>144.0796</fb>
    <v>1</v>
  </rv>
  <rv s="0">
    <fb>16.059999999999999</fb>
    <v>1</v>
  </rv>
  <rv s="0">
    <fb>194.46</fb>
    <v>1</v>
  </rv>
  <rv s="0">
    <fb>42243</fb>
    <v>0</v>
  </rv>
  <rv s="0">
    <fb>28.23</fb>
    <v>1</v>
  </rv>
  <rv s="0">
    <fb>25.918500000000002</fb>
    <v>1</v>
  </rv>
  <rv s="0">
    <fb>42.34</fb>
    <v>1</v>
  </rv>
  <rv s="0">
    <fb>199.27</fb>
    <v>1</v>
  </rv>
  <rv s="0">
    <fb>42244</fb>
    <v>0</v>
  </rv>
  <rv s="0">
    <fb>28.322500000000002</fb>
    <v>1</v>
  </rv>
  <rv s="0">
    <fb>25.900500000000001</fb>
    <v>1</v>
  </rv>
  <rv s="0">
    <fb>150.98050000000001</fb>
    <v>1</v>
  </rv>
  <rv s="0">
    <fb>16.36</fb>
    <v>1</v>
  </rv>
  <rv s="0">
    <fb>199.28</fb>
    <v>1</v>
  </rv>
  <rv s="0">
    <fb>42247</fb>
    <v>0</v>
  </rv>
  <rv s="0">
    <fb>28.19</fb>
    <v>1</v>
  </rv>
  <rv s="0">
    <fb>25.644500000000001</fb>
    <v>1</v>
  </rv>
  <rv s="0">
    <fb>148.9402</fb>
    <v>1</v>
  </rv>
  <rv s="0">
    <fb>16.34</fb>
    <v>1</v>
  </rv>
  <rv s="0">
    <fb>197.67</fb>
    <v>1</v>
  </rv>
  <rv s="0">
    <fb>42248</fb>
    <v>0</v>
  </rv>
  <rv s="0">
    <fb>26.93</fb>
    <v>1</v>
  </rv>
  <rv s="0">
    <fb>24.827000000000002</fb>
    <v>1</v>
  </rv>
  <rv s="0">
    <fb>143.29949999999999</fb>
    <v>1</v>
  </rv>
  <rv s="0">
    <fb>15.58</fb>
    <v>1</v>
  </rv>
  <rv s="0">
    <fb>191.77</fb>
    <v>1</v>
  </rv>
  <rv s="0">
    <fb>42249</fb>
    <v>0</v>
  </rv>
  <rv s="0">
    <fb>28.085000000000001</fb>
    <v>1</v>
  </rv>
  <rv s="0">
    <fb>25.5275</fb>
    <v>1</v>
  </rv>
  <rv s="0">
    <fb>42</fb>
    <v>1</v>
  </rv>
  <rv s="0">
    <fb>147.44</fb>
    <v>1</v>
  </rv>
  <rv s="0">
    <fb>15.85</fb>
    <v>1</v>
  </rv>
  <rv s="0">
    <fb>195.41</fb>
    <v>1</v>
  </rv>
  <rv s="0">
    <fb>42250</fb>
    <v>0</v>
  </rv>
  <rv s="0">
    <fb>27.592500000000001</fb>
    <v>1</v>
  </rv>
  <rv s="0">
    <fb>25.236000000000001</fb>
    <v>1</v>
  </rv>
  <rv s="0">
    <fb>42.69</fb>
    <v>1</v>
  </rv>
  <rv s="0">
    <fb>147.08000000000001</fb>
    <v>1</v>
  </rv>
  <rv s="0">
    <fb>15.94</fb>
    <v>1</v>
  </rv>
  <rv s="0">
    <fb>195.55</fb>
    <v>1</v>
  </rv>
  <rv s="0">
    <fb>42251</fb>
    <v>0</v>
  </rv>
  <rv s="0">
    <fb>27.317499999999999</fb>
    <v>1</v>
  </rv>
  <rv s="0">
    <fb>24.95</fb>
    <v>1</v>
  </rv>
  <rv s="0">
    <fb>42.13</fb>
    <v>1</v>
  </rv>
  <rv s="0">
    <fb>144.0196</fb>
    <v>1</v>
  </rv>
  <rv s="0">
    <fb>192.59</fb>
    <v>1</v>
  </rv>
  <rv s="0">
    <fb>42255</fb>
    <v>0</v>
  </rv>
  <rv s="0">
    <fb>28.077500000000001</fb>
    <v>1</v>
  </rv>
  <rv s="0">
    <fb>25.876999999999999</fb>
    <v>1</v>
  </rv>
  <rv s="0">
    <fb>42.77</fb>
    <v>1</v>
  </rv>
  <rv s="0">
    <fb>149.78030000000001</fb>
    <v>1</v>
  </rv>
  <rv s="0">
    <fb>16.16</fb>
    <v>1</v>
  </rv>
  <rv s="0">
    <fb>197.43</fb>
    <v>1</v>
  </rv>
  <rv s="0">
    <fb>42256</fb>
    <v>0</v>
  </rv>
  <rv s="0">
    <fb>27.537500000000001</fb>
    <v>1</v>
  </rv>
  <rv s="0">
    <fb>25.8445</fb>
    <v>1</v>
  </rv>
  <rv s="0">
    <fb>147.32</fb>
    <v>1</v>
  </rv>
  <rv s="0">
    <fb>15.9</fb>
    <v>1</v>
  </rv>
  <rv s="0">
    <fb>194.79</fb>
    <v>1</v>
  </rv>
  <rv s="0">
    <fb>42257</fb>
    <v>0</v>
  </rv>
  <rv s="0">
    <fb>28.142499999999998</fb>
    <v>1</v>
  </rv>
  <rv s="0">
    <fb>26.111999999999998</fb>
    <v>1</v>
  </rv>
  <rv s="0">
    <fb>148.1001</fb>
    <v>1</v>
  </rv>
  <rv s="0">
    <fb>195.85</fb>
    <v>1</v>
  </rv>
  <rv s="0">
    <fb>42258</fb>
    <v>0</v>
  </rv>
  <rv s="0">
    <fb>28.552499999999998</fb>
    <v>1</v>
  </rv>
  <rv s="0">
    <fb>26.472000000000001</fb>
    <v>1</v>
  </rv>
  <rv s="0">
    <fb>43.37</fb>
    <v>1</v>
  </rv>
  <rv s="0">
    <fb>149.72030000000001</fb>
    <v>1</v>
  </rv>
  <rv s="0">
    <fb>196.74</fb>
    <v>1</v>
  </rv>
  <rv s="0">
    <fb>42261</fb>
    <v>0</v>
  </rv>
  <rv s="0">
    <fb>28.827500000000001</fb>
    <v>1</v>
  </rv>
  <rv s="0">
    <fb>26.068999999999999</fb>
    <v>1</v>
  </rv>
  <rv s="0">
    <fb>43.3</fb>
    <v>1</v>
  </rv>
  <rv s="0">
    <fb>148.64019999999999</fb>
    <v>1</v>
  </rv>
  <rv s="0">
    <fb>15.96</fb>
    <v>1</v>
  </rv>
  <rv s="0">
    <fb>196.01</fb>
    <v>1</v>
  </rv>
  <rv s="0">
    <fb>42262</fb>
    <v>0</v>
  </rv>
  <rv s="0">
    <fb>29.07</fb>
    <v>1</v>
  </rv>
  <rv s="0">
    <fb>26.118500000000001</fb>
    <v>1</v>
  </rv>
  <rv s="0">
    <fb>43.73</fb>
    <v>1</v>
  </rv>
  <rv s="0">
    <fb>151.82060000000001</fb>
    <v>1</v>
  </rv>
  <rv s="0">
    <fb>16.309999999999999</fb>
    <v>1</v>
  </rv>
  <rv s="0">
    <fb>198.46</fb>
    <v>1</v>
  </rv>
  <rv s="0">
    <fb>42263</fb>
    <v>0</v>
  </rv>
  <rv s="0">
    <fb>29.102499999999999</fb>
    <v>1</v>
  </rv>
  <rv s="0">
    <fb>26.369499999999999</fb>
    <v>1</v>
  </rv>
  <rv s="0">
    <fb>43.62</fb>
    <v>1</v>
  </rv>
  <rv s="0">
    <fb>155.6011</fb>
    <v>1</v>
  </rv>
  <rv s="0">
    <fb>16.329999999999998</fb>
    <v>1</v>
  </rv>
  <rv s="0">
    <fb>200.18</fb>
    <v>1</v>
  </rv>
  <rv s="0">
    <fb>42264</fb>
    <v>0</v>
  </rv>
  <rv s="0">
    <fb>28.48</fb>
    <v>1</v>
  </rv>
  <rv s="0">
    <fb>26.9435</fb>
    <v>1</v>
  </rv>
  <rv s="0">
    <fb>43.68</fb>
    <v>1</v>
  </rv>
  <rv s="0">
    <fb>152.1207</fb>
    <v>1</v>
  </rv>
  <rv s="0">
    <fb>15.86</fb>
    <v>1</v>
  </rv>
  <rv s="0">
    <fb>199.73</fb>
    <v>1</v>
  </rv>
  <rv s="0">
    <fb>42265</fb>
    <v>0</v>
  </rv>
  <rv s="0">
    <fb>28.362500000000001</fb>
    <v>1</v>
  </rv>
  <rv s="0">
    <fb>27.013000000000002</fb>
    <v>1</v>
  </rv>
  <rv s="0">
    <fb>195.45</fb>
    <v>1</v>
  </rv>
  <rv s="0">
    <fb>42268</fb>
    <v>0</v>
  </rv>
  <rv s="0">
    <fb>28.802499999999998</fb>
    <v>1</v>
  </rv>
  <rv s="0">
    <fb>27.419499999999999</fb>
    <v>1</v>
  </rv>
  <rv s="0">
    <fb>42.66</fb>
    <v>1</v>
  </rv>
  <rv s="0">
    <fb>150.56039999999999</fb>
    <v>1</v>
  </rv>
  <rv s="0">
    <fb>15.7</fb>
    <v>1</v>
  </rv>
  <rv s="0">
    <fb>196.46</fb>
    <v>1</v>
  </rv>
  <rv s="0">
    <fb>42269</fb>
    <v>0</v>
  </rv>
  <rv s="0">
    <fb>28.35</fb>
    <v>1</v>
  </rv>
  <rv s="0">
    <fb>26.92</fb>
    <v>1</v>
  </rv>
  <rv s="0">
    <fb>41.9</fb>
    <v>1</v>
  </rv>
  <rv s="0">
    <fb>150.68049999999999</fb>
    <v>1</v>
  </rv>
  <rv s="0">
    <fb>193.91</fb>
    <v>1</v>
  </rv>
  <rv s="0">
    <fb>42270</fb>
    <v>0</v>
  </rv>
  <rv s="0">
    <fb>28.58</fb>
    <v>1</v>
  </rv>
  <rv s="0">
    <fb>26.8035</fb>
    <v>1</v>
  </rv>
  <rv s="0">
    <fb>42.15</fb>
    <v>1</v>
  </rv>
  <rv s="0">
    <fb>150.8605</fb>
    <v>1</v>
  </rv>
  <rv s="0">
    <fb>193.6</fb>
    <v>1</v>
  </rv>
  <rv s="0">
    <fb>42271</fb>
    <v>0</v>
  </rv>
  <rv s="0">
    <fb>28.75</fb>
    <v>1</v>
  </rv>
  <rv s="0">
    <fb>26.6875</fb>
    <v>1</v>
  </rv>
  <rv s="0">
    <fb>15.55</fb>
    <v>1</v>
  </rv>
  <rv s="0">
    <fb>192.9</fb>
    <v>1</v>
  </rv>
  <rv s="0">
    <fb>42272</fb>
    <v>0</v>
  </rv>
  <rv s="0">
    <fb>28.677499999999998</fb>
    <v>1</v>
  </rv>
  <rv s="0">
    <fb>26.212499999999999</fb>
    <v>1</v>
  </rv>
  <rv s="0">
    <fb>43.34</fb>
    <v>1</v>
  </rv>
  <rv s="0">
    <fb>149.5403</fb>
    <v>1</v>
  </rv>
  <rv s="0">
    <fb>15.89</fb>
    <v>1</v>
  </rv>
  <rv s="0">
    <fb>192.85</fb>
    <v>1</v>
  </rv>
  <rv s="0">
    <fb>42275</fb>
    <v>0</v>
  </rv>
  <rv s="0">
    <fb>28.11</fb>
    <v>1</v>
  </rv>
  <rv s="0">
    <fb>25.202999999999999</fb>
    <v>1</v>
  </rv>
  <rv s="0">
    <fb>41.83</fb>
    <v>1</v>
  </rv>
  <rv s="0">
    <fb>145.87979999999999</fb>
    <v>1</v>
  </rv>
  <rv s="0">
    <fb>15.47</fb>
    <v>1</v>
  </rv>
  <rv s="0">
    <fb>188.01</fb>
    <v>1</v>
  </rv>
  <rv s="0">
    <fb>42276</fb>
    <v>0</v>
  </rv>
  <rv s="0">
    <fb>27.265000000000001</fb>
    <v>1</v>
  </rv>
  <rv s="0">
    <fb>24.8035</fb>
    <v>1</v>
  </rv>
  <rv s="0">
    <fb>41.82</fb>
    <v>1</v>
  </rv>
  <rv s="0">
    <fb>15.35</fb>
    <v>1</v>
  </rv>
  <rv s="0">
    <fb>188.12</fb>
    <v>1</v>
  </rv>
  <rv s="0">
    <fb>42277</fb>
    <v>0</v>
  </rv>
  <rv s="0">
    <fb>27.574999999999999</fb>
    <v>1</v>
  </rv>
  <rv s="0">
    <fb>25.5945</fb>
    <v>1</v>
  </rv>
  <rv s="0">
    <fb>151.34049999999999</fb>
    <v>1</v>
  </rv>
  <rv s="0">
    <fb>191.63</fb>
    <v>1</v>
  </rv>
  <rv s="0">
    <fb>42278</fb>
    <v>0</v>
  </rv>
  <rv s="0">
    <fb>27.395</fb>
    <v>1</v>
  </rv>
  <rv s="0">
    <fb>26.036000000000001</fb>
    <v>1</v>
  </rv>
  <rv s="0">
    <fb>43.67</fb>
    <v>1</v>
  </rv>
  <rv s="0">
    <fb>192.13</fb>
    <v>1</v>
  </rv>
  <rv s="0">
    <fb>42279</fb>
    <v>0</v>
  </rv>
  <rv s="0">
    <fb>27.594999999999999</fb>
    <v>1</v>
  </rv>
  <rv s="0">
    <fb>26.626999999999999</fb>
    <v>1</v>
  </rv>
  <rv s="0">
    <fb>44.39</fb>
    <v>1</v>
  </rv>
  <rv s="0">
    <fb>15.38</fb>
    <v>1</v>
  </rv>
  <rv s="0">
    <fb>195</fb>
    <v>1</v>
  </rv>
  <rv s="0">
    <fb>42282</fb>
    <v>0</v>
  </rv>
  <rv s="0">
    <fb>27.695</fb>
    <v>1</v>
  </rv>
  <rv s="0">
    <fb>27.184000000000001</fb>
    <v>1</v>
  </rv>
  <rv s="0">
    <fb>44.91</fb>
    <v>1</v>
  </rv>
  <rv s="0">
    <fb>160.9418</fb>
    <v>1</v>
  </rv>
  <rv s="0">
    <fb>198.47</fb>
    <v>1</v>
  </rv>
  <rv s="0">
    <fb>42283</fb>
    <v>0</v>
  </rv>
  <rv s="0">
    <fb>27.827500000000001</fb>
    <v>1</v>
  </rv>
  <rv s="0">
    <fb>26.873999999999999</fb>
    <v>1</v>
  </rv>
  <rv s="0">
    <fb>44.58</fb>
    <v>1</v>
  </rv>
  <rv s="0">
    <fb>197.79</fb>
    <v>1</v>
  </rv>
  <rv s="0">
    <fb>42284</fb>
    <v>0</v>
  </rv>
  <rv s="0">
    <fb>27.097000000000001</fb>
    <v>1</v>
  </rv>
  <rv s="0">
    <fb>44.62</fb>
    <v>1</v>
  </rv>
  <rv s="0">
    <fb>166.64259999999999</fb>
    <v>1</v>
  </rv>
  <rv s="0">
    <fb>15.75</fb>
    <v>1</v>
  </rv>
  <rv s="0">
    <fb>199.41</fb>
    <v>1</v>
  </rv>
  <rv s="0">
    <fb>42285</fb>
    <v>0</v>
  </rv>
  <rv s="0">
    <fb>27.375</fb>
    <v>1</v>
  </rv>
  <rv s="0">
    <fb>26.658000000000001</fb>
    <v>1</v>
  </rv>
  <rv s="0">
    <fb>45.99</fb>
    <v>1</v>
  </rv>
  <rv s="0">
    <fb>168.2028</fb>
    <v>1</v>
  </rv>
  <rv s="0">
    <fb>201.21</fb>
    <v>1</v>
  </rv>
  <rv s="0">
    <fb>42286</fb>
    <v>0</v>
  </rv>
  <rv s="0">
    <fb>28.03</fb>
    <v>1</v>
  </rv>
  <rv s="0">
    <fb>26.99</fb>
    <v>1</v>
  </rv>
  <rv s="0">
    <fb>46.33</fb>
    <v>1</v>
  </rv>
  <rv s="0">
    <fb>168.44290000000001</fb>
    <v>1</v>
  </rv>
  <rv s="0">
    <fb>201.33</fb>
    <v>1</v>
  </rv>
  <rv s="0">
    <fb>42289</fb>
    <v>0</v>
  </rv>
  <rv s="0">
    <fb>27.9</fb>
    <v>1</v>
  </rv>
  <rv s="0">
    <fb>27.509499999999999</fb>
    <v>1</v>
  </rv>
  <rv s="0">
    <fb>47.05</fb>
    <v>1</v>
  </rv>
  <rv s="0">
    <fb>168.56290000000001</fb>
    <v>1</v>
  </rv>
  <rv s="0">
    <fb>201.52</fb>
    <v>1</v>
  </rv>
  <rv s="0">
    <fb>42290</fb>
    <v>0</v>
  </rv>
  <rv s="0">
    <fb>27.947500000000002</fb>
    <v>1</v>
  </rv>
  <rv s="0">
    <fb>27.445</fb>
    <v>1</v>
  </rv>
  <rv s="0">
    <fb>45.45</fb>
    <v>1</v>
  </rv>
  <rv s="0">
    <fb>167.24270000000001</fb>
    <v>1</v>
  </rv>
  <rv s="0">
    <fb>200.25</fb>
    <v>1</v>
  </rv>
  <rv s="0">
    <fb>42291</fb>
    <v>0</v>
  </rv>
  <rv s="0">
    <fb>27.552499999999998</fb>
    <v>1</v>
  </rv>
  <rv s="0">
    <fb>27.241499999999998</fb>
    <v>1</v>
  </rv>
  <rv s="0">
    <fb>44.29</fb>
    <v>1</v>
  </rv>
  <rv s="0">
    <fb>165.6225</fb>
    <v>1</v>
  </rv>
  <rv s="0">
    <fb>199.29</fb>
    <v>1</v>
  </rv>
  <rv s="0">
    <fb>42292</fb>
    <v>0</v>
  </rv>
  <rv s="0">
    <fb>27.965</fb>
    <v>1</v>
  </rv>
  <rv s="0">
    <fb>28.122</fb>
    <v>1</v>
  </rv>
  <rv s="0">
    <fb>43.93</fb>
    <v>1</v>
  </rv>
  <rv s="0">
    <fb>16.190000000000001</fb>
    <v>1</v>
  </rv>
  <rv s="0">
    <fb>202.35</fb>
    <v>1</v>
  </rv>
  <rv s="0">
    <fb>42293</fb>
    <v>0</v>
  </rv>
  <rv s="0">
    <fb>27.76</fb>
    <v>1</v>
  </rv>
  <rv s="0">
    <fb>28.538</fb>
    <v>1</v>
  </rv>
  <rv s="0">
    <fb>45.3</fb>
    <v>1</v>
  </rv>
  <rv s="0">
    <fb>173.90360000000001</fb>
    <v>1</v>
  </rv>
  <rv s="0">
    <fb>16.12</fb>
    <v>1</v>
  </rv>
  <rv s="0">
    <fb>203.27</fb>
    <v>1</v>
  </rv>
  <rv s="0">
    <fb>42296</fb>
    <v>0</v>
  </rv>
  <rv s="0">
    <fb>27.932500000000001</fb>
    <v>1</v>
  </rv>
  <rv s="0">
    <fb>28.657499999999999</fb>
    <v>1</v>
  </rv>
  <rv s="0">
    <fb>46.18</fb>
    <v>1</v>
  </rv>
  <rv s="0">
    <fb>173.96360000000001</fb>
    <v>1</v>
  </rv>
  <rv s="0">
    <fb>16.14</fb>
    <v>1</v>
  </rv>
  <rv s="0">
    <fb>203.37</fb>
    <v>1</v>
  </rv>
  <rv s="0">
    <fb>42297</fb>
    <v>0</v>
  </rv>
  <rv s="0">
    <fb>28.442499999999999</fb>
    <v>1</v>
  </rv>
  <rv s="0">
    <fb>28.044</fb>
    <v>1</v>
  </rv>
  <rv s="0">
    <fb>46.09</fb>
    <v>1</v>
  </rv>
  <rv s="0">
    <fb>172.70339999999999</fb>
    <v>1</v>
  </rv>
  <rv s="0">
    <fb>16.2</fb>
    <v>1</v>
  </rv>
  <rv s="0">
    <fb>203.11</fb>
    <v>1</v>
  </rv>
  <rv s="0">
    <fb>42298</fb>
    <v>0</v>
  </rv>
  <rv s="0">
    <fb>28.44</fb>
    <v>1</v>
  </rv>
  <rv s="0">
    <fb>27.788499999999999</fb>
    <v>1</v>
  </rv>
  <rv s="0">
    <fb>46.23</fb>
    <v>1</v>
  </rv>
  <rv s="0">
    <fb>173.12350000000001</fb>
    <v>1</v>
  </rv>
  <rv s="0">
    <fb>201.85</fb>
    <v>1</v>
  </rv>
  <rv s="0">
    <fb>42299</fb>
    <v>0</v>
  </rv>
  <rv s="0">
    <fb>28.875</fb>
    <v>1</v>
  </rv>
  <rv s="0">
    <fb>28.195499999999999</fb>
    <v>1</v>
  </rv>
  <rv s="0">
    <fb>47.18</fb>
    <v>1</v>
  </rv>
  <rv s="0">
    <fb>177.50409999999999</fb>
    <v>1</v>
  </rv>
  <rv s="0">
    <fb>205.26</fb>
    <v>1</v>
  </rv>
  <rv s="0">
    <fb>42300</fb>
    <v>0</v>
  </rv>
  <rv s="0">
    <fb>29.77</fb>
    <v>1</v>
  </rv>
  <rv s="0">
    <fb>29.951499999999999</fb>
    <v>1</v>
  </rv>
  <rv s="0">
    <fb>47.44</fb>
    <v>1</v>
  </rv>
  <rv s="0">
    <fb>177.084</fb>
    <v>1</v>
  </rv>
  <rv s="0">
    <fb>207.51</fb>
    <v>1</v>
  </rv>
  <rv s="0">
    <fb>42303</fb>
    <v>0</v>
  </rv>
  <rv s="0">
    <fb>28.82</fb>
    <v>1</v>
  </rv>
  <rv s="0">
    <fb>30.430499999999999</fb>
    <v>1</v>
  </rv>
  <rv s="0">
    <fb>45.1</fb>
    <v>1</v>
  </rv>
  <rv s="0">
    <fb>177.32409999999999</fb>
    <v>1</v>
  </rv>
  <rv s="0">
    <fb>207</fb>
    <v>1</v>
  </rv>
  <rv s="0">
    <fb>42304</fb>
    <v>0</v>
  </rv>
  <rv s="0">
    <fb>28.637499999999999</fb>
    <v>1</v>
  </rv>
  <rv s="0">
    <fb>30.5505</fb>
    <v>1</v>
  </rv>
  <rv s="0">
    <fb>44.8</fb>
    <v>1</v>
  </rv>
  <rv s="0">
    <fb>176.78399999999999</fb>
    <v>1</v>
  </rv>
  <rv s="0">
    <fb>16.399999999999999</fb>
    <v>1</v>
  </rv>
  <rv s="0">
    <fb>206.6</fb>
    <v>1</v>
  </rv>
  <rv s="0">
    <fb>42305</fb>
    <v>0</v>
  </rv>
  <rv s="0">
    <fb>29.817499999999999</fb>
    <v>1</v>
  </rv>
  <rv s="0">
    <fb>30.855</fb>
    <v>1</v>
  </rv>
  <rv s="0">
    <fb>44.97</fb>
    <v>1</v>
  </rv>
  <rv s="0">
    <fb>176.3639</fb>
    <v>1</v>
  </rv>
  <rv s="0">
    <fb>17.28</fb>
    <v>1</v>
  </rv>
  <rv s="0">
    <fb>208.95</fb>
    <v>1</v>
  </rv>
  <rv s="0">
    <fb>42306</fb>
    <v>0</v>
  </rv>
  <rv s="0">
    <fb>30.1325</fb>
    <v>1</v>
  </rv>
  <rv s="0">
    <fb>31.327500000000001</fb>
    <v>1</v>
  </rv>
  <rv s="0">
    <fb>43.85</fb>
    <v>1</v>
  </rv>
  <rv s="0">
    <fb>176.06389999999999</fb>
    <v>1</v>
  </rv>
  <rv s="0">
    <fb>17.09</fb>
    <v>1</v>
  </rv>
  <rv s="0">
    <fb>208.83</fb>
    <v>1</v>
  </rv>
  <rv s="0">
    <fb>42307</fb>
    <v>0</v>
  </rv>
  <rv s="0">
    <fb>29.875</fb>
    <v>1</v>
  </rv>
  <rv s="0">
    <fb>31.295000000000002</fb>
    <v>1</v>
  </rv>
  <rv s="0">
    <fb>44.36</fb>
    <v>1</v>
  </rv>
  <rv s="0">
    <fb>173.5436</fb>
    <v>1</v>
  </rv>
  <rv s="0">
    <fb>207.93</fb>
    <v>1</v>
  </rv>
  <rv s="0">
    <fb>42310</fb>
    <v>0</v>
  </rv>
  <rv s="0">
    <fb>30.295000000000002</fb>
    <v>1</v>
  </rv>
  <rv s="0">
    <fb>31.4175</fb>
    <v>1</v>
  </rv>
  <rv s="0">
    <fb>44.78</fb>
    <v>1</v>
  </rv>
  <rv s="0">
    <fb>176.4239</fb>
    <v>1</v>
  </rv>
  <rv s="0">
    <fb>17.059999999999999</fb>
    <v>1</v>
  </rv>
  <rv s="0">
    <fb>210.39</fb>
    <v>1</v>
  </rv>
  <rv s="0">
    <fb>42311</fb>
    <v>0</v>
  </rv>
  <rv s="0">
    <fb>31.265499999999999</fb>
    <v>1</v>
  </rv>
  <rv s="0">
    <fb>45.34</fb>
    <v>1</v>
  </rv>
  <rv s="0">
    <fb>177.5641</fb>
    <v>1</v>
  </rv>
  <rv s="0">
    <fb>17.18</fb>
    <v>1</v>
  </rv>
  <rv s="0">
    <fb>211</fb>
    <v>1</v>
  </rv>
  <rv s="0">
    <fb>42312</fb>
    <v>0</v>
  </rv>
  <rv s="0">
    <fb>30.5</fb>
    <v>1</v>
  </rv>
  <rv s="0">
    <fb>32.047499999999999</fb>
    <v>1</v>
  </rv>
  <rv s="0">
    <fb>45.15</fb>
    <v>1</v>
  </rv>
  <rv s="0">
    <fb>177.26410000000001</fb>
    <v>1</v>
  </rv>
  <rv s="0">
    <fb>17.010000000000002</fb>
    <v>1</v>
  </rv>
  <rv s="0">
    <fb>210.36</fb>
    <v>1</v>
  </rv>
  <rv s="0">
    <fb>42313</fb>
    <v>0</v>
  </rv>
  <rv s="0">
    <fb>30.23</fb>
    <v>1</v>
  </rv>
  <rv s="0">
    <fb>32.782499999999999</fb>
    <v>1</v>
  </rv>
  <rv s="0">
    <fb>45.6</fb>
    <v>1</v>
  </rv>
  <rv s="0">
    <fb>177.86410000000001</fb>
    <v>1</v>
  </rv>
  <rv s="0">
    <fb>210.15</fb>
    <v>1</v>
  </rv>
  <rv s="0">
    <fb>42314</fb>
    <v>0</v>
  </rv>
  <rv s="0">
    <fb>30.265000000000001</fb>
    <v>1</v>
  </rv>
  <rv s="0">
    <fb>32.968499999999999</fb>
    <v>1</v>
  </rv>
  <rv s="0">
    <fb>45.5</fb>
    <v>1</v>
  </rv>
  <rv s="0">
    <fb>179.5444</fb>
    <v>1</v>
  </rv>
  <rv s="0">
    <fb>42317</fb>
    <v>0</v>
  </rv>
  <rv s="0">
    <fb>30.142499999999998</fb>
    <v>1</v>
  </rv>
  <rv s="0">
    <fb>32.774500000000003</fb>
    <v>1</v>
  </rv>
  <rv s="0">
    <fb>45.05</fb>
    <v>1</v>
  </rv>
  <rv s="0">
    <fb>178.52420000000001</fb>
    <v>1</v>
  </rv>
  <rv s="0">
    <fb>208.08</fb>
    <v>1</v>
  </rv>
  <rv s="0">
    <fb>42318</fb>
    <v>0</v>
  </rv>
  <rv s="0">
    <fb>29.192499999999999</fb>
    <v>1</v>
  </rv>
  <rv s="0">
    <fb>32.984000000000002</fb>
    <v>1</v>
  </rv>
  <rv s="0">
    <fb>45.24</fb>
    <v>1</v>
  </rv>
  <rv s="0">
    <fb>180.74449999999999</fb>
    <v>1</v>
  </rv>
  <rv s="0">
    <fb>17.850000000000001</fb>
    <v>1</v>
  </rv>
  <rv s="0">
    <fb>208.56</fb>
    <v>1</v>
  </rv>
  <rv s="0">
    <fb>42319</fb>
    <v>0</v>
  </rv>
  <rv s="0">
    <fb>29.0275</fb>
    <v>1</v>
  </rv>
  <rv s="0">
    <fb>33.662500000000001</fb>
    <v>1</v>
  </rv>
  <rv s="0">
    <fb>44.81</fb>
    <v>1</v>
  </rv>
  <rv s="0">
    <fb>184.04499999999999</fb>
    <v>1</v>
  </rv>
  <rv s="0">
    <fb>207.74</fb>
    <v>1</v>
  </rv>
  <rv s="0">
    <fb>42320</fb>
    <v>0</v>
  </rv>
  <rv s="0">
    <fb>28.93</fb>
    <v>1</v>
  </rv>
  <rv s="0">
    <fb>33.28</fb>
    <v>1</v>
  </rv>
  <rv s="0">
    <fb>43.61</fb>
    <v>1</v>
  </rv>
  <rv s="0">
    <fb>180.9846</fb>
    <v>1</v>
  </rv>
  <rv s="0">
    <fb>204.84</fb>
    <v>1</v>
  </rv>
  <rv s="0">
    <fb>42321</fb>
    <v>0</v>
  </rv>
  <rv s="0">
    <fb>181.7047</fb>
    <v>1</v>
  </rv>
  <rv s="0">
    <fb>17.2</fb>
    <v>1</v>
  </rv>
  <rv s="0">
    <fb>202.54</fb>
    <v>1</v>
  </rv>
  <rv s="0">
    <fb>42324</fb>
    <v>0</v>
  </rv>
  <rv s="0">
    <fb>28.543800000000001</fb>
    <v>1</v>
  </rv>
  <rv s="0">
    <fb>32.390500000000003</fb>
    <v>1</v>
  </rv>
  <rv s="0">
    <fb>44.19</fb>
    <v>1</v>
  </rv>
  <rv s="0">
    <fb>182.18469999999999</fb>
    <v>1</v>
  </rv>
  <rv s="0">
    <fb>17.43</fb>
    <v>1</v>
  </rv>
  <rv s="0">
    <fb>205.62</fb>
    <v>1</v>
  </rv>
  <rv s="0">
    <fb>42325</fb>
    <v>0</v>
  </rv>
  <rv s="0">
    <fb>28.422499999999999</fb>
    <v>1</v>
  </rv>
  <rv s="0">
    <fb>32.164999999999999</fb>
    <v>1</v>
  </rv>
  <rv s="0">
    <fb>43.94</fb>
    <v>1</v>
  </rv>
  <rv s="0">
    <fb>181.94470000000001</fb>
    <v>1</v>
  </rv>
  <rv s="0">
    <fb>17.420000000000002</fb>
    <v>1</v>
  </rv>
  <rv s="0">
    <fb>205.47</fb>
    <v>1</v>
  </rv>
  <rv s="0">
    <fb>42326</fb>
    <v>0</v>
  </rv>
  <rv s="0">
    <fb>29.322500000000002</fb>
    <v>1</v>
  </rv>
  <rv s="0">
    <fb>33.177</fb>
    <v>1</v>
  </rv>
  <rv s="0">
    <fb>183.14490000000001</fb>
    <v>1</v>
  </rv>
  <rv s="0">
    <fb>17.84</fb>
    <v>1</v>
  </rv>
  <rv s="0">
    <fb>208.73</fb>
    <v>1</v>
  </rv>
  <rv s="0">
    <fb>42327</fb>
    <v>0</v>
  </rv>
  <rv s="0">
    <fb>29.695</fb>
    <v>1</v>
  </rv>
  <rv s="0">
    <fb>33.063499999999998</fb>
    <v>1</v>
  </rv>
  <rv s="0">
    <fb>44.46</fb>
    <v>1</v>
  </rv>
  <rv s="0">
    <fb>181.6447</fb>
    <v>1</v>
  </rv>
  <rv s="0">
    <fb>208.55</fb>
    <v>1</v>
  </rv>
  <rv s="0">
    <fb>42328</fb>
    <v>0</v>
  </rv>
  <rv s="0">
    <fb>29.824999999999999</fb>
    <v>1</v>
  </rv>
  <rv s="0">
    <fb>33.422499999999999</fb>
    <v>1</v>
  </rv>
  <rv s="0">
    <fb>43.65</fb>
    <v>1</v>
  </rv>
  <rv s="0">
    <fb>183.98500000000001</fb>
    <v>1</v>
  </rv>
  <rv s="0">
    <fb>17.649999999999999</fb>
    <v>1</v>
  </rv>
  <rv s="0">
    <fb>209.3108</fb>
    <v>1</v>
  </rv>
  <rv s="0">
    <fb>42331</fb>
    <v>0</v>
  </rv>
  <rv s="0">
    <fb>29.4375</fb>
    <v>1</v>
  </rv>
  <rv s="0">
    <fb>33.9495</fb>
    <v>1</v>
  </rv>
  <rv s="0">
    <fb>48.09</fb>
    <v>1</v>
  </rv>
  <rv s="0">
    <fb>183.56489999999999</fb>
    <v>1</v>
  </rv>
  <rv s="0">
    <fb>209.07</fb>
    <v>1</v>
  </rv>
  <rv s="0">
    <fb>42332</fb>
    <v>0</v>
  </rv>
  <rv s="0">
    <fb>29.72</fb>
    <v>1</v>
  </rv>
  <rv s="0">
    <fb>33.557499999999997</fb>
    <v>1</v>
  </rv>
  <rv s="0">
    <fb>49.09</fb>
    <v>1</v>
  </rv>
  <rv s="0">
    <fb>209.35</fb>
    <v>1</v>
  </rv>
  <rv s="0">
    <fb>42333</fb>
    <v>0</v>
  </rv>
  <rv s="0">
    <fb>29.5075</fb>
    <v>1</v>
  </rv>
  <rv s="0">
    <fb>33.767000000000003</fb>
    <v>1</v>
  </rv>
  <rv s="0">
    <fb>49.85</fb>
    <v>1</v>
  </rv>
  <rv s="0">
    <fb>17.440000000000001</fb>
    <v>1</v>
  </rv>
  <rv s="0">
    <fb>209.32</fb>
    <v>1</v>
  </rv>
  <rv s="0">
    <fb>42335</fb>
    <v>0</v>
  </rv>
  <rv s="0">
    <fb>29.452500000000001</fb>
    <v>1</v>
  </rv>
  <rv s="0">
    <fb>33.662999999999997</fb>
    <v>1</v>
  </rv>
  <rv s="0">
    <fb>50.55</fb>
    <v>1</v>
  </rv>
  <rv s="0">
    <fb>17.48</fb>
    <v>1</v>
  </rv>
  <rv s="0">
    <fb>209.56</fb>
    <v>1</v>
  </rv>
  <rv s="0">
    <fb>42338</fb>
    <v>0</v>
  </rv>
  <rv s="0">
    <fb>29.574999999999999</fb>
    <v>1</v>
  </rv>
  <rv s="0">
    <fb>33.24</fb>
    <v>1</v>
  </rv>
  <rv s="0">
    <fb>50</fb>
    <v>1</v>
  </rv>
  <rv s="0">
    <fb>179.6644</fb>
    <v>1</v>
  </rv>
  <rv s="0">
    <fb>208.69</fb>
    <v>1</v>
  </rv>
  <rv s="0">
    <fb>42339</fb>
    <v>0</v>
  </rv>
  <rv s="0">
    <fb>29.335000000000001</fb>
    <v>1</v>
  </rv>
  <rv s="0">
    <fb>33.953000000000003</fb>
    <v>1</v>
  </rv>
  <rv s="0">
    <fb>50.65</fb>
    <v>1</v>
  </rv>
  <rv s="0">
    <fb>181.0446</fb>
    <v>1</v>
  </rv>
  <rv s="0">
    <fb>42340</fb>
    <v>0</v>
  </rv>
  <rv s="0">
    <fb>33.8005</fb>
    <v>1</v>
  </rv>
  <rv s="0">
    <fb>50.58</fb>
    <v>1</v>
  </rv>
  <rv s="0">
    <fb>179.84440000000001</fb>
    <v>1</v>
  </rv>
  <rv s="0">
    <fb>208.529</fb>
    <v>1</v>
  </rv>
  <rv s="0">
    <fb>42341</fb>
    <v>0</v>
  </rv>
  <rv s="0">
    <fb>28.8</fb>
    <v>1</v>
  </rv>
  <rv s="0">
    <fb>33.3125</fb>
    <v>1</v>
  </rv>
  <rv s="0">
    <fb>51.48</fb>
    <v>1</v>
  </rv>
  <rv s="0">
    <fb>180.2045</fb>
    <v>1</v>
  </rv>
  <rv s="0">
    <fb>17.3</fb>
    <v>1</v>
  </rv>
  <rv s="0">
    <fb>205.61</fb>
    <v>1</v>
  </rv>
  <rv s="0">
    <fb>42342</fb>
    <v>0</v>
  </rv>
  <rv s="0">
    <fb>29.7575</fb>
    <v>1</v>
  </rv>
  <rv s="0">
    <fb>33.631999999999998</fb>
    <v>1</v>
  </rv>
  <rv s="0">
    <fb>52.04</fb>
    <v>1</v>
  </rv>
  <rv s="0">
    <fb>182.9648</fb>
    <v>1</v>
  </rv>
  <rv s="0">
    <fb>209.62</fb>
    <v>1</v>
  </rv>
  <rv s="0">
    <fb>42345</fb>
    <v>0</v>
  </rv>
  <rv s="0">
    <fb>29.57</fb>
    <v>1</v>
  </rv>
  <rv s="0">
    <fb>33.491500000000002</fb>
    <v>1</v>
  </rv>
  <rv s="0">
    <fb>51.8</fb>
    <v>1</v>
  </rv>
  <rv s="0">
    <fb>182.24469999999999</fb>
    <v>1</v>
  </rv>
  <rv s="0">
    <fb>17.54</fb>
    <v>1</v>
  </rv>
  <rv s="0">
    <fb>42346</fb>
    <v>0</v>
  </rv>
  <rv s="0">
    <fb>29.557500000000001</fb>
    <v>1</v>
  </rv>
  <rv s="0">
    <fb>33.866500000000002</fb>
    <v>1</v>
  </rv>
  <rv s="0">
    <fb>52.61</fb>
    <v>1</v>
  </rv>
  <rv s="0">
    <fb>181.16460000000001</fb>
    <v>1</v>
  </rv>
  <rv s="0">
    <fb>206.94900000000001</fb>
    <v>1</v>
  </rv>
  <rv s="0">
    <fb>42347</fb>
    <v>0</v>
  </rv>
  <rv s="0">
    <fb>28.905000000000001</fb>
    <v>1</v>
  </rv>
  <rv s="0">
    <fb>33.2395</fb>
    <v>1</v>
  </rv>
  <rv s="0">
    <fb>53.01</fb>
    <v>1</v>
  </rv>
  <rv s="0">
    <fb>182.84479999999999</fb>
    <v>1</v>
  </rv>
  <rv s="0">
    <fb>17.100000000000001</fb>
    <v>1</v>
  </rv>
  <rv s="0">
    <fb>205.34</fb>
    <v>1</v>
  </rv>
  <rv s="0">
    <fb>42348</fb>
    <v>0</v>
  </rv>
  <rv s="0">
    <fb>29.0425</fb>
    <v>1</v>
  </rv>
  <rv s="0">
    <fb>33.116</fb>
    <v>1</v>
  </rv>
  <rv s="0">
    <fb>53.41</fb>
    <v>1</v>
  </rv>
  <rv s="0">
    <fb>183.92500000000001</fb>
    <v>1</v>
  </rv>
  <rv s="0">
    <fb>205.87</fb>
    <v>1</v>
  </rv>
  <rv s="0">
    <fb>42349</fb>
    <v>0</v>
  </rv>
  <rv s="0">
    <fb>28.295000000000002</fb>
    <v>1</v>
  </rv>
  <rv s="0">
    <fb>32.0075</fb>
    <v>1</v>
  </rv>
  <rv s="0">
    <fb>52.52</fb>
    <v>1</v>
  </rv>
  <rv s="0">
    <fb>181.58459999999999</fb>
    <v>1</v>
  </rv>
  <rv s="0">
    <fb>201.88</fb>
    <v>1</v>
  </rv>
  <rv s="0">
    <fb>42352</fb>
    <v>0</v>
  </rv>
  <rv s="0">
    <fb>28.12</fb>
    <v>1</v>
  </rv>
  <rv s="0">
    <fb>32.895499999999998</fb>
    <v>1</v>
  </rv>
  <rv s="0">
    <fb>52.71</fb>
    <v>1</v>
  </rv>
  <rv s="0">
    <fb>16.8</fb>
    <v>1</v>
  </rv>
  <rv s="0">
    <fb>202.9008</fb>
    <v>1</v>
  </rv>
  <rv s="0">
    <fb>42353</fb>
    <v>0</v>
  </rv>
  <rv s="0">
    <fb>27.622499999999999</fb>
    <v>1</v>
  </rv>
  <rv s="0">
    <fb>32.932000000000002</fb>
    <v>1</v>
  </rv>
  <rv s="0">
    <fb>53.95</fb>
    <v>1</v>
  </rv>
  <rv s="0">
    <fb>205.0308</fb>
    <v>1</v>
  </rv>
  <rv s="0">
    <fb>42354</fb>
    <v>0</v>
  </rv>
  <rv s="0">
    <fb>27.835000000000001</fb>
    <v>1</v>
  </rv>
  <rv s="0">
    <fb>33.788499999999999</fb>
    <v>1</v>
  </rv>
  <rv s="0">
    <fb>53.85</fb>
    <v>1</v>
  </rv>
  <rv s="0">
    <fb>185.90520000000001</fb>
    <v>1</v>
  </rv>
  <rv s="0">
    <fb>208.03</fb>
    <v>1</v>
  </rv>
  <rv s="0">
    <fb>42355</fb>
    <v>0</v>
  </rv>
  <rv s="0">
    <fb>27.245000000000001</fb>
    <v>1</v>
  </rv>
  <rv s="0">
    <fb>33.532499999999999</fb>
    <v>1</v>
  </rv>
  <rv s="0">
    <fb>52.88</fb>
    <v>1</v>
  </rv>
  <rv s="0">
    <fb>183.32490000000001</fb>
    <v>1</v>
  </rv>
  <rv s="0">
    <fb>204.86</fb>
    <v>1</v>
  </rv>
  <rv s="0">
    <fb>42356</fb>
    <v>0</v>
  </rv>
  <rv s="0">
    <fb>26.5075</fb>
    <v>1</v>
  </rv>
  <rv s="0">
    <fb>33.207000000000001</fb>
    <v>1</v>
  </rv>
  <rv s="0">
    <fb>52.55</fb>
    <v>1</v>
  </rv>
  <rv s="0">
    <fb>16.760000000000002</fb>
    <v>1</v>
  </rv>
  <rv s="0">
    <fb>200.02080000000001</fb>
    <v>1</v>
  </rv>
  <rv s="0">
    <fb>42359</fb>
    <v>0</v>
  </rv>
  <rv s="0">
    <fb>26.8325</fb>
    <v>1</v>
  </rv>
  <rv s="0">
    <fb>33.225499999999997</fb>
    <v>1</v>
  </rv>
  <rv s="0">
    <fb>53.17</fb>
    <v>1</v>
  </rv>
  <rv s="0">
    <fb>182.4248</fb>
    <v>1</v>
  </rv>
  <rv s="0">
    <fb>16.97</fb>
    <v>1</v>
  </rv>
  <rv s="0">
    <fb>201.67</fb>
    <v>1</v>
  </rv>
  <rv s="0">
    <fb>42360</fb>
    <v>0</v>
  </rv>
  <rv s="0">
    <fb>33.157499999999999</fb>
    <v>1</v>
  </rv>
  <rv s="0">
    <fb>53.59</fb>
    <v>1</v>
  </rv>
  <rv s="0">
    <fb>203.5</fb>
    <v>1</v>
  </rv>
  <rv s="0">
    <fb>42361</fb>
    <v>0</v>
  </rv>
  <rv s="0">
    <fb>27.1525</fb>
    <v>1</v>
  </rv>
  <rv s="0">
    <fb>33.185000000000002</fb>
    <v>1</v>
  </rv>
  <rv s="0">
    <fb>53.8</fb>
    <v>1</v>
  </rv>
  <rv s="0">
    <fb>185.7252</fb>
    <v>1</v>
  </rv>
  <rv s="0">
    <fb>17.34</fb>
    <v>1</v>
  </rv>
  <rv s="0">
    <fb>206.02</fb>
    <v>1</v>
  </rv>
  <rv s="0">
    <fb>42362</fb>
    <v>0</v>
  </rv>
  <rv s="0">
    <fb>27.0075</fb>
    <v>1</v>
  </rv>
  <rv s="0">
    <fb>33.139499999999998</fb>
    <v>1</v>
  </rv>
  <rv s="0">
    <fb>53.94</fb>
    <v>1</v>
  </rv>
  <rv s="0">
    <fb>185.0051</fb>
    <v>1</v>
  </rv>
  <rv s="0">
    <fb>17.27</fb>
    <v>1</v>
  </rv>
  <rv s="0">
    <fb>205.68</fb>
    <v>1</v>
  </rv>
  <rv s="0">
    <fb>42366</fb>
    <v>0</v>
  </rv>
  <rv s="0">
    <fb>26.704999999999998</fb>
    <v>1</v>
  </rv>
  <rv s="0">
    <fb>33.76</fb>
    <v>1</v>
  </rv>
  <rv s="0">
    <fb>53.53</fb>
    <v>1</v>
  </rv>
  <rv s="0">
    <fb>185.42519999999999</fb>
    <v>1</v>
  </rv>
  <rv s="0">
    <fb>205.21</fb>
    <v>1</v>
  </rv>
  <rv s="0">
    <fb>42367</fb>
    <v>0</v>
  </rv>
  <rv s="0">
    <fb>27.184999999999999</fb>
    <v>1</v>
  </rv>
  <rv s="0">
    <fb>34.698500000000003</fb>
    <v>1</v>
  </rv>
  <rv s="0">
    <fb>53.9</fb>
    <v>1</v>
  </rv>
  <rv s="0">
    <fb>187.7055</fb>
    <v>1</v>
  </rv>
  <rv s="0">
    <fb>207.4</fb>
    <v>1</v>
  </rv>
  <rv s="0">
    <fb>42368</fb>
    <v>0</v>
  </rv>
  <rv s="0">
    <fb>26.83</fb>
    <v>1</v>
  </rv>
  <rv s="0">
    <fb>34.453499999999998</fb>
    <v>1</v>
  </rv>
  <rv s="0">
    <fb>53.78</fb>
    <v>1</v>
  </rv>
  <rv s="0">
    <fb>186.3253</fb>
    <v>1</v>
  </rv>
  <rv s="0">
    <fb>17.05</fb>
    <v>1</v>
  </rv>
  <rv s="0">
    <fb>205.93</fb>
    <v>1</v>
  </rv>
  <rv s="0">
    <fb>42369</fb>
    <v>0</v>
  </rv>
  <rv s="0">
    <fb>26.315000000000001</fb>
    <v>1</v>
  </rv>
  <rv s="0">
    <fb>33.794499999999999</fb>
    <v>1</v>
  </rv>
  <rv s="0">
    <fb>53.33</fb>
    <v>1</v>
  </rv>
  <rv s="0">
    <fb>186.9254</fb>
    <v>1</v>
  </rv>
  <rv s="0">
    <fb>16.829999999999998</fb>
    <v>1</v>
  </rv>
  <rv s="0">
    <fb>203.87</fb>
    <v>1</v>
  </rv>
  <rv s="0">
    <fb>42373</fb>
    <v>0</v>
  </rv>
  <rv s="0">
    <fb>26.337499999999999</fb>
    <v>1</v>
  </rv>
  <rv s="0">
    <fb>31.849499999999999</fb>
    <v>1</v>
  </rv>
  <rv s="0">
    <fb>52.96</fb>
    <v>1</v>
  </rv>
  <rv s="0">
    <fb>184.285</fb>
    <v>1</v>
  </rv>
  <rv s="0">
    <fb>201.01920000000001</fb>
    <v>1</v>
  </rv>
  <rv s="0">
    <fb>42374</fb>
    <v>0</v>
  </rv>
  <rv s="0">
    <fb>25.677499999999998</fb>
    <v>1</v>
  </rv>
  <rv s="0">
    <fb>31.689499999999999</fb>
    <v>1</v>
  </rv>
  <rv s="0">
    <fb>52.3</fb>
    <v>1</v>
  </rv>
  <rv s="0">
    <fb>184.465</fb>
    <v>1</v>
  </rv>
  <rv s="0">
    <fb>201.36</fb>
    <v>1</v>
  </rv>
  <rv s="0">
    <fb>42375</fb>
    <v>0</v>
  </rv>
  <rv s="0">
    <fb>25.175000000000001</fb>
    <v>1</v>
  </rv>
  <rv s="0">
    <fb>31.6325</fb>
    <v>1</v>
  </rv>
  <rv s="0">
    <fb>52.26</fb>
    <v>1</v>
  </rv>
  <rv s="0">
    <fb>181.52459999999999</fb>
    <v>1</v>
  </rv>
  <rv s="0">
    <fb>16.079999999999998</fb>
    <v>1</v>
  </rv>
  <rv s="0">
    <fb>198.82</fb>
    <v>1</v>
  </rv>
  <rv s="0">
    <fb>42376</fb>
    <v>0</v>
  </rv>
  <rv s="0">
    <fb>24.112500000000001</fb>
    <v>1</v>
  </rv>
  <rv s="0">
    <fb>30.396999999999998</fb>
    <v>1</v>
  </rv>
  <rv s="0">
    <fb>52.17</fb>
    <v>1</v>
  </rv>
  <rv s="0">
    <fb>173.84360000000001</fb>
    <v>1</v>
  </rv>
  <rv s="0">
    <fb>194.05</fb>
    <v>1</v>
  </rv>
  <rv s="0">
    <fb>42377</fb>
    <v>0</v>
  </rv>
  <rv s="0">
    <fb>24.24</fb>
    <v>1</v>
  </rv>
  <rv s="0">
    <fb>30.352499999999999</fb>
    <v>1</v>
  </rv>
  <rv s="0">
    <fb>170.72319999999999</fb>
    <v>1</v>
  </rv>
  <rv s="0">
    <fb>15.2</fb>
    <v>1</v>
  </rv>
  <rv s="0">
    <fb>191.923</fb>
    <v>1</v>
  </rv>
  <rv s="0">
    <fb>42380</fb>
    <v>0</v>
  </rv>
  <rv s="0">
    <fb>24.6325</fb>
    <v>1</v>
  </rv>
  <rv s="0">
    <fb>30.887</fb>
    <v>1</v>
  </rv>
  <rv s="0">
    <fb>52.72</fb>
    <v>1</v>
  </rv>
  <rv s="0">
    <fb>171.5033</fb>
    <v>1</v>
  </rv>
  <rv s="0">
    <fb>192.11</fb>
    <v>1</v>
  </rv>
  <rv s="0">
    <fb>42381</fb>
    <v>0</v>
  </rv>
  <rv s="0">
    <fb>24.99</fb>
    <v>1</v>
  </rv>
  <rv s="0">
    <fb>30.894500000000001</fb>
    <v>1</v>
  </rv>
  <rv s="0">
    <fb>53.58</fb>
    <v>1</v>
  </rv>
  <rv s="0">
    <fb>171.86330000000001</fb>
    <v>1</v>
  </rv>
  <rv s="0">
    <fb>193.66079999999999</fb>
    <v>1</v>
  </rv>
  <rv s="0">
    <fb>42382</fb>
    <v>0</v>
  </rv>
  <rv s="0">
    <fb>24.3475</fb>
    <v>1</v>
  </rv>
  <rv s="0">
    <fb>29.090499999999999</fb>
    <v>1</v>
  </rv>
  <rv s="0">
    <fb>53.12</fb>
    <v>1</v>
  </rv>
  <rv s="0">
    <fb>169.46299999999999</fb>
    <v>1</v>
  </rv>
  <rv s="0">
    <fb>14.9</fb>
    <v>1</v>
  </rv>
  <rv s="0">
    <fb>188.83</fb>
    <v>1</v>
  </rv>
  <rv s="0">
    <fb>42383</fb>
    <v>0</v>
  </rv>
  <rv s="0">
    <fb>24.88</fb>
    <v>1</v>
  </rv>
  <rv s="0">
    <fb>29.65</fb>
    <v>1</v>
  </rv>
  <rv s="0">
    <fb>52.91</fb>
    <v>1</v>
  </rv>
  <rv s="0">
    <fb>174.3837</fb>
    <v>1</v>
  </rv>
  <rv s="0">
    <fb>14.99</fb>
    <v>1</v>
  </rv>
  <rv s="0">
    <fb>191.93</fb>
    <v>1</v>
  </rv>
  <rv s="0">
    <fb>42384</fb>
    <v>0</v>
  </rv>
  <rv s="0">
    <fb>24.282499999999999</fb>
    <v>1</v>
  </rv>
  <rv s="0">
    <fb>28.509</fb>
    <v>1</v>
  </rv>
  <rv s="0">
    <fb>51.49</fb>
    <v>1</v>
  </rv>
  <rv s="0">
    <fb>170.9632</fb>
    <v>1</v>
  </rv>
  <rv s="0">
    <fb>14.46</fb>
    <v>1</v>
  </rv>
  <rv s="0">
    <fb>187.81</fb>
    <v>1</v>
  </rv>
  <rv s="0">
    <fb>42388</fb>
    <v>0</v>
  </rv>
  <rv s="0">
    <fb>24.164999999999999</fb>
    <v>1</v>
  </rv>
  <rv s="0">
    <fb>28.724</fb>
    <v>1</v>
  </rv>
  <rv s="0">
    <fb>49.68</fb>
    <v>1</v>
  </rv>
  <rv s="0">
    <fb>14.24</fb>
    <v>1</v>
  </rv>
  <rv s="0">
    <fb>188.06</fb>
    <v>1</v>
  </rv>
  <rv s="0">
    <fb>42389</fb>
    <v>0</v>
  </rv>
  <rv s="0">
    <fb>24.197500000000002</fb>
    <v>1</v>
  </rv>
  <rv s="0">
    <fb>28.5885</fb>
    <v>1</v>
  </rv>
  <rv s="0">
    <fb>49.96</fb>
    <v>1</v>
  </rv>
  <rv s="0">
    <fb>168.02279999999999</fb>
    <v>1</v>
  </rv>
  <rv s="0">
    <fb>13.69</fb>
    <v>1</v>
  </rv>
  <rv s="0">
    <fb>185.65</fb>
    <v>1</v>
  </rv>
  <rv s="0">
    <fb>42390</fb>
    <v>0</v>
  </rv>
  <rv s="0">
    <fb>24.074999999999999</fb>
    <v>1</v>
  </rv>
  <rv s="0">
    <fb>28.751000000000001</fb>
    <v>1</v>
  </rv>
  <rv s="0">
    <fb>51.01</fb>
    <v>1</v>
  </rv>
  <rv s="0">
    <fb>171.5633</fb>
    <v>1</v>
  </rv>
  <rv s="0">
    <fb>13.36</fb>
    <v>1</v>
  </rv>
  <rv s="0">
    <fb>186.69</fb>
    <v>1</v>
  </rv>
  <rv s="0">
    <fb>42391</fb>
    <v>0</v>
  </rv>
  <rv s="0">
    <fb>25.355</fb>
    <v>1</v>
  </rv>
  <rv s="0">
    <fb>29.818999999999999</fb>
    <v>1</v>
  </rv>
  <rv s="0">
    <fb>51.22</fb>
    <v>1</v>
  </rv>
  <rv s="0">
    <fb>13.56</fb>
    <v>1</v>
  </rv>
  <rv s="0">
    <fb>190.52</fb>
    <v>1</v>
  </rv>
  <rv s="0">
    <fb>42394</fb>
    <v>0</v>
  </rv>
  <rv s="0">
    <fb>24.86</fb>
    <v>1</v>
  </rv>
  <rv s="0">
    <fb>29.826499999999999</fb>
    <v>1</v>
  </rv>
  <rv s="0">
    <fb>51.29</fb>
    <v>1</v>
  </rv>
  <rv s="0">
    <fb>168.2628</fb>
    <v>1</v>
  </rv>
  <rv s="0">
    <fb>12.96</fb>
    <v>1</v>
  </rv>
  <rv s="0">
    <fb>187.64</fb>
    <v>1</v>
  </rv>
  <rv s="0">
    <fb>42395</fb>
    <v>0</v>
  </rv>
  <rv s="0">
    <fb>24.997499999999999</fb>
    <v>1</v>
  </rv>
  <rv s="0">
    <fb>30.0625</fb>
    <v>1</v>
  </rv>
  <rv s="0">
    <fb>52.5</fb>
    <v>1</v>
  </rv>
  <rv s="0">
    <fb>169.88310000000001</fb>
    <v>1</v>
  </rv>
  <rv s="0">
    <fb>13.31</fb>
    <v>1</v>
  </rv>
  <rv s="0">
    <fb>190.2</fb>
    <v>1</v>
  </rv>
  <rv s="0">
    <fb>42396</fb>
    <v>0</v>
  </rv>
  <rv s="0">
    <fb>23.355</fb>
    <v>1</v>
  </rv>
  <rv s="0">
    <fb>29.1675</fb>
    <v>1</v>
  </rv>
  <rv s="0">
    <fb>51.86</fb>
    <v>1</v>
  </rv>
  <rv s="0">
    <fb>188.13</fb>
    <v>1</v>
  </rv>
  <rv s="0">
    <fb>42397</fb>
    <v>0</v>
  </rv>
  <rv s="0">
    <fb>23.522500000000001</fb>
    <v>1</v>
  </rv>
  <rv s="0">
    <fb>31.767499999999998</fb>
    <v>1</v>
  </rv>
  <rv s="0">
    <fb>52.59</fb>
    <v>1</v>
  </rv>
  <rv s="0">
    <fb>169.28299999999999</fb>
    <v>1</v>
  </rv>
  <rv s="0">
    <fb>13.53</fb>
    <v>1</v>
  </rv>
  <rv s="0">
    <fb>189.11</fb>
    <v>1</v>
  </rv>
  <rv s="0">
    <fb>42398</fb>
    <v>0</v>
  </rv>
  <rv s="0">
    <fb>24.335000000000001</fb>
    <v>1</v>
  </rv>
  <rv s="0">
    <fb>29.35</fb>
    <v>1</v>
  </rv>
  <rv s="0">
    <fb>53.36</fb>
    <v>1</v>
  </rv>
  <rv s="0">
    <fb>174.62370000000001</fb>
    <v>1</v>
  </rv>
  <rv s="0">
    <fb>14.14</fb>
    <v>1</v>
  </rv>
  <rv s="0">
    <fb>193.7208</fb>
    <v>1</v>
  </rv>
  <rv s="0">
    <fb>42401</fb>
    <v>0</v>
  </rv>
  <rv s="0">
    <fb>24.107500000000002</fb>
    <v>1</v>
  </rv>
  <rv s="0">
    <fb>28.740500000000001</fb>
    <v>1</v>
  </rv>
  <rv s="0">
    <fb>54.31</fb>
    <v>1</v>
  </rv>
  <rv s="0">
    <fb>13.96</fb>
    <v>1</v>
  </rv>
  <rv s="0">
    <fb>193.65</fb>
    <v>1</v>
  </rv>
  <rv s="0">
    <fb>42402</fb>
    <v>0</v>
  </rv>
  <rv s="0">
    <fb>23.62</fb>
    <v>1</v>
  </rv>
  <rv s="0">
    <fb>27.605</fb>
    <v>1</v>
  </rv>
  <rv s="0">
    <fb>53</fb>
    <v>1</v>
  </rv>
  <rv s="0">
    <fb>13.23</fb>
    <v>1</v>
  </rv>
  <rv s="0">
    <fb>190.16</fb>
    <v>1</v>
  </rv>
  <rv s="0">
    <fb>42403</fb>
    <v>0</v>
  </rv>
  <rv s="0">
    <fb>24.087499999999999</fb>
    <v>1</v>
  </rv>
  <rv s="0">
    <fb>26.5535</fb>
    <v>1</v>
  </rv>
  <rv s="0">
    <fb>52.92</fb>
    <v>1</v>
  </rv>
  <rv s="0">
    <fb>172.04339999999999</fb>
    <v>1</v>
  </rv>
  <rv s="0">
    <fb>13.03</fb>
    <v>1</v>
  </rv>
  <rv s="0">
    <fb>191.3</fb>
    <v>1</v>
  </rv>
  <rv s="0">
    <fb>42404</fb>
    <v>0</v>
  </rv>
  <rv s="0">
    <fb>24.15</fb>
    <v>1</v>
  </rv>
  <rv s="0">
    <fb>26.812999999999999</fb>
    <v>1</v>
  </rv>
  <rv s="0">
    <fb>51.95</fb>
    <v>1</v>
  </rv>
  <rv s="0">
    <fb>175.10380000000001</fb>
    <v>1</v>
  </rv>
  <rv s="0">
    <fb>13.25</fb>
    <v>1</v>
  </rv>
  <rv s="0">
    <fb>191.6</fb>
    <v>1</v>
  </rv>
  <rv s="0">
    <fb>42405</fb>
    <v>0</v>
  </rv>
  <rv s="0">
    <fb>23.504999999999999</fb>
    <v>1</v>
  </rv>
  <rv s="0">
    <fb>25.1065</fb>
    <v>1</v>
  </rv>
  <rv s="0">
    <fb>57.1</fb>
    <v>1</v>
  </rv>
  <rv s="0">
    <fb>171.26320000000001</fb>
    <v>1</v>
  </rv>
  <rv s="0">
    <fb>12.95</fb>
    <v>1</v>
  </rv>
  <rv s="0">
    <fb>187.95</fb>
    <v>1</v>
  </rv>
  <rv s="0">
    <fb>42408</fb>
    <v>0</v>
  </rv>
  <rv s="0">
    <fb>23.752500000000001</fb>
    <v>1</v>
  </rv>
  <rv s="0">
    <fb>60.16</fb>
    <v>1</v>
  </rv>
  <rv s="0">
    <fb>169.0429</fb>
    <v>1</v>
  </rv>
  <rv s="0">
    <fb>12.27</fb>
    <v>1</v>
  </rv>
  <rv s="0">
    <fb>185.42</fb>
    <v>1</v>
  </rv>
  <rv s="0">
    <fb>42409</fb>
    <v>0</v>
  </rv>
  <rv s="0">
    <fb>23.747499999999999</fb>
    <v>1</v>
  </rv>
  <rv s="0">
    <fb>24.1035</fb>
    <v>1</v>
  </rv>
  <rv s="0">
    <fb>60.85</fb>
    <v>1</v>
  </rv>
  <rv s="0">
    <fb>169.703</fb>
    <v>1</v>
  </rv>
  <rv s="0">
    <fb>12.2</fb>
    <v>1</v>
  </rv>
  <rv s="0">
    <fb>185.43</fb>
    <v>1</v>
  </rv>
  <rv s="0">
    <fb>42410</fb>
    <v>0</v>
  </rv>
  <rv s="0">
    <fb>23.567499999999999</fb>
    <v>1</v>
  </rv>
  <rv s="0">
    <fb>24.524000000000001</fb>
    <v>1</v>
  </rv>
  <rv s="0">
    <fb>61.58</fb>
    <v>1</v>
  </rv>
  <rv s="0">
    <fb>169.82310000000001</fb>
    <v>1</v>
  </rv>
  <rv s="0">
    <fb>11.98</fb>
    <v>1</v>
  </rv>
  <rv s="0">
    <fb>185.27</fb>
    <v>1</v>
  </rv>
  <rv s="0">
    <fb>42411</fb>
    <v>0</v>
  </rv>
  <rv s="0">
    <fb>23.425000000000001</fb>
    <v>1</v>
  </rv>
  <rv s="0">
    <fb>25.190999999999999</fb>
    <v>1</v>
  </rv>
  <rv s="0">
    <fb>60.05</fb>
    <v>1</v>
  </rv>
  <rv s="0">
    <fb>164.72239999999999</fb>
    <v>1</v>
  </rv>
  <rv s="0">
    <fb>11.16</fb>
    <v>1</v>
  </rv>
  <rv s="0">
    <fb>182.86</fb>
    <v>1</v>
  </rv>
  <rv s="0">
    <fb>42412</fb>
    <v>0</v>
  </rv>
  <rv s="0">
    <fb>23.497499999999999</fb>
    <v>1</v>
  </rv>
  <rv s="0">
    <fb>25.353999999999999</fb>
    <v>1</v>
  </rv>
  <rv s="0">
    <fb>60.17</fb>
    <v>1</v>
  </rv>
  <rv s="0">
    <fb>169.583</fb>
    <v>1</v>
  </rv>
  <rv s="0">
    <fb>11.95</fb>
    <v>1</v>
  </rv>
  <rv s="0">
    <fb>186.63</fb>
    <v>1</v>
  </rv>
  <rv s="0">
    <fb>42416</fb>
    <v>0</v>
  </rv>
  <rv s="0">
    <fb>24.16</fb>
    <v>1</v>
  </rv>
  <rv s="0">
    <fb>26.055</fb>
    <v>1</v>
  </rv>
  <rv s="0">
    <fb>61.81</fb>
    <v>1</v>
  </rv>
  <rv s="0">
    <fb>173.18350000000001</fb>
    <v>1</v>
  </rv>
  <rv s="0">
    <fb>12.25</fb>
    <v>1</v>
  </rv>
  <rv s="0">
    <fb>189.78</fb>
    <v>1</v>
  </rv>
  <rv s="0">
    <fb>42417</fb>
    <v>0</v>
  </rv>
  <rv s="0">
    <fb>24.53</fb>
    <v>1</v>
  </rv>
  <rv s="0">
    <fb>62.41</fb>
    <v>1</v>
  </rv>
  <rv s="0">
    <fb>12.56</fb>
    <v>1</v>
  </rv>
  <rv s="0">
    <fb>192.88</fb>
    <v>1</v>
  </rv>
  <rv s="0">
    <fb>42418</fb>
    <v>0</v>
  </rv>
  <rv s="0">
    <fb>24.065000000000001</fb>
    <v>1</v>
  </rv>
  <rv s="0">
    <fb>26.25</fb>
    <v>1</v>
  </rv>
  <rv s="0">
    <fb>62.96</fb>
    <v>1</v>
  </rv>
  <rv s="0">
    <fb>174.50370000000001</fb>
    <v>1</v>
  </rv>
  <rv s="0">
    <fb>12.24</fb>
    <v>1</v>
  </rv>
  <rv s="0">
    <fb>192.09</fb>
    <v>1</v>
  </rv>
  <rv s="0">
    <fb>42419</fb>
    <v>0</v>
  </rv>
  <rv s="0">
    <fb>24.01</fb>
    <v>1</v>
  </rv>
  <rv s="0">
    <fb>26.745000000000001</fb>
    <v>1</v>
  </rv>
  <rv s="0">
    <fb>62.97</fb>
    <v>1</v>
  </rv>
  <rv s="0">
    <fb>174.14359999999999</fb>
    <v>1</v>
  </rv>
  <rv s="0">
    <fb>12.13</fb>
    <v>1</v>
  </rv>
  <rv s="0">
    <fb>192</fb>
    <v>1</v>
  </rv>
  <rv s="0">
    <fb>42422</fb>
    <v>0</v>
  </rv>
  <rv s="0">
    <fb>24.22</fb>
    <v>1</v>
  </rv>
  <rv s="0">
    <fb>27.975000000000001</fb>
    <v>1</v>
  </rv>
  <rv s="0">
    <fb>64.099999999999994</fb>
    <v>1</v>
  </rv>
  <rv s="0">
    <fb>176.48400000000001</fb>
    <v>1</v>
  </rv>
  <rv s="0">
    <fb>12.54</fb>
    <v>1</v>
  </rv>
  <rv s="0">
    <fb>194.78</fb>
    <v>1</v>
  </rv>
  <rv s="0">
    <fb>42423</fb>
    <v>0</v>
  </rv>
  <rv s="0">
    <fb>23.672499999999999</fb>
    <v>1</v>
  </rv>
  <rv s="0">
    <fb>27.646999999999998</fb>
    <v>1</v>
  </rv>
  <rv s="0">
    <fb>64.790000000000006</fb>
    <v>1</v>
  </rv>
  <rv s="0">
    <fb>175.34379999999999</fb>
    <v>1</v>
  </rv>
  <rv s="0">
    <fb>12.16</fb>
    <v>1</v>
  </rv>
  <rv s="0">
    <fb>192.32</fb>
    <v>1</v>
  </rv>
  <rv s="0">
    <fb>42424</fb>
    <v>0</v>
  </rv>
  <rv s="0">
    <fb>24.024999999999999</fb>
    <v>1</v>
  </rv>
  <rv s="0">
    <fb>27.702000000000002</fb>
    <v>1</v>
  </rv>
  <rv s="0">
    <fb>65.38</fb>
    <v>1</v>
  </rv>
  <rv s="0">
    <fb>173.78360000000001</fb>
    <v>1</v>
  </rv>
  <rv s="0">
    <fb>193.2</fb>
    <v>1</v>
  </rv>
  <rv s="0">
    <fb>42425</fb>
    <v>0</v>
  </rv>
  <rv s="0">
    <fb>24.19</fb>
    <v>1</v>
  </rv>
  <rv s="0">
    <fb>27.7575</fb>
    <v>1</v>
  </rv>
  <rv s="0">
    <fb>66.489999999999995</fb>
    <v>1</v>
  </rv>
  <rv s="0">
    <fb>175.40379999999999</fb>
    <v>1</v>
  </rv>
  <rv s="0">
    <fb>12.32</fb>
    <v>1</v>
  </rv>
  <rv s="0">
    <fb>195.54</fb>
    <v>1</v>
  </rv>
  <rv s="0">
    <fb>42426</fb>
    <v>0</v>
  </rv>
  <rv s="0">
    <fb>24.227499999999999</fb>
    <v>1</v>
  </rv>
  <rv s="0">
    <fb>27.761500000000002</fb>
    <v>1</v>
  </rv>
  <rv s="0">
    <fb>65.17</fb>
    <v>1</v>
  </rv>
  <rv s="0">
    <fb>12.7</fb>
    <v>1</v>
  </rv>
  <rv s="0">
    <fb>195.08920000000001</fb>
    <v>1</v>
  </rv>
  <rv s="0">
    <fb>42429</fb>
    <v>0</v>
  </rv>
  <rv s="0">
    <fb>24.172499999999999</fb>
    <v>1</v>
  </rv>
  <rv s="0">
    <fb>27.626000000000001</fb>
    <v>1</v>
  </rv>
  <rv s="0">
    <fb>64.75</fb>
    <v>1</v>
  </rv>
  <rv s="0">
    <fb>174.86369999999999</fb>
    <v>1</v>
  </rv>
  <rv s="0">
    <fb>12.52</fb>
    <v>1</v>
  </rv>
  <rv s="0">
    <fb>193.56</fb>
    <v>1</v>
  </rv>
  <rv s="0">
    <fb>42430</fb>
    <v>0</v>
  </rv>
  <rv s="0">
    <fb>25.1325</fb>
    <v>1</v>
  </rv>
  <rv s="0">
    <fb>28.952000000000002</fb>
    <v>1</v>
  </rv>
  <rv s="0">
    <fb>65.58</fb>
    <v>1</v>
  </rv>
  <rv s="0">
    <fb>179.30430000000001</fb>
    <v>1</v>
  </rv>
  <rv s="0">
    <fb>13.19</fb>
    <v>1</v>
  </rv>
  <rv s="0">
    <fb>198.11</fb>
    <v>1</v>
  </rv>
  <rv s="0">
    <fb>42431</fb>
    <v>0</v>
  </rv>
  <rv s="0">
    <fb>25.1875</fb>
    <v>1</v>
  </rv>
  <rv s="0">
    <fb>29.0105</fb>
    <v>1</v>
  </rv>
  <rv s="0">
    <fb>65.790000000000006</fb>
    <v>1</v>
  </rv>
  <rv s="0">
    <fb>181.1046</fb>
    <v>1</v>
  </rv>
  <rv s="0">
    <fb>13.41</fb>
    <v>1</v>
  </rv>
  <rv s="0">
    <fb>199</fb>
    <v>1</v>
  </rv>
  <rv s="0">
    <fb>42432</fb>
    <v>0</v>
  </rv>
  <rv s="0">
    <fb>25.375</fb>
    <v>1</v>
  </rv>
  <rv s="0">
    <fb>28.874500000000001</fb>
    <v>1</v>
  </rv>
  <rv s="0">
    <fb>66.02</fb>
    <v>1</v>
  </rv>
  <rv s="0">
    <fb>181.34460000000001</fb>
    <v>1</v>
  </rv>
  <rv s="0">
    <fb>13.5</fb>
    <v>1</v>
  </rv>
  <rv s="0">
    <fb>199.77500000000001</fb>
    <v>1</v>
  </rv>
  <rv s="0">
    <fb>42433</fb>
    <v>0</v>
  </rv>
  <rv s="0">
    <fb>25.752500000000001</fb>
    <v>1</v>
  </rv>
  <rv s="0">
    <fb>28.757000000000001</fb>
    <v>1</v>
  </rv>
  <rv s="0">
    <fb>64.959999999999994</fb>
    <v>1</v>
  </rv>
  <rv s="0">
    <fb>182.78479999999999</fb>
    <v>1</v>
  </rv>
  <rv s="0">
    <fb>13.54</fb>
    <v>1</v>
  </rv>
  <rv s="0">
    <fb>200.43</fb>
    <v>1</v>
  </rv>
  <rv s="0">
    <fb>42436</fb>
    <v>0</v>
  </rv>
  <rv s="0">
    <fb>25.467500000000001</fb>
    <v>1</v>
  </rv>
  <rv s="0">
    <fb>28.14</fb>
    <v>1</v>
  </rv>
  <rv s="0">
    <fb>65.69</fb>
    <v>1</v>
  </rv>
  <rv s="0">
    <fb>181.7647</fb>
    <v>1</v>
  </rv>
  <rv s="0">
    <fb>200.59</fb>
    <v>1</v>
  </rv>
  <rv s="0">
    <fb>42437</fb>
    <v>0</v>
  </rv>
  <rv s="0">
    <fb>25.2575</fb>
    <v>1</v>
  </rv>
  <rv s="0">
    <fb>28.013000000000002</fb>
    <v>1</v>
  </rv>
  <rv s="0">
    <fb>65.44</fb>
    <v>1</v>
  </rv>
  <rv s="0">
    <fb>180.3845</fb>
    <v>1</v>
  </rv>
  <rv s="0">
    <fb>13.06</fb>
    <v>1</v>
  </rv>
  <rv s="0">
    <fb>198.4</fb>
    <v>1</v>
  </rv>
  <rv s="0">
    <fb>42438</fb>
    <v>0</v>
  </rv>
  <rv s="0">
    <fb>25.28</fb>
    <v>1</v>
  </rv>
  <rv s="0">
    <fb>27.973500000000001</fb>
    <v>1</v>
  </rv>
  <rv s="0">
    <fb>66.08</fb>
    <v>1</v>
  </rv>
  <rv s="0">
    <fb>180.3245</fb>
    <v>1</v>
  </rv>
  <rv s="0">
    <fb>13.14</fb>
    <v>1</v>
  </rv>
  <rv s="0">
    <fb>199.38</fb>
    <v>1</v>
  </rv>
  <rv s="0">
    <fb>42439</fb>
    <v>0</v>
  </rv>
  <rv s="0">
    <fb>25.2925</fb>
    <v>1</v>
  </rv>
  <rv s="0">
    <fb>27.9465</fb>
    <v>1</v>
  </rv>
  <rv s="0">
    <fb>66.64</fb>
    <v>1</v>
  </rv>
  <rv s="0">
    <fb>13.27</fb>
    <v>1</v>
  </rv>
  <rv s="0">
    <fb>199.54</fb>
    <v>1</v>
  </rv>
  <rv s="0">
    <fb>42440</fb>
    <v>0</v>
  </rv>
  <rv s="0">
    <fb>25.565000000000001</fb>
    <v>1</v>
  </rv>
  <rv s="0">
    <fb>28.480499999999999</fb>
    <v>1</v>
  </rv>
  <rv s="0">
    <fb>67.69</fb>
    <v>1</v>
  </rv>
  <rv s="0">
    <fb>182.06469999999999</fb>
    <v>1</v>
  </rv>
  <rv s="0">
    <fb>13.79</fb>
    <v>1</v>
  </rv>
  <rv s="0">
    <fb>202.76</fb>
    <v>1</v>
  </rv>
  <rv s="0">
    <fb>42443</fb>
    <v>0</v>
  </rv>
  <rv s="0">
    <fb>25.63</fb>
    <v>1</v>
  </rv>
  <rv s="0">
    <fb>28.668500000000002</fb>
    <v>1</v>
  </rv>
  <rv s="0">
    <fb>67.22</fb>
    <v>1</v>
  </rv>
  <rv s="0">
    <fb>13.64</fb>
    <v>1</v>
  </rv>
  <rv s="0">
    <fb>202.5</fb>
    <v>1</v>
  </rv>
  <rv s="0">
    <fb>42444</fb>
    <v>0</v>
  </rv>
  <rv s="0">
    <fb>26.145</fb>
    <v>1</v>
  </rv>
  <rv s="0">
    <fb>28.850999999999999</fb>
    <v>1</v>
  </rv>
  <rv s="0">
    <fb>66.66</fb>
    <v>1</v>
  </rv>
  <rv s="0">
    <fb>13.57</fb>
    <v>1</v>
  </rv>
  <rv s="0">
    <fb>202.17</fb>
    <v>1</v>
  </rv>
  <rv s="0">
    <fb>42445</fb>
    <v>0</v>
  </rv>
  <rv s="0">
    <fb>26.4925</fb>
    <v>1</v>
  </rv>
  <rv s="0">
    <fb>28.7135</fb>
    <v>1</v>
  </rv>
  <rv s="0">
    <fb>67.05</fb>
    <v>1</v>
  </rv>
  <rv s="0">
    <fb>203.34</fb>
    <v>1</v>
  </rv>
  <rv s="0">
    <fb>42446</fb>
    <v>0</v>
  </rv>
  <rv s="0">
    <fb>27.972000000000001</fb>
    <v>1</v>
  </rv>
  <rv s="0">
    <fb>67.209999999999994</fb>
    <v>1</v>
  </rv>
  <rv s="0">
    <fb>185.7852</fb>
    <v>1</v>
  </rv>
  <rv s="0">
    <fb>13.4</fb>
    <v>1</v>
  </rv>
  <rv s="0">
    <fb>204.63</fb>
    <v>1</v>
  </rv>
  <rv s="0">
    <fb>42447</fb>
    <v>0</v>
  </rv>
  <rv s="0">
    <fb>26.48</fb>
    <v>1</v>
  </rv>
  <rv s="0">
    <fb>27.603999999999999</fb>
    <v>1</v>
  </rv>
  <rv s="0">
    <fb>67.180000000000007</fb>
    <v>1</v>
  </rv>
  <rv s="0">
    <fb>185.54519999999999</fb>
    <v>1</v>
  </rv>
  <rv s="0">
    <fb>204.38</fb>
    <v>1</v>
  </rv>
  <rv s="0">
    <fb>42450</fb>
    <v>0</v>
  </rv>
  <rv s="0">
    <fb>26.477499999999999</fb>
    <v>1</v>
  </rv>
  <rv s="0">
    <fb>27.699000000000002</fb>
    <v>1</v>
  </rv>
  <rv s="0">
    <fb>66.760000000000005</fb>
    <v>1</v>
  </rv>
  <rv s="0">
    <fb>186.56530000000001</fb>
    <v>1</v>
  </rv>
  <rv s="0">
    <fb>13.84</fb>
    <v>1</v>
  </rv>
  <rv s="0">
    <fb>204.67</fb>
    <v>1</v>
  </rv>
  <rv s="0">
    <fb>42451</fb>
    <v>0</v>
  </rv>
  <rv s="0">
    <fb>26.68</fb>
    <v>1</v>
  </rv>
  <rv s="0">
    <fb>28.024000000000001</fb>
    <v>1</v>
  </rv>
  <rv s="0">
    <fb>66.69</fb>
    <v>1</v>
  </rv>
  <rv s="0">
    <fb>186.3853</fb>
    <v>1</v>
  </rv>
  <rv s="0">
    <fb>13.76</fb>
    <v>1</v>
  </rv>
  <rv s="0">
    <fb>204.56</fb>
    <v>1</v>
  </rv>
  <rv s="0">
    <fb>42452</fb>
    <v>0</v>
  </rv>
  <rv s="0">
    <fb>26.532499999999999</fb>
    <v>1</v>
  </rv>
  <rv s="0">
    <fb>28.4815</fb>
    <v>1</v>
  </rv>
  <rv s="0">
    <fb>67.44</fb>
    <v>1</v>
  </rv>
  <rv s="0">
    <fb>186.4453</fb>
    <v>1</v>
  </rv>
  <rv s="0">
    <fb>13.62</fb>
    <v>1</v>
  </rv>
  <rv s="0">
    <fb>203.20920000000001</fb>
    <v>1</v>
  </rv>
  <rv s="0">
    <fb>42453</fb>
    <v>0</v>
  </rv>
  <rv s="0">
    <fb>26.4175</fb>
    <v>1</v>
  </rv>
  <rv s="0">
    <fb>29.147500000000001</fb>
    <v>1</v>
  </rv>
  <rv s="0">
    <fb>66.89</fb>
    <v>1</v>
  </rv>
  <rv s="0">
    <fb>186.68530000000001</fb>
    <v>1</v>
  </rv>
  <rv s="0">
    <fb>13.68</fb>
    <v>1</v>
  </rv>
  <rv s="0">
    <fb>203.12</fb>
    <v>1</v>
  </rv>
  <rv s="0">
    <fb>42457</fb>
    <v>0</v>
  </rv>
  <rv s="0">
    <fb>26.297499999999999</fb>
    <v>1</v>
  </rv>
  <rv s="0">
    <fb>28.993500000000001</fb>
    <v>1</v>
  </rv>
  <rv s="0">
    <fb>67.48</fb>
    <v>1</v>
  </rv>
  <rv s="0">
    <fb>188.9657</fb>
    <v>1</v>
  </rv>
  <rv s="0">
    <fb>203.24</fb>
    <v>1</v>
  </rv>
  <rv s="0">
    <fb>42458</fb>
    <v>0</v>
  </rv>
  <rv s="0">
    <fb>29.693000000000001</fb>
    <v>1</v>
  </rv>
  <rv s="0">
    <fb>67.7</fb>
    <v>1</v>
  </rv>
  <rv s="0">
    <fb>188.90559999999999</fb>
    <v>1</v>
  </rv>
  <rv s="0">
    <fb>13.42</fb>
    <v>1</v>
  </rv>
  <rv s="0">
    <fb>205.1208</fb>
    <v>1</v>
  </rv>
  <rv s="0">
    <fb>42459</fb>
    <v>0</v>
  </rv>
  <rv s="0">
    <fb>27.39</fb>
    <v>1</v>
  </rv>
  <rv s="0">
    <fb>29.9345</fb>
    <v>1</v>
  </rv>
  <rv s="0">
    <fb>67.56</fb>
    <v>1</v>
  </rv>
  <rv s="0">
    <fb>191.0059</fb>
    <v>1</v>
  </rv>
  <rv s="0">
    <fb>13.48</fb>
    <v>1</v>
  </rv>
  <rv s="0">
    <fb>42460</fb>
    <v>0</v>
  </rv>
  <rv s="0">
    <fb>27.247499999999999</fb>
    <v>1</v>
  </rv>
  <rv s="0">
    <fb>29.681999999999999</fb>
    <v>1</v>
  </rv>
  <rv s="0">
    <fb>190.76589999999999</fb>
    <v>1</v>
  </rv>
  <rv s="0">
    <fb>13.52</fb>
    <v>1</v>
  </rv>
  <rv s="0">
    <fb>205.52</fb>
    <v>1</v>
  </rv>
  <rv s="0">
    <fb>42461</fb>
    <v>0</v>
  </rv>
  <rv s="0">
    <fb>27.497499999999999</fb>
    <v>1</v>
  </rv>
  <rv s="0">
    <fb>29.925000000000001</fb>
    <v>1</v>
  </rv>
  <rv s="0">
    <fb>68.09</fb>
    <v>1</v>
  </rv>
  <rv s="0">
    <fb>191.60599999999999</fb>
    <v>1</v>
  </rv>
  <rv s="0">
    <fb>206.92</fb>
    <v>1</v>
  </rv>
  <rv s="0">
    <fb>42464</fb>
    <v>0</v>
  </rv>
  <rv s="0">
    <fb>27.78</fb>
    <v>1</v>
  </rv>
  <rv s="0">
    <fb>29.659500000000001</fb>
    <v>1</v>
  </rv>
  <rv s="0">
    <fb>67.77</fb>
    <v>1</v>
  </rv>
  <rv s="0">
    <fb>187.40539999999999</fb>
    <v>1</v>
  </rv>
  <rv s="0">
    <fb>13.51</fb>
    <v>1</v>
  </rv>
  <rv s="0">
    <fb>206.25</fb>
    <v>1</v>
  </rv>
  <rv s="0">
    <fb>42465</fb>
    <v>0</v>
  </rv>
  <rv s="0">
    <fb>27.452500000000001</fb>
    <v>1</v>
  </rv>
  <rv s="0">
    <fb>29.306999999999999</fb>
    <v>1</v>
  </rv>
  <rv s="0">
    <fb>204.1892</fb>
    <v>1</v>
  </rv>
  <rv s="0">
    <fb>42466</fb>
    <v>0</v>
  </rv>
  <rv s="0">
    <fb>27.74</fb>
    <v>1</v>
  </rv>
  <rv s="0">
    <fb>30.103999999999999</fb>
    <v>1</v>
  </rv>
  <rv s="0">
    <fb>68.040000000000006</fb>
    <v>1</v>
  </rv>
  <rv s="0">
    <fb>206.42</fb>
    <v>1</v>
  </rv>
  <rv s="0">
    <fb>42467</fb>
    <v>0</v>
  </rv>
  <rv s="0">
    <fb>27.135000000000002</fb>
    <v>1</v>
  </rv>
  <rv s="0">
    <fb>29.5715</fb>
    <v>1</v>
  </rv>
  <rv s="0">
    <fb>67.84</fb>
    <v>1</v>
  </rv>
  <rv s="0">
    <fb>183.80500000000001</fb>
    <v>1</v>
  </rv>
  <rv s="0">
    <fb>12.85</fb>
    <v>1</v>
  </rv>
  <rv s="0">
    <fb>203.95</fb>
    <v>1</v>
  </rv>
  <rv s="0">
    <fb>42468</fb>
    <v>0</v>
  </rv>
  <rv s="0">
    <fb>27.164999999999999</fb>
    <v>1</v>
  </rv>
  <rv s="0">
    <fb>29.73</fb>
    <v>1</v>
  </rv>
  <rv s="0">
    <fb>68.11</fb>
    <v>1</v>
  </rv>
  <rv s="0">
    <fb>184.76509999999999</fb>
    <v>1</v>
  </rv>
  <rv s="0">
    <fb>12.88</fb>
    <v>1</v>
  </rv>
  <rv s="0">
    <fb>204.4992</fb>
    <v>1</v>
  </rv>
  <rv s="0">
    <fb>42471</fb>
    <v>0</v>
  </rv>
  <rv s="0">
    <fb>27.254999999999999</fb>
    <v>1</v>
  </rv>
  <rv s="0">
    <fb>29.796500000000002</fb>
    <v>1</v>
  </rv>
  <rv s="0">
    <fb>12.97</fb>
    <v>1</v>
  </rv>
  <rv s="0">
    <fb>204.02010000000001</fb>
    <v>1</v>
  </rv>
  <rv s="0">
    <fb>42472</fb>
    <v>0</v>
  </rv>
  <rv s="0">
    <fb>27.61</fb>
    <v>1</v>
  </rv>
  <rv s="0">
    <fb>30.1585</fb>
    <v>1</v>
  </rv>
  <rv s="0">
    <fb>68.37</fb>
    <v>1</v>
  </rv>
  <rv s="0">
    <fb>184.88509999999999</fb>
    <v>1</v>
  </rv>
  <rv s="0">
    <fb>205.92</fb>
    <v>1</v>
  </rv>
  <rv s="0">
    <fb>42473</fb>
    <v>0</v>
  </rv>
  <rv s="0">
    <fb>28.01</fb>
    <v>1</v>
  </rv>
  <rv s="0">
    <fb>30.741</fb>
    <v>1</v>
  </rv>
  <rv s="0">
    <fb>65.63</fb>
    <v>1</v>
  </rv>
  <rv s="0">
    <fb>208.0008</fb>
    <v>1</v>
  </rv>
  <rv s="0">
    <fb>42474</fb>
    <v>0</v>
  </rv>
  <rv s="0">
    <fb>28.024999999999999</fb>
    <v>1</v>
  </rv>
  <rv s="0">
    <fb>31.037500000000001</fb>
    <v>1</v>
  </rv>
  <rv s="0">
    <fb>64.66</fb>
    <v>1</v>
  </rv>
  <rv s="0">
    <fb>186.14529999999999</fb>
    <v>1</v>
  </rv>
  <rv s="0">
    <fb>208.01</fb>
    <v>1</v>
  </rv>
  <rv s="0">
    <fb>42475</fb>
    <v>0</v>
  </rv>
  <rv s="0">
    <fb>27.462499999999999</fb>
    <v>1</v>
  </rv>
  <rv s="0">
    <fb>31.294499999999999</fb>
    <v>1</v>
  </rv>
  <rv s="0">
    <fb>65.33</fb>
    <v>1</v>
  </rv>
  <rv s="0">
    <fb>186.20529999999999</fb>
    <v>1</v>
  </rv>
  <rv s="0">
    <fb>14</fb>
    <v>1</v>
  </rv>
  <rv s="0">
    <fb>207.78</fb>
    <v>1</v>
  </rv>
  <rv s="0">
    <fb>42478</fb>
    <v>0</v>
  </rv>
  <rv s="0">
    <fb>26.87</fb>
    <v>1</v>
  </rv>
  <rv s="0">
    <fb>14.17</fb>
    <v>1</v>
  </rv>
  <rv s="0">
    <fb>209.23920000000001</fb>
    <v>1</v>
  </rv>
  <rv s="0">
    <fb>42479</fb>
    <v>0</v>
  </rv>
  <rv s="0">
    <fb>26.727499999999999</fb>
    <v>1</v>
  </rv>
  <rv s="0">
    <fb>31.395</fb>
    <v>1</v>
  </rv>
  <rv s="0">
    <fb>65.319999999999993</fb>
    <v>1</v>
  </rv>
  <rv s="0">
    <fb>14.45</fb>
    <v>1</v>
  </rv>
  <rv s="0">
    <fb>209.9</fb>
    <v>1</v>
  </rv>
  <rv s="0">
    <fb>42480</fb>
    <v>0</v>
  </rv>
  <rv s="0">
    <fb>26.782499999999999</fb>
    <v>1</v>
  </rv>
  <rv s="0">
    <fb>31.6495</fb>
    <v>1</v>
  </rv>
  <rv s="0">
    <fb>63.67</fb>
    <v>1</v>
  </rv>
  <rv s="0">
    <fb>14.93</fb>
    <v>1</v>
  </rv>
  <rv s="0">
    <fb>210.1</fb>
    <v>1</v>
  </rv>
  <rv s="0">
    <fb>42481</fb>
    <v>0</v>
  </rv>
  <rv s="0">
    <fb>31.55</fb>
    <v>1</v>
  </rv>
  <rv s="0">
    <fb>62.94</fb>
    <v>1</v>
  </rv>
  <rv s="0">
    <fb>208.97</fb>
    <v>1</v>
  </rv>
  <rv s="0">
    <fb>42482</fb>
    <v>0</v>
  </rv>
  <rv s="0">
    <fb>26.42</fb>
    <v>1</v>
  </rv>
  <rv s="0">
    <fb>31.024999999999999</fb>
    <v>1</v>
  </rv>
  <rv s="0">
    <fb>63.07</fb>
    <v>1</v>
  </rv>
  <rv s="0">
    <fb>184.58510000000001</fb>
    <v>1</v>
  </rv>
  <rv s="0">
    <fb>15.11</fb>
    <v>1</v>
  </rv>
  <rv s="0">
    <fb>42485</fb>
    <v>0</v>
  </rv>
  <rv s="0">
    <fb>26.27</fb>
    <v>1</v>
  </rv>
  <rv s="0">
    <fb>31.31</fb>
    <v>1</v>
  </rv>
  <rv s="0">
    <fb>64.08</fb>
    <v>1</v>
  </rv>
  <rv s="0">
    <fb>184.10499999999999</fb>
    <v>1</v>
  </rv>
  <rv s="0">
    <fb>14.96</fb>
    <v>1</v>
  </rv>
  <rv s="0">
    <fb>208.61</fb>
    <v>1</v>
  </rv>
  <rv s="0">
    <fb>42486</fb>
    <v>0</v>
  </rv>
  <rv s="0">
    <fb>26.087499999999999</fb>
    <v>1</v>
  </rv>
  <rv s="0">
    <fb>30.844000000000001</fb>
    <v>1</v>
  </rv>
  <rv s="0">
    <fb>64.680000000000007</fb>
    <v>1</v>
  </rv>
  <rv s="0">
    <fb>15.09</fb>
    <v>1</v>
  </rv>
  <rv s="0">
    <fb>208.91919999999999</fb>
    <v>1</v>
  </rv>
  <rv s="0">
    <fb>42487</fb>
    <v>0</v>
  </rv>
  <rv s="0">
    <fb>24.454999999999998</fb>
    <v>1</v>
  </rv>
  <rv s="0">
    <fb>30.328499999999998</fb>
    <v>1</v>
  </rv>
  <rv s="0">
    <fb>185.6052</fb>
    <v>1</v>
  </rv>
  <rv s="0">
    <fb>15.02</fb>
    <v>1</v>
  </rv>
  <rv s="0">
    <fb>42488</fb>
    <v>0</v>
  </rv>
  <rv s="0">
    <fb>23.7075</fb>
    <v>1</v>
  </rv>
  <rv s="0">
    <fb>30.1</fb>
    <v>1</v>
  </rv>
  <rv s="0">
    <fb>65.52</fb>
    <v>1</v>
  </rv>
  <rv s="0">
    <fb>14.79</fb>
    <v>1</v>
  </rv>
  <rv s="0">
    <fb>207.44749999999999</fb>
    <v>1</v>
  </rv>
  <rv s="0">
    <fb>42489</fb>
    <v>0</v>
  </rv>
  <rv s="0">
    <fb>23.434999999999999</fb>
    <v>1</v>
  </rv>
  <rv s="0">
    <fb>32.979500000000002</fb>
    <v>1</v>
  </rv>
  <rv s="0">
    <fb>65.819999999999993</fb>
    <v>1</v>
  </rv>
  <rv s="0">
    <fb>184.52500000000001</fb>
    <v>1</v>
  </rv>
  <rv s="0">
    <fb>14.56</fb>
    <v>1</v>
  </rv>
  <rv s="0">
    <fb>206.33080000000001</fb>
    <v>1</v>
  </rv>
  <rv s="0">
    <fb>42492</fb>
    <v>0</v>
  </rv>
  <rv s="0">
    <fb>23.41</fb>
    <v>1</v>
  </rv>
  <rv s="0">
    <fb>34.192500000000003</fb>
    <v>1</v>
  </rv>
  <rv s="0">
    <fb>66.67</fb>
    <v>1</v>
  </rv>
  <rv s="0">
    <fb>185.36519999999999</fb>
    <v>1</v>
  </rv>
  <rv s="0">
    <fb>14.77</fb>
    <v>1</v>
  </rv>
  <rv s="0">
    <fb>207.97</fb>
    <v>1</v>
  </rv>
  <rv s="0">
    <fb>42493</fb>
    <v>0</v>
  </rv>
  <rv s="0">
    <fb>23.795000000000002</fb>
    <v>1</v>
  </rv>
  <rv s="0">
    <fb>33.566000000000003</fb>
    <v>1</v>
  </rv>
  <rv s="0">
    <fb>66.36</fb>
    <v>1</v>
  </rv>
  <rv s="0">
    <fb>14.36</fb>
    <v>1</v>
  </rv>
  <rv s="0">
    <fb>206.1592</fb>
    <v>1</v>
  </rv>
  <rv s="0">
    <fb>42494</fb>
    <v>0</v>
  </rv>
  <rv s="0">
    <fb>23.547499999999999</fb>
    <v>1</v>
  </rv>
  <rv s="0">
    <fb>33.545000000000002</fb>
    <v>1</v>
  </rv>
  <rv s="0">
    <fb>180.44450000000001</fb>
    <v>1</v>
  </rv>
  <rv s="0">
    <fb>14.13</fb>
    <v>1</v>
  </rv>
  <rv s="0">
    <fb>205.01</fb>
    <v>1</v>
  </rv>
  <rv s="0">
    <fb>42495</fb>
    <v>0</v>
  </rv>
  <rv s="0">
    <fb>23.31</fb>
    <v>1</v>
  </rv>
  <rv s="0">
    <fb>32.954500000000003</fb>
    <v>1</v>
  </rv>
  <rv s="0">
    <fb>66.38</fb>
    <v>1</v>
  </rv>
  <rv s="0">
    <fb>179.36429999999999</fb>
    <v>1</v>
  </rv>
  <rv s="0">
    <fb>14.05</fb>
    <v>1</v>
  </rv>
  <rv s="0">
    <fb>204.97</fb>
    <v>1</v>
  </rv>
  <rv s="0">
    <fb>42496</fb>
    <v>0</v>
  </rv>
  <rv s="0">
    <fb>23.18</fb>
    <v>1</v>
  </rv>
  <rv s="0">
    <fb>33.697499999999998</fb>
    <v>1</v>
  </rv>
  <rv s="0">
    <fb>67.25</fb>
    <v>1</v>
  </rv>
  <rv s="0">
    <fb>14.11</fb>
    <v>1</v>
  </rv>
  <rv s="0">
    <fb>205.72</fb>
    <v>1</v>
  </rv>
  <rv s="0">
    <fb>42499</fb>
    <v>0</v>
  </rv>
  <rv s="0">
    <fb>23.197500000000002</fb>
    <v>1</v>
  </rv>
  <rv s="0">
    <fb>33.987499999999997</fb>
    <v>1</v>
  </rv>
  <rv s="0">
    <fb>68.239999999999995</fb>
    <v>1</v>
  </rv>
  <rv s="0">
    <fb>179.24430000000001</fb>
    <v>1</v>
  </rv>
  <rv s="0">
    <fb>13.99</fb>
    <v>1</v>
  </rv>
  <rv s="0">
    <fb>205.88919999999999</fb>
    <v>1</v>
  </rv>
  <rv s="0">
    <fb>42500</fb>
    <v>0</v>
  </rv>
  <rv s="0">
    <fb>35.153500000000001</fb>
    <v>1</v>
  </rv>
  <rv s="0">
    <fb>69.27</fb>
    <v>1</v>
  </rv>
  <rv s="0">
    <fb>182.90479999999999</fb>
    <v>1</v>
  </rv>
  <rv s="0">
    <fb>14.3</fb>
    <v>1</v>
  </rv>
  <rv s="0">
    <fb>42501</fb>
    <v>0</v>
  </rv>
  <rv s="0">
    <fb>23.127500000000001</fb>
    <v>1</v>
  </rv>
  <rv s="0">
    <fb>35.661499999999997</fb>
    <v>1</v>
  </rv>
  <rv s="0">
    <fb>68.48</fb>
    <v>1</v>
  </rv>
  <rv s="0">
    <fb>14.2</fb>
    <v>1</v>
  </rv>
  <rv s="0">
    <fb>206.5</fb>
    <v>1</v>
  </rv>
  <rv s="0">
    <fb>42502</fb>
    <v>0</v>
  </rv>
  <rv s="0">
    <fb>22.585000000000001</fb>
    <v>1</v>
  </rv>
  <rv s="0">
    <fb>35.896500000000003</fb>
    <v>1</v>
  </rv>
  <rv s="0">
    <fb>68.650000000000006</fb>
    <v>1</v>
  </rv>
  <rv s="0">
    <fb>180.56450000000001</fb>
    <v>1</v>
  </rv>
  <rv s="0">
    <fb>206.56</fb>
    <v>1</v>
  </rv>
  <rv s="0">
    <fb>42503</fb>
    <v>0</v>
  </rv>
  <rv s="0">
    <fb>22.63</fb>
    <v>1</v>
  </rv>
  <rv s="0">
    <fb>35.496000000000002</fb>
    <v>1</v>
  </rv>
  <rv s="0">
    <fb>68.75</fb>
    <v>1</v>
  </rv>
  <rv s="0">
    <fb>13.88</fb>
    <v>1</v>
  </rv>
  <rv s="0">
    <fb>204.76</fb>
    <v>1</v>
  </rv>
  <rv s="0">
    <fb>42506</fb>
    <v>0</v>
  </rv>
  <rv s="0">
    <fb>23.47</fb>
    <v>1</v>
  </rv>
  <rv s="0">
    <fb>35.533000000000001</fb>
    <v>1</v>
  </rv>
  <rv s="0">
    <fb>68.349999999999994</fb>
    <v>1</v>
  </rv>
  <rv s="0">
    <fb>179.78440000000001</fb>
    <v>1</v>
  </rv>
  <rv s="0">
    <fb>13.93</fb>
    <v>1</v>
  </rv>
  <rv s="0">
    <fb>206.78</fb>
    <v>1</v>
  </rv>
  <rv s="0">
    <fb>42507</fb>
    <v>0</v>
  </rv>
  <rv s="0">
    <fb>23.372499999999999</fb>
    <v>1</v>
  </rv>
  <rv s="0">
    <fb>34.763500000000001</fb>
    <v>1</v>
  </rv>
  <rv s="0">
    <fb>66.5</fb>
    <v>1</v>
  </rv>
  <rv s="0">
    <fb>178.2842</fb>
    <v>1</v>
  </rv>
  <rv s="0">
    <fb>14.01</fb>
    <v>1</v>
  </rv>
  <rv s="0">
    <fb>204.85079999999999</fb>
    <v>1</v>
  </rv>
  <rv s="0">
    <fb>42508</fb>
    <v>0</v>
  </rv>
  <rv s="0">
    <fb>23.64</fb>
    <v>1</v>
  </rv>
  <rv s="0">
    <fb>34.872500000000002</fb>
    <v>1</v>
  </rv>
  <rv s="0">
    <fb>65.59</fb>
    <v>1</v>
  </rv>
  <rv s="0">
    <fb>177.6841</fb>
    <v>1</v>
  </rv>
  <rv s="0">
    <fb>14.69</fb>
    <v>1</v>
  </rv>
  <rv s="0">
    <fb>204.91</fb>
    <v>1</v>
  </rv>
  <rv s="0">
    <fb>42509</fb>
    <v>0</v>
  </rv>
  <rv s="0">
    <fb>23.55</fb>
    <v>1</v>
  </rv>
  <rv s="0">
    <fb>34.926000000000002</fb>
    <v>1</v>
  </rv>
  <rv s="0">
    <fb>65.02</fb>
    <v>1</v>
  </rv>
  <rv s="0">
    <fb>176.18389999999999</fb>
    <v>1</v>
  </rv>
  <rv s="0">
    <fb>14.53</fb>
    <v>1</v>
  </rv>
  <rv s="0">
    <fb>204.2</fb>
    <v>1</v>
  </rv>
  <rv s="0">
    <fb>42510</fb>
    <v>0</v>
  </rv>
  <rv s="0">
    <fb>23.805</fb>
    <v>1</v>
  </rv>
  <rv s="0">
    <fb>35.14</fb>
    <v>1</v>
  </rv>
  <rv s="0">
    <fb>64.709999999999994</fb>
    <v>1</v>
  </rv>
  <rv s="0">
    <fb>177.38409999999999</fb>
    <v>1</v>
  </rv>
  <rv s="0">
    <fb>14.52</fb>
    <v>1</v>
  </rv>
  <rv s="0">
    <fb>205.49</fb>
    <v>1</v>
  </rv>
  <rv s="0">
    <fb>42513</fb>
    <v>0</v>
  </rv>
  <rv s="0">
    <fb>34.837499999999999</fb>
    <v>1</v>
  </rv>
  <rv s="0">
    <fb>64.98</fb>
    <v>1</v>
  </rv>
  <rv s="0">
    <fb>176.964</fb>
    <v>1</v>
  </rv>
  <rv s="0">
    <fb>14.47</fb>
    <v>1</v>
  </rv>
  <rv s="0">
    <fb>42514</fb>
    <v>0</v>
  </rv>
  <rv s="0">
    <fb>24.475000000000001</fb>
    <v>1</v>
  </rv>
  <rv s="0">
    <fb>35.21</fb>
    <v>1</v>
  </rv>
  <rv s="0">
    <fb>65.099999999999994</fb>
    <v>1</v>
  </rv>
  <rv s="0">
    <fb>179.12430000000001</fb>
    <v>1</v>
  </rv>
  <rv s="0">
    <fb>14.68</fb>
    <v>1</v>
  </rv>
  <rv s="0">
    <fb>207.87</fb>
    <v>1</v>
  </rv>
  <rv s="0">
    <fb>42515</fb>
    <v>0</v>
  </rv>
  <rv s="0">
    <fb>24.905000000000001</fb>
    <v>1</v>
  </rv>
  <rv s="0">
    <fb>35.417499999999997</fb>
    <v>1</v>
  </rv>
  <rv s="0">
    <fb>64.78</fb>
    <v>1</v>
  </rv>
  <rv s="0">
    <fb>14.92</fb>
    <v>1</v>
  </rv>
  <rv s="0">
    <fb>209.28</fb>
    <v>1</v>
  </rv>
  <rv s="0">
    <fb>42516</fb>
    <v>0</v>
  </rv>
  <rv s="0">
    <fb>25.102499999999999</fb>
    <v>1</v>
  </rv>
  <rv s="0">
    <fb>35.7455</fb>
    <v>1</v>
  </rv>
  <rv s="0">
    <fb>65.14</fb>
    <v>1</v>
  </rv>
  <rv s="0">
    <fb>180.14449999999999</fb>
    <v>1</v>
  </rv>
  <rv s="0">
    <fb>14.7</fb>
    <v>1</v>
  </rv>
  <rv s="0">
    <fb>209.34</fb>
    <v>1</v>
  </rv>
  <rv s="0">
    <fb>42517</fb>
    <v>0</v>
  </rv>
  <rv s="0">
    <fb>25.087499999999999</fb>
    <v>1</v>
  </rv>
  <rv s="0">
    <fb>35.612000000000002</fb>
    <v>1</v>
  </rv>
  <rv s="0">
    <fb>65.069999999999993</fb>
    <v>1</v>
  </rv>
  <rv s="0">
    <fb>14.88</fb>
    <v>1</v>
  </rv>
  <rv s="0">
    <fb>210.24</fb>
    <v>1</v>
  </rv>
  <rv s="0">
    <fb>42521</fb>
    <v>0</v>
  </rv>
  <rv s="0">
    <fb>24.965</fb>
    <v>1</v>
  </rv>
  <rv s="0">
    <fb>36.139499999999998</fb>
    <v>1</v>
  </rv>
  <rv s="0">
    <fb>63.78</fb>
    <v>1</v>
  </rv>
  <rv s="0">
    <fb>181.40459999999999</fb>
    <v>1</v>
  </rv>
  <rv s="0">
    <fb>209.84</fb>
    <v>1</v>
  </rv>
  <rv s="0">
    <fb>42522</fb>
    <v>0</v>
  </rv>
  <rv s="0">
    <fb>24.614999999999998</fb>
    <v>1</v>
  </rv>
  <rv s="0">
    <fb>35.972000000000001</fb>
    <v>1</v>
  </rv>
  <rv s="0">
    <fb>64.31</fb>
    <v>1</v>
  </rv>
  <rv s="0">
    <fb>180.68450000000001</fb>
    <v>1</v>
  </rv>
  <rv s="0">
    <fb>14.86</fb>
    <v>1</v>
  </rv>
  <rv s="0">
    <fb>210.27</fb>
    <v>1</v>
  </rv>
  <rv s="0">
    <fb>42523</fb>
    <v>0</v>
  </rv>
  <rv s="0">
    <fb>24.43</fb>
    <v>1</v>
  </rv>
  <rv s="0">
    <fb>36.411999999999999</fb>
    <v>1</v>
  </rv>
  <rv s="0">
    <fb>62.6</fb>
    <v>1</v>
  </rv>
  <rv s="0">
    <fb>14.94</fb>
    <v>1</v>
  </rv>
  <rv s="0">
    <fb>210.91</fb>
    <v>1</v>
  </rv>
  <rv s="0">
    <fb>42524</fb>
    <v>0</v>
  </rv>
  <rv s="0">
    <fb>24.48</fb>
    <v>1</v>
  </rv>
  <rv s="0">
    <fb>36.277000000000001</fb>
    <v>1</v>
  </rv>
  <rv s="0">
    <fb>63.21</fb>
    <v>1</v>
  </rv>
  <rv s="0">
    <fb>14.42</fb>
    <v>1</v>
  </rv>
  <rv s="0">
    <fb>210.28</fb>
    <v>1</v>
  </rv>
  <rv s="0">
    <fb>42527</fb>
    <v>0</v>
  </rv>
  <rv s="0">
    <fb>24.657499999999999</fb>
    <v>1</v>
  </rv>
  <rv s="0">
    <fb>36.336500000000001</fb>
    <v>1</v>
  </rv>
  <rv s="0">
    <fb>60.88</fb>
    <v>1</v>
  </rv>
  <rv s="0">
    <fb>211.35</fb>
    <v>1</v>
  </rv>
  <rv s="0">
    <fb>42528</fb>
    <v>0</v>
  </rv>
  <rv s="0">
    <fb>24.7575</fb>
    <v>1</v>
  </rv>
  <rv s="0">
    <fb>36.186999999999998</fb>
    <v>1</v>
  </rv>
  <rv s="0">
    <fb>60.84</fb>
    <v>1</v>
  </rv>
  <rv s="0">
    <fb>180.8646</fb>
    <v>1</v>
  </rv>
  <rv s="0">
    <fb>14.35</fb>
    <v>1</v>
  </rv>
  <rv s="0">
    <fb>211.68</fb>
    <v>1</v>
  </rv>
  <rv s="0">
    <fb>42529</fb>
    <v>0</v>
  </rv>
  <rv s="0">
    <fb>24.734999999999999</fb>
    <v>1</v>
  </rv>
  <rv s="0">
    <fb>36.332000000000001</fb>
    <v>1</v>
  </rv>
  <rv s="0">
    <fb>59.76</fb>
    <v>1</v>
  </rv>
  <rv s="0">
    <fb>181.88470000000001</fb>
    <v>1</v>
  </rv>
  <rv s="0">
    <fb>14.43</fb>
    <v>1</v>
  </rv>
  <rv s="0">
    <fb>212.37</fb>
    <v>1</v>
  </rv>
  <rv s="0">
    <fb>42530</fb>
    <v>0</v>
  </rv>
  <rv s="0">
    <fb>24.912500000000001</fb>
    <v>1</v>
  </rv>
  <rv s="0">
    <fb>36.3825</fb>
    <v>1</v>
  </rv>
  <rv s="0">
    <fb>61.28</fb>
    <v>1</v>
  </rv>
  <rv s="0">
    <fb>181.46459999999999</fb>
    <v>1</v>
  </rv>
  <rv s="0">
    <fb>14.19</fb>
    <v>1</v>
  </rv>
  <rv s="0">
    <fb>212.08</fb>
    <v>1</v>
  </rv>
  <rv s="0">
    <fb>42531</fb>
    <v>0</v>
  </rv>
  <rv s="0">
    <fb>24.7075</fb>
    <v>1</v>
  </rv>
  <rv s="0">
    <fb>35.895499999999998</fb>
    <v>1</v>
  </rv>
  <rv s="0">
    <fb>60.57</fb>
    <v>1</v>
  </rv>
  <rv s="0">
    <fb>180.2645</fb>
    <v>1</v>
  </rv>
  <rv s="0">
    <fb>13.83</fb>
    <v>1</v>
  </rv>
  <rv s="0">
    <fb>42534</fb>
    <v>0</v>
  </rv>
  <rv s="0">
    <fb>35.762</fb>
    <v>1</v>
  </rv>
  <rv s="0">
    <fb>59.93</fb>
    <v>1</v>
  </rv>
  <rv s="0">
    <fb>179.0043</fb>
    <v>1</v>
  </rv>
  <rv s="0">
    <fb>13.6</fb>
    <v>1</v>
  </rv>
  <rv s="0">
    <fb>208.44919999999999</fb>
    <v>1</v>
  </rv>
  <rv s="0">
    <fb>42535</fb>
    <v>0</v>
  </rv>
  <rv s="0">
    <fb>24.364999999999998</fb>
    <v>1</v>
  </rv>
  <rv s="0">
    <fb>35.965000000000003</fb>
    <v>1</v>
  </rv>
  <rv s="0">
    <fb>60.29</fb>
    <v>1</v>
  </rv>
  <rv s="0">
    <fb>182.66480000000001</fb>
    <v>1</v>
  </rv>
  <rv s="0">
    <fb>13.26</fb>
    <v>1</v>
  </rv>
  <rv s="0">
    <fb>42536</fb>
    <v>0</v>
  </rv>
  <rv s="0">
    <fb>24.285</fb>
    <v>1</v>
  </rv>
  <rv s="0">
    <fb>35.713000000000001</fb>
    <v>1</v>
  </rv>
  <rv s="0">
    <fb>60.36</fb>
    <v>1</v>
  </rv>
  <rv s="0">
    <fb>13.34</fb>
    <v>1</v>
  </rv>
  <rv s="0">
    <fb>207.75</fb>
    <v>1</v>
  </rv>
  <rv s="0">
    <fb>42537</fb>
    <v>0</v>
  </rv>
  <rv s="0">
    <fb>24.387499999999999</fb>
    <v>1</v>
  </rv>
  <rv s="0">
    <fb>35.875500000000002</fb>
    <v>1</v>
  </rv>
  <rv s="0">
    <fb>61.49</fb>
    <v>1</v>
  </rv>
  <rv s="0">
    <fb>183.86500000000001</fb>
    <v>1</v>
  </rv>
  <rv s="0">
    <fb>208.37</fb>
    <v>1</v>
  </rv>
  <rv s="0">
    <fb>42538</fb>
    <v>0</v>
  </rv>
  <rv s="0">
    <fb>23.8325</fb>
    <v>1</v>
  </rv>
  <rv s="0">
    <fb>35.319499999999998</fb>
    <v>1</v>
  </rv>
  <rv s="0">
    <fb>61.22</fb>
    <v>1</v>
  </rv>
  <rv s="0">
    <fb>183.6249</fb>
    <v>1</v>
  </rv>
  <rv s="0">
    <fb>206.52</fb>
    <v>1</v>
  </rv>
  <rv s="0">
    <fb>42541</fb>
    <v>0</v>
  </rv>
  <rv s="0">
    <fb>23.774999999999999</fb>
    <v>1</v>
  </rv>
  <rv s="0">
    <fb>35.700499999999998</fb>
    <v>1</v>
  </rv>
  <rv s="0">
    <fb>61.29</fb>
    <v>1</v>
  </rv>
  <rv s="0">
    <fb>207.85</fb>
    <v>1</v>
  </rv>
  <rv s="0">
    <fb>42542</fb>
    <v>0</v>
  </rv>
  <rv s="0">
    <fb>23.977499999999999</fb>
    <v>1</v>
  </rv>
  <rv s="0">
    <fb>35.790999999999997</fb>
    <v>1</v>
  </rv>
  <rv s="0">
    <fb>62.18</fb>
    <v>1</v>
  </rv>
  <rv s="0">
    <fb>185.6652</fb>
    <v>1</v>
  </rv>
  <rv s="0">
    <fb>208.44</fb>
    <v>1</v>
  </rv>
  <rv s="0">
    <fb>42543</fb>
    <v>0</v>
  </rv>
  <rv s="0">
    <fb>23.887499999999999</fb>
    <v>1</v>
  </rv>
  <rv s="0">
    <fb>35.53</fb>
    <v>1</v>
  </rv>
  <rv s="0">
    <fb>62.68</fb>
    <v>1</v>
  </rv>
  <rv s="0">
    <fb>184.70509999999999</fb>
    <v>1</v>
  </rv>
  <rv s="0">
    <fb>13.61</fb>
    <v>1</v>
  </rv>
  <rv s="0">
    <fb>208.1</fb>
    <v>1</v>
  </rv>
  <rv s="0">
    <fb>42544</fb>
    <v>0</v>
  </rv>
  <rv s="0">
    <fb>36.103999999999999</fb>
    <v>1</v>
  </rv>
  <rv s="0">
    <fb>63.36</fb>
    <v>1</v>
  </rv>
  <rv s="0">
    <fb>187.16540000000001</fb>
    <v>1</v>
  </rv>
  <rv s="0">
    <fb>14.04</fb>
    <v>1</v>
  </rv>
  <rv s="0">
    <fb>42545</fb>
    <v>0</v>
  </rv>
  <rv s="0">
    <fb>23.35</fb>
    <v>1</v>
  </rv>
  <rv s="0">
    <fb>34.948</fb>
    <v>1</v>
  </rv>
  <rv s="0">
    <fb>63.57</fb>
    <v>1</v>
  </rv>
  <rv s="0">
    <fb>178.9443</fb>
    <v>1</v>
  </rv>
  <rv s="0">
    <fb>13</fb>
    <v>1</v>
  </rv>
  <rv s="0">
    <fb>203.13</fb>
    <v>1</v>
  </rv>
  <rv s="0">
    <fb>42548</fb>
    <v>0</v>
  </rv>
  <rv s="0">
    <fb>23.01</fb>
    <v>1</v>
  </rv>
  <rv s="0">
    <fb>34.567999999999998</fb>
    <v>1</v>
  </rv>
  <rv s="0">
    <fb>65.239999999999995</fb>
    <v>1</v>
  </rv>
  <rv s="0">
    <fb>175.94390000000001</fb>
    <v>1</v>
  </rv>
  <rv s="0">
    <fb>12.18</fb>
    <v>1</v>
  </rv>
  <rv s="0">
    <fb>199.6</fb>
    <v>1</v>
  </rv>
  <rv s="0">
    <fb>42549</fb>
    <v>0</v>
  </rv>
  <rv s="0">
    <fb>23.397500000000001</fb>
    <v>1</v>
  </rv>
  <rv s="0">
    <fb>35.397500000000001</fb>
    <v>1</v>
  </rv>
  <rv s="0">
    <fb>64.2</fb>
    <v>1</v>
  </rv>
  <rv s="0">
    <fb>203.19970000000001</fb>
    <v>1</v>
  </rv>
  <rv s="0">
    <fb>42550</fb>
    <v>0</v>
  </rv>
  <rv s="0">
    <fb>23.6</fb>
    <v>1</v>
  </rv>
  <rv s="0">
    <fb>35.78</fb>
    <v>1</v>
  </rv>
  <rv s="0">
    <fb>64.23</fb>
    <v>1</v>
  </rv>
  <rv s="0">
    <fb>206.66</fb>
    <v>1</v>
  </rv>
  <rv s="0">
    <fb>42551</fb>
    <v>0</v>
  </rv>
  <rv s="0">
    <fb>23.9</fb>
    <v>1</v>
  </rv>
  <rv s="0">
    <fb>35.780999999999999</fb>
    <v>1</v>
  </rv>
  <rv s="0">
    <fb>66.790000000000006</fb>
    <v>1</v>
  </rv>
  <rv s="0">
    <fb>209.47499999999999</fb>
    <v>1</v>
  </rv>
  <rv s="0">
    <fb>42552</fb>
    <v>0</v>
  </rv>
  <rv s="0">
    <fb>23.9725</fb>
    <v>1</v>
  </rv>
  <rv s="0">
    <fb>36.283999999999999</fb>
    <v>1</v>
  </rv>
  <rv s="0">
    <fb>13.1</fb>
    <v>1</v>
  </rv>
  <rv s="0">
    <fb>209.92080000000001</fb>
    <v>1</v>
  </rv>
  <rv s="0">
    <fb>42556</fb>
    <v>0</v>
  </rv>
  <rv s="0">
    <fb>36.405000000000001</fb>
    <v>1</v>
  </rv>
  <rv s="0">
    <fb>188.72559999999999</fb>
    <v>1</v>
  </rv>
  <rv s="0">
    <fb>12.74</fb>
    <v>1</v>
  </rv>
  <rv s="0">
    <fb>208.41</fb>
    <v>1</v>
  </rv>
  <rv s="0">
    <fb>42557</fb>
    <v>0</v>
  </rv>
  <rv s="0">
    <fb>23.8825</fb>
    <v>1</v>
  </rv>
  <rv s="0">
    <fb>36.880499999999998</fb>
    <v>1</v>
  </rv>
  <rv s="0">
    <fb>67.66</fb>
    <v>1</v>
  </rv>
  <rv s="0">
    <fb>190.4659</fb>
    <v>1</v>
  </rv>
  <rv s="0">
    <fb>12.86</fb>
    <v>1</v>
  </rv>
  <rv s="0">
    <fb>209.66</fb>
    <v>1</v>
  </rv>
  <rv s="0">
    <fb>42558</fb>
    <v>0</v>
  </rv>
  <rv s="0">
    <fb>23.984999999999999</fb>
    <v>1</v>
  </rv>
  <rv s="0">
    <fb>36.828499999999998</fb>
    <v>1</v>
  </rv>
  <rv s="0">
    <fb>190.94589999999999</fb>
    <v>1</v>
  </rv>
  <rv s="0">
    <fb>13.01</fb>
    <v>1</v>
  </rv>
  <rv s="0">
    <fb>209.52600000000001</fb>
    <v>1</v>
  </rv>
  <rv s="0">
    <fb>42559</fb>
    <v>0</v>
  </rv>
  <rv s="0">
    <fb>24.17</fb>
    <v>1</v>
  </rv>
  <rv s="0">
    <fb>37.290500000000002</fb>
    <v>1</v>
  </rv>
  <rv s="0">
    <fb>68.92</fb>
    <v>1</v>
  </rv>
  <rv s="0">
    <fb>193.22620000000001</fb>
    <v>1</v>
  </rv>
  <rv s="0">
    <fb>13.17</fb>
    <v>1</v>
  </rv>
  <rv s="0">
    <fb>212.65</fb>
    <v>1</v>
  </rv>
  <rv s="0">
    <fb>42562</fb>
    <v>0</v>
  </rv>
  <rv s="0">
    <fb>24.245000000000001</fb>
    <v>1</v>
  </rv>
  <rv s="0">
    <fb>37.689</fb>
    <v>1</v>
  </rv>
  <rv s="0">
    <fb>68.47</fb>
    <v>1</v>
  </rv>
  <rv s="0">
    <fb>193.28620000000001</fb>
    <v>1</v>
  </rv>
  <rv s="0">
    <fb>13.21</fb>
    <v>1</v>
  </rv>
  <rv s="0">
    <fb>213.4</fb>
    <v>1</v>
  </rv>
  <rv s="0">
    <fb>42563</fb>
    <v>0</v>
  </rv>
  <rv s="0">
    <fb>24.355</fb>
    <v>1</v>
  </rv>
  <rv s="0">
    <fb>37.410499999999999</fb>
    <v>1</v>
  </rv>
  <rv s="0">
    <fb>68.66</fb>
    <v>1</v>
  </rv>
  <rv s="0">
    <fb>193.58629999999999</fb>
    <v>1</v>
  </rv>
  <rv s="0">
    <fb>214.95</fb>
    <v>1</v>
  </rv>
  <rv s="0">
    <fb>42564</fb>
    <v>0</v>
  </rv>
  <rv s="0">
    <fb>24.217500000000001</fb>
    <v>1</v>
  </rv>
  <rv s="0">
    <fb>37.131500000000003</fb>
    <v>1</v>
  </rv>
  <rv s="0">
    <fb>69.209999999999994</fb>
    <v>1</v>
  </rv>
  <rv s="0">
    <fb>194.18639999999999</fb>
    <v>1</v>
  </rv>
  <rv s="0">
    <fb>13.44</fb>
    <v>1</v>
  </rv>
  <rv s="0">
    <fb>214.92</fb>
    <v>1</v>
  </rv>
  <rv s="0">
    <fb>42565</fb>
    <v>0</v>
  </rv>
  <rv s="0">
    <fb>24.697500000000002</fb>
    <v>1</v>
  </rv>
  <rv s="0">
    <fb>37.06</fb>
    <v>1</v>
  </rv>
  <rv s="0">
    <fb>69.849999999999994</fb>
    <v>1</v>
  </rv>
  <rv s="0">
    <fb>195.8066</fb>
    <v>1</v>
  </rv>
  <rv s="0">
    <fb>13.65</fb>
    <v>1</v>
  </rv>
  <rv s="0">
    <fb>216.12</fb>
    <v>1</v>
  </rv>
  <rv s="0">
    <fb>42566</fb>
    <v>0</v>
  </rv>
  <rv s="0">
    <fb>24.695</fb>
    <v>1</v>
  </rv>
  <rv s="0">
    <fb>36.771999999999998</fb>
    <v>1</v>
  </rv>
  <rv s="0">
    <fb>69.569999999999993</fb>
    <v>1</v>
  </rv>
  <rv s="0">
    <fb>197.30680000000001</fb>
    <v>1</v>
  </rv>
  <rv s="0">
    <fb>13.66</fb>
    <v>1</v>
  </rv>
  <rv s="0">
    <fb>215.83</fb>
    <v>1</v>
  </rv>
  <rv s="0">
    <fb>42569</fb>
    <v>0</v>
  </rv>
  <rv s="0">
    <fb>24.9575</fb>
    <v>1</v>
  </rv>
  <rv s="0">
    <fb>36.8035</fb>
    <v>1</v>
  </rv>
  <rv s="0">
    <fb>69.89</fb>
    <v>1</v>
  </rv>
  <rv s="0">
    <fb>197.48679999999999</fb>
    <v>1</v>
  </rv>
  <rv s="0">
    <fb>216.4092</fb>
    <v>1</v>
  </rv>
  <rv s="0">
    <fb>42570</fb>
    <v>0</v>
  </rv>
  <rv s="0">
    <fb>24.967500000000001</fb>
    <v>1</v>
  </rv>
  <rv s="0">
    <fb>36.997500000000002</fb>
    <v>1</v>
  </rv>
  <rv s="0">
    <fb>71.08</fb>
    <v>1</v>
  </rv>
  <rv s="0">
    <fb>197.60679999999999</fb>
    <v>1</v>
  </rv>
  <rv s="0">
    <fb>14.26</fb>
    <v>1</v>
  </rv>
  <rv s="0">
    <fb>216.19</fb>
    <v>1</v>
  </rv>
  <rv s="0">
    <fb>42571</fb>
    <v>0</v>
  </rv>
  <rv s="0">
    <fb>37.286000000000001</fb>
    <v>1</v>
  </rv>
  <rv s="0">
    <fb>70.67</fb>
    <v>1</v>
  </rv>
  <rv s="0">
    <fb>196.70670000000001</fb>
    <v>1</v>
  </rv>
  <rv s="0">
    <fb>14.4</fb>
    <v>1</v>
  </rv>
  <rv s="0">
    <fb>217.08500000000001</fb>
    <v>1</v>
  </rv>
  <rv s="0">
    <fb>42572</fb>
    <v>0</v>
  </rv>
  <rv s="0">
    <fb>24.857500000000002</fb>
    <v>1</v>
  </rv>
  <rv s="0">
    <fb>37.221499999999999</fb>
    <v>1</v>
  </rv>
  <rv s="0">
    <fb>71.13</fb>
    <v>1</v>
  </rv>
  <rv s="0">
    <fb>195.56649999999999</fb>
    <v>1</v>
  </rv>
  <rv s="0">
    <fb>14.27</fb>
    <v>1</v>
  </rv>
  <rv s="0">
    <fb>216.26499999999999</fb>
    <v>1</v>
  </rv>
  <rv s="0">
    <fb>42573</fb>
    <v>0</v>
  </rv>
  <rv s="0">
    <fb>24.664999999999999</fb>
    <v>1</v>
  </rv>
  <rv s="0">
    <fb>37.243000000000002</fb>
    <v>1</v>
  </rv>
  <rv s="0">
    <fb>72.39</fb>
    <v>1</v>
  </rv>
  <rv s="0">
    <fb>192.3861</fb>
    <v>1</v>
  </rv>
  <rv s="0">
    <fb>14.38</fb>
    <v>1</v>
  </rv>
  <rv s="0">
    <fb>217.24</fb>
    <v>1</v>
  </rv>
  <rv s="0">
    <fb>42576</fb>
    <v>0</v>
  </rv>
  <rv s="0">
    <fb>36.980499999999999</fb>
    <v>1</v>
  </rv>
  <rv s="0">
    <fb>73.31</fb>
    <v>1</v>
  </rv>
  <rv s="0">
    <fb>189.86580000000001</fb>
    <v>1</v>
  </rv>
  <rv s="0">
    <fb>14.37</fb>
    <v>1</v>
  </rv>
  <rv s="0">
    <fb>216.65</fb>
    <v>1</v>
  </rv>
  <rv s="0">
    <fb>42577</fb>
    <v>0</v>
  </rv>
  <rv s="0">
    <fb>24.1675</fb>
    <v>1</v>
  </rv>
  <rv s="0">
    <fb>36.779499999999999</fb>
    <v>1</v>
  </rv>
  <rv s="0">
    <fb>72.8</fb>
    <v>1</v>
  </rv>
  <rv s="0">
    <fb>188.84559999999999</fb>
    <v>1</v>
  </rv>
  <rv s="0">
    <fb>216.75</fb>
    <v>1</v>
  </rv>
  <rv s="0">
    <fb>42578</fb>
    <v>0</v>
  </rv>
  <rv s="0">
    <fb>25.737500000000001</fb>
    <v>1</v>
  </rv>
  <rv s="0">
    <fb>36.833500000000001</fb>
    <v>1</v>
  </rv>
  <rv s="0">
    <fb>72.16</fb>
    <v>1</v>
  </rv>
  <rv s="0">
    <fb>14.63</fb>
    <v>1</v>
  </rv>
  <rv s="0">
    <fb>216.52</fb>
    <v>1</v>
  </rv>
  <rv s="0">
    <fb>42579</fb>
    <v>0</v>
  </rv>
  <rv s="0">
    <fb>26.085000000000001</fb>
    <v>1</v>
  </rv>
  <rv s="0">
    <fb>37.630499999999998</fb>
    <v>1</v>
  </rv>
  <rv s="0">
    <fb>73.05</fb>
    <v>1</v>
  </rv>
  <rv s="0">
    <fb>187.52549999999999</fb>
    <v>1</v>
  </rv>
  <rv s="0">
    <fb>216.77</fb>
    <v>1</v>
  </rv>
  <rv s="0">
    <fb>42580</fb>
    <v>0</v>
  </rv>
  <rv s="0">
    <fb>26.052499999999998</fb>
    <v>1</v>
  </rv>
  <rv s="0">
    <fb>37.9405</fb>
    <v>1</v>
  </rv>
  <rv s="0">
    <fb>73.599999999999994</fb>
    <v>1</v>
  </rv>
  <rv s="0">
    <fb>186.86539999999999</fb>
    <v>1</v>
  </rv>
  <rv s="0">
    <fb>14.49</fb>
    <v>1</v>
  </rv>
  <rv s="0">
    <fb>217.12</fb>
    <v>1</v>
  </rv>
  <rv s="0">
    <fb>42583</fb>
    <v>0</v>
  </rv>
  <rv s="0">
    <fb>26.512499999999999</fb>
    <v>1</v>
  </rv>
  <rv s="0">
    <fb>38.387</fb>
    <v>1</v>
  </rv>
  <rv s="0">
    <fb>74.28</fb>
    <v>1</v>
  </rv>
  <rv s="0">
    <fb>14.33</fb>
    <v>1</v>
  </rv>
  <rv s="0">
    <fb>216.94</fb>
    <v>1</v>
  </rv>
  <rv s="0">
    <fb>42584</fb>
    <v>0</v>
  </rv>
  <rv s="0">
    <fb>26.12</fb>
    <v>1</v>
  </rv>
  <rv s="0">
    <fb>38.029000000000003</fb>
    <v>1</v>
  </rv>
  <rv s="0">
    <fb>73.48</fb>
    <v>1</v>
  </rv>
  <rv s="0">
    <fb>215.54920000000001</fb>
    <v>1</v>
  </rv>
  <rv s="0">
    <fb>42585</fb>
    <v>0</v>
  </rv>
  <rv s="0">
    <fb>26.447500000000002</fb>
    <v>1</v>
  </rv>
  <rv s="0">
    <fb>37.731999999999999</fb>
    <v>1</v>
  </rv>
  <rv s="0">
    <fb>72.97</fb>
    <v>1</v>
  </rv>
  <rv s="0">
    <fb>186.80539999999999</fb>
    <v>1</v>
  </rv>
  <rv s="0">
    <fb>14.48</fb>
    <v>1</v>
  </rv>
  <rv s="0">
    <fb>216.18</fb>
    <v>1</v>
  </rv>
  <rv s="0">
    <fb>42586</fb>
    <v>0</v>
  </rv>
  <rv s="0">
    <fb>26.467500000000001</fb>
    <v>1</v>
  </rv>
  <rv s="0">
    <fb>38.038499999999999</fb>
    <v>1</v>
  </rv>
  <rv s="0">
    <fb>73.56</fb>
    <v>1</v>
  </rv>
  <rv s="0">
    <fb>187.0454</fb>
    <v>1</v>
  </rv>
  <rv s="0">
    <fb>216.40969999999999</fb>
    <v>1</v>
  </rv>
  <rv s="0">
    <fb>42587</fb>
    <v>0</v>
  </rv>
  <rv s="0">
    <fb>38.298999999999999</fb>
    <v>1</v>
  </rv>
  <rv s="0">
    <fb>73.64</fb>
    <v>1</v>
  </rv>
  <rv s="0">
    <fb>15.05</fb>
    <v>1</v>
  </rv>
  <rv s="0">
    <fb>218.18</fb>
    <v>1</v>
  </rv>
  <rv s="0">
    <fb>42590</fb>
    <v>0</v>
  </rv>
  <rv s="0">
    <fb>27.092500000000001</fb>
    <v>1</v>
  </rv>
  <rv s="0">
    <fb>38.328000000000003</fb>
    <v>1</v>
  </rv>
  <rv s="0">
    <fb>74.069999999999993</fb>
    <v>1</v>
  </rv>
  <rv s="0">
    <fb>187.6455</fb>
    <v>1</v>
  </rv>
  <rv s="0">
    <fb>15.13</fb>
    <v>1</v>
  </rv>
  <rv s="0">
    <fb>218.05</fb>
    <v>1</v>
  </rv>
  <rv s="0">
    <fb>42591</fb>
    <v>0</v>
  </rv>
  <rv s="0">
    <fb>27.202500000000001</fb>
    <v>1</v>
  </rv>
  <rv s="0">
    <fb>38.415500000000002</fb>
    <v>1</v>
  </rv>
  <rv s="0">
    <fb>74.47</fb>
    <v>1</v>
  </rv>
  <rv s="0">
    <fb>187.82550000000001</fb>
    <v>1</v>
  </rv>
  <rv s="0">
    <fb>15.19</fb>
    <v>1</v>
  </rv>
  <rv s="0">
    <fb>42592</fb>
    <v>0</v>
  </rv>
  <rv s="0">
    <fb>27</fb>
    <v>1</v>
  </rv>
  <rv s="0">
    <fb>38.427999999999997</fb>
    <v>1</v>
  </rv>
  <rv s="0">
    <fb>74.64</fb>
    <v>1</v>
  </rv>
  <rv s="0">
    <fb>14.81</fb>
    <v>1</v>
  </rv>
  <rv s="0">
    <fb>217.64</fb>
    <v>1</v>
  </rv>
  <rv s="0">
    <fb>42593</fb>
    <v>0</v>
  </rv>
  <rv s="0">
    <fb>26.982500000000002</fb>
    <v>1</v>
  </rv>
  <rv s="0">
    <fb>38.561999999999998</fb>
    <v>1</v>
  </rv>
  <rv s="0">
    <fb>74.569999999999993</fb>
    <v>1</v>
  </rv>
  <rv s="0">
    <fb>187.7655</fb>
    <v>1</v>
  </rv>
  <rv s="0">
    <fb>218.65</fb>
    <v>1</v>
  </rv>
  <rv s="0">
    <fb>42594</fb>
    <v>0</v>
  </rv>
  <rv s="0">
    <fb>27.045000000000002</fb>
    <v>1</v>
  </rv>
  <rv s="0">
    <fb>38.628</fb>
    <v>1</v>
  </rv>
  <rv s="0">
    <fb>75.37</fb>
    <v>1</v>
  </rv>
  <rv s="0">
    <fb>187.46539999999999</fb>
    <v>1</v>
  </rv>
  <rv s="0">
    <fb>14.91</fb>
    <v>1</v>
  </rv>
  <rv s="0">
    <fb>218.46</fb>
    <v>1</v>
  </rv>
  <rv s="0">
    <fb>42597</fb>
    <v>0</v>
  </rv>
  <rv s="0">
    <fb>27.37</fb>
    <v>1</v>
  </rv>
  <rv s="0">
    <fb>38.424500000000002</fb>
    <v>1</v>
  </rv>
  <rv s="0">
    <fb>75.09</fb>
    <v>1</v>
  </rv>
  <rv s="0">
    <fb>219.09</fb>
    <v>1</v>
  </rv>
  <rv s="0">
    <fb>42598</fb>
    <v>0</v>
  </rv>
  <rv s="0">
    <fb>27.344999999999999</fb>
    <v>1</v>
  </rv>
  <rv s="0">
    <fb>38.201999999999998</fb>
    <v>1</v>
  </rv>
  <rv s="0">
    <fb>74.25</fb>
    <v>1</v>
  </rv>
  <rv s="0">
    <fb>15.17</fb>
    <v>1</v>
  </rv>
  <rv s="0">
    <fb>217.96</fb>
    <v>1</v>
  </rv>
  <rv s="0">
    <fb>42599</fb>
    <v>0</v>
  </rv>
  <rv s="0">
    <fb>27.305</fb>
    <v>1</v>
  </rv>
  <rv s="0">
    <fb>38.231499999999997</fb>
    <v>1</v>
  </rv>
  <rv s="0">
    <fb>74.38</fb>
    <v>1</v>
  </rv>
  <rv s="0">
    <fb>15.15</fb>
    <v>1</v>
  </rv>
  <rv s="0">
    <fb>218.37</fb>
    <v>1</v>
  </rv>
  <rv s="0">
    <fb>42600</fb>
    <v>0</v>
  </rv>
  <rv s="0">
    <fb>27.27</fb>
    <v>1</v>
  </rv>
  <rv s="0">
    <fb>38.222999999999999</fb>
    <v>1</v>
  </rv>
  <rv s="0">
    <fb>75.03</fb>
    <v>1</v>
  </rv>
  <rv s="0">
    <fb>188.60560000000001</fb>
    <v>1</v>
  </rv>
  <rv s="0">
    <fb>15.16</fb>
    <v>1</v>
  </rv>
  <rv s="0">
    <fb>218.86</fb>
    <v>1</v>
  </rv>
  <rv s="0">
    <fb>42601</fb>
    <v>0</v>
  </rv>
  <rv s="0">
    <fb>27.34</fb>
    <v>1</v>
  </rv>
  <rv s="0">
    <fb>37.865499999999997</fb>
    <v>1</v>
  </rv>
  <rv s="0">
    <fb>74.88</fb>
    <v>1</v>
  </rv>
  <rv s="0">
    <fb>15.22</fb>
    <v>1</v>
  </rv>
  <rv s="0">
    <fb>218.54</fb>
    <v>1</v>
  </rv>
  <rv s="0">
    <fb>42604</fb>
    <v>0</v>
  </rv>
  <rv s="0">
    <fb>27.127500000000001</fb>
    <v>1</v>
  </rv>
  <rv s="0">
    <fb>37.973999999999997</fb>
    <v>1</v>
  </rv>
  <rv s="0">
    <fb>75.599999999999994</fb>
    <v>1</v>
  </rv>
  <rv s="0">
    <fb>187.94550000000001</fb>
    <v>1</v>
  </rv>
  <rv s="0">
    <fb>15.18</fb>
    <v>1</v>
  </rv>
  <rv s="0">
    <fb>218.53</fb>
    <v>1</v>
  </rv>
  <rv s="0">
    <fb>42605</fb>
    <v>0</v>
  </rv>
  <rv s="0">
    <fb>27.212499999999999</fb>
    <v>1</v>
  </rv>
  <rv s="0">
    <fb>38.122500000000002</fb>
    <v>1</v>
  </rv>
  <rv s="0">
    <fb>75.22</fb>
    <v>1</v>
  </rv>
  <rv s="0">
    <fb>218.97</fb>
    <v>1</v>
  </rv>
  <rv s="0">
    <fb>42606</fb>
    <v>0</v>
  </rv>
  <rv s="0">
    <fb>37.862499999999997</fb>
    <v>1</v>
  </rv>
  <rv s="0">
    <fb>75</fb>
    <v>1</v>
  </rv>
  <rv s="0">
    <fb>187.34540000000001</fb>
    <v>1</v>
  </rv>
  <rv s="0">
    <fb>15.4</fb>
    <v>1</v>
  </rv>
  <rv s="0">
    <fb>217.85</fb>
    <v>1</v>
  </rv>
  <rv s="0">
    <fb>42607</fb>
    <v>0</v>
  </rv>
  <rv s="0">
    <fb>26.892499999999998</fb>
    <v>1</v>
  </rv>
  <rv s="0">
    <fb>37.960999999999999</fb>
    <v>1</v>
  </rv>
  <rv s="0">
    <fb>75.47</fb>
    <v>1</v>
  </rv>
  <rv s="0">
    <fb>187.28540000000001</fb>
    <v>1</v>
  </rv>
  <rv s="0">
    <fb>15.53</fb>
    <v>1</v>
  </rv>
  <rv s="0">
    <fb>217.7</fb>
    <v>1</v>
  </rv>
  <rv s="0">
    <fb>42608</fb>
    <v>0</v>
  </rv>
  <rv s="0">
    <fb>26.734999999999999</fb>
    <v>1</v>
  </rv>
  <rv s="0">
    <fb>38.450000000000003</fb>
    <v>1</v>
  </rv>
  <rv s="0">
    <fb>217.29</fb>
    <v>1</v>
  </rv>
  <rv s="0">
    <fb>42611</fb>
    <v>0</v>
  </rv>
  <rv s="0">
    <fb>38.564500000000002</fb>
    <v>1</v>
  </rv>
  <rv s="0">
    <fb>76.03</fb>
    <v>1</v>
  </rv>
  <rv s="0">
    <fb>188.18549999999999</fb>
    <v>1</v>
  </rv>
  <rv s="0">
    <fb>218.36080000000001</fb>
    <v>1</v>
  </rv>
  <rv s="0">
    <fb>42612</fb>
    <v>0</v>
  </rv>
  <rv s="0">
    <fb>26.5</fb>
    <v>1</v>
  </rv>
  <rv s="0">
    <fb>38.378999999999998</fb>
    <v>1</v>
  </rv>
  <rv s="0">
    <fb>75.430000000000007</fb>
    <v>1</v>
  </rv>
  <rv s="0">
    <fb>188.2456</fb>
    <v>1</v>
  </rv>
  <rv s="0">
    <fb>218</fb>
    <v>1</v>
  </rv>
  <rv s="0">
    <fb>42613</fb>
    <v>0</v>
  </rv>
  <rv s="0">
    <fb>26.524999999999999</fb>
    <v>1</v>
  </rv>
  <rv s="0">
    <fb>38.457999999999998</fb>
    <v>1</v>
  </rv>
  <rv s="0">
    <fb>75.569999999999993</fb>
    <v>1</v>
  </rv>
  <rv s="0">
    <fb>217.38</fb>
    <v>1</v>
  </rv>
  <rv s="0">
    <fb>42614</fb>
    <v>0</v>
  </rv>
  <rv s="0">
    <fb>26.682500000000001</fb>
    <v>1</v>
  </rv>
  <rv s="0">
    <fb>38.530999999999999</fb>
    <v>1</v>
  </rv>
  <rv s="0">
    <fb>75.48</fb>
    <v>1</v>
  </rv>
  <rv s="0">
    <fb>187.22540000000001</fb>
    <v>1</v>
  </rv>
  <rv s="0">
    <fb>217.39</fb>
    <v>1</v>
  </rv>
  <rv s="0">
    <fb>42615</fb>
    <v>0</v>
  </rv>
  <rv s="0">
    <fb>26.932500000000001</fb>
    <v>1</v>
  </rv>
  <rv s="0">
    <fb>38.622</fb>
    <v>1</v>
  </rv>
  <rv s="0">
    <fb>76.44</fb>
    <v>1</v>
  </rv>
  <rv s="0">
    <fb>42619</fb>
    <v>0</v>
  </rv>
  <rv s="0">
    <fb>26.925000000000001</fb>
    <v>1</v>
  </rv>
  <rv s="0">
    <fb>39.4435</fb>
    <v>1</v>
  </rv>
  <rv s="0">
    <fb>76.08</fb>
    <v>1</v>
  </rv>
  <rv s="0">
    <fb>15.78</fb>
    <v>1</v>
  </rv>
  <rv s="0">
    <fb>219.0308</fb>
    <v>1</v>
  </rv>
  <rv s="0">
    <fb>42620</fb>
    <v>0</v>
  </rv>
  <rv s="0">
    <fb>27.09</fb>
    <v>1</v>
  </rv>
  <rv s="0">
    <fb>39.223999999999997</fb>
    <v>1</v>
  </rv>
  <rv s="0">
    <fb>75.28</fb>
    <v>1</v>
  </rv>
  <rv s="0">
    <fb>219.01</fb>
    <v>1</v>
  </rv>
  <rv s="0">
    <fb>42621</fb>
    <v>0</v>
  </rv>
  <rv s="0">
    <fb>26.38</fb>
    <v>1</v>
  </rv>
  <rv s="0">
    <fb>39.203000000000003</fb>
    <v>1</v>
  </rv>
  <rv s="0">
    <fb>74.7</fb>
    <v>1</v>
  </rv>
  <rv s="0">
    <fb>186.2653</fb>
    <v>1</v>
  </rv>
  <rv s="0">
    <fb>218.51</fb>
    <v>1</v>
  </rv>
  <rv s="0">
    <fb>42622</fb>
    <v>0</v>
  </rv>
  <rv s="0">
    <fb>25.782499999999999</fb>
    <v>1</v>
  </rv>
  <rv s="0">
    <fb>38.006999999999998</fb>
    <v>1</v>
  </rv>
  <rv s="0">
    <fb>72.260000000000005</fb>
    <v>1</v>
  </rv>
  <rv s="0">
    <fb>213.28</fb>
    <v>1</v>
  </rv>
  <rv s="0">
    <fb>42625</fb>
    <v>0</v>
  </rv>
  <rv s="0">
    <fb>26.36</fb>
    <v>1</v>
  </rv>
  <rv s="0">
    <fb>38.5745</fb>
    <v>1</v>
  </rv>
  <rv s="0">
    <fb>73.83</fb>
    <v>1</v>
  </rv>
  <rv s="0">
    <fb>216.34</fb>
    <v>1</v>
  </rv>
  <rv s="0">
    <fb>42626</fb>
    <v>0</v>
  </rv>
  <rv s="0">
    <fb>26.987500000000001</fb>
    <v>1</v>
  </rv>
  <rv s="0">
    <fb>38.0505</fb>
    <v>1</v>
  </rv>
  <rv s="0">
    <fb>73.37</fb>
    <v>1</v>
  </rv>
  <rv s="0">
    <fb>213.23</fb>
    <v>1</v>
  </rv>
  <rv s="0">
    <fb>42627</fb>
    <v>0</v>
  </rv>
  <rv s="0">
    <fb>27.942499999999999</fb>
    <v>1</v>
  </rv>
  <rv s="0">
    <fb>38.054499999999997</fb>
    <v>1</v>
  </rv>
  <rv s="0">
    <fb>73.099999999999994</fb>
    <v>1</v>
  </rv>
  <rv s="0">
    <fb>178.2242</fb>
    <v>1</v>
  </rv>
  <rv s="0">
    <fb>15.63</fb>
    <v>1</v>
  </rv>
  <rv s="0">
    <fb>213.15</fb>
    <v>1</v>
  </rv>
  <rv s="0">
    <fb>42628</fb>
    <v>0</v>
  </rv>
  <rv s="0">
    <fb>28.892499999999998</fb>
    <v>1</v>
  </rv>
  <rv s="0">
    <fb>38.484499999999997</fb>
    <v>1</v>
  </rv>
  <rv s="0">
    <fb>15.67</fb>
    <v>1</v>
  </rv>
  <rv s="0">
    <fb>215.28</fb>
    <v>1</v>
  </rv>
  <rv s="0">
    <fb>42629</fb>
    <v>0</v>
  </rv>
  <rv s="0">
    <fb>28.73</fb>
    <v>1</v>
  </rv>
  <rv s="0">
    <fb>38.926000000000002</fb>
    <v>1</v>
  </rv>
  <rv s="0">
    <fb>73.25</fb>
    <v>1</v>
  </rv>
  <rv s="0">
    <fb>178.10419999999999</fb>
    <v>1</v>
  </rv>
  <rv s="0">
    <fb>15.49</fb>
    <v>1</v>
  </rv>
  <rv s="0">
    <fb>213.37</fb>
    <v>1</v>
  </rv>
  <rv s="0">
    <fb>42632</fb>
    <v>0</v>
  </rv>
  <rv s="0">
    <fb>28.395</fb>
    <v>1</v>
  </rv>
  <rv s="0">
    <fb>38.755000000000003</fb>
    <v>1</v>
  </rv>
  <rv s="0">
    <fb>74.23</fb>
    <v>1</v>
  </rv>
  <rv s="0">
    <fb>176.60400000000001</fb>
    <v>1</v>
  </rv>
  <rv s="0">
    <fb>15.59</fb>
    <v>1</v>
  </rv>
  <rv s="0">
    <fb>213.41</fb>
    <v>1</v>
  </rv>
  <rv s="0">
    <fb>42633</fb>
    <v>0</v>
  </rv>
  <rv s="0">
    <fb>28.392499999999998</fb>
    <v>1</v>
  </rv>
  <rv s="0">
    <fb>39.011000000000003</fb>
    <v>1</v>
  </rv>
  <rv s="0">
    <fb>74.56</fb>
    <v>1</v>
  </rv>
  <rv s="0">
    <fb>178.04419999999999</fb>
    <v>1</v>
  </rv>
  <rv s="0">
    <fb>15.6</fb>
    <v>1</v>
  </rv>
  <rv s="0">
    <fb>213.42</fb>
    <v>1</v>
  </rv>
  <rv s="0">
    <fb>42634</fb>
    <v>0</v>
  </rv>
  <rv s="0">
    <fb>28.387499999999999</fb>
    <v>1</v>
  </rv>
  <rv s="0">
    <fb>39.487000000000002</fb>
    <v>1</v>
  </rv>
  <rv s="0">
    <fb>75.69</fb>
    <v>1</v>
  </rv>
  <rv s="0">
    <fb>215.82</fb>
    <v>1</v>
  </rv>
  <rv s="0">
    <fb>42635</fb>
    <v>0</v>
  </rv>
  <rv s="0">
    <fb>28.655000000000001</fb>
    <v>1</v>
  </rv>
  <rv s="0">
    <fb>40.234999999999999</fb>
    <v>1</v>
  </rv>
  <rv s="0">
    <fb>76.760000000000005</fb>
    <v>1</v>
  </rv>
  <rv s="0">
    <fb>217.18</fb>
    <v>1</v>
  </rv>
  <rv s="0">
    <fb>42636</fb>
    <v>0</v>
  </rv>
  <rv s="0">
    <fb>28.177499999999998</fb>
    <v>1</v>
  </rv>
  <rv s="0">
    <fb>40.287500000000001</fb>
    <v>1</v>
  </rv>
  <rv s="0">
    <fb>76.260000000000005</fb>
    <v>1</v>
  </rv>
  <rv s="0">
    <fb>215.99</fb>
    <v>1</v>
  </rv>
  <rv s="0">
    <fb>42639</fb>
    <v>0</v>
  </rv>
  <rv s="0">
    <fb>28.22</fb>
    <v>1</v>
  </rv>
  <rv s="0">
    <fb>39.957999999999998</fb>
    <v>1</v>
  </rv>
  <rv s="0">
    <fb>75.88</fb>
    <v>1</v>
  </rv>
  <rv s="0">
    <fb>214.24</fb>
    <v>1</v>
  </rv>
  <rv s="0">
    <fb>42640</fb>
    <v>0</v>
  </rv>
  <rv s="0">
    <fb>28.272500000000001</fb>
    <v>1</v>
  </rv>
  <rv s="0">
    <fb>40.805500000000002</fb>
    <v>1</v>
  </rv>
  <rv s="0">
    <fb>75.72</fb>
    <v>1</v>
  </rv>
  <rv s="0">
    <fb>215.57</fb>
    <v>1</v>
  </rv>
  <rv s="0">
    <fb>42641</fb>
    <v>0</v>
  </rv>
  <rv s="0">
    <fb>28.487500000000001</fb>
    <v>1</v>
  </rv>
  <rv s="0">
    <fb>41.436</fb>
    <v>1</v>
  </rv>
  <rv s="0">
    <fb>76.02</fb>
    <v>1</v>
  </rv>
  <rv s="0">
    <fb>179.42439999999999</fb>
    <v>1</v>
  </rv>
  <rv s="0">
    <fb>216.64</fb>
    <v>1</v>
  </rv>
  <rv s="0">
    <fb>42642</fb>
    <v>0</v>
  </rv>
  <rv s="0">
    <fb>28.045000000000002</fb>
    <v>1</v>
  </rv>
  <rv s="0">
    <fb>41.452500000000001</fb>
    <v>1</v>
  </rv>
  <rv s="0">
    <fb>74.83</fb>
    <v>1</v>
  </rv>
  <rv s="0">
    <fb>177.20410000000001</fb>
    <v>1</v>
  </rv>
  <rv s="0">
    <fb>214.68</fb>
    <v>1</v>
  </rv>
  <rv s="0">
    <fb>42643</fb>
    <v>0</v>
  </rv>
  <rv s="0">
    <fb>28.262499999999999</fb>
    <v>1</v>
  </rv>
  <rv s="0">
    <fb>41.865499999999997</fb>
    <v>1</v>
  </rv>
  <rv s="0">
    <fb>74.67</fb>
    <v>1</v>
  </rv>
  <rv s="0">
    <fb>177.7441</fb>
    <v>1</v>
  </rv>
  <rv s="0">
    <fb>216.3</fb>
    <v>1</v>
  </rv>
  <rv s="0">
    <fb>42646</fb>
    <v>0</v>
  </rv>
  <rv s="0">
    <fb>28.13</fb>
    <v>1</v>
  </rv>
  <rv s="0">
    <fb>41.837000000000003</fb>
    <v>1</v>
  </rv>
  <rv s="0">
    <fb>75.099999999999994</fb>
    <v>1</v>
  </rv>
  <rv s="0">
    <fb>215.78</fb>
    <v>1</v>
  </rv>
  <rv s="0">
    <fb>42647</fb>
    <v>0</v>
  </rv>
  <rv s="0">
    <fb>28.25</fb>
    <v>1</v>
  </rv>
  <rv s="0">
    <fb>41.701500000000003</fb>
    <v>1</v>
  </rv>
  <rv s="0">
    <fb>73.67</fb>
    <v>1</v>
  </rv>
  <rv s="0">
    <fb>177.024</fb>
    <v>1</v>
  </rv>
  <rv s="0">
    <fb>42648</fb>
    <v>0</v>
  </rv>
  <rv s="0">
    <fb>42.218000000000004</fb>
    <v>1</v>
  </rv>
  <rv s="0">
    <fb>73.77</fb>
    <v>1</v>
  </rv>
  <rv s="0">
    <fb>215.63</fb>
    <v>1</v>
  </rv>
  <rv s="0">
    <fb>42649</fb>
    <v>0</v>
  </rv>
  <rv s="0">
    <fb>28.4725</fb>
    <v>1</v>
  </rv>
  <rv s="0">
    <fb>42.082999999999998</fb>
    <v>1</v>
  </rv>
  <rv s="0">
    <fb>175.6438</fb>
    <v>1</v>
  </rv>
  <rv s="0">
    <fb>42650</fb>
    <v>0</v>
  </rv>
  <rv s="0">
    <fb>28.515000000000001</fb>
    <v>1</v>
  </rv>
  <rv s="0">
    <fb>41.971499999999999</fb>
    <v>1</v>
  </rv>
  <rv s="0">
    <fb>67.75</fb>
    <v>1</v>
  </rv>
  <rv s="0">
    <fb>215.04</fb>
    <v>1</v>
  </rv>
  <rv s="0">
    <fb>42653</fb>
    <v>0</v>
  </rv>
  <rv s="0">
    <fb>29.012499999999999</fb>
    <v>1</v>
  </rv>
  <rv s="0">
    <fb>42.085500000000003</fb>
    <v>1</v>
  </rv>
  <rv s="0">
    <fb>70.5</fb>
    <v>1</v>
  </rv>
  <rv s="0">
    <fb>16.3</fb>
    <v>1</v>
  </rv>
  <rv s="0">
    <fb>216.16</fb>
    <v>1</v>
  </rv>
  <rv s="0">
    <fb>42654</fb>
    <v>0</v>
  </rv>
  <rv s="0">
    <fb>29.074999999999999</fb>
    <v>1</v>
  </rv>
  <rv s="0">
    <fb>41.55</fb>
    <v>1</v>
  </rv>
  <rv s="0">
    <fb>71.38</fb>
    <v>1</v>
  </rv>
  <rv s="0">
    <fb>213.43</fb>
    <v>1</v>
  </rv>
  <rv s="0">
    <fb>42655</fb>
    <v>0</v>
  </rv>
  <rv s="0">
    <fb>41.704500000000003</fb>
    <v>1</v>
  </rv>
  <rv s="0">
    <fb>71.56</fb>
    <v>1</v>
  </rv>
  <rv s="0">
    <fb>173.42349999999999</fb>
    <v>1</v>
  </rv>
  <rv s="0">
    <fb>16.03</fb>
    <v>1</v>
  </rv>
  <rv s="0">
    <fb>213.71</fb>
    <v>1</v>
  </rv>
  <rv s="0">
    <fb>42656</fb>
    <v>0</v>
  </rv>
  <rv s="0">
    <fb>29.245000000000001</fb>
    <v>1</v>
  </rv>
  <rv s="0">
    <fb>41.463999999999999</fb>
    <v>1</v>
  </rv>
  <rv s="0">
    <fb>72.03</fb>
    <v>1</v>
  </rv>
  <rv s="0">
    <fb>172.64340000000001</fb>
    <v>1</v>
  </rv>
  <rv s="0">
    <fb>15.83</fb>
    <v>1</v>
  </rv>
  <rv s="0">
    <fb>213.01</fb>
    <v>1</v>
  </rv>
  <rv s="0">
    <fb>42657</fb>
    <v>0</v>
  </rv>
  <rv s="0">
    <fb>29.407499999999999</fb>
    <v>1</v>
  </rv>
  <rv s="0">
    <fb>41.148000000000003</fb>
    <v>1</v>
  </rv>
  <rv s="0">
    <fb>71.58</fb>
    <v>1</v>
  </rv>
  <rv s="0">
    <fb>173.36349999999999</fb>
    <v>1</v>
  </rv>
  <rv s="0">
    <fb>213.12</fb>
    <v>1</v>
  </rv>
  <rv s="0">
    <fb>42660</fb>
    <v>0</v>
  </rv>
  <rv s="0">
    <fb>29.387499999999999</fb>
    <v>1</v>
  </rv>
  <rv s="0">
    <fb>40.647500000000001</fb>
    <v>1</v>
  </rv>
  <rv s="0">
    <fb>71.55</fb>
    <v>1</v>
  </rv>
  <rv s="0">
    <fb>16.05</fb>
    <v>1</v>
  </rv>
  <rv s="0">
    <fb>212.38</fb>
    <v>1</v>
  </rv>
  <rv s="0">
    <fb>42661</fb>
    <v>0</v>
  </rv>
  <rv s="0">
    <fb>29.3675</fb>
    <v>1</v>
  </rv>
  <rv s="0">
    <fb>40.8825</fb>
    <v>1</v>
  </rv>
  <rv s="0">
    <fb>16.260000000000002</fb>
    <v>1</v>
  </rv>
  <rv s="0">
    <fb>42662</fb>
    <v>0</v>
  </rv>
  <rv s="0">
    <fb>29.28</fb>
    <v>1</v>
  </rv>
  <rv s="0">
    <fb>40.884500000000003</fb>
    <v>1</v>
  </rv>
  <rv s="0">
    <fb>70.47</fb>
    <v>1</v>
  </rv>
  <rv s="0">
    <fb>214.28</fb>
    <v>1</v>
  </rv>
  <rv s="0">
    <fb>42663</fb>
    <v>0</v>
  </rv>
  <rv s="0">
    <fb>29.265000000000001</fb>
    <v>1</v>
  </rv>
  <rv s="0">
    <fb>40.515999999999998</fb>
    <v>1</v>
  </rv>
  <rv s="0">
    <fb>69.81</fb>
    <v>1</v>
  </rv>
  <rv s="0">
    <fb>174.44370000000001</fb>
    <v>1</v>
  </rv>
  <rv s="0">
    <fb>16.559999999999999</fb>
    <v>1</v>
  </rv>
  <rv s="0">
    <fb>213.88</fb>
    <v>1</v>
  </rv>
  <rv s="0">
    <fb>42664</fb>
    <v>0</v>
  </rv>
  <rv s="0">
    <fb>29.15</fb>
    <v>1</v>
  </rv>
  <rv s="0">
    <fb>40.9495</fb>
    <v>1</v>
  </rv>
  <rv s="0">
    <fb>69.540000000000006</fb>
    <v>1</v>
  </rv>
  <rv s="0">
    <fb>213.98</fb>
    <v>1</v>
  </rv>
  <rv s="0">
    <fb>42667</fb>
    <v>0</v>
  </rv>
  <rv s="0">
    <fb>29.412500000000001</fb>
    <v>1</v>
  </rv>
  <rv s="0">
    <fb>41.904499999999999</fb>
    <v>1</v>
  </rv>
  <rv s="0">
    <fb>69.83</fb>
    <v>1</v>
  </rv>
  <rv s="0">
    <fb>214.89</fb>
    <v>1</v>
  </rv>
  <rv s="0">
    <fb>42668</fb>
    <v>0</v>
  </rv>
  <rv s="0">
    <fb>29.5625</fb>
    <v>1</v>
  </rv>
  <rv s="0">
    <fb>41.759</fb>
    <v>1</v>
  </rv>
  <rv s="0">
    <fb>69.040000000000006</fb>
    <v>1</v>
  </rv>
  <rv s="0">
    <fb>171.92330000000001</fb>
    <v>1</v>
  </rv>
  <rv s="0">
    <fb>214.17</fb>
    <v>1</v>
  </rv>
  <rv s="0">
    <fb>42669</fb>
    <v>0</v>
  </rv>
  <rv s="0">
    <fb>28.897500000000001</fb>
    <v>1</v>
  </rv>
  <rv s="0">
    <fb>41.1295</fb>
    <v>1</v>
  </rv>
  <rv s="0">
    <fb>68.67</fb>
    <v>1</v>
  </rv>
  <rv s="0">
    <fb>173.24350000000001</fb>
    <v>1</v>
  </rv>
  <rv s="0">
    <fb>16.87</fb>
    <v>1</v>
  </rv>
  <rv s="0">
    <fb>213.74</fb>
    <v>1</v>
  </rv>
  <rv s="0">
    <fb>42670</fb>
    <v>0</v>
  </rv>
  <rv s="0">
    <fb>28.62</fb>
    <v>1</v>
  </rv>
  <rv s="0">
    <fb>40.917999999999999</fb>
    <v>1</v>
  </rv>
  <rv s="0">
    <fb>68.91</fb>
    <v>1</v>
  </rv>
  <rv s="0">
    <fb>171.80330000000001</fb>
    <v>1</v>
  </rv>
  <rv s="0">
    <fb>16.91</fb>
    <v>1</v>
  </rv>
  <rv s="0">
    <fb>213.17</fb>
    <v>1</v>
  </rv>
  <rv s="0">
    <fb>42671</fb>
    <v>0</v>
  </rv>
  <rv s="0">
    <fb>28.43</fb>
    <v>1</v>
  </rv>
  <rv s="0">
    <fb>38.816000000000003</fb>
    <v>1</v>
  </rv>
  <rv s="0">
    <fb>69.739999999999995</fb>
    <v>1</v>
  </rv>
  <rv s="0">
    <fb>16.68</fb>
    <v>1</v>
  </rv>
  <rv s="0">
    <fb>212.54</fb>
    <v>1</v>
  </rv>
  <rv s="0">
    <fb>42674</fb>
    <v>0</v>
  </rv>
  <rv s="0">
    <fb>28.385000000000002</fb>
    <v>1</v>
  </rv>
  <rv s="0">
    <fb>39.491</fb>
    <v>1</v>
  </rv>
  <rv s="0">
    <fb>70.849999999999994</fb>
    <v>1</v>
  </rv>
  <rv s="0">
    <fb>212.55</fb>
    <v>1</v>
  </rv>
  <rv s="0">
    <fb>42675</fb>
    <v>0</v>
  </rv>
  <rv s="0">
    <fb>27.872499999999999</fb>
    <v>1</v>
  </rv>
  <rv s="0">
    <fb>39.270499999999998</fb>
    <v>1</v>
  </rv>
  <rv s="0">
    <fb>71.09</fb>
    <v>1</v>
  </rv>
  <rv s="0">
    <fb>173.30350000000001</fb>
    <v>1</v>
  </rv>
  <rv s="0">
    <fb>16.61</fb>
    <v>1</v>
  </rv>
  <rv s="0">
    <fb>211.01</fb>
    <v>1</v>
  </rv>
  <rv s="0">
    <fb>42676</fb>
    <v>0</v>
  </rv>
  <rv s="0">
    <fb>27.897500000000001</fb>
    <v>1</v>
  </rv>
  <rv s="0">
    <fb>38.277999999999999</fb>
    <v>1</v>
  </rv>
  <rv s="0">
    <fb>70.31</fb>
    <v>1</v>
  </rv>
  <rv s="0">
    <fb>209.74</fb>
    <v>1</v>
  </rv>
  <rv s="0">
    <fb>42677</fb>
    <v>0</v>
  </rv>
  <rv s="0">
    <fb>27.4575</fb>
    <v>1</v>
  </rv>
  <rv s="0">
    <fb>38.351500000000001</fb>
    <v>1</v>
  </rv>
  <rv s="0">
    <fb>69.97</fb>
    <v>1</v>
  </rv>
  <rv s="0">
    <fb>208.78</fb>
    <v>1</v>
  </rv>
  <rv s="0">
    <fb>42678</fb>
    <v>0</v>
  </rv>
  <rv s="0">
    <fb>27.21</fb>
    <v>1</v>
  </rv>
  <rv s="0">
    <fb>37.752499999999998</fb>
    <v>1</v>
  </rv>
  <rv s="0">
    <fb>170.66319999999999</fb>
    <v>1</v>
  </rv>
  <rv s="0">
    <fb>42681</fb>
    <v>0</v>
  </rv>
  <rv s="0">
    <fb>27.602499999999999</fb>
    <v>1</v>
  </rv>
  <rv s="0">
    <fb>39.246499999999997</fb>
    <v>1</v>
  </rv>
  <rv s="0">
    <fb>69.39</fb>
    <v>1</v>
  </rv>
  <rv s="0">
    <fb>175.88390000000001</fb>
    <v>1</v>
  </rv>
  <rv s="0">
    <fb>42682</fb>
    <v>0</v>
  </rv>
  <rv s="0">
    <fb>27.765000000000001</fb>
    <v>1</v>
  </rv>
  <rv s="0">
    <fb>39.387500000000003</fb>
    <v>1</v>
  </rv>
  <rv s="0">
    <fb>70.3</fb>
    <v>1</v>
  </rv>
  <rv s="0">
    <fb>176.54400000000001</fb>
    <v>1</v>
  </rv>
  <rv s="0">
    <fb>17</fb>
    <v>1</v>
  </rv>
  <rv s="0">
    <fb>214.11</fb>
    <v>1</v>
  </rv>
  <rv s="0">
    <fb>42683</fb>
    <v>0</v>
  </rv>
  <rv s="0">
    <fb>27.72</fb>
    <v>1</v>
  </rv>
  <rv s="0">
    <fb>38.594000000000001</fb>
    <v>1</v>
  </rv>
  <rv s="0">
    <fb>69.52</fb>
    <v>1</v>
  </rv>
  <rv s="0">
    <fb>177.80410000000001</fb>
    <v>1</v>
  </rv>
  <rv s="0">
    <fb>17.97</fb>
    <v>1</v>
  </rv>
  <rv s="0">
    <fb>216.3792</fb>
    <v>1</v>
  </rv>
  <rv s="0">
    <fb>42684</fb>
    <v>0</v>
  </rv>
  <rv s="0">
    <fb>26.947500000000002</fb>
    <v>1</v>
  </rv>
  <rv s="0">
    <fb>37.119</fb>
    <v>1</v>
  </rv>
  <rv s="0">
    <fb>66.239999999999995</fb>
    <v>1</v>
  </rv>
  <rv s="0">
    <fb>182.48480000000001</fb>
    <v>1</v>
  </rv>
  <rv s="0">
    <fb>18.760000000000002</fb>
    <v>1</v>
  </rv>
  <rv s="0">
    <fb>216.92</fb>
    <v>1</v>
  </rv>
  <rv s="0">
    <fb>42685</fb>
    <v>0</v>
  </rv>
  <rv s="0">
    <fb>27.107500000000002</fb>
    <v>1</v>
  </rv>
  <rv s="0">
    <fb>36.950499999999998</fb>
    <v>1</v>
  </rv>
  <rv s="0">
    <fb>66.540000000000006</fb>
    <v>1</v>
  </rv>
  <rv s="0">
    <fb>19.02</fb>
    <v>1</v>
  </rv>
  <rv s="0">
    <fb>216.42</fb>
    <v>1</v>
  </rv>
  <rv s="0">
    <fb>42688</fb>
    <v>0</v>
  </rv>
  <rv s="0">
    <fb>26.427499999999998</fb>
    <v>1</v>
  </rv>
  <rv s="0">
    <fb>35.953499999999998</fb>
    <v>1</v>
  </rv>
  <rv s="0">
    <fb>183.0849</fb>
    <v>1</v>
  </rv>
  <rv s="0">
    <fb>20.079999999999998</fb>
    <v>1</v>
  </rv>
  <rv s="0">
    <fb>216.59</fb>
    <v>1</v>
  </rv>
  <rv s="0">
    <fb>42689</fb>
    <v>0</v>
  </rv>
  <rv s="0">
    <fb>26.7775</fb>
    <v>1</v>
  </rv>
  <rv s="0">
    <fb>37.161999999999999</fb>
    <v>1</v>
  </rv>
  <rv s="0">
    <fb>68.8</fb>
    <v>1</v>
  </rv>
  <rv s="0">
    <fb>20.16</fb>
    <v>1</v>
  </rv>
  <rv s="0">
    <fb>218.28</fb>
    <v>1</v>
  </rv>
  <rv s="0">
    <fb>42690</fb>
    <v>0</v>
  </rv>
  <rv s="0">
    <fb>37.3245</fb>
    <v>1</v>
  </rv>
  <rv s="0">
    <fb>69.02</fb>
    <v>1</v>
  </rv>
  <rv s="0">
    <fb>19.75</fb>
    <v>1</v>
  </rv>
  <rv s="0">
    <fb>217.87</fb>
    <v>1</v>
  </rv>
  <rv s="0">
    <fb>42691</fb>
    <v>0</v>
  </rv>
  <rv s="0">
    <fb>27.487500000000001</fb>
    <v>1</v>
  </rv>
  <rv s="0">
    <fb>37.82</fb>
    <v>1</v>
  </rv>
  <rv s="0">
    <fb>66.7</fb>
    <v>1</v>
  </rv>
  <rv s="0">
    <fb>218.99</fb>
    <v>1</v>
  </rv>
  <rv s="0">
    <fb>42692</fb>
    <v>0</v>
  </rv>
  <rv s="0">
    <fb>27.515000000000001</fb>
    <v>1</v>
  </rv>
  <rv s="0">
    <fb>38.008000000000003</fb>
    <v>1</v>
  </rv>
  <rv s="0">
    <fb>67.36</fb>
    <v>1</v>
  </rv>
  <rv s="0">
    <fb>20</fb>
    <v>1</v>
  </rv>
  <rv s="0">
    <fb>218.5</fb>
    <v>1</v>
  </rv>
  <rv s="0">
    <fb>42695</fb>
    <v>0</v>
  </rv>
  <rv s="0">
    <fb>39</fb>
    <v>1</v>
  </rv>
  <rv s="0">
    <fb>57.6</fb>
    <v>1</v>
  </rv>
  <rv s="0">
    <fb>185.24510000000001</fb>
    <v>1</v>
  </rv>
  <rv s="0">
    <fb>20.329999999999998</fb>
    <v>1</v>
  </rv>
  <rv s="0">
    <fb>220.15</fb>
    <v>1</v>
  </rv>
  <rv s="0">
    <fb>42696</fb>
    <v>0</v>
  </rv>
  <rv s="0">
    <fb>27.95</fb>
    <v>1</v>
  </rv>
  <rv s="0">
    <fb>39.266500000000001</fb>
    <v>1</v>
  </rv>
  <rv s="0">
    <fb>58.96</fb>
    <v>1</v>
  </rv>
  <rv s="0">
    <fb>187.1054</fb>
    <v>1</v>
  </rv>
  <rv s="0">
    <fb>20.3</fb>
    <v>1</v>
  </rv>
  <rv s="0">
    <fb>220.58</fb>
    <v>1</v>
  </rv>
  <rv s="0">
    <fb>42697</fb>
    <v>0</v>
  </rv>
  <rv s="0">
    <fb>27.807500000000001</fb>
    <v>1</v>
  </rv>
  <rv s="0">
    <fb>39.006</fb>
    <v>1</v>
  </rv>
  <rv s="0">
    <fb>58.66</fb>
    <v>1</v>
  </rv>
  <rv s="0">
    <fb>188.06549999999999</fb>
    <v>1</v>
  </rv>
  <rv s="0">
    <fb>20.56</fb>
    <v>1</v>
  </rv>
  <rv s="0">
    <fb>220.7</fb>
    <v>1</v>
  </rv>
  <rv s="0">
    <fb>42699</fb>
    <v>0</v>
  </rv>
  <rv s="0">
    <fb>39.018500000000003</fb>
    <v>1</v>
  </rv>
  <rv s="0">
    <fb>59.65</fb>
    <v>1</v>
  </rv>
  <rv s="0">
    <fb>188.66560000000001</fb>
    <v>1</v>
  </rv>
  <rv s="0">
    <fb>20.86</fb>
    <v>1</v>
  </rv>
  <rv s="0">
    <fb>221.52</fb>
    <v>1</v>
  </rv>
  <rv s="0">
    <fb>42702</fb>
    <v>0</v>
  </rv>
  <rv s="0">
    <fb>27.892499999999998</fb>
    <v>1</v>
  </rv>
  <rv s="0">
    <fb>38.338500000000003</fb>
    <v>1</v>
  </rv>
  <rv s="0">
    <fb>58.34</fb>
    <v>1</v>
  </rv>
  <rv s="0">
    <fb>220.48</fb>
    <v>1</v>
  </rv>
  <rv s="0">
    <fb>42703</fb>
    <v>0</v>
  </rv>
  <rv s="0">
    <fb>27.864999999999998</fb>
    <v>1</v>
  </rv>
  <rv s="0">
    <fb>38.125999999999998</fb>
    <v>1</v>
  </rv>
  <rv s="0">
    <fb>20.29</fb>
    <v>1</v>
  </rv>
  <rv s="0">
    <fb>220.91</fb>
    <v>1</v>
  </rv>
  <rv s="0">
    <fb>42704</fb>
    <v>0</v>
  </rv>
  <rv s="0">
    <fb>27.63</fb>
    <v>1</v>
  </rv>
  <rv s="0">
    <fb>37.528500000000001</fb>
    <v>1</v>
  </rv>
  <rv s="0">
    <fb>56.81</fb>
    <v>1</v>
  </rv>
  <rv s="0">
    <fb>21.12</fb>
    <v>1</v>
  </rv>
  <rv s="0">
    <fb>220.38</fb>
    <v>1</v>
  </rv>
  <rv s="0">
    <fb>42705</fb>
    <v>0</v>
  </rv>
  <rv s="0">
    <fb>27.372499999999999</fb>
    <v>1</v>
  </rv>
  <rv s="0">
    <fb>37.182499999999997</fb>
    <v>1</v>
  </rv>
  <rv s="0">
    <fb>56.17</fb>
    <v>1</v>
  </rv>
  <rv s="0">
    <fb>188.3656</fb>
    <v>1</v>
  </rv>
  <rv s="0">
    <fb>21.5</fb>
    <v>1</v>
  </rv>
  <rv s="0">
    <fb>219.57</fb>
    <v>1</v>
  </rv>
  <rv s="0">
    <fb>42706</fb>
    <v>0</v>
  </rv>
  <rv s="0">
    <fb>27.475000000000001</fb>
    <v>1</v>
  </rv>
  <rv s="0">
    <fb>37.017000000000003</fb>
    <v>1</v>
  </rv>
  <rv s="0">
    <fb>57.05</fb>
    <v>1</v>
  </rv>
  <rv s="0">
    <fb>21.23</fb>
    <v>1</v>
  </rv>
  <rv s="0">
    <fb>219.68</fb>
    <v>1</v>
  </rv>
  <rv s="0">
    <fb>42709</fb>
    <v>0</v>
  </rv>
  <rv s="0">
    <fb>27.2775</fb>
    <v>1</v>
  </rv>
  <rv s="0">
    <fb>37.968000000000004</fb>
    <v>1</v>
  </rv>
  <rv s="0">
    <fb>57.27</fb>
    <v>1</v>
  </rv>
  <rv s="0">
    <fb>21.84</fb>
    <v>1</v>
  </rv>
  <rv s="0">
    <fb>221</fb>
    <v>1</v>
  </rv>
  <rv s="0">
    <fb>42710</fb>
    <v>0</v>
  </rv>
  <rv s="0">
    <fb>38.235999999999997</fb>
    <v>1</v>
  </rv>
  <rv s="0">
    <fb>57.39</fb>
    <v>1</v>
  </rv>
  <rv s="0">
    <fb>22.16</fb>
    <v>1</v>
  </rv>
  <rv s="0">
    <fb>221.7</fb>
    <v>1</v>
  </rv>
  <rv s="0">
    <fb>42711</fb>
    <v>0</v>
  </rv>
  <rv s="0">
    <fb>38.521000000000001</fb>
    <v>1</v>
  </rv>
  <rv s="0">
    <fb>58.82</fb>
    <v>1</v>
  </rv>
  <rv s="0">
    <fb>189.62569999999999</fb>
    <v>1</v>
  </rv>
  <rv s="0">
    <fb>22.57</fb>
    <v>1</v>
  </rv>
  <rv s="0">
    <fb>224.6</fb>
    <v>1</v>
  </rv>
  <rv s="0">
    <fb>42712</fb>
    <v>0</v>
  </rv>
  <rv s="0">
    <fb>38.366500000000002</fb>
    <v>1</v>
  </rv>
  <rv s="0">
    <fb>61.59</fb>
    <v>1</v>
  </rv>
  <rv s="0">
    <fb>189.20570000000001</fb>
    <v>1</v>
  </rv>
  <rv s="0">
    <fb>22.95</fb>
    <v>1</v>
  </rv>
  <rv s="0">
    <fb>225.15</fb>
    <v>1</v>
  </rv>
  <rv s="0">
    <fb>42713</fb>
    <v>0</v>
  </rv>
  <rv s="0">
    <fb>38.433</fb>
    <v>1</v>
  </rv>
  <rv s="0">
    <fb>61.92</fb>
    <v>1</v>
  </rv>
  <rv s="0">
    <fb>190.70590000000001</fb>
    <v>1</v>
  </rv>
  <rv s="0">
    <fb>23.09</fb>
    <v>1</v>
  </rv>
  <rv s="0">
    <fb>226.51</fb>
    <v>1</v>
  </rv>
  <rv s="0">
    <fb>42716</fb>
    <v>0</v>
  </rv>
  <rv s="0">
    <fb>28.324999999999999</fb>
    <v>1</v>
  </rv>
  <rv s="0">
    <fb>38.006</fb>
    <v>1</v>
  </rv>
  <rv s="0">
    <fb>62.15</fb>
    <v>1</v>
  </rv>
  <rv s="0">
    <fb>191.18600000000001</fb>
    <v>1</v>
  </rv>
  <rv s="0">
    <fb>22.61</fb>
    <v>1</v>
  </rv>
  <rv s="0">
    <fb>226.25</fb>
    <v>1</v>
  </rv>
  <rv s="0">
    <fb>42717</fb>
    <v>0</v>
  </rv>
  <rv s="0">
    <fb>28.797499999999999</fb>
    <v>1</v>
  </rv>
  <rv s="0">
    <fb>38.716999999999999</fb>
    <v>1</v>
  </rv>
  <rv s="0">
    <fb>62.74</fb>
    <v>1</v>
  </rv>
  <rv s="0">
    <fb>227.76</fb>
    <v>1</v>
  </rv>
  <rv s="0">
    <fb>42718</fb>
    <v>0</v>
  </rv>
  <rv s="0">
    <fb>38.441000000000003</fb>
    <v>1</v>
  </rv>
  <rv s="0">
    <fb>62.14</fb>
    <v>1</v>
  </rv>
  <rv s="0">
    <fb>189.0257</fb>
    <v>1</v>
  </rv>
  <rv s="0">
    <fb>22.67</fb>
    <v>1</v>
  </rv>
  <rv s="0">
    <fb>225.88</fb>
    <v>1</v>
  </rv>
  <rv s="0">
    <fb>42719</fb>
    <v>0</v>
  </rv>
  <rv s="0">
    <fb>28.954999999999998</fb>
    <v>1</v>
  </rv>
  <rv s="0">
    <fb>38.049999999999997</fb>
    <v>1</v>
  </rv>
  <rv s="0">
    <fb>62.4</fb>
    <v>1</v>
  </rv>
  <rv s="0">
    <fb>187.5855</fb>
    <v>1</v>
  </rv>
  <rv s="0">
    <fb>23.16</fb>
    <v>1</v>
  </rv>
  <rv s="0">
    <fb>226.81</fb>
    <v>1</v>
  </rv>
  <rv s="0">
    <fb>42720</fb>
    <v>0</v>
  </rv>
  <rv s="0">
    <fb>28.9925</fb>
    <v>1</v>
  </rv>
  <rv s="0">
    <fb>37.888500000000001</fb>
    <v>1</v>
  </rv>
  <rv s="0">
    <fb>62.44</fb>
    <v>1</v>
  </rv>
  <rv s="0">
    <fb>190.52590000000001</fb>
    <v>1</v>
  </rv>
  <rv s="0">
    <fb>22.66</fb>
    <v>1</v>
  </rv>
  <rv s="0">
    <fb>225.04</fb>
    <v>1</v>
  </rv>
  <rv s="0">
    <fb>42723</fb>
    <v>0</v>
  </rv>
  <rv s="0">
    <fb>29.16</fb>
    <v>1</v>
  </rv>
  <rv s="0">
    <fb>62.33</fb>
    <v>1</v>
  </rv>
  <rv s="0">
    <fb>191.54599999999999</fb>
    <v>1</v>
  </rv>
  <rv s="0">
    <fb>22.48</fb>
    <v>1</v>
  </rv>
  <rv s="0">
    <fb>225.53</fb>
    <v>1</v>
  </rv>
  <rv s="0">
    <fb>42724</fb>
    <v>0</v>
  </rv>
  <rv s="0">
    <fb>29.237500000000001</fb>
    <v>1</v>
  </rv>
  <rv s="0">
    <fb>38.561</fb>
    <v>1</v>
  </rv>
  <rv s="0">
    <fb>61.9</fb>
    <v>1</v>
  </rv>
  <rv s="0">
    <fb>193.52629999999999</fb>
    <v>1</v>
  </rv>
  <rv s="0">
    <fb>22.71</fb>
    <v>1</v>
  </rv>
  <rv s="0">
    <fb>226.4</fb>
    <v>1</v>
  </rv>
  <rv s="0">
    <fb>42725</fb>
    <v>0</v>
  </rv>
  <rv s="0">
    <fb>38.53</fb>
    <v>1</v>
  </rv>
  <rv s="0">
    <fb>61.97</fb>
    <v>1</v>
  </rv>
  <rv s="0">
    <fb>192.80619999999999</fb>
    <v>1</v>
  </rv>
  <rv s="0">
    <fb>225.77</fb>
    <v>1</v>
  </rv>
  <rv s="0">
    <fb>42726</fb>
    <v>0</v>
  </rv>
  <rv s="0">
    <fb>29.072500000000002</fb>
    <v>1</v>
  </rv>
  <rv s="0">
    <fb>38.317</fb>
    <v>1</v>
  </rv>
  <rv s="0">
    <fb>61.74</fb>
    <v>1</v>
  </rv>
  <rv s="0">
    <fb>22.54</fb>
    <v>1</v>
  </rv>
  <rv s="0">
    <fb>225.38</fb>
    <v>1</v>
  </rv>
  <rv s="0">
    <fb>42727</fb>
    <v>0</v>
  </rv>
  <rv s="0">
    <fb>29.13</fb>
    <v>1</v>
  </rv>
  <rv s="0">
    <fb>38.029499999999999</fb>
    <v>1</v>
  </rv>
  <rv s="0">
    <fb>62.55</fb>
    <v>1</v>
  </rv>
  <rv s="0">
    <fb>191.30600000000001</fb>
    <v>1</v>
  </rv>
  <rv s="0">
    <fb>22.6</fb>
    <v>1</v>
  </rv>
  <rv s="0">
    <fb>225.71</fb>
    <v>1</v>
  </rv>
  <rv s="0">
    <fb>42731</fb>
    <v>0</v>
  </rv>
  <rv s="0">
    <fb>29.315000000000001</fb>
    <v>1</v>
  </rv>
  <rv s="0">
    <fb>38.57</fb>
    <v>1</v>
  </rv>
  <rv s="0">
    <fb>191.42599999999999</fb>
    <v>1</v>
  </rv>
  <rv s="0">
    <fb>226.27</fb>
    <v>1</v>
  </rv>
  <rv s="0">
    <fb>42732</fb>
    <v>0</v>
  </rv>
  <rv s="0">
    <fb>29.19</fb>
    <v>1</v>
  </rv>
  <rv s="0">
    <fb>38.606499999999997</fb>
    <v>1</v>
  </rv>
  <rv s="0">
    <fb>61.65</fb>
    <v>1</v>
  </rv>
  <rv s="0">
    <fb>190.22579999999999</fb>
    <v>1</v>
  </rv>
  <rv s="0">
    <fb>22.33</fb>
    <v>1</v>
  </rv>
  <rv s="0">
    <fb>224.4</fb>
    <v>1</v>
  </rv>
  <rv s="0">
    <fb>42733</fb>
    <v>0</v>
  </rv>
  <rv s="0">
    <fb>29.182500000000001</fb>
    <v>1</v>
  </rv>
  <rv s="0">
    <fb>38.2575</fb>
    <v>1</v>
  </rv>
  <rv s="0">
    <fb>190.28579999999999</fb>
    <v>1</v>
  </rv>
  <rv s="0">
    <fb>22</fb>
    <v>1</v>
  </rv>
  <rv s="0">
    <fb>224.35</fb>
    <v>1</v>
  </rv>
  <rv s="0">
    <fb>42734</fb>
    <v>0</v>
  </rv>
  <rv s="0">
    <fb>37.493499999999997</fb>
    <v>1</v>
  </rv>
  <rv s="0">
    <fb>61.68</fb>
    <v>1</v>
  </rv>
  <rv s="0">
    <fb>22.1</fb>
    <v>1</v>
  </rv>
  <rv s="0">
    <fb>223.53</fb>
    <v>1</v>
  </rv>
  <rv s="0">
    <fb>42738</fb>
    <v>0</v>
  </rv>
  <rv s="0">
    <fb>29.037500000000001</fb>
    <v>1</v>
  </rv>
  <rv s="0">
    <fb>37.683500000000002</fb>
    <v>1</v>
  </rv>
  <rv s="0">
    <fb>62.58</fb>
    <v>1</v>
  </rv>
  <rv s="0">
    <fb>190.16579999999999</fb>
    <v>1</v>
  </rv>
  <rv s="0">
    <fb>22.53</fb>
    <v>1</v>
  </rv>
  <rv s="0">
    <fb>225.24</fb>
    <v>1</v>
  </rv>
  <rv s="0">
    <fb>42739</fb>
    <v>0</v>
  </rv>
  <rv s="0">
    <fb>29.004999999999999</fb>
    <v>1</v>
  </rv>
  <rv s="0">
    <fb>37.859000000000002</fb>
    <v>1</v>
  </rv>
  <rv s="0">
    <fb>63.47</fb>
    <v>1</v>
  </rv>
  <rv s="0">
    <fb>226.58</fb>
    <v>1</v>
  </rv>
  <rv s="0">
    <fb>42740</fb>
    <v>0</v>
  </rv>
  <rv s="0">
    <fb>29.1525</fb>
    <v>1</v>
  </rv>
  <rv s="0">
    <fb>39.022500000000001</fb>
    <v>1</v>
  </rv>
  <rv s="0">
    <fb>63.8</fb>
    <v>1</v>
  </rv>
  <rv s="0">
    <fb>189.14570000000001</fb>
    <v>1</v>
  </rv>
  <rv s="0">
    <fb>22.68</fb>
    <v>1</v>
  </rv>
  <rv s="0">
    <fb>42741</fb>
    <v>0</v>
  </rv>
  <rv s="0">
    <fb>29.477499999999999</fb>
    <v>1</v>
  </rv>
  <rv s="0">
    <fb>39.799500000000002</fb>
    <v>1</v>
  </rv>
  <rv s="0">
    <fb>63.32</fb>
    <v>1</v>
  </rv>
  <rv s="0">
    <fb>189.6857</fb>
    <v>1</v>
  </rv>
  <rv s="0">
    <fb>227.21</fb>
    <v>1</v>
  </rv>
  <rv s="0">
    <fb>42744</fb>
    <v>0</v>
  </rv>
  <rv s="0">
    <fb>29.747499999999999</fb>
    <v>1</v>
  </rv>
  <rv s="0">
    <fb>39.845999999999997</fb>
    <v>1</v>
  </rv>
  <rv s="0">
    <fb>62.65</fb>
    <v>1</v>
  </rv>
  <rv s="0">
    <fb>188.78559999999999</fb>
    <v>1</v>
  </rv>
  <rv s="0">
    <fb>22.55</fb>
    <v>1</v>
  </rv>
  <rv s="0">
    <fb>226.46</fb>
    <v>1</v>
  </rv>
  <rv s="0">
    <fb>42745</fb>
    <v>0</v>
  </rv>
  <rv s="0">
    <fb>29.7775</fb>
    <v>1</v>
  </rv>
  <rv s="0">
    <fb>39.795000000000002</fb>
    <v>1</v>
  </rv>
  <rv s="0">
    <fb>61.21</fb>
    <v>1</v>
  </rv>
  <rv s="0">
    <fb>22.94</fb>
    <v>1</v>
  </rv>
  <rv s="0">
    <fb>42746</fb>
    <v>0</v>
  </rv>
  <rv s="0">
    <fb>29.9375</fb>
    <v>1</v>
  </rv>
  <rv s="0">
    <fb>39.951000000000001</fb>
    <v>1</v>
  </rv>
  <rv s="0">
    <fb>61.46</fb>
    <v>1</v>
  </rv>
  <rv s="0">
    <fb>23.07</fb>
    <v>1</v>
  </rv>
  <rv s="0">
    <fb>227.1</fb>
    <v>1</v>
  </rv>
  <rv s="0">
    <fb>42747</fb>
    <v>0</v>
  </rv>
  <rv s="0">
    <fb>29.8125</fb>
    <v>1</v>
  </rv>
  <rv s="0">
    <fb>40.682000000000002</fb>
    <v>1</v>
  </rv>
  <rv s="0">
    <fb>61.69</fb>
    <v>1</v>
  </rv>
  <rv s="0">
    <fb>22.92</fb>
    <v>1</v>
  </rv>
  <rv s="0">
    <fb>226.53</fb>
    <v>1</v>
  </rv>
  <rv s="0">
    <fb>42748</fb>
    <v>0</v>
  </rv>
  <rv s="0">
    <fb>29.76</fb>
    <v>1</v>
  </rv>
  <rv s="0">
    <fb>40.856999999999999</fb>
    <v>1</v>
  </rv>
  <rv s="0">
    <fb>61.99</fb>
    <v>1</v>
  </rv>
  <rv s="0">
    <fb>227.05</fb>
    <v>1</v>
  </rv>
  <rv s="0">
    <fb>42752</fb>
    <v>0</v>
  </rv>
  <rv s="0">
    <fb>30</fb>
    <v>1</v>
  </rv>
  <rv s="0">
    <fb>40.485999999999997</fb>
    <v>1</v>
  </rv>
  <rv s="0">
    <fb>62.32</fb>
    <v>1</v>
  </rv>
  <rv s="0">
    <fb>22.05</fb>
    <v>1</v>
  </rv>
  <rv s="0">
    <fb>42753</fb>
    <v>0</v>
  </rv>
  <rv s="0">
    <fb>29.997499999999999</fb>
    <v>1</v>
  </rv>
  <rv s="0">
    <fb>40.374000000000002</fb>
    <v>1</v>
  </rv>
  <rv s="0">
    <fb>226.75</fb>
    <v>1</v>
  </rv>
  <rv s="0">
    <fb>42754</fb>
    <v>0</v>
  </rv>
  <rv s="0">
    <fb>29.945</fb>
    <v>1</v>
  </rv>
  <rv s="0">
    <fb>40.451999999999998</fb>
    <v>1</v>
  </rv>
  <rv s="0">
    <fb>62.34</fb>
    <v>1</v>
  </rv>
  <rv s="0">
    <fb>225.91</fb>
    <v>1</v>
  </rv>
  <rv s="0">
    <fb>42755</fb>
    <v>0</v>
  </rv>
  <rv s="0">
    <fb>40.416499999999999</fb>
    <v>1</v>
  </rv>
  <rv s="0">
    <fb>62.57</fb>
    <v>1</v>
  </rv>
  <rv s="0">
    <fb>183.20490000000001</fb>
    <v>1</v>
  </rv>
  <rv s="0">
    <fb>22.64</fb>
    <v>1</v>
  </rv>
  <rv s="0">
    <fb>226.74</fb>
    <v>1</v>
  </rv>
  <rv s="0">
    <fb>42758</fb>
    <v>0</v>
  </rv>
  <rv s="0">
    <fb>30.02</fb>
    <v>1</v>
  </rv>
  <rv s="0">
    <fb>40.893999999999998</fb>
    <v>1</v>
  </rv>
  <rv s="0">
    <fb>61.75</fb>
    <v>1</v>
  </rv>
  <rv s="0">
    <fb>22.56</fb>
    <v>1</v>
  </rv>
  <rv s="0">
    <fb>226.15</fb>
    <v>1</v>
  </rv>
  <rv s="0">
    <fb>42759</fb>
    <v>0</v>
  </rv>
  <rv s="0">
    <fb>29.9925</fb>
    <v>1</v>
  </rv>
  <rv s="0">
    <fb>41.122</fb>
    <v>1</v>
  </rv>
  <rv s="0">
    <fb>62.36</fb>
    <v>1</v>
  </rv>
  <rv s="0">
    <fb>180.02440000000001</fb>
    <v>1</v>
  </rv>
  <rv s="0">
    <fb>227.6</fb>
    <v>1</v>
  </rv>
  <rv s="0">
    <fb>42760</fb>
    <v>0</v>
  </rv>
  <rv s="0">
    <fb>30.47</fb>
    <v>1</v>
  </rv>
  <rv s="0">
    <fb>41.826000000000001</fb>
    <v>1</v>
  </rv>
  <rv s="0">
    <fb>62.63</fb>
    <v>1</v>
  </rv>
  <rv s="0">
    <fb>23.37</fb>
    <v>1</v>
  </rv>
  <rv s="0">
    <fb>229.57</fb>
    <v>1</v>
  </rv>
  <rv s="0">
    <fb>42761</fb>
    <v>0</v>
  </rv>
  <rv s="0">
    <fb>30.484999999999999</fb>
    <v>1</v>
  </rv>
  <rv s="0">
    <fb>41.957500000000003</fb>
    <v>1</v>
  </rv>
  <rv s="0">
    <fb>61.71</fb>
    <v>1</v>
  </rv>
  <rv s="0">
    <fb>23.44</fb>
    <v>1</v>
  </rv>
  <rv s="0">
    <fb>229.33</fb>
    <v>1</v>
  </rv>
  <rv s="0">
    <fb>42762</fb>
    <v>0</v>
  </rv>
  <rv s="0">
    <fb>30.487500000000001</fb>
    <v>1</v>
  </rv>
  <rv s="0">
    <fb>41.788499999999999</fb>
    <v>1</v>
  </rv>
  <rv s="0">
    <fb>62.77</fb>
    <v>1</v>
  </rv>
  <rv s="0">
    <fb>180.08439999999999</fb>
    <v>1</v>
  </rv>
  <rv s="0">
    <fb>23.36</fb>
    <v>1</v>
  </rv>
  <rv s="0">
    <fb>228.97</fb>
    <v>1</v>
  </rv>
  <rv s="0">
    <fb>42765</fb>
    <v>0</v>
  </rv>
  <rv s="0">
    <fb>30.407499999999999</fb>
    <v>1</v>
  </rv>
  <rv s="0">
    <fb>41.518999999999998</fb>
    <v>1</v>
  </rv>
  <rv s="0">
    <fb>227.55</fb>
    <v>1</v>
  </rv>
  <rv s="0">
    <fb>42766</fb>
    <v>0</v>
  </rv>
  <rv s="0">
    <fb>30.337499999999999</fb>
    <v>1</v>
  </rv>
  <rv s="0">
    <fb>41.173999999999999</fb>
    <v>1</v>
  </rv>
  <rv s="0">
    <fb>62.79</fb>
    <v>1</v>
  </rv>
  <rv s="0">
    <fb>227.53</fb>
    <v>1</v>
  </rv>
  <rv s="0">
    <fb>42767</fb>
    <v>0</v>
  </rv>
  <rv s="0">
    <fb>32.1875</fb>
    <v>1</v>
  </rv>
  <rv s="0">
    <fb>41.6175</fb>
    <v>1</v>
  </rv>
  <rv s="0">
    <fb>64.3</fb>
    <v>1</v>
  </rv>
  <rv s="0">
    <fb>178.16419999999999</fb>
    <v>1</v>
  </rv>
  <rv s="0">
    <fb>22.89</fb>
    <v>1</v>
  </rv>
  <rv s="0">
    <fb>227.62</fb>
    <v>1</v>
  </rv>
  <rv s="0">
    <fb>42768</fb>
    <v>0</v>
  </rv>
  <rv s="0">
    <fb>32.1325</fb>
    <v>1</v>
  </rv>
  <rv s="0">
    <fb>41.997500000000002</fb>
    <v>1</v>
  </rv>
  <rv s="0">
    <fb>65.180000000000007</fb>
    <v>1</v>
  </rv>
  <rv s="0">
    <fb>22.72</fb>
    <v>1</v>
  </rv>
  <rv s="0">
    <fb>227.77</fb>
    <v>1</v>
  </rv>
  <rv s="0">
    <fb>42769</fb>
    <v>0</v>
  </rv>
  <rv s="0">
    <fb>32.270000000000003</fb>
    <v>1</v>
  </rv>
  <rv s="0">
    <fb>40.51</fb>
    <v>1</v>
  </rv>
  <rv s="0">
    <fb>65.39</fb>
    <v>1</v>
  </rv>
  <rv s="0">
    <fb>23.29</fb>
    <v>1</v>
  </rv>
  <rv s="0">
    <fb>229.34</fb>
    <v>1</v>
  </rv>
  <rv s="0">
    <fb>42772</fb>
    <v>0</v>
  </rv>
  <rv s="0">
    <fb>32.572499999999998</fb>
    <v>1</v>
  </rv>
  <rv s="0">
    <fb>40.381999999999998</fb>
    <v>1</v>
  </rv>
  <rv s="0">
    <fb>63.13</fb>
    <v>1</v>
  </rv>
  <rv s="0">
    <fb>177.98419999999999</fb>
    <v>1</v>
  </rv>
  <rv s="0">
    <fb>23.12</fb>
    <v>1</v>
  </rv>
  <rv s="0">
    <fb>228.93</fb>
    <v>1</v>
  </rv>
  <rv s="0">
    <fb>42773</fb>
    <v>0</v>
  </rv>
  <rv s="0">
    <fb>32.8825</fb>
    <v>1</v>
  </rv>
  <rv s="0">
    <fb>40.625</fb>
    <v>1</v>
  </rv>
  <rv s="0">
    <fb>64.650000000000006</fb>
    <v>1</v>
  </rv>
  <rv s="0">
    <fb>22.9</fb>
    <v>1</v>
  </rv>
  <rv s="0">
    <fb>228.94</fb>
    <v>1</v>
  </rv>
  <rv s="0">
    <fb>42774</fb>
    <v>0</v>
  </rv>
  <rv s="0">
    <fb>33.01</fb>
    <v>1</v>
  </rv>
  <rv s="0">
    <fb>40.985500000000002</fb>
    <v>1</v>
  </rv>
  <rv s="0">
    <fb>65.05</fb>
    <v>1</v>
  </rv>
  <rv s="0">
    <fb>229.24</fb>
    <v>1</v>
  </rv>
  <rv s="0">
    <fb>42775</fb>
    <v>0</v>
  </rv>
  <rv s="0">
    <fb>33.104999999999997</fb>
    <v>1</v>
  </rv>
  <rv s="0">
    <fb>41.067999999999998</fb>
    <v>1</v>
  </rv>
  <rv s="0">
    <fb>230.6</fb>
    <v>1</v>
  </rv>
  <rv s="0">
    <fb>42776</fb>
    <v>0</v>
  </rv>
  <rv s="0">
    <fb>33.03</fb>
    <v>1</v>
  </rv>
  <rv s="0">
    <fb>41.372999999999998</fb>
    <v>1</v>
  </rv>
  <rv s="0">
    <fb>65.06</fb>
    <v>1</v>
  </rv>
  <rv s="0">
    <fb>178.3442</fb>
    <v>1</v>
  </rv>
  <rv s="0">
    <fb>23.08</fb>
    <v>1</v>
  </rv>
  <rv s="0">
    <fb>231.51</fb>
    <v>1</v>
  </rv>
  <rv s="0">
    <fb>42779</fb>
    <v>0</v>
  </rv>
  <rv s="0">
    <fb>33.322499999999998</fb>
    <v>1</v>
  </rv>
  <rv s="0">
    <fb>41.826500000000003</fb>
    <v>1</v>
  </rv>
  <rv s="0">
    <fb>65.3</fb>
    <v>1</v>
  </rv>
  <rv s="0">
    <fb>23.4</fb>
    <v>1</v>
  </rv>
  <rv s="0">
    <fb>232.77</fb>
    <v>1</v>
  </rv>
  <rv s="0">
    <fb>42780</fb>
    <v>0</v>
  </rv>
  <rv s="0">
    <fb>33.755000000000003</fb>
    <v>1</v>
  </rv>
  <rv s="0">
    <fb>41.819499999999998</fb>
    <v>1</v>
  </rv>
  <rv s="0">
    <fb>65</fb>
    <v>1</v>
  </rv>
  <rv s="0">
    <fb>24.06</fb>
    <v>1</v>
  </rv>
  <rv s="0">
    <fb>233.7</fb>
    <v>1</v>
  </rv>
  <rv s="0">
    <fb>42781</fb>
    <v>0</v>
  </rv>
  <rv s="0">
    <fb>33.877499999999998</fb>
    <v>1</v>
  </rv>
  <rv s="0">
    <fb>42.134999999999998</fb>
    <v>1</v>
  </rv>
  <rv s="0">
    <fb>182.12469999999999</fb>
    <v>1</v>
  </rv>
  <rv s="0">
    <fb>24.58</fb>
    <v>1</v>
  </rv>
  <rv s="0">
    <fb>234.92</fb>
    <v>1</v>
  </rv>
  <rv s="0">
    <fb>42782</fb>
    <v>0</v>
  </rv>
  <rv s="0">
    <fb>33.836300000000001</fb>
    <v>1</v>
  </rv>
  <rv s="0">
    <fb>42.207000000000001</fb>
    <v>1</v>
  </rv>
  <rv s="0">
    <fb>64.900000000000006</fb>
    <v>1</v>
  </rv>
  <rv s="0">
    <fb>182.72479999999999</fb>
    <v>1</v>
  </rv>
  <rv s="0">
    <fb>234.72</fb>
    <v>1</v>
  </rv>
  <rv s="0">
    <fb>42783</fb>
    <v>0</v>
  </rv>
  <rv s="0">
    <fb>33.93</fb>
    <v>1</v>
  </rv>
  <rv s="0">
    <fb>42.253500000000003</fb>
    <v>1</v>
  </rv>
  <rv s="0">
    <fb>65.260000000000005</fb>
    <v>1</v>
  </rv>
  <rv s="0">
    <fb>24.52</fb>
    <v>1</v>
  </rv>
  <rv s="0">
    <fb>235.09</fb>
    <v>1</v>
  </rv>
  <rv s="0">
    <fb>42787</fb>
    <v>0</v>
  </rv>
  <rv s="0">
    <fb>34.174999999999997</fb>
    <v>1</v>
  </rv>
  <rv s="0">
    <fb>42.822000000000003</fb>
    <v>1</v>
  </rv>
  <rv s="0">
    <fb>63.31</fb>
    <v>1</v>
  </rv>
  <rv s="0">
    <fb>24.78</fb>
    <v>1</v>
  </rv>
  <rv s="0">
    <fb>236.49</fb>
    <v>1</v>
  </rv>
  <rv s="0">
    <fb>42788</fb>
    <v>0</v>
  </rv>
  <rv s="0">
    <fb>34.277500000000003</fb>
    <v>1</v>
  </rv>
  <rv s="0">
    <fb>42.780500000000004</fb>
    <v>1</v>
  </rv>
  <rv s="0">
    <fb>63.22</fb>
    <v>1</v>
  </rv>
  <rv s="0">
    <fb>182.00470000000001</fb>
    <v>1</v>
  </rv>
  <rv s="0">
    <fb>24.79</fb>
    <v>1</v>
  </rv>
  <rv s="0">
    <fb>236.28</fb>
    <v>1</v>
  </rv>
  <rv s="0">
    <fb>42789</fb>
    <v>0</v>
  </rv>
  <rv s="0">
    <fb>34.1325</fb>
    <v>1</v>
  </rv>
  <rv s="0">
    <fb>42.609499999999997</fb>
    <v>1</v>
  </rv>
  <rv s="0">
    <fb>62.82</fb>
    <v>1</v>
  </rv>
  <rv s="0">
    <fb>236.44</fb>
    <v>1</v>
  </rv>
  <rv s="0">
    <fb>42790</fb>
    <v>0</v>
  </rv>
  <rv s="0">
    <fb>34.164999999999999</fb>
    <v>1</v>
  </rv>
  <rv s="0">
    <fb>42.262</fb>
    <v>1</v>
  </rv>
  <rv s="0">
    <fb>24.23</fb>
    <v>1</v>
  </rv>
  <rv s="0">
    <fb>236.74</fb>
    <v>1</v>
  </rv>
  <rv s="0">
    <fb>42793</fb>
    <v>0</v>
  </rv>
  <rv s="0">
    <fb>34.232500000000002</fb>
    <v>1</v>
  </rv>
  <rv s="0">
    <fb>42.432000000000002</fb>
    <v>1</v>
  </rv>
  <rv s="0">
    <fb>24.57</fb>
    <v>1</v>
  </rv>
  <rv s="0">
    <fb>237.11</fb>
    <v>1</v>
  </rv>
  <rv s="0">
    <fb>42794</fb>
    <v>0</v>
  </rv>
  <rv s="0">
    <fb>34.247500000000002</fb>
    <v>1</v>
  </rv>
  <rv s="0">
    <fb>42.252000000000002</fb>
    <v>1</v>
  </rv>
  <rv s="0">
    <fb>62.56</fb>
    <v>1</v>
  </rv>
  <rv s="0">
    <fb>178.8843</fb>
    <v>1</v>
  </rv>
  <rv s="0">
    <fb>24.68</fb>
    <v>1</v>
  </rv>
  <rv s="0">
    <fb>236.47</fb>
    <v>1</v>
  </rv>
  <rv s="0">
    <fb>42795</fb>
    <v>0</v>
  </rv>
  <rv s="0">
    <fb>34.947499999999998</fb>
    <v>1</v>
  </rv>
  <rv s="0">
    <fb>42.654000000000003</fb>
    <v>1</v>
  </rv>
  <rv s="0">
    <fb>25.5</fb>
    <v>1</v>
  </rv>
  <rv s="0">
    <fb>239.78</fb>
    <v>1</v>
  </rv>
  <rv s="0">
    <fb>42796</fb>
    <v>0</v>
  </rv>
  <rv s="0">
    <fb>34.74</fb>
    <v>1</v>
  </rv>
  <rv s="0">
    <fb>42.445500000000003</fb>
    <v>1</v>
  </rv>
  <rv s="0">
    <fb>63.1</fb>
    <v>1</v>
  </rv>
  <rv s="0">
    <fb>25.23</fb>
    <v>1</v>
  </rv>
  <rv s="0">
    <fb>238.27</fb>
    <v>1</v>
  </rv>
  <rv s="0">
    <fb>42797</fb>
    <v>0</v>
  </rv>
  <rv s="0">
    <fb>34.945</fb>
    <v>1</v>
  </rv>
  <rv s="0">
    <fb>42.494</fb>
    <v>1</v>
  </rv>
  <rv s="0">
    <fb>63.6</fb>
    <v>1</v>
  </rv>
  <rv s="0">
    <fb>25.44</fb>
    <v>1</v>
  </rv>
  <rv s="0">
    <fb>238.42</fb>
    <v>1</v>
  </rv>
  <rv s="0">
    <fb>42800</fb>
    <v>0</v>
  </rv>
  <rv s="0">
    <fb>34.835000000000001</fb>
    <v>1</v>
  </rv>
  <rv s="0">
    <fb>42.330500000000001</fb>
    <v>1</v>
  </rv>
  <rv s="0">
    <fb>25.25</fb>
    <v>1</v>
  </rv>
  <rv s="0">
    <fb>237.71</fb>
    <v>1</v>
  </rv>
  <rv s="0">
    <fb>42801</fb>
    <v>0</v>
  </rv>
  <rv s="0">
    <fb>34.880000000000003</fb>
    <v>1</v>
  </rv>
  <rv s="0">
    <fb>42.301000000000002</fb>
    <v>1</v>
  </rv>
  <rv s="0">
    <fb>61.89</fb>
    <v>1</v>
  </rv>
  <rv s="0">
    <fb>179.18430000000001</fb>
    <v>1</v>
  </rv>
  <rv s="0">
    <fb>25.21</fb>
    <v>1</v>
  </rv>
  <rv s="0">
    <fb>237</fb>
    <v>1</v>
  </rv>
  <rv s="0">
    <fb>42802</fb>
    <v>0</v>
  </rv>
  <rv s="0">
    <fb>34.75</fb>
    <v>1</v>
  </rv>
  <rv s="0">
    <fb>42.524999999999999</fb>
    <v>1</v>
  </rv>
  <rv s="0">
    <fb>178.82429999999999</fb>
    <v>1</v>
  </rv>
  <rv s="0">
    <fb>25.26</fb>
    <v>1</v>
  </rv>
  <rv s="0">
    <fb>236.56</fb>
    <v>1</v>
  </rv>
  <rv s="0">
    <fb>42803</fb>
    <v>0</v>
  </rv>
  <rv s="0">
    <fb>34.67</fb>
    <v>1</v>
  </rv>
  <rv s="0">
    <fb>42.65</fb>
    <v>1</v>
  </rv>
  <rv s="0">
    <fb>62.29</fb>
    <v>1</v>
  </rv>
  <rv s="0">
    <fb>25.35</fb>
    <v>1</v>
  </rv>
  <rv s="0">
    <fb>236.86</fb>
    <v>1</v>
  </rv>
  <rv s="0">
    <fb>42804</fb>
    <v>0</v>
  </rv>
  <rv s="0">
    <fb>34.784999999999997</fb>
    <v>1</v>
  </rv>
  <rv s="0">
    <fb>42.622999999999998</fb>
    <v>1</v>
  </rv>
  <rv s="0">
    <fb>63.55</fb>
    <v>1</v>
  </rv>
  <rv s="0">
    <fb>25.31</fb>
    <v>1</v>
  </rv>
  <rv s="0">
    <fb>237.69</fb>
    <v>1</v>
  </rv>
  <rv s="0">
    <fb>42807</fb>
    <v>0</v>
  </rv>
  <rv s="0">
    <fb>34.799999999999997</fb>
    <v>1</v>
  </rv>
  <rv s="0">
    <fb>42.729500000000002</fb>
    <v>1</v>
  </rv>
  <rv s="0">
    <fb>25.3</fb>
    <v>1</v>
  </rv>
  <rv s="0">
    <fb>237.81</fb>
    <v>1</v>
  </rv>
  <rv s="0">
    <fb>42808</fb>
    <v>0</v>
  </rv>
  <rv s="0">
    <fb>34.747500000000002</fb>
    <v>1</v>
  </rv>
  <rv s="0">
    <fb>42.6265</fb>
    <v>1</v>
  </rv>
  <rv s="0">
    <fb>62.67</fb>
    <v>1</v>
  </rv>
  <rv s="0">
    <fb>25.32</fb>
    <v>1</v>
  </rv>
  <rv s="0">
    <fb>236.9</fb>
    <v>1</v>
  </rv>
  <rv s="0">
    <fb>42809</fb>
    <v>0</v>
  </rv>
  <rv s="0">
    <fb>35.115000000000002</fb>
    <v>1</v>
  </rv>
  <rv s="0">
    <fb>42.648499999999999</fb>
    <v>1</v>
  </rv>
  <rv s="0">
    <fb>178.58420000000001</fb>
    <v>1</v>
  </rv>
  <rv s="0">
    <fb>25.18</fb>
    <v>1</v>
  </rv>
  <rv s="0">
    <fb>238.95</fb>
    <v>1</v>
  </rv>
  <rv s="0">
    <fb>42810</fb>
    <v>0</v>
  </rv>
  <rv s="0">
    <fb>35.172499999999999</fb>
    <v>1</v>
  </rv>
  <rv s="0">
    <fb>42.670999999999999</fb>
    <v>1</v>
  </rv>
  <rv s="0">
    <fb>62</fb>
    <v>1</v>
  </rv>
  <rv s="0">
    <fb>25.22</fb>
    <v>1</v>
  </rv>
  <rv s="0">
    <fb>238.48</fb>
    <v>1</v>
  </rv>
  <rv s="0">
    <fb>42811</fb>
    <v>0</v>
  </rv>
  <rv s="0">
    <fb>34.997500000000002</fb>
    <v>1</v>
  </rv>
  <rv s="0">
    <fb>42.615499999999997</fb>
    <v>1</v>
  </rv>
  <rv s="0">
    <fb>61.84</fb>
    <v>1</v>
  </rv>
  <rv s="0">
    <fb>237.03</fb>
    <v>1</v>
  </rv>
  <rv s="0">
    <fb>42814</fb>
    <v>0</v>
  </rv>
  <rv s="0">
    <fb>35.365000000000002</fb>
    <v>1</v>
  </rv>
  <rv s="0">
    <fb>42.848500000000001</fb>
    <v>1</v>
  </rv>
  <rv s="0">
    <fb>178.46420000000001</fb>
    <v>1</v>
  </rv>
  <rv s="0">
    <fb>24.44</fb>
    <v>1</v>
  </rv>
  <rv s="0">
    <fb>236.77</fb>
    <v>1</v>
  </rv>
  <rv s="0">
    <fb>42815</fb>
    <v>0</v>
  </rv>
  <rv s="0">
    <fb>34.96</fb>
    <v>1</v>
  </rv>
  <rv s="0">
    <fb>42.16</fb>
    <v>1</v>
  </rv>
  <rv s="0">
    <fb>62.26</fb>
    <v>1</v>
  </rv>
  <rv s="0">
    <fb>23.02</fb>
    <v>1</v>
  </rv>
  <rv s="0">
    <fb>233.73</fb>
    <v>1</v>
  </rv>
  <rv s="0">
    <fb>42816</fb>
    <v>0</v>
  </rv>
  <rv s="0">
    <fb>35.354999999999997</fb>
    <v>1</v>
  </rv>
  <rv s="0">
    <fb>42.402999999999999</fb>
    <v>1</v>
  </rv>
  <rv s="0">
    <fb>62.72</fb>
    <v>1</v>
  </rv>
  <rv s="0">
    <fb>234.28</fb>
    <v>1</v>
  </rv>
  <rv s="0">
    <fb>42817</fb>
    <v>0</v>
  </rv>
  <rv s="0">
    <fb>35.229999999999997</fb>
    <v>1</v>
  </rv>
  <rv s="0">
    <fb>42.369</fb>
    <v>1</v>
  </rv>
  <rv s="0">
    <fb>234.03</fb>
    <v>1</v>
  </rv>
  <rv s="0">
    <fb>42818</fb>
    <v>0</v>
  </rv>
  <rv s="0">
    <fb>35.159999999999997</fb>
    <v>1</v>
  </rv>
  <rv s="0">
    <fb>42.280500000000004</fb>
    <v>1</v>
  </rv>
  <rv s="0">
    <fb>233.86</fb>
    <v>1</v>
  </rv>
  <rv s="0">
    <fb>42821</fb>
    <v>0</v>
  </rv>
  <rv s="0">
    <fb>35.22</fb>
    <v>1</v>
  </rv>
  <rv s="0">
    <fb>42.341000000000001</fb>
    <v>1</v>
  </rv>
  <rv s="0">
    <fb>176.66399999999999</fb>
    <v>1</v>
  </rv>
  <rv s="0">
    <fb>23.03</fb>
    <v>1</v>
  </rv>
  <rv s="0">
    <fb>233.62</fb>
    <v>1</v>
  </rv>
  <rv s="0">
    <fb>42822</fb>
    <v>0</v>
  </rv>
  <rv s="0">
    <fb>35.950000000000003</fb>
    <v>1</v>
  </rv>
  <rv s="0">
    <fb>42.8</fb>
    <v>1</v>
  </rv>
  <rv s="0">
    <fb>61.82</fb>
    <v>1</v>
  </rv>
  <rv s="0">
    <fb>23.48</fb>
    <v>1</v>
  </rv>
  <rv s="0">
    <fb>235.32</fb>
    <v>1</v>
  </rv>
  <rv s="0">
    <fb>42823</fb>
    <v>0</v>
  </rv>
  <rv s="0">
    <fb>36.03</fb>
    <v>1</v>
  </rv>
  <rv s="0">
    <fb>43.716000000000001</fb>
    <v>1</v>
  </rv>
  <rv s="0">
    <fb>61.88</fb>
    <v>1</v>
  </rv>
  <rv s="0">
    <fb>235.54</fb>
    <v>1</v>
  </rv>
  <rv s="0">
    <fb>42824</fb>
    <v>0</v>
  </rv>
  <rv s="0">
    <fb>35.982500000000002</fb>
    <v>1</v>
  </rv>
  <rv s="0">
    <fb>43.817</fb>
    <v>1</v>
  </rv>
  <rv s="0">
    <fb>61.64</fb>
    <v>1</v>
  </rv>
  <rv s="0">
    <fb>23.87</fb>
    <v>1</v>
  </rv>
  <rv s="0">
    <fb>236.29</fb>
    <v>1</v>
  </rv>
  <rv s="0">
    <fb>42825</fb>
    <v>0</v>
  </rv>
  <rv s="0">
    <fb>35.914999999999999</fb>
    <v>1</v>
  </rv>
  <rv s="0">
    <fb>44.326999999999998</fb>
    <v>1</v>
  </rv>
  <rv s="0">
    <fb>23.59</fb>
    <v>1</v>
  </rv>
  <rv s="0">
    <fb>235.74</fb>
    <v>1</v>
  </rv>
  <rv s="0">
    <fb>42828</fb>
    <v>0</v>
  </rv>
  <rv s="0">
    <fb>35.924999999999997</fb>
    <v>1</v>
  </rv>
  <rv s="0">
    <fb>44.575499999999998</fb>
    <v>1</v>
  </rv>
  <rv s="0">
    <fb>61.98</fb>
    <v>1</v>
  </rv>
  <rv s="0">
    <fb>235.33</fb>
    <v>1</v>
  </rv>
  <rv s="0">
    <fb>42829</fb>
    <v>0</v>
  </rv>
  <rv s="0">
    <fb>36.192500000000003</fb>
    <v>1</v>
  </rv>
  <rv s="0">
    <fb>45.341500000000003</fb>
    <v>1</v>
  </rv>
  <rv s="0">
    <fb>62.07</fb>
    <v>1</v>
  </rv>
  <rv s="0">
    <fb>235.48</fb>
    <v>1</v>
  </rv>
  <rv s="0">
    <fb>42830</fb>
    <v>0</v>
  </rv>
  <rv s="0">
    <fb>36.005000000000003</fb>
    <v>1</v>
  </rv>
  <rv s="0">
    <fb>45.463999999999999</fb>
    <v>1</v>
  </rv>
  <rv s="0">
    <fb>61.95</fb>
    <v>1</v>
  </rv>
  <rv s="0">
    <fb>23.17</fb>
    <v>1</v>
  </rv>
  <rv s="0">
    <fb>234.78</fb>
    <v>1</v>
  </rv>
  <rv s="0">
    <fb>42831</fb>
    <v>0</v>
  </rv>
  <rv s="0">
    <fb>44.914000000000001</fb>
    <v>1</v>
  </rv>
  <rv s="0">
    <fb>62.62</fb>
    <v>1</v>
  </rv>
  <rv s="0">
    <fb>179.6044</fb>
    <v>1</v>
  </rv>
  <rv s="0">
    <fb>23.26</fb>
    <v>1</v>
  </rv>
  <rv s="0">
    <fb>235.44</fb>
    <v>1</v>
  </rv>
  <rv s="0">
    <fb>42832</fb>
    <v>0</v>
  </rv>
  <rv s="0">
    <fb>35.835000000000001</fb>
    <v>1</v>
  </rv>
  <rv s="0">
    <fb>44.744</fb>
    <v>1</v>
  </rv>
  <rv s="0">
    <fb>62.16</fb>
    <v>1</v>
  </rv>
  <rv s="0">
    <fb>179.96440000000001</fb>
    <v>1</v>
  </rv>
  <rv s="0">
    <fb>235.2</fb>
    <v>1</v>
  </rv>
  <rv s="0">
    <fb>42835</fb>
    <v>0</v>
  </rv>
  <rv s="0">
    <fb>35.792499999999997</fb>
    <v>1</v>
  </rv>
  <rv s="0">
    <fb>45.351999999999997</fb>
    <v>1</v>
  </rv>
  <rv s="0">
    <fb>235.34</fb>
    <v>1</v>
  </rv>
  <rv s="0">
    <fb>42836</fb>
    <v>0</v>
  </rv>
  <rv s="0">
    <fb>35.407499999999999</fb>
    <v>1</v>
  </rv>
  <rv s="0">
    <fb>45.118000000000002</fb>
    <v>1</v>
  </rv>
  <rv s="0">
    <fb>62.86</fb>
    <v>1</v>
  </rv>
  <rv s="0">
    <fb>235.06</fb>
    <v>1</v>
  </rv>
  <rv s="0">
    <fb>42837</fb>
    <v>0</v>
  </rv>
  <rv s="0">
    <fb>35.450000000000003</fb>
    <v>1</v>
  </rv>
  <rv s="0">
    <fb>44.811500000000002</fb>
    <v>1</v>
  </rv>
  <rv s="0">
    <fb>64.260000000000005</fb>
    <v>1</v>
  </rv>
  <rv s="0">
    <fb>178.64429999999999</fb>
    <v>1</v>
  </rv>
  <rv s="0">
    <fb>22.65</fb>
    <v>1</v>
  </rv>
  <rv s="0">
    <fb>42838</fb>
    <v>0</v>
  </rv>
  <rv s="0">
    <fb>35.262500000000003</fb>
    <v>1</v>
  </rv>
  <rv s="0">
    <fb>44.233499999999999</fb>
    <v>1</v>
  </rv>
  <rv s="0">
    <fb>22.34</fb>
    <v>1</v>
  </rv>
  <rv s="0">
    <fb>232.51</fb>
    <v>1</v>
  </rv>
  <rv s="0">
    <fb>42842</fb>
    <v>0</v>
  </rv>
  <rv s="0">
    <fb>35.457500000000003</fb>
    <v>1</v>
  </rv>
  <rv s="0">
    <fb>45.099499999999999</fb>
    <v>1</v>
  </rv>
  <rv s="0">
    <fb>64.459999999999994</fb>
    <v>1</v>
  </rv>
  <rv s="0">
    <fb>22.81</fb>
    <v>1</v>
  </rv>
  <rv s="0">
    <fb>234.57</fb>
    <v>1</v>
  </rv>
  <rv s="0">
    <fb>42843</fb>
    <v>0</v>
  </rv>
  <rv s="0">
    <fb>35.299999999999997</fb>
    <v>1</v>
  </rv>
  <rv s="0">
    <fb>45.189</fb>
    <v>1</v>
  </rv>
  <rv s="0">
    <fb>179.0643</fb>
    <v>1</v>
  </rv>
  <rv s="0">
    <fb>233.87</fb>
    <v>1</v>
  </rv>
  <rv s="0">
    <fb>42844</fb>
    <v>0</v>
  </rv>
  <rv s="0">
    <fb>35.17</fb>
    <v>1</v>
  </rv>
  <rv s="0">
    <fb>44.96</fb>
    <v>1</v>
  </rv>
  <rv s="0">
    <fb>64.63</fb>
    <v>1</v>
  </rv>
  <rv s="0">
    <fb>22.74</fb>
    <v>1</v>
  </rv>
  <rv s="0">
    <fb>233.44</fb>
    <v>1</v>
  </rv>
  <rv s="0">
    <fb>42845</fb>
    <v>0</v>
  </rv>
  <rv s="0">
    <fb>35.61</fb>
    <v>1</v>
  </rv>
  <rv s="0">
    <fb>45.103000000000002</fb>
    <v>1</v>
  </rv>
  <rv s="0">
    <fb>65.040000000000006</fb>
    <v>1</v>
  </rv>
  <rv s="0">
    <fb>42846</fb>
    <v>0</v>
  </rv>
  <rv s="0">
    <fb>35.567500000000003</fb>
    <v>1</v>
  </rv>
  <rv s="0">
    <fb>44.926499999999997</fb>
    <v>1</v>
  </rv>
  <rv s="0">
    <fb>234.59</fb>
    <v>1</v>
  </rv>
  <rv s="0">
    <fb>42849</fb>
    <v>0</v>
  </rv>
  <rv s="0">
    <fb>35.909999999999997</fb>
    <v>1</v>
  </rv>
  <rv s="0">
    <fb>45.3705</fb>
    <v>1</v>
  </rv>
  <rv s="0">
    <fb>23.63</fb>
    <v>1</v>
  </rv>
  <rv s="0">
    <fb>237.17</fb>
    <v>1</v>
  </rv>
  <rv s="0">
    <fb>42850</fb>
    <v>0</v>
  </rv>
  <rv s="0">
    <fb>36.1325</fb>
    <v>1</v>
  </rv>
  <rv s="0">
    <fb>45.381</fb>
    <v>1</v>
  </rv>
  <rv s="0">
    <fb>65.13</fb>
    <v>1</v>
  </rv>
  <rv s="0">
    <fb>176.72399999999999</fb>
    <v>1</v>
  </rv>
  <rv s="0">
    <fb>23.98</fb>
    <v>1</v>
  </rv>
  <rv s="0">
    <fb>238.55</fb>
    <v>1</v>
  </rv>
  <rv s="0">
    <fb>42851</fb>
    <v>0</v>
  </rv>
  <rv s="0">
    <fb>35.92</fb>
    <v>1</v>
  </rv>
  <rv s="0">
    <fb>45.464500000000001</fb>
    <v>1</v>
  </rv>
  <rv s="0">
    <fb>64.53</fb>
    <v>1</v>
  </rv>
  <rv s="0">
    <fb>175.5838</fb>
    <v>1</v>
  </rv>
  <rv s="0">
    <fb>23.89</fb>
    <v>1</v>
  </rv>
  <rv s="0">
    <fb>238.4</fb>
    <v>1</v>
  </rv>
  <rv s="0">
    <fb>42852</fb>
    <v>0</v>
  </rv>
  <rv s="0">
    <fb>35.947499999999998</fb>
    <v>1</v>
  </rv>
  <rv s="0">
    <fb>45.918999999999997</fb>
    <v>1</v>
  </rv>
  <rv s="0">
    <fb>64.61</fb>
    <v>1</v>
  </rv>
  <rv s="0">
    <fb>23.65</fb>
    <v>1</v>
  </rv>
  <rv s="0">
    <fb>238.6</fb>
    <v>1</v>
  </rv>
  <rv s="0">
    <fb>42853</fb>
    <v>0</v>
  </rv>
  <rv s="0">
    <fb>35.912500000000001</fb>
    <v>1</v>
  </rv>
  <rv s="0">
    <fb>46.249499999999998</fb>
    <v>1</v>
  </rv>
  <rv s="0">
    <fb>23.34</fb>
    <v>1</v>
  </rv>
  <rv s="0">
    <fb>238.08</fb>
    <v>1</v>
  </rv>
  <rv s="0">
    <fb>42856</fb>
    <v>0</v>
  </rv>
  <rv s="0">
    <fb>36.645000000000003</fb>
    <v>1</v>
  </rv>
  <rv s="0">
    <fb>47.411499999999997</fb>
    <v>1</v>
  </rv>
  <rv s="0">
    <fb>63.87</fb>
    <v>1</v>
  </rv>
  <rv s="0">
    <fb>173.6636</fb>
    <v>1</v>
  </rv>
  <rv s="0">
    <fb>23.61</fb>
    <v>1</v>
  </rv>
  <rv s="0">
    <fb>238.68</fb>
    <v>1</v>
  </rv>
  <rv s="0">
    <fb>42857</fb>
    <v>0</v>
  </rv>
  <rv s="0">
    <fb>36.877499999999998</fb>
    <v>1</v>
  </rv>
  <rv s="0">
    <fb>47.347000000000001</fb>
    <v>1</v>
  </rv>
  <rv s="0">
    <fb>23.53</fb>
    <v>1</v>
  </rv>
  <rv s="0">
    <fb>238.77</fb>
    <v>1</v>
  </rv>
  <rv s="0">
    <fb>42858</fb>
    <v>0</v>
  </rv>
  <rv s="0">
    <fb>36.765000000000001</fb>
    <v>1</v>
  </rv>
  <rv s="0">
    <fb>47.051499999999997</fb>
    <v>1</v>
  </rv>
  <rv s="0">
    <fb>23.77</fb>
    <v>1</v>
  </rv>
  <rv s="0">
    <fb>42859</fb>
    <v>0</v>
  </rv>
  <rv s="0">
    <fb>36.6325</fb>
    <v>1</v>
  </rv>
  <rv s="0">
    <fb>46.8765</fb>
    <v>1</v>
  </rv>
  <rv s="0">
    <fb>175.22380000000001</fb>
    <v>1</v>
  </rv>
  <rv s="0">
    <fb>23.85</fb>
    <v>1</v>
  </rv>
  <rv s="0">
    <fb>238.76</fb>
    <v>1</v>
  </rv>
  <rv s="0">
    <fb>42860</fb>
    <v>0</v>
  </rv>
  <rv s="0">
    <fb>37.24</fb>
    <v>1</v>
  </rv>
  <rv s="0">
    <fb>46.707500000000003</fb>
    <v>1</v>
  </rv>
  <rv s="0">
    <fb>63.33</fb>
    <v>1</v>
  </rv>
  <rv s="0">
    <fb>23.74</fb>
    <v>1</v>
  </rv>
  <rv s="0">
    <fb>239.7</fb>
    <v>1</v>
  </rv>
  <rv s="0">
    <fb>42863</fb>
    <v>0</v>
  </rv>
  <rv s="0">
    <fb>38.252499999999998</fb>
    <v>1</v>
  </rv>
  <rv s="0">
    <fb>47.451999999999998</fb>
    <v>1</v>
  </rv>
  <rv s="0">
    <fb>59.48</fb>
    <v>1</v>
  </rv>
  <rv s="0">
    <fb>23.96</fb>
    <v>1</v>
  </rv>
  <rv s="0">
    <fb>239.66</fb>
    <v>1</v>
  </rv>
  <rv s="0">
    <fb>42864</fb>
    <v>0</v>
  </rv>
  <rv s="0">
    <fb>38.497500000000002</fb>
    <v>1</v>
  </rv>
  <rv s="0">
    <fb>47.640999999999998</fb>
    <v>1</v>
  </rv>
  <rv s="0">
    <fb>57.88</fb>
    <v>1</v>
  </rv>
  <rv s="0">
    <fb>173.6036</fb>
    <v>1</v>
  </rv>
  <rv s="0">
    <fb>239.44</fb>
    <v>1</v>
  </rv>
  <rv s="0">
    <fb>42865</fb>
    <v>0</v>
  </rv>
  <rv s="0">
    <fb>38.314999999999998</fb>
    <v>1</v>
  </rv>
  <rv s="0">
    <fb>47.447499999999998</fb>
    <v>1</v>
  </rv>
  <rv s="0">
    <fb>58.04</fb>
    <v>1</v>
  </rv>
  <rv s="0">
    <fb>172.2234</fb>
    <v>1</v>
  </rv>
  <rv s="0">
    <fb>239.87</fb>
    <v>1</v>
  </rv>
  <rv s="0">
    <fb>42866</fb>
    <v>0</v>
  </rv>
  <rv s="0">
    <fb>38.487499999999997</fb>
    <v>1</v>
  </rv>
  <rv s="0">
    <fb>47.381</fb>
    <v>1</v>
  </rv>
  <rv s="0">
    <fb>58.05</fb>
    <v>1</v>
  </rv>
  <rv s="0">
    <fb>24.07</fb>
    <v>1</v>
  </rv>
  <rv s="0">
    <fb>239.38</fb>
    <v>1</v>
  </rv>
  <rv s="0">
    <fb>42867</fb>
    <v>0</v>
  </rv>
  <rv s="0">
    <fb>39.024999999999999</fb>
    <v>1</v>
  </rv>
  <rv s="0">
    <fb>48.067500000000003</fb>
    <v>1</v>
  </rv>
  <rv s="0">
    <fb>58.24</fb>
    <v>1</v>
  </rv>
  <rv s="0">
    <fb>169.643</fb>
    <v>1</v>
  </rv>
  <rv s="0">
    <fb>24</fb>
    <v>1</v>
  </rv>
  <rv s="0">
    <fb>238.98</fb>
    <v>1</v>
  </rv>
  <rv s="0">
    <fb>42870</fb>
    <v>0</v>
  </rv>
  <rv s="0">
    <fb>38.924999999999997</fb>
    <v>1</v>
  </rv>
  <rv s="0">
    <fb>47.898499999999999</fb>
    <v>1</v>
  </rv>
  <rv s="0">
    <fb>58.07</fb>
    <v>1</v>
  </rv>
  <rv s="0">
    <fb>169.10300000000001</fb>
    <v>1</v>
  </rv>
  <rv s="0">
    <fb>240.3</fb>
    <v>1</v>
  </rv>
  <rv s="0">
    <fb>42871</fb>
    <v>0</v>
  </rv>
  <rv s="0">
    <fb>38.8675</fb>
    <v>1</v>
  </rv>
  <rv s="0">
    <fb>48.3035</fb>
    <v>1</v>
  </rv>
  <rv s="0">
    <fb>57.85</fb>
    <v>1</v>
  </rv>
  <rv s="0">
    <fb>23.99</fb>
    <v>1</v>
  </rv>
  <rv s="0">
    <fb>240.08</fb>
    <v>1</v>
  </rv>
  <rv s="0">
    <fb>42872</fb>
    <v>0</v>
  </rv>
  <rv s="0">
    <fb>37.5625</fb>
    <v>1</v>
  </rv>
  <rv s="0">
    <fb>47.238</fb>
    <v>1</v>
  </rv>
  <rv s="0">
    <fb>58.02</fb>
    <v>1</v>
  </rv>
  <rv s="0">
    <fb>235.82</fb>
    <v>1</v>
  </rv>
  <rv s="0">
    <fb>42873</fb>
    <v>0</v>
  </rv>
  <rv s="0">
    <fb>38.134999999999998</fb>
    <v>1</v>
  </rv>
  <rv s="0">
    <fb>47.924500000000002</fb>
    <v>1</v>
  </rv>
  <rv s="0">
    <fb>57.83</fb>
    <v>1</v>
  </rv>
  <rv s="0">
    <fb>164.9024</fb>
    <v>1</v>
  </rv>
  <rv s="0">
    <fb>42874</fb>
    <v>0</v>
  </rv>
  <rv s="0">
    <fb>38.265000000000001</fb>
    <v>1</v>
  </rv>
  <rv s="0">
    <fb>47.991999999999997</fb>
    <v>1</v>
  </rv>
  <rv s="0">
    <fb>58.56</fb>
    <v>1</v>
  </rv>
  <rv s="0">
    <fb>168.3228</fb>
    <v>1</v>
  </rv>
  <rv s="0">
    <fb>23.05</fb>
    <v>1</v>
  </rv>
  <rv s="0">
    <fb>238.31</fb>
    <v>1</v>
  </rv>
  <rv s="0">
    <fb>42877</fb>
    <v>0</v>
  </rv>
  <rv s="0">
    <fb>48.533499999999997</fb>
    <v>1</v>
  </rv>
  <rv s="0">
    <fb>58.44</fb>
    <v>1</v>
  </rv>
  <rv s="0">
    <fb>23.04</fb>
    <v>1</v>
  </rv>
  <rv s="0">
    <fb>239.52</fb>
    <v>1</v>
  </rv>
  <rv s="0">
    <fb>42878</fb>
    <v>0</v>
  </rv>
  <rv s="0">
    <fb>48.576999999999998</fb>
    <v>1</v>
  </rv>
  <rv s="0">
    <fb>58.42</fb>
    <v>1</v>
  </rv>
  <rv s="0">
    <fb>23.39</fb>
    <v>1</v>
  </rv>
  <rv s="0">
    <fb>240.05</fb>
    <v>1</v>
  </rv>
  <rv s="0">
    <fb>42879</fb>
    <v>0</v>
  </rv>
  <rv s="0">
    <fb>38.335000000000001</fb>
    <v>1</v>
  </rv>
  <rv s="0">
    <fb>49.017499999999998</fb>
    <v>1</v>
  </rv>
  <rv s="0">
    <fb>58.43</fb>
    <v>1</v>
  </rv>
  <rv s="0">
    <fb>167.0027</fb>
    <v>1</v>
  </rv>
  <rv s="0">
    <fb>240.61</fb>
    <v>1</v>
  </rv>
  <rv s="0">
    <fb>42880</fb>
    <v>0</v>
  </rv>
  <rv s="0">
    <fb>38.467500000000001</fb>
    <v>1</v>
  </rv>
  <rv s="0">
    <fb>49.668999999999997</fb>
    <v>1</v>
  </rv>
  <rv s="0">
    <fb>58.1</fb>
    <v>1</v>
  </rv>
  <rv s="0">
    <fb>164.9624</fb>
    <v>1</v>
  </rv>
  <rv s="0">
    <fb>23.25</fb>
    <v>1</v>
  </rv>
  <rv s="0">
    <fb>241.76</fb>
    <v>1</v>
  </rv>
  <rv s="0">
    <fb>42881</fb>
    <v>0</v>
  </rv>
  <rv s="0">
    <fb>38.402500000000003</fb>
    <v>1</v>
  </rv>
  <rv s="0">
    <fb>49.789000000000001</fb>
    <v>1</v>
  </rv>
  <rv s="0">
    <fb>23.24</fb>
    <v>1</v>
  </rv>
  <rv s="0">
    <fb>241.71</fb>
    <v>1</v>
  </rv>
  <rv s="0">
    <fb>42885</fb>
    <v>0</v>
  </rv>
  <rv s="0">
    <fb>38.417499999999997</fb>
    <v>1</v>
  </rv>
  <rv s="0">
    <fb>49.835000000000001</fb>
    <v>1</v>
  </rv>
  <rv s="0">
    <fb>57.94</fb>
    <v>1</v>
  </rv>
  <rv s="0">
    <fb>22.91</fb>
    <v>1</v>
  </rv>
  <rv s="0">
    <fb>241.5</fb>
    <v>1</v>
  </rv>
  <rv s="0">
    <fb>42886</fb>
    <v>0</v>
  </rv>
  <rv s="0">
    <fb>38.19</fb>
    <v>1</v>
  </rv>
  <rv s="0">
    <fb>49.731000000000002</fb>
    <v>1</v>
  </rv>
  <rv s="0">
    <fb>57.34</fb>
    <v>1</v>
  </rv>
  <rv s="0">
    <fb>164.3023</fb>
    <v>1</v>
  </rv>
  <rv s="0">
    <fb>22.41</fb>
    <v>1</v>
  </rv>
  <rv s="0">
    <fb>241.44</fb>
    <v>1</v>
  </rv>
  <rv s="0">
    <fb>42887</fb>
    <v>0</v>
  </rv>
  <rv s="0">
    <fb>38.295000000000002</fb>
    <v>1</v>
  </rv>
  <rv s="0">
    <fb>49.797499999999999</fb>
    <v>1</v>
  </rv>
  <rv s="0">
    <fb>58.48</fb>
    <v>1</v>
  </rv>
  <rv s="0">
    <fb>243.36</fb>
    <v>1</v>
  </rv>
  <rv s="0">
    <fb>42888</fb>
    <v>0</v>
  </rv>
  <rv s="0">
    <fb>38.862499999999997</fb>
    <v>1</v>
  </rv>
  <rv s="0">
    <fb>50.336500000000001</fb>
    <v>1</v>
  </rv>
  <rv s="0">
    <fb>57.89</fb>
    <v>1</v>
  </rv>
  <rv s="0">
    <fb>167.30269999999999</fb>
    <v>1</v>
  </rv>
  <rv s="0">
    <fb>22.45</fb>
    <v>1</v>
  </rv>
  <rv s="0">
    <fb>244.17</fb>
    <v>1</v>
  </rv>
  <rv s="0">
    <fb>42891</fb>
    <v>0</v>
  </rv>
  <rv s="0">
    <fb>38.482500000000002</fb>
    <v>1</v>
  </rv>
  <rv s="0">
    <fb>50.567</fb>
    <v>1</v>
  </rv>
  <rv s="0">
    <fb>58.27</fb>
    <v>1</v>
  </rv>
  <rv s="0">
    <fb>167.90280000000001</fb>
    <v>1</v>
  </rv>
  <rv s="0">
    <fb>243.99</fb>
    <v>1</v>
  </rv>
  <rv s="0">
    <fb>42892</fb>
    <v>0</v>
  </rv>
  <rv s="0">
    <fb>38.612499999999997</fb>
    <v>1</v>
  </rv>
  <rv s="0">
    <fb>50.15</fb>
    <v>1</v>
  </rv>
  <rv s="0">
    <fb>59.37</fb>
    <v>1</v>
  </rv>
  <rv s="0">
    <fb>167.6028</fb>
    <v>1</v>
  </rv>
  <rv s="0">
    <fb>22.23</fb>
    <v>1</v>
  </rv>
  <rv s="0">
    <fb>243.21</fb>
    <v>1</v>
  </rv>
  <rv s="0">
    <fb>42893</fb>
    <v>0</v>
  </rv>
  <rv s="0">
    <fb>38.842500000000001</fb>
    <v>1</v>
  </rv>
  <rv s="0">
    <fb>50.503500000000003</fb>
    <v>1</v>
  </rv>
  <rv s="0">
    <fb>60.47</fb>
    <v>1</v>
  </rv>
  <rv s="0">
    <fb>243.66</fb>
    <v>1</v>
  </rv>
  <rv s="0">
    <fb>42894</fb>
    <v>0</v>
  </rv>
  <rv s="0">
    <fb>38.747500000000002</fb>
    <v>1</v>
  </rv>
  <rv s="0">
    <fb>50.513500000000001</fb>
    <v>1</v>
  </rv>
  <rv s="0">
    <fb>60.52</fb>
    <v>1</v>
  </rv>
  <rv s="0">
    <fb>165.5625</fb>
    <v>1</v>
  </rv>
  <rv s="0">
    <fb>22.97</fb>
    <v>1</v>
  </rv>
  <rv s="0">
    <fb>243.78</fb>
    <v>1</v>
  </rv>
  <rv s="0">
    <fb>42895</fb>
    <v>0</v>
  </rv>
  <rv s="0">
    <fb>37.244999999999997</fb>
    <v>1</v>
  </rv>
  <rv s="0">
    <fb>48.915500000000002</fb>
    <v>1</v>
  </rv>
  <rv s="0">
    <fb>60.75</fb>
    <v>1</v>
  </rv>
  <rv s="0">
    <fb>167.6628</fb>
    <v>1</v>
  </rv>
  <rv s="0">
    <fb>23.67</fb>
    <v>1</v>
  </rv>
  <rv s="0">
    <fb>243.41</fb>
    <v>1</v>
  </rv>
  <rv s="0">
    <fb>42898</fb>
    <v>0</v>
  </rv>
  <rv s="0">
    <fb>36.354999999999997</fb>
    <v>1</v>
  </rv>
  <rv s="0">
    <fb>48.2455</fb>
    <v>1</v>
  </rv>
  <rv s="0">
    <fb>61.27</fb>
    <v>1</v>
  </rv>
  <rv s="0">
    <fb>23.78</fb>
    <v>1</v>
  </rv>
  <rv s="0">
    <fb>42899</fb>
    <v>0</v>
  </rv>
  <rv s="0">
    <fb>36.647500000000001</fb>
    <v>1</v>
  </rv>
  <rv s="0">
    <fb>49.039499999999997</fb>
    <v>1</v>
  </rv>
  <rv s="0">
    <fb>62.38</fb>
    <v>1</v>
  </rv>
  <rv s="0">
    <fb>244.55</fb>
    <v>1</v>
  </rv>
  <rv s="0">
    <fb>42900</fb>
    <v>0</v>
  </rv>
  <rv s="0">
    <fb>36.29</fb>
    <v>1</v>
  </rv>
  <rv s="0">
    <fb>48.823500000000003</fb>
    <v>1</v>
  </rv>
  <rv s="0">
    <fb>62.51</fb>
    <v>1</v>
  </rv>
  <rv s="0">
    <fb>172.1634</fb>
    <v>1</v>
  </rv>
  <rv s="0">
    <fb>23.76</fb>
    <v>1</v>
  </rv>
  <rv s="0">
    <fb>244.24</fb>
    <v>1</v>
  </rv>
  <rv s="0">
    <fb>42901</fb>
    <v>0</v>
  </rv>
  <rv s="0">
    <fb>36.072499999999998</fb>
    <v>1</v>
  </rv>
  <rv s="0">
    <fb>48.208500000000001</fb>
    <v>1</v>
  </rv>
  <rv s="0">
    <fb>61.96</fb>
    <v>1</v>
  </rv>
  <rv s="0">
    <fb>23.54</fb>
    <v>1</v>
  </rv>
  <rv s="0">
    <fb>243.77</fb>
    <v>1</v>
  </rv>
  <rv s="0">
    <fb>42902</fb>
    <v>0</v>
  </rv>
  <rv s="0">
    <fb>49.3855</fb>
    <v>1</v>
  </rv>
  <rv s="0">
    <fb>61.61</fb>
    <v>1</v>
  </rv>
  <rv s="0">
    <fb>174.02359999999999</fb>
    <v>1</v>
  </rv>
  <rv s="0">
    <fb>23.43</fb>
    <v>1</v>
  </rv>
  <rv s="0">
    <fb>242.64</fb>
    <v>1</v>
  </rv>
  <rv s="0">
    <fb>42905</fb>
    <v>0</v>
  </rv>
  <rv s="0">
    <fb>36.585000000000001</fb>
    <v>1</v>
  </rv>
  <rv s="0">
    <fb>49.758499999999998</fb>
    <v>1</v>
  </rv>
  <rv s="0">
    <fb>61.56</fb>
    <v>1</v>
  </rv>
  <rv s="0">
    <fb>172.8235</fb>
    <v>1</v>
  </rv>
  <rv s="0">
    <fb>23.91</fb>
    <v>1</v>
  </rv>
  <rv s="0">
    <fb>244.66</fb>
    <v>1</v>
  </rv>
  <rv s="0">
    <fb>42906</fb>
    <v>0</v>
  </rv>
  <rv s="0">
    <fb>36.252499999999998</fb>
    <v>1</v>
  </rv>
  <rv s="0">
    <fb>49.6295</fb>
    <v>1</v>
  </rv>
  <rv s="0">
    <fb>61.39</fb>
    <v>1</v>
  </rv>
  <rv s="0">
    <fb>168.80289999999999</fb>
    <v>1</v>
  </rv>
  <rv s="0">
    <fb>23.49</fb>
    <v>1</v>
  </rv>
  <rv s="0">
    <fb>243.01</fb>
    <v>1</v>
  </rv>
  <rv s="0">
    <fb>42907</fb>
    <v>0</v>
  </rv>
  <rv s="0">
    <fb>36.467500000000001</fb>
    <v>1</v>
  </rv>
  <rv s="0">
    <fb>50.111499999999999</fb>
    <v>1</v>
  </rv>
  <rv s="0">
    <fb>61.38</fb>
    <v>1</v>
  </rv>
  <rv s="0">
    <fb>166.70259999999999</fb>
    <v>1</v>
  </rv>
  <rv s="0">
    <fb>23.13</fb>
    <v>1</v>
  </rv>
  <rv s="0">
    <fb>242.95</fb>
    <v>1</v>
  </rv>
  <rv s="0">
    <fb>42908</fb>
    <v>0</v>
  </rv>
  <rv s="0">
    <fb>36.407499999999999</fb>
    <v>1</v>
  </rv>
  <rv s="0">
    <fb>50.064999999999998</fb>
    <v>1</v>
  </rv>
  <rv s="0">
    <fb>61.72</fb>
    <v>1</v>
  </rv>
  <rv s="0">
    <fb>22.93</fb>
    <v>1</v>
  </rv>
  <rv s="0">
    <fb>242.84</fb>
    <v>1</v>
  </rv>
  <rv s="0">
    <fb>42909</fb>
    <v>0</v>
  </rv>
  <rv s="0">
    <fb>36.57</fb>
    <v>1</v>
  </rv>
  <rv s="0">
    <fb>50.186999999999998</fb>
    <v>1</v>
  </rv>
  <rv s="0">
    <fb>165.4425</fb>
    <v>1</v>
  </rv>
  <rv s="0">
    <fb>22.82</fb>
    <v>1</v>
  </rv>
  <rv s="0">
    <fb>243.13</fb>
    <v>1</v>
  </rv>
  <rv s="0">
    <fb>42912</fb>
    <v>0</v>
  </rv>
  <rv s="0">
    <fb>36.454999999999998</fb>
    <v>1</v>
  </rv>
  <rv s="0">
    <fb>49.698999999999998</fb>
    <v>1</v>
  </rv>
  <rv s="0">
    <fb>62.76</fb>
    <v>1</v>
  </rv>
  <rv s="0">
    <fb>165.6825</fb>
    <v>1</v>
  </rv>
  <rv s="0">
    <fb>243.29</fb>
    <v>1</v>
  </rv>
  <rv s="0">
    <fb>42913</fb>
    <v>0</v>
  </rv>
  <rv s="0">
    <fb>35.932499999999997</fb>
    <v>1</v>
  </rv>
  <rv s="0">
    <fb>48.838999999999999</fb>
    <v>1</v>
  </rv>
  <rv s="0">
    <fb>61.7</fb>
    <v>1</v>
  </rv>
  <rv s="0">
    <fb>23.27</fb>
    <v>1</v>
  </rv>
  <rv s="0">
    <fb>241.33</fb>
    <v>1</v>
  </rv>
  <rv s="0">
    <fb>42914</fb>
    <v>0</v>
  </rv>
  <rv s="0">
    <fb>36.457500000000003</fb>
    <v>1</v>
  </rv>
  <rv s="0">
    <fb>49.516500000000001</fb>
    <v>1</v>
  </rv>
  <rv s="0">
    <fb>61.57</fb>
    <v>1</v>
  </rv>
  <rv s="0">
    <fb>23.88</fb>
    <v>1</v>
  </rv>
  <rv s="0">
    <fb>243.49</fb>
    <v>1</v>
  </rv>
  <rv s="0">
    <fb>42915</fb>
    <v>0</v>
  </rv>
  <rv s="0">
    <fb>48.796500000000002</fb>
    <v>1</v>
  </rv>
  <rv s="0">
    <fb>24.32</fb>
    <v>1</v>
  </rv>
  <rv s="0">
    <fb>241.35</fb>
    <v>1</v>
  </rv>
  <rv s="0">
    <fb>42916</fb>
    <v>0</v>
  </rv>
  <rv s="0">
    <fb>48.4</fb>
    <v>1</v>
  </rv>
  <rv s="0">
    <fb>162.08199999999999</fb>
    <v>1</v>
  </rv>
  <rv s="0">
    <fb>24.26</fb>
    <v>1</v>
  </rv>
  <rv s="0">
    <fb>241.8</fb>
    <v>1</v>
  </rv>
  <rv s="0">
    <fb>42919</fb>
    <v>0</v>
  </rv>
  <rv s="0">
    <fb>35.875</fb>
    <v>1</v>
  </rv>
  <rv s="0">
    <fb>47.683</fb>
    <v>1</v>
  </rv>
  <rv s="0">
    <fb>242.21</fb>
    <v>1</v>
  </rv>
  <rv s="0">
    <fb>42921</fb>
    <v>0</v>
  </rv>
  <rv s="0">
    <fb>36.022500000000001</fb>
    <v>1</v>
  </rv>
  <rv s="0">
    <fb>48.57</fb>
    <v>1</v>
  </rv>
  <rv s="0">
    <fb>24.92</fb>
    <v>1</v>
  </rv>
  <rv s="0">
    <fb>242.77</fb>
    <v>1</v>
  </rv>
  <rv s="0">
    <fb>42922</fb>
    <v>0</v>
  </rv>
  <rv s="0">
    <fb>35.682499999999997</fb>
    <v>1</v>
  </rv>
  <rv s="0">
    <fb>48.256999999999998</fb>
    <v>1</v>
  </rv>
  <rv s="0">
    <fb>60.21</fb>
    <v>1</v>
  </rv>
  <rv s="0">
    <fb>24.71</fb>
    <v>1</v>
  </rv>
  <rv s="0">
    <fb>240.55</fb>
    <v>1</v>
  </rv>
  <rv s="0">
    <fb>42923</fb>
    <v>0</v>
  </rv>
  <rv s="0">
    <fb>36.045000000000002</fb>
    <v>1</v>
  </rv>
  <rv s="0">
    <fb>48.938000000000002</fb>
    <v>1</v>
  </rv>
  <rv s="0">
    <fb>60.22</fb>
    <v>1</v>
  </rv>
  <rv s="0">
    <fb>156.9213</fb>
    <v>1</v>
  </rv>
  <rv s="0">
    <fb>24.83</fb>
    <v>1</v>
  </rv>
  <rv s="0">
    <fb>242.11</fb>
    <v>1</v>
  </rv>
  <rv s="0">
    <fb>42926</fb>
    <v>0</v>
  </rv>
  <rv s="0">
    <fb>36.265000000000001</fb>
    <v>1</v>
  </rv>
  <rv s="0">
    <fb>49.823500000000003</fb>
    <v>1</v>
  </rv>
  <rv s="0">
    <fb>59.28</fb>
    <v>1</v>
  </rv>
  <rv s="0">
    <fb>156.2612</fb>
    <v>1</v>
  </rv>
  <rv s="0">
    <fb>24.89</fb>
    <v>1</v>
  </rv>
  <rv s="0">
    <fb>242.37</fb>
    <v>1</v>
  </rv>
  <rv s="0">
    <fb>42927</fb>
    <v>0</v>
  </rv>
  <rv s="0">
    <fb>49.706499999999998</fb>
    <v>1</v>
  </rv>
  <rv s="0">
    <fb>58.58</fb>
    <v>1</v>
  </rv>
  <rv s="0">
    <fb>158.3015</fb>
    <v>1</v>
  </rv>
  <rv s="0">
    <fb>24.6</fb>
    <v>1</v>
  </rv>
  <rv s="0">
    <fb>242.19</fb>
    <v>1</v>
  </rv>
  <rv s="0">
    <fb>42928</fb>
    <v>0</v>
  </rv>
  <rv s="0">
    <fb>36.435000000000002</fb>
    <v>1</v>
  </rv>
  <rv s="0">
    <fb>50.325499999999998</fb>
    <v>1</v>
  </rv>
  <rv s="0">
    <fb>59.92</fb>
    <v>1</v>
  </rv>
  <rv s="0">
    <fb>159.5017</fb>
    <v>1</v>
  </rv>
  <rv s="0">
    <fb>24.35</fb>
    <v>1</v>
  </rv>
  <rv s="0">
    <fb>244.01</fb>
    <v>1</v>
  </rv>
  <rv s="0">
    <fb>42929</fb>
    <v>0</v>
  </rv>
  <rv s="0">
    <fb>36.942500000000003</fb>
    <v>1</v>
  </rv>
  <rv s="0">
    <fb>50.031500000000001</fb>
    <v>1</v>
  </rv>
  <rv s="0">
    <fb>60.89</fb>
    <v>1</v>
  </rv>
  <rv s="0">
    <fb>160.76179999999999</fb>
    <v>1</v>
  </rv>
  <rv s="0">
    <fb>24.62</fb>
    <v>1</v>
  </rv>
  <rv s="0">
    <fb>244.42</fb>
    <v>1</v>
  </rv>
  <rv s="0">
    <fb>42930</fb>
    <v>0</v>
  </rv>
  <rv s="0">
    <fb>37.26</fb>
    <v>1</v>
  </rv>
  <rv s="0">
    <fb>50.090499999999999</fb>
    <v>1</v>
  </rv>
  <rv s="0">
    <fb>24.21</fb>
    <v>1</v>
  </rv>
  <rv s="0">
    <fb>245.56</fb>
    <v>1</v>
  </rv>
  <rv s="0">
    <fb>42933</fb>
    <v>0</v>
  </rv>
  <rv s="0">
    <fb>37.39</fb>
    <v>1</v>
  </rv>
  <rv s="0">
    <fb>50.502000000000002</fb>
    <v>1</v>
  </rv>
  <rv s="0">
    <fb>61.67</fb>
    <v>1</v>
  </rv>
  <rv s="0">
    <fb>24.02</fb>
    <v>1</v>
  </rv>
  <rv s="0">
    <fb>245.53</fb>
    <v>1</v>
  </rv>
  <rv s="0">
    <fb>42934</fb>
    <v>0</v>
  </rv>
  <rv s="0">
    <fb>37.520000000000003</fb>
    <v>1</v>
  </rv>
  <rv s="0">
    <fb>51.222499999999997</fb>
    <v>1</v>
  </rv>
  <rv s="0">
    <fb>161.36189999999999</fb>
    <v>1</v>
  </rv>
  <rv s="0">
    <fb>245.66</fb>
    <v>1</v>
  </rv>
  <rv s="0">
    <fb>42935</fb>
    <v>0</v>
  </rv>
  <rv s="0">
    <fb>37.755000000000003</fb>
    <v>1</v>
  </rv>
  <rv s="0">
    <fb>51.343499999999999</fb>
    <v>1</v>
  </rv>
  <rv s="0">
    <fb>61.13</fb>
    <v>1</v>
  </rv>
  <rv s="0">
    <fb>161.6619</fb>
    <v>1</v>
  </rv>
  <rv s="0">
    <fb>246.99</fb>
    <v>1</v>
  </rv>
  <rv s="0">
    <fb>42936</fb>
    <v>0</v>
  </rv>
  <rv s="0">
    <fb>37.585000000000001</fb>
    <v>1</v>
  </rv>
  <rv s="0">
    <fb>51.435000000000002</fb>
    <v>1</v>
  </rv>
  <rv s="0">
    <fb>60.93</fb>
    <v>1</v>
  </rv>
  <rv s="0">
    <fb>160.1617</fb>
    <v>1</v>
  </rv>
  <rv s="0">
    <fb>23.94</fb>
    <v>1</v>
  </rv>
  <rv s="0">
    <fb>247.1</fb>
    <v>1</v>
  </rv>
  <rv s="0">
    <fb>42937</fb>
    <v>0</v>
  </rv>
  <rv s="0">
    <fb>37.567500000000003</fb>
    <v>1</v>
  </rv>
  <rv s="0">
    <fb>51.283499999999997</fb>
    <v>1</v>
  </rv>
  <rv s="0">
    <fb>155.4811</fb>
    <v>1</v>
  </rv>
  <rv s="0">
    <fb>23.8</fb>
    <v>1</v>
  </rv>
  <rv s="0">
    <fb>246.88</fb>
    <v>1</v>
  </rv>
  <rv s="0">
    <fb>42940</fb>
    <v>0</v>
  </rv>
  <rv s="0">
    <fb>38.022500000000001</fb>
    <v>1</v>
  </rv>
  <rv s="0">
    <fb>51.947499999999998</fb>
    <v>1</v>
  </rv>
  <rv s="0">
    <fb>152.60069999999999</fb>
    <v>1</v>
  </rv>
  <rv s="0">
    <fb>246.82</fb>
    <v>1</v>
  </rv>
  <rv s="0">
    <fb>42941</fb>
    <v>0</v>
  </rv>
  <rv s="0">
    <fb>38.185000000000002</fb>
    <v>1</v>
  </rv>
  <rv s="0">
    <fb>51.993499999999997</fb>
    <v>1</v>
  </rv>
  <rv s="0">
    <fb>152.66069999999999</fb>
    <v>1</v>
  </rv>
  <rv s="0">
    <fb>247.42</fb>
    <v>1</v>
  </rv>
  <rv s="0">
    <fb>42942</fb>
    <v>0</v>
  </rv>
  <rv s="0">
    <fb>38.365000000000002</fb>
    <v>1</v>
  </rv>
  <rv s="0">
    <fb>52.64</fb>
    <v>1</v>
  </rv>
  <rv s="0">
    <fb>63.03</fb>
    <v>1</v>
  </rv>
  <rv s="0">
    <fb>153.5608</fb>
    <v>1</v>
  </rv>
  <rv s="0">
    <fb>247.43</fb>
    <v>1</v>
  </rv>
  <rv s="0">
    <fb>42943</fb>
    <v>0</v>
  </rv>
  <rv s="0">
    <fb>37.64</fb>
    <v>1</v>
  </rv>
  <rv s="0">
    <fb>24.11</fb>
    <v>1</v>
  </rv>
  <rv s="0">
    <fb>247.2</fb>
    <v>1</v>
  </rv>
  <rv s="0">
    <fb>42944</fb>
    <v>0</v>
  </rv>
  <rv s="0">
    <fb>37.375</fb>
    <v>1</v>
  </rv>
  <rv s="0">
    <fb>51.002000000000002</fb>
    <v>1</v>
  </rv>
  <rv s="0">
    <fb>63</fb>
    <v>1</v>
  </rv>
  <rv s="0">
    <fb>153.20079999999999</fb>
    <v>1</v>
  </rv>
  <rv s="0">
    <fb>24.03</fb>
    <v>1</v>
  </rv>
  <rv s="0">
    <fb>246.91</fb>
    <v>1</v>
  </rv>
  <rv s="0">
    <fb>42947</fb>
    <v>0</v>
  </rv>
  <rv s="0">
    <fb>49.389000000000003</fb>
    <v>1</v>
  </rv>
  <rv s="0">
    <fb>153.68090000000001</fb>
    <v>1</v>
  </rv>
  <rv s="0">
    <fb>24.12</fb>
    <v>1</v>
  </rv>
  <rv s="0">
    <fb>246.77</fb>
    <v>1</v>
  </rv>
  <rv s="0">
    <fb>42948</fb>
    <v>0</v>
  </rv>
  <rv s="0">
    <fb>37.512500000000003</fb>
    <v>1</v>
  </rv>
  <rv s="0">
    <fb>49.8095</fb>
    <v>1</v>
  </rv>
  <rv s="0">
    <fb>62.9</fb>
    <v>1</v>
  </rv>
  <rv s="0">
    <fb>24.45</fb>
    <v>1</v>
  </rv>
  <rv s="0">
    <fb>247.32</fb>
    <v>1</v>
  </rv>
  <rv s="0">
    <fb>42949</fb>
    <v>0</v>
  </rv>
  <rv s="0">
    <fb>39.284999999999997</fb>
    <v>1</v>
  </rv>
  <rv s="0">
    <fb>49.794499999999999</fb>
    <v>1</v>
  </rv>
  <rv s="0">
    <fb>63.63</fb>
    <v>1</v>
  </rv>
  <rv s="0">
    <fb>153.14080000000001</fb>
    <v>1</v>
  </rv>
  <rv s="0">
    <fb>24.59</fb>
    <v>1</v>
  </rv>
  <rv s="0">
    <fb>247.44</fb>
    <v>1</v>
  </rv>
  <rv s="0">
    <fb>42950</fb>
    <v>0</v>
  </rv>
  <rv s="0">
    <fb>38.892499999999998</fb>
    <v>1</v>
  </rv>
  <rv s="0">
    <fb>49.345999999999997</fb>
    <v>1</v>
  </rv>
  <rv s="0">
    <fb>63.24</fb>
    <v>1</v>
  </rv>
  <rv s="0">
    <fb>154.58099999999999</fb>
    <v>1</v>
  </rv>
  <rv s="0">
    <fb>24.37</fb>
    <v>1</v>
  </rv>
  <rv s="0">
    <fb>246.96</fb>
    <v>1</v>
  </rv>
  <rv s="0">
    <fb>42951</fb>
    <v>0</v>
  </rv>
  <rv s="0">
    <fb>39.097499999999997</fb>
    <v>1</v>
  </rv>
  <rv s="0">
    <fb>49.378999999999998</fb>
    <v>1</v>
  </rv>
  <rv s="0">
    <fb>63.3</fb>
    <v>1</v>
  </rv>
  <rv s="0">
    <fb>154.70099999999999</fb>
    <v>1</v>
  </rv>
  <rv s="0">
    <fb>24.97</fb>
    <v>1</v>
  </rv>
  <rv s="0">
    <fb>247.41</fb>
    <v>1</v>
  </rv>
  <rv s="0">
    <fb>42954</fb>
    <v>0</v>
  </rv>
  <rv s="0">
    <fb>39.702500000000001</fb>
    <v>1</v>
  </rv>
  <rv s="0">
    <fb>49.613500000000002</fb>
    <v>1</v>
  </rv>
  <rv s="0">
    <fb>66.900000000000006</fb>
    <v>1</v>
  </rv>
  <rv s="0">
    <fb>153.80090000000001</fb>
    <v>1</v>
  </rv>
  <rv s="0">
    <fb>24.96</fb>
    <v>1</v>
  </rv>
  <rv s="0">
    <fb>247.87</fb>
    <v>1</v>
  </rv>
  <rv s="0">
    <fb>42955</fb>
    <v>0</v>
  </rv>
  <rv s="0">
    <fb>40.020000000000003</fb>
    <v>1</v>
  </rv>
  <rv s="0">
    <fb>49.491999999999997</fb>
    <v>1</v>
  </rv>
  <rv s="0">
    <fb>153.38079999999999</fb>
    <v>1</v>
  </rv>
  <rv s="0">
    <fb>24.9</fb>
    <v>1</v>
  </rv>
  <rv s="0">
    <fb>247.26</fb>
    <v>1</v>
  </rv>
  <rv s="0">
    <fb>42956</fb>
    <v>0</v>
  </rv>
  <rv s="0">
    <fb>40.265000000000001</fb>
    <v>1</v>
  </rv>
  <rv s="0">
    <fb>49.100499999999997</fb>
    <v>1</v>
  </rv>
  <rv s="0">
    <fb>24.74</fb>
    <v>1</v>
  </rv>
  <rv s="0">
    <fb>247.25</fb>
    <v>1</v>
  </rv>
  <rv s="0">
    <fb>42957</fb>
    <v>0</v>
  </rv>
  <rv s="0">
    <fb>38.83</fb>
    <v>1</v>
  </rv>
  <rv s="0">
    <fb>47.845999999999997</fb>
    <v>1</v>
  </rv>
  <rv s="0">
    <fb>64.87</fb>
    <v>1</v>
  </rv>
  <rv s="0">
    <fb>243.76</fb>
    <v>1</v>
  </rv>
  <rv s="0">
    <fb>42958</fb>
    <v>0</v>
  </rv>
  <rv s="0">
    <fb>39.369999999999997</fb>
    <v>1</v>
  </rv>
  <rv s="0">
    <fb>48.399500000000003</fb>
    <v>1</v>
  </rv>
  <rv s="0">
    <fb>65.55</fb>
    <v>1</v>
  </rv>
  <rv s="0">
    <fb>151.22049999999999</fb>
    <v>1</v>
  </rv>
  <rv s="0">
    <fb>23.86</fb>
    <v>1</v>
  </rv>
  <rv s="0">
    <fb>244.12</fb>
    <v>1</v>
  </rv>
  <rv s="0">
    <fb>42961</fb>
    <v>0</v>
  </rv>
  <rv s="0">
    <fb>39.962499999999999</fb>
    <v>1</v>
  </rv>
  <rv s="0">
    <fb>49.164999999999999</fb>
    <v>1</v>
  </rv>
  <rv s="0">
    <fb>65.849999999999994</fb>
    <v>1</v>
  </rv>
  <rv s="0">
    <fb>152.1807</fb>
    <v>1</v>
  </rv>
  <rv s="0">
    <fb>24.42</fb>
    <v>1</v>
  </rv>
  <rv s="0">
    <fb>246.54</fb>
    <v>1</v>
  </rv>
  <rv s="0">
    <fb>42962</fb>
    <v>0</v>
  </rv>
  <rv s="0">
    <fb>40.4</fb>
    <v>1</v>
  </rv>
  <rv s="0">
    <fb>49.137</fb>
    <v>1</v>
  </rv>
  <rv s="0">
    <fb>65.959999999999994</fb>
    <v>1</v>
  </rv>
  <rv s="0">
    <fb>24.47</fb>
    <v>1</v>
  </rv>
  <rv s="0">
    <fb>246.51</fb>
    <v>1</v>
  </rv>
  <rv s="0">
    <fb>42963</fb>
    <v>0</v>
  </rv>
  <rv s="0">
    <fb>40.237499999999997</fb>
    <v>1</v>
  </rv>
  <rv s="0">
    <fb>48.908999999999999</fb>
    <v>1</v>
  </rv>
  <rv s="0">
    <fb>65.650000000000006</fb>
    <v>1</v>
  </rv>
  <rv s="0">
    <fb>150.62039999999999</fb>
    <v>1</v>
  </rv>
  <rv s="0">
    <fb>246.94</fb>
    <v>1</v>
  </rv>
  <rv s="0">
    <fb>42964</fb>
    <v>0</v>
  </rv>
  <rv s="0">
    <fb>39.465000000000003</fb>
    <v>1</v>
  </rv>
  <rv s="0">
    <fb>48.028500000000001</fb>
    <v>1</v>
  </rv>
  <rv s="0">
    <fb>148.52019999999999</fb>
    <v>1</v>
  </rv>
  <rv s="0">
    <fb>243.09</fb>
    <v>1</v>
  </rv>
  <rv s="0">
    <fb>42965</fb>
    <v>0</v>
  </rv>
  <rv s="0">
    <fb>39.375</fb>
    <v>1</v>
  </rv>
  <rv s="0">
    <fb>47.923499999999997</fb>
    <v>1</v>
  </rv>
  <rv s="0">
    <fb>242.71</fb>
    <v>1</v>
  </rv>
  <rv s="0">
    <fb>42968</fb>
    <v>0</v>
  </rv>
  <rv s="0">
    <fb>39.302500000000002</fb>
    <v>1</v>
  </rv>
  <rv s="0">
    <fb>47.664499999999997</fb>
    <v>1</v>
  </rv>
  <rv s="0">
    <fb>65.11</fb>
    <v>1</v>
  </rv>
  <rv s="0">
    <fb>146.9599</fb>
    <v>1</v>
  </rv>
  <rv s="0">
    <fb>23.38</fb>
    <v>1</v>
  </rv>
  <rv s="0">
    <fb>242.9</fb>
    <v>1</v>
  </rv>
  <rv s="0">
    <fb>42969</fb>
    <v>0</v>
  </rv>
  <rv s="0">
    <fb>39.945</fb>
    <v>1</v>
  </rv>
  <rv s="0">
    <fb>48.344999999999999</fb>
    <v>1</v>
  </rv>
  <rv s="0">
    <fb>64.95</fb>
    <v>1</v>
  </rv>
  <rv s="0">
    <fb>147.62</fb>
    <v>1</v>
  </rv>
  <rv s="0">
    <fb>23.83</fb>
    <v>1</v>
  </rv>
  <rv s="0">
    <fb>245.44</fb>
    <v>1</v>
  </rv>
  <rv s="0">
    <fb>42970</fb>
    <v>0</v>
  </rv>
  <rv s="0">
    <fb>39.994999999999997</fb>
    <v>1</v>
  </rv>
  <rv s="0">
    <fb>47.9</fb>
    <v>1</v>
  </rv>
  <rv s="0">
    <fb>64.56</fb>
    <v>1</v>
  </rv>
  <rv s="0">
    <fb>146.35990000000001</fb>
    <v>1</v>
  </rv>
  <rv s="0">
    <fb>244.56</fb>
    <v>1</v>
  </rv>
  <rv s="0">
    <fb>42971</fb>
    <v>0</v>
  </rv>
  <rv s="0">
    <fb>39.817500000000003</fb>
    <v>1</v>
  </rv>
  <rv s="0">
    <fb>47.622500000000002</fb>
    <v>1</v>
  </rv>
  <rv s="0">
    <fb>63.86</fb>
    <v>1</v>
  </rv>
  <rv s="0">
    <fb>145.81979999999999</fb>
    <v>1</v>
  </rv>
  <rv s="0">
    <fb>23.84</fb>
    <v>1</v>
  </rv>
  <rv s="0">
    <fb>42972</fb>
    <v>0</v>
  </rv>
  <rv s="0">
    <fb>39.965000000000003</fb>
    <v>1</v>
  </rv>
  <rv s="0">
    <fb>47.262999999999998</fb>
    <v>1</v>
  </rv>
  <rv s="0">
    <fb>63.25</fb>
    <v>1</v>
  </rv>
  <rv s="0">
    <fb>42975</fb>
    <v>0</v>
  </rv>
  <rv s="0">
    <fb>40.3675</fb>
    <v>1</v>
  </rv>
  <rv s="0">
    <fb>47.301000000000002</fb>
    <v>1</v>
  </rv>
  <rv s="0">
    <fb>146.8399</fb>
    <v>1</v>
  </rv>
  <rv s="0">
    <fb>23.72</fb>
    <v>1</v>
  </rv>
  <rv s="0">
    <fb>244.57</fb>
    <v>1</v>
  </rv>
  <rv s="0">
    <fb>42976</fb>
    <v>0</v>
  </rv>
  <rv s="0">
    <fb>40.727499999999999</fb>
    <v>1</v>
  </rv>
  <rv s="0">
    <fb>47.703000000000003</fb>
    <v>1</v>
  </rv>
  <rv s="0">
    <fb>146.65989999999999</fb>
    <v>1</v>
  </rv>
  <rv s="0">
    <fb>23.58</fb>
    <v>1</v>
  </rv>
  <rv s="0">
    <fb>244.85</fb>
    <v>1</v>
  </rv>
  <rv s="0">
    <fb>42977</fb>
    <v>0</v>
  </rv>
  <rv s="0">
    <fb>40.837499999999999</fb>
    <v>1</v>
  </rv>
  <rv s="0">
    <fb>48.3795</fb>
    <v>1</v>
  </rv>
  <rv s="0">
    <fb>62.49</fb>
    <v>1</v>
  </rv>
  <rv s="0">
    <fb>145.69980000000001</fb>
    <v>1</v>
  </rv>
  <rv s="0">
    <fb>246.01</fb>
    <v>1</v>
  </rv>
  <rv s="0">
    <fb>42978</fb>
    <v>0</v>
  </rv>
  <rv s="0">
    <fb>41</fb>
    <v>1</v>
  </rv>
  <rv s="0">
    <fb>49.03</fb>
    <v>1</v>
  </rv>
  <rv s="0">
    <fb>247.49</fb>
    <v>1</v>
  </rv>
  <rv s="0">
    <fb>42979</fb>
    <v>0</v>
  </rv>
  <rv s="0">
    <fb>41.012500000000003</fb>
    <v>1</v>
  </rv>
  <rv s="0">
    <fb>48.912500000000001</fb>
    <v>1</v>
  </rv>
  <rv s="0">
    <fb>24.09</fb>
    <v>1</v>
  </rv>
  <rv s="0">
    <fb>247.84</fb>
    <v>1</v>
  </rv>
  <rv s="0">
    <fb>42983</fb>
    <v>0</v>
  </rv>
  <rv s="0">
    <fb>40.520000000000003</fb>
    <v>1</v>
  </rv>
  <rv s="0">
    <fb>48.263500000000001</fb>
    <v>1</v>
  </rv>
  <rv s="0">
    <fb>64.47</fb>
    <v>1</v>
  </rv>
  <rv s="0">
    <fb>148.58019999999999</fb>
    <v>1</v>
  </rv>
  <rv s="0">
    <fb>246.06</fb>
    <v>1</v>
  </rv>
  <rv s="0">
    <fb>42984</fb>
    <v>0</v>
  </rv>
  <rv s="0">
    <fb>40.477499999999999</fb>
    <v>1</v>
  </rv>
  <rv s="0">
    <fb>48.39</fb>
    <v>1</v>
  </rv>
  <rv s="0">
    <fb>246.9</fb>
    <v>1</v>
  </rv>
  <rv s="0">
    <fb>42985</fb>
    <v>0</v>
  </rv>
  <rv s="0">
    <fb>40.314999999999998</fb>
    <v>1</v>
  </rv>
  <rv s="0">
    <fb>48.973500000000001</fb>
    <v>1</v>
  </rv>
  <rv s="0">
    <fb>144.1396</fb>
    <v>1</v>
  </rv>
  <rv s="0">
    <fb>246.87</fb>
    <v>1</v>
  </rv>
  <rv s="0">
    <fb>42986</fb>
    <v>0</v>
  </rv>
  <rv s="0">
    <fb>39.657499999999999</fb>
    <v>1</v>
  </rv>
  <rv s="0">
    <fb>48.295000000000002</fb>
    <v>1</v>
  </rv>
  <rv s="0">
    <fb>142.93940000000001</fb>
    <v>1</v>
  </rv>
  <rv s="0">
    <fb>246.58</fb>
    <v>1</v>
  </rv>
  <rv s="0">
    <fb>42989</fb>
    <v>0</v>
  </rv>
  <rv s="0">
    <fb>40.375</fb>
    <v>1</v>
  </rv>
  <rv s="0">
    <fb>48.898000000000003</fb>
    <v>1</v>
  </rv>
  <rv s="0">
    <fb>65.5</fb>
    <v>1</v>
  </rv>
  <rv s="0">
    <fb>142.33930000000001</fb>
    <v>1</v>
  </rv>
  <rv s="0">
    <fb>249.21</fb>
    <v>1</v>
  </rv>
  <rv s="0">
    <fb>42990</fb>
    <v>0</v>
  </rv>
  <rv s="0">
    <fb>40.215000000000003</fb>
    <v>1</v>
  </rv>
  <rv s="0">
    <fb>49.128999999999998</fb>
    <v>1</v>
  </rv>
  <rv s="0">
    <fb>143.4795</fb>
    <v>1</v>
  </rv>
  <rv s="0">
    <fb>23.95</fb>
    <v>1</v>
  </rv>
  <rv s="0">
    <fb>250.05</fb>
    <v>1</v>
  </rv>
  <rv s="0">
    <fb>42991</fb>
    <v>0</v>
  </rv>
  <rv s="0">
    <fb>39.912500000000001</fb>
    <v>1</v>
  </rv>
  <rv s="0">
    <fb>49.98</fb>
    <v>1</v>
  </rv>
  <rv s="0">
    <fb>65.95</fb>
    <v>1</v>
  </rv>
  <rv s="0">
    <fb>144.67959999999999</fb>
    <v>1</v>
  </rv>
  <rv s="0">
    <fb>24.33</fb>
    <v>1</v>
  </rv>
  <rv s="0">
    <fb>250.17</fb>
    <v>1</v>
  </rv>
  <rv s="0">
    <fb>42992</fb>
    <v>0</v>
  </rv>
  <rv s="0">
    <fb>39.57</fb>
    <v>1</v>
  </rv>
  <rv s="0">
    <fb>49.610500000000002</fb>
    <v>1</v>
  </rv>
  <rv s="0">
    <fb>66.319999999999993</fb>
    <v>1</v>
  </rv>
  <rv s="0">
    <fb>145.57980000000001</fb>
    <v>1</v>
  </rv>
  <rv s="0">
    <fb>250.09</fb>
    <v>1</v>
  </rv>
  <rv s="0">
    <fb>42993</fb>
    <v>0</v>
  </rv>
  <rv s="0">
    <fb>39.97</fb>
    <v>1</v>
  </rv>
  <rv s="0">
    <fb>49.339500000000001</fb>
    <v>1</v>
  </rv>
  <rv s="0">
    <fb>66.87</fb>
    <v>1</v>
  </rv>
  <rv s="0">
    <fb>143.59950000000001</fb>
    <v>1</v>
  </rv>
  <rv s="0">
    <fb>24.38</fb>
    <v>1</v>
  </rv>
  <rv s="0">
    <fb>249.19</fb>
    <v>1</v>
  </rv>
  <rv s="0">
    <fb>42996</fb>
    <v>0</v>
  </rv>
  <rv s="0">
    <fb>39.667499999999997</fb>
    <v>1</v>
  </rv>
  <rv s="0">
    <fb>48.709499999999998</fb>
    <v>1</v>
  </rv>
  <rv s="0">
    <fb>67.41</fb>
    <v>1</v>
  </rv>
  <rv s="0">
    <fb>146.7799</fb>
    <v>1</v>
  </rv>
  <rv s="0">
    <fb>24.7</fb>
    <v>1</v>
  </rv>
  <rv s="0">
    <fb>249.72</fb>
    <v>1</v>
  </rv>
  <rv s="0">
    <fb>42997</fb>
    <v>0</v>
  </rv>
  <rv s="0">
    <fb>39.682499999999997</fb>
    <v>1</v>
  </rv>
  <rv s="0">
    <fb>48.493000000000002</fb>
    <v>1</v>
  </rv>
  <rv s="0">
    <fb>66.209999999999994</fb>
    <v>1</v>
  </rv>
  <rv s="0">
    <fb>145.21969999999999</fb>
    <v>1</v>
  </rv>
  <rv s="0">
    <fb>249.97</fb>
    <v>1</v>
  </rv>
  <rv s="0">
    <fb>42998</fb>
    <v>0</v>
  </rv>
  <rv s="0">
    <fb>39.017499999999998</fb>
    <v>1</v>
  </rv>
  <rv s="0">
    <fb>48.660499999999999</fb>
    <v>1</v>
  </rv>
  <rv s="0">
    <fb>65.78</fb>
    <v>1</v>
  </rv>
  <rv s="0">
    <fb>145.93979999999999</fb>
    <v>1</v>
  </rv>
  <rv s="0">
    <fb>25.06</fb>
    <v>1</v>
  </rv>
  <rv s="0">
    <fb>250.06</fb>
    <v>1</v>
  </rv>
  <rv s="0">
    <fb>42999</fb>
    <v>0</v>
  </rv>
  <rv s="0">
    <fb>38.347499999999997</fb>
    <v>1</v>
  </rv>
  <rv s="0">
    <fb>48.232500000000002</fb>
    <v>1</v>
  </rv>
  <rv s="0">
    <fb>25.16</fb>
    <v>1</v>
  </rv>
  <rv s="0">
    <fb>249.39</fb>
    <v>1</v>
  </rv>
  <rv s="0">
    <fb>43000</fb>
    <v>0</v>
  </rv>
  <rv s="0">
    <fb>37.972499999999997</fb>
    <v>1</v>
  </rv>
  <rv s="0">
    <fb>47.755000000000003</fb>
    <v>1</v>
  </rv>
  <rv s="0">
    <fb>65.41</fb>
    <v>1</v>
  </rv>
  <rv s="0">
    <fb>149.24029999999999</fb>
    <v>1</v>
  </rv>
  <rv s="0">
    <fb>25.02</fb>
    <v>1</v>
  </rv>
  <rv s="0">
    <fb>249.44</fb>
    <v>1</v>
  </rv>
  <rv s="0">
    <fb>43003</fb>
    <v>0</v>
  </rv>
  <rv s="0">
    <fb>37.637500000000003</fb>
    <v>1</v>
  </rv>
  <rv s="0">
    <fb>46.9895</fb>
    <v>1</v>
  </rv>
  <rv s="0">
    <fb>24.76</fb>
    <v>1</v>
  </rv>
  <rv s="0">
    <fb>248.93</fb>
    <v>1</v>
  </rv>
  <rv s="0">
    <fb>43004</fb>
    <v>0</v>
  </rv>
  <rv s="0">
    <fb>38.284999999999997</fb>
    <v>1</v>
  </rv>
  <rv s="0">
    <fb>46.93</fb>
    <v>1</v>
  </rv>
  <rv s="0">
    <fb>65.83</fb>
    <v>1</v>
  </rv>
  <rv s="0">
    <fb>149.6003</fb>
    <v>1</v>
  </rv>
  <rv s="0">
    <fb>24.81</fb>
    <v>1</v>
  </rv>
  <rv s="0">
    <fb>249.08</fb>
    <v>1</v>
  </rv>
  <rv s="0">
    <fb>43005</fb>
    <v>0</v>
  </rv>
  <rv s="0">
    <fb>38.557499999999997</fb>
    <v>1</v>
  </rv>
  <rv s="0">
    <fb>47.543500000000002</fb>
    <v>1</v>
  </rv>
  <rv s="0">
    <fb>66.180000000000007</fb>
    <v>1</v>
  </rv>
  <rv s="0">
    <fb>146.23990000000001</fb>
    <v>1</v>
  </rv>
  <rv s="0">
    <fb>25.41</fb>
    <v>1</v>
  </rv>
  <rv s="0">
    <fb>43006</fb>
    <v>0</v>
  </rv>
  <rv s="0">
    <fb>38.32</fb>
    <v>1</v>
  </rv>
  <rv s="0">
    <fb>47.82</fb>
    <v>1</v>
  </rv>
  <rv s="0">
    <fb>65.45</fb>
    <v>1</v>
  </rv>
  <rv s="0">
    <fb>145.4597</fb>
    <v>1</v>
  </rv>
  <rv s="0">
    <fb>25.45</fb>
    <v>1</v>
  </rv>
  <rv s="0">
    <fb>250.35</fb>
    <v>1</v>
  </rv>
  <rv s="0">
    <fb>43007</fb>
    <v>0</v>
  </rv>
  <rv s="0">
    <fb>70.45</fb>
    <v>1</v>
  </rv>
  <rv s="0">
    <fb>145.09970000000001</fb>
    <v>1</v>
  </rv>
  <rv s="0">
    <fb>25.34</fb>
    <v>1</v>
  </rv>
  <rv s="0">
    <fb>251.23</fb>
    <v>1</v>
  </rv>
  <rv s="0">
    <fb>43010</fb>
    <v>0</v>
  </rv>
  <rv s="0">
    <fb>38.452500000000001</fb>
    <v>1</v>
  </rv>
  <rv s="0">
    <fb>47.959499999999998</fb>
    <v>1</v>
  </rv>
  <rv s="0">
    <fb>70.989999999999995</fb>
    <v>1</v>
  </rv>
  <rv s="0">
    <fb>25.62</fb>
    <v>1</v>
  </rv>
  <rv s="0">
    <fb>252.32</fb>
    <v>1</v>
  </rv>
  <rv s="0">
    <fb>43011</fb>
    <v>0</v>
  </rv>
  <rv s="0">
    <fb>38.619999999999997</fb>
    <v>1</v>
  </rv>
  <rv s="0">
    <fb>47.854999999999997</fb>
    <v>1</v>
  </rv>
  <rv s="0">
    <fb>71.34</fb>
    <v>1</v>
  </rv>
  <rv s="0">
    <fb>25.86</fb>
    <v>1</v>
  </rv>
  <rv s="0">
    <fb>252.86</fb>
    <v>1</v>
  </rv>
  <rv s="0">
    <fb>43012</fb>
    <v>0</v>
  </rv>
  <rv s="0">
    <fb>38.369999999999997</fb>
    <v>1</v>
  </rv>
  <rv s="0">
    <fb>48.272500000000001</fb>
    <v>1</v>
  </rv>
  <rv s="0">
    <fb>71.64</fb>
    <v>1</v>
  </rv>
  <rv s="0">
    <fb>146.8999</fb>
    <v>1</v>
  </rv>
  <rv s="0">
    <fb>25.71</fb>
    <v>1</v>
  </rv>
  <rv s="0">
    <fb>253.16</fb>
    <v>1</v>
  </rv>
  <rv s="0">
    <fb>43013</fb>
    <v>0</v>
  </rv>
  <rv s="0">
    <fb>38.847499999999997</fb>
    <v>1</v>
  </rv>
  <rv s="0">
    <fb>49.042499999999997</fb>
    <v>1</v>
  </rv>
  <rv s="0">
    <fb>71.069999999999993</fb>
    <v>1</v>
  </rv>
  <rv s="0">
    <fb>147.26</fb>
    <v>1</v>
  </rv>
  <rv s="0">
    <fb>26.13</fb>
    <v>1</v>
  </rv>
  <rv s="0">
    <fb>254.66</fb>
    <v>1</v>
  </rv>
  <rv s="0">
    <fb>43014</fb>
    <v>0</v>
  </rv>
  <rv s="0">
    <fb>38.825000000000003</fb>
    <v>1</v>
  </rv>
  <rv s="0">
    <fb>49.478999999999999</fb>
    <v>1</v>
  </rv>
  <rv s="0">
    <fb>70.66</fb>
    <v>1</v>
  </rv>
  <rv s="0">
    <fb>26.21</fb>
    <v>1</v>
  </rv>
  <rv s="0">
    <fb>254.37</fb>
    <v>1</v>
  </rv>
  <rv s="0">
    <fb>43017</fb>
    <v>0</v>
  </rv>
  <rv s="0">
    <fb>38.96</fb>
    <v>1</v>
  </rv>
  <rv s="0">
    <fb>49.549500000000002</fb>
    <v>1</v>
  </rv>
  <rv s="0">
    <fb>70.64</fb>
    <v>1</v>
  </rv>
  <rv s="0">
    <fb>140.59909999999999</fb>
    <v>1</v>
  </rv>
  <rv s="0">
    <fb>25.85</fb>
    <v>1</v>
  </rv>
  <rv s="0">
    <fb>253.95</fb>
    <v>1</v>
  </rv>
  <rv s="0">
    <fb>43018</fb>
    <v>0</v>
  </rv>
  <rv s="0">
    <fb>38.975000000000001</fb>
    <v>1</v>
  </rv>
  <rv s="0">
    <fb>49.36</fb>
    <v>1</v>
  </rv>
  <rv s="0">
    <fb>70.11</fb>
    <v>1</v>
  </rv>
  <rv s="0">
    <fb>140.179</fb>
    <v>1</v>
  </rv>
  <rv s="0">
    <fb>25.93</fb>
    <v>1</v>
  </rv>
  <rv s="0">
    <fb>254.62</fb>
    <v>1</v>
  </rv>
  <rv s="0">
    <fb>43019</fb>
    <v>0</v>
  </rv>
  <rv s="0">
    <fb>39.137500000000003</fb>
    <v>1</v>
  </rv>
  <rv s="0">
    <fb>49.75</fb>
    <v>1</v>
  </rv>
  <rv s="0">
    <fb>70.040000000000006</fb>
    <v>1</v>
  </rv>
  <rv s="0">
    <fb>138.43879999999999</fb>
    <v>1</v>
  </rv>
  <rv s="0">
    <fb>25.83</fb>
    <v>1</v>
  </rv>
  <rv s="0">
    <fb>255.02</fb>
    <v>1</v>
  </rv>
  <rv s="0">
    <fb>43020</fb>
    <v>0</v>
  </rv>
  <rv s="0">
    <fb>50.046500000000002</fb>
    <v>1</v>
  </rv>
  <rv s="0">
    <fb>70.8</fb>
    <v>1</v>
  </rv>
  <rv s="0">
    <fb>138.31880000000001</fb>
    <v>1</v>
  </rv>
  <rv s="0">
    <fb>254.64</fb>
    <v>1</v>
  </rv>
  <rv s="0">
    <fb>43021</fb>
    <v>0</v>
  </rv>
  <rv s="0">
    <fb>39.247500000000002</fb>
    <v>1</v>
  </rv>
  <rv s="0">
    <fb>50.146999999999998</fb>
    <v>1</v>
  </rv>
  <rv s="0">
    <fb>70.209999999999994</fb>
    <v>1</v>
  </rv>
  <rv s="0">
    <fb>137.89869999999999</fb>
    <v>1</v>
  </rv>
  <rv s="0">
    <fb>254.95</fb>
    <v>1</v>
  </rv>
  <rv s="0">
    <fb>43024</fb>
    <v>0</v>
  </rv>
  <rv s="0">
    <fb>50.317</fb>
    <v>1</v>
  </rv>
  <rv s="0">
    <fb>70.55</fb>
    <v>1</v>
  </rv>
  <rv s="0">
    <fb>26.24</fb>
    <v>1</v>
  </rv>
  <rv s="0">
    <fb>255.29</fb>
    <v>1</v>
  </rv>
  <rv s="0">
    <fb>43025</fb>
    <v>0</v>
  </rv>
  <rv s="0">
    <fb>40.1175</fb>
    <v>1</v>
  </rv>
  <rv s="0">
    <fb>50.456499999999998</fb>
    <v>1</v>
  </rv>
  <rv s="0">
    <fb>70.94</fb>
    <v>1</v>
  </rv>
  <rv s="0">
    <fb>139.15889999999999</fb>
    <v>1</v>
  </rv>
  <rv s="0">
    <fb>255.47</fb>
    <v>1</v>
  </rv>
  <rv s="0">
    <fb>43026</fb>
    <v>0</v>
  </rv>
  <rv s="0">
    <fb>39.94</fb>
    <v>1</v>
  </rv>
  <rv s="0">
    <fb>138.7388</fb>
    <v>1</v>
  </rv>
  <rv s="0">
    <fb>255.72</fb>
    <v>1</v>
  </rv>
  <rv s="0">
    <fb>43027</fb>
    <v>0</v>
  </rv>
  <rv s="0">
    <fb>38.994999999999997</fb>
    <v>1</v>
  </rv>
  <rv s="0">
    <fb>49.330500000000001</fb>
    <v>1</v>
  </rv>
  <rv s="0">
    <fb>71.41</fb>
    <v>1</v>
  </rv>
  <rv s="0">
    <fb>141.4992</fb>
    <v>1</v>
  </rv>
  <rv s="0">
    <fb>26.58</fb>
    <v>1</v>
  </rv>
  <rv s="0">
    <fb>255.79</fb>
    <v>1</v>
  </rv>
  <rv s="0">
    <fb>43028</fb>
    <v>0</v>
  </rv>
  <rv s="0">
    <fb>39.0625</fb>
    <v>1</v>
  </rv>
  <rv s="0">
    <fb>49.145499999999998</fb>
    <v>1</v>
  </rv>
  <rv s="0">
    <fb>71.540000000000006</fb>
    <v>1</v>
  </rv>
  <rv s="0">
    <fb>142.99940000000001</fb>
    <v>1</v>
  </rv>
  <rv s="0">
    <fb>27.17</fb>
    <v>1</v>
  </rv>
  <rv s="0">
    <fb>257.11</fb>
    <v>1</v>
  </rv>
  <rv s="0">
    <fb>43031</fb>
    <v>0</v>
  </rv>
  <rv s="0">
    <fb>39.042499999999997</fb>
    <v>1</v>
  </rv>
  <rv s="0">
    <fb>48.314999999999998</fb>
    <v>1</v>
  </rv>
  <rv s="0">
    <fb>71.52</fb>
    <v>1</v>
  </rv>
  <rv s="0">
    <fb>133.93819999999999</fb>
    <v>1</v>
  </rv>
  <rv s="0">
    <fb>27.16</fb>
    <v>1</v>
  </rv>
  <rv s="0">
    <fb>256.11</fb>
    <v>1</v>
  </rv>
  <rv s="0">
    <fb>43032</fb>
    <v>0</v>
  </rv>
  <rv s="0">
    <fb>39.274999999999999</fb>
    <v>1</v>
  </rv>
  <rv s="0">
    <fb>48.795000000000002</fb>
    <v>1</v>
  </rv>
  <rv s="0">
    <fb>71.16</fb>
    <v>1</v>
  </rv>
  <rv s="0">
    <fb>131.3578</fb>
    <v>1</v>
  </rv>
  <rv s="0">
    <fb>27.68</fb>
    <v>1</v>
  </rv>
  <rv s="0">
    <fb>256.56</fb>
    <v>1</v>
  </rv>
  <rv s="0">
    <fb>43033</fb>
    <v>0</v>
  </rv>
  <rv s="0">
    <fb>39.102499999999999</fb>
    <v>1</v>
  </rv>
  <rv s="0">
    <fb>48.645499999999998</fb>
    <v>1</v>
  </rv>
  <rv s="0">
    <fb>129.01750000000001</fb>
    <v>1</v>
  </rv>
  <rv s="0">
    <fb>43034</fb>
    <v>0</v>
  </rv>
  <rv s="0">
    <fb>39.352499999999999</fb>
    <v>1</v>
  </rv>
  <rv s="0">
    <fb>48.621499999999997</fb>
    <v>1</v>
  </rv>
  <rv s="0">
    <fb>71.3</fb>
    <v>1</v>
  </rv>
  <rv s="0">
    <fb>127.9374</fb>
    <v>1</v>
  </rv>
  <rv s="0">
    <fb>255.62</fb>
    <v>1</v>
  </rv>
  <rv s="0">
    <fb>43035</fb>
    <v>0</v>
  </rv>
  <rv s="0">
    <fb>40.762500000000003</fb>
    <v>1</v>
  </rv>
  <rv s="0">
    <fb>55.047499999999999</fb>
    <v>1</v>
  </rv>
  <rv s="0">
    <fb>71.040000000000006</fb>
    <v>1</v>
  </rv>
  <rv s="0">
    <fb>124.7569</fb>
    <v>1</v>
  </rv>
  <rv s="0">
    <fb>27.8</fb>
    <v>1</v>
  </rv>
  <rv s="0">
    <fb>257.70999999999998</fb>
    <v>1</v>
  </rv>
  <rv s="0">
    <fb>43038</fb>
    <v>0</v>
  </rv>
  <rv s="0">
    <fb>41.68</fb>
    <v>1</v>
  </rv>
  <rv s="0">
    <fb>55.542499999999997</fb>
    <v>1</v>
  </rv>
  <rv s="0">
    <fb>71.47</fb>
    <v>1</v>
  </rv>
  <rv s="0">
    <fb>122.4766</fb>
    <v>1</v>
  </rv>
  <rv s="0">
    <fb>27.6</fb>
    <v>1</v>
  </rv>
  <rv s="0">
    <fb>256.75</fb>
    <v>1</v>
  </rv>
  <rv s="0">
    <fb>43039</fb>
    <v>0</v>
  </rv>
  <rv s="0">
    <fb>42.26</fb>
    <v>1</v>
  </rv>
  <rv s="0">
    <fb>55.264000000000003</fb>
    <v>1</v>
  </rv>
  <rv s="0">
    <fb>72.91</fb>
    <v>1</v>
  </rv>
  <rv s="0">
    <fb>120.9764</fb>
    <v>1</v>
  </rv>
  <rv s="0">
    <fb>257.14999999999998</fb>
    <v>1</v>
  </rv>
  <rv s="0">
    <fb>43040</fb>
    <v>0</v>
  </rv>
  <rv s="0">
    <fb>41.722499999999997</fb>
    <v>1</v>
  </rv>
  <rv s="0">
    <fb>55.183999999999997</fb>
    <v>1</v>
  </rv>
  <rv s="0">
    <fb>120.13630000000001</fb>
    <v>1</v>
  </rv>
  <rv s="0">
    <fb>27.53</fb>
    <v>1</v>
  </rv>
  <rv s="0">
    <fb>257.49</fb>
    <v>1</v>
  </rv>
  <rv s="0">
    <fb>43041</fb>
    <v>0</v>
  </rv>
  <rv s="0">
    <fb>42.027500000000003</fb>
    <v>1</v>
  </rv>
  <rv s="0">
    <fb>54.710999999999999</fb>
    <v>1</v>
  </rv>
  <rv s="0">
    <fb>73.150000000000006</fb>
    <v>1</v>
  </rv>
  <rv s="0">
    <fb>119.6562</fb>
    <v>1</v>
  </rv>
  <rv s="0">
    <fb>27.87</fb>
    <v>1</v>
  </rv>
  <rv s="0">
    <fb>257.58999999999997</fb>
    <v>1</v>
  </rv>
  <rv s="0">
    <fb>43042</fb>
    <v>0</v>
  </rv>
  <rv s="0">
    <fb>43.125</fb>
    <v>1</v>
  </rv>
  <rv s="0">
    <fb>55.58</fb>
    <v>1</v>
  </rv>
  <rv s="0">
    <fb>120.85639999999999</fb>
    <v>1</v>
  </rv>
  <rv s="0">
    <fb>27.82</fb>
    <v>1</v>
  </rv>
  <rv s="0">
    <fb>258.45</fb>
    <v>1</v>
  </rv>
  <rv s="0">
    <fb>43045</fb>
    <v>0</v>
  </rv>
  <rv s="0">
    <fb>43.5625</fb>
    <v>1</v>
  </rv>
  <rv s="0">
    <fb>56.033000000000001</fb>
    <v>1</v>
  </rv>
  <rv s="0">
    <fb>72.180000000000007</fb>
    <v>1</v>
  </rv>
  <rv s="0">
    <fb>120.79640000000001</fb>
    <v>1</v>
  </rv>
  <rv s="0">
    <fb>27.75</fb>
    <v>1</v>
  </rv>
  <rv s="0">
    <fb>258.85000000000002</fb>
    <v>1</v>
  </rv>
  <rv s="0">
    <fb>43046</fb>
    <v>0</v>
  </rv>
  <rv s="0">
    <fb>43.702500000000001</fb>
    <v>1</v>
  </rv>
  <rv s="0">
    <fb>56.158499999999997</fb>
    <v>1</v>
  </rv>
  <rv s="0">
    <fb>73.09</fb>
    <v>1</v>
  </rv>
  <rv s="0">
    <fb>121.2765</fb>
    <v>1</v>
  </rv>
  <rv s="0">
    <fb>27.18</fb>
    <v>1</v>
  </rv>
  <rv s="0">
    <fb>258.67</fb>
    <v>1</v>
  </rv>
  <rv s="0">
    <fb>43047</fb>
    <v>0</v>
  </rv>
  <rv s="0">
    <fb>56.643999999999998</fb>
    <v>1</v>
  </rv>
  <rv s="0">
    <fb>74</fb>
    <v>1</v>
  </rv>
  <rv s="0">
    <fb>120.7364</fb>
    <v>1</v>
  </rv>
  <rv s="0">
    <fb>26.79</fb>
    <v>1</v>
  </rv>
  <rv s="0">
    <fb>259.11</fb>
    <v>1</v>
  </rv>
  <rv s="0">
    <fb>43048</fb>
    <v>0</v>
  </rv>
  <rv s="0">
    <fb>43.97</fb>
    <v>1</v>
  </rv>
  <rv s="0">
    <fb>56.456499999999998</fb>
    <v>1</v>
  </rv>
  <rv s="0">
    <fb>73.819999999999993</fb>
    <v>1</v>
  </rv>
  <rv s="0">
    <fb>119.9563</fb>
    <v>1</v>
  </rv>
  <rv s="0">
    <fb>26.49</fb>
    <v>1</v>
  </rv>
  <rv s="0">
    <fb>258.17</fb>
    <v>1</v>
  </rv>
  <rv s="0">
    <fb>43049</fb>
    <v>0</v>
  </rv>
  <rv s="0">
    <fb>43.667499999999997</fb>
    <v>1</v>
  </rv>
  <rv s="0">
    <fb>56.267499999999998</fb>
    <v>1</v>
  </rv>
  <rv s="0">
    <fb>74.14</fb>
    <v>1</v>
  </rv>
  <rv s="0">
    <fb>122.9567</fb>
    <v>1</v>
  </rv>
  <rv s="0">
    <fb>26.51</fb>
    <v>1</v>
  </rv>
  <rv s="0">
    <fb>258.08999999999997</fb>
    <v>1</v>
  </rv>
  <rv s="0">
    <fb>43052</fb>
    <v>0</v>
  </rv>
  <rv s="0">
    <fb>43.4925</fb>
    <v>1</v>
  </rv>
  <rv s="0">
    <fb>56.458500000000001</fb>
    <v>1</v>
  </rv>
  <rv s="0">
    <fb>75.59</fb>
    <v>1</v>
  </rv>
  <rv s="0">
    <fb>114.13549999999999</fb>
    <v>1</v>
  </rv>
  <rv s="0">
    <fb>26.4</fb>
    <v>1</v>
  </rv>
  <rv s="0">
    <fb>258.33</fb>
    <v>1</v>
  </rv>
  <rv s="0">
    <fb>43053</fb>
    <v>0</v>
  </rv>
  <rv s="0">
    <fb>42.835000000000001</fb>
    <v>1</v>
  </rv>
  <rv s="0">
    <fb>56.841999999999999</fb>
    <v>1</v>
  </rv>
  <rv s="0">
    <fb>76.069999999999993</fb>
    <v>1</v>
  </rv>
  <rv s="0">
    <fb>107.41459999999999</fb>
    <v>1</v>
  </rv>
  <rv s="0">
    <fb>257.73</fb>
    <v>1</v>
  </rv>
  <rv s="0">
    <fb>43054</fb>
    <v>0</v>
  </rv>
  <rv s="0">
    <fb>56.334499999999998</fb>
    <v>1</v>
  </rv>
  <rv s="0">
    <fb>76.209999999999994</fb>
    <v>1</v>
  </rv>
  <rv s="0">
    <fb>109.5749</fb>
    <v>1</v>
  </rv>
  <rv s="0">
    <fb>256.44</fb>
    <v>1</v>
  </rv>
  <rv s="0">
    <fb>43055</fb>
    <v>0</v>
  </rv>
  <rv s="0">
    <fb>42.774999999999999</fb>
    <v>1</v>
  </rv>
  <rv s="0">
    <fb>56.8645</fb>
    <v>1</v>
  </rv>
  <rv s="0">
    <fb>77.260000000000005</fb>
    <v>1</v>
  </rv>
  <rv s="0">
    <fb>109.5149</fb>
    <v>1</v>
  </rv>
  <rv s="0">
    <fb>26.76</fb>
    <v>1</v>
  </rv>
  <rv s="0">
    <fb>258.62</fb>
    <v>1</v>
  </rv>
  <rv s="0">
    <fb>43056</fb>
    <v>0</v>
  </rv>
  <rv s="0">
    <fb>42.537500000000001</fb>
    <v>1</v>
  </rv>
  <rv s="0">
    <fb>56.494</fb>
    <v>1</v>
  </rv>
  <rv s="0">
    <fb>77.97</fb>
    <v>1</v>
  </rv>
  <rv s="0">
    <fb>109.2748</fb>
    <v>1</v>
  </rv>
  <rv s="0">
    <fb>26.62</fb>
    <v>1</v>
  </rv>
  <rv s="0">
    <fb>257.86</fb>
    <v>1</v>
  </rv>
  <rv s="0">
    <fb>43059</fb>
    <v>0</v>
  </rv>
  <rv s="0">
    <fb>42.494999999999997</fb>
    <v>1</v>
  </rv>
  <rv s="0">
    <fb>56.3155</fb>
    <v>1</v>
  </rv>
  <rv s="0">
    <fb>78.959999999999994</fb>
    <v>1</v>
  </rv>
  <rv s="0">
    <fb>107.8946</fb>
    <v>1</v>
  </rv>
  <rv s="0">
    <fb>26.74</fb>
    <v>1</v>
  </rv>
  <rv s="0">
    <fb>258.3</fb>
    <v>1</v>
  </rv>
  <rv s="0">
    <fb>43060</fb>
    <v>0</v>
  </rv>
  <rv s="0">
    <fb>43.284999999999997</fb>
    <v>1</v>
  </rv>
  <rv s="0">
    <fb>56.974499999999999</fb>
    <v>1</v>
  </rv>
  <rv s="0">
    <fb>79.06</fb>
    <v>1</v>
  </rv>
  <rv s="0">
    <fb>106.9945</fb>
    <v>1</v>
  </rv>
  <rv s="0">
    <fb>26.73</fb>
    <v>1</v>
  </rv>
  <rv s="0">
    <fb>259.99</fb>
    <v>1</v>
  </rv>
  <rv s="0">
    <fb>43061</fb>
    <v>0</v>
  </rv>
  <rv s="0">
    <fb>43.74</fb>
    <v>1</v>
  </rv>
  <rv s="0">
    <fb>57.808</fb>
    <v>1</v>
  </rv>
  <rv s="0">
    <fb>79.63</fb>
    <v>1</v>
  </rv>
  <rv s="0">
    <fb>108.9148</fb>
    <v>1</v>
  </rv>
  <rv s="0">
    <fb>26.66</fb>
    <v>1</v>
  </rv>
  <rv s="0">
    <fb>259.76</fb>
    <v>1</v>
  </rv>
  <rv s="0">
    <fb>43063</fb>
    <v>0</v>
  </rv>
  <rv s="0">
    <fb>43.7425</fb>
    <v>1</v>
  </rv>
  <rv s="0">
    <fb>59.3</fb>
    <v>1</v>
  </rv>
  <rv s="0">
    <fb>80.47</fb>
    <v>1</v>
  </rv>
  <rv s="0">
    <fb>109.15479999999999</fb>
    <v>1</v>
  </rv>
  <rv s="0">
    <fb>26.59</fb>
    <v>1</v>
  </rv>
  <rv s="0">
    <fb>260.36</fb>
    <v>1</v>
  </rv>
  <rv s="0">
    <fb>43066</fb>
    <v>0</v>
  </rv>
  <rv s="0">
    <fb>43.522500000000001</fb>
    <v>1</v>
  </rv>
  <rv s="0">
    <fb>59.791499999999999</fb>
    <v>1</v>
  </rv>
  <rv s="0">
    <fb>81.239999999999995</fb>
    <v>1</v>
  </rv>
  <rv s="0">
    <fb>108.73480000000001</fb>
    <v>1</v>
  </rv>
  <rv s="0">
    <fb>260.23</fb>
    <v>1</v>
  </rv>
  <rv s="0">
    <fb>43067</fb>
    <v>0</v>
  </rv>
  <rv s="0">
    <fb>43.267499999999998</fb>
    <v>1</v>
  </rv>
  <rv s="0">
    <fb>59.68</fb>
    <v>1</v>
  </rv>
  <rv s="0">
    <fb>81.150000000000006</fb>
    <v>1</v>
  </rv>
  <rv s="0">
    <fb>110.47499999999999</fb>
    <v>1</v>
  </rv>
  <rv s="0">
    <fb>27.64</fb>
    <v>1</v>
  </rv>
  <rv s="0">
    <fb>262.87</fb>
    <v>1</v>
  </rv>
  <rv s="0">
    <fb>43068</fb>
    <v>0</v>
  </rv>
  <rv s="0">
    <fb>42.37</fb>
    <v>1</v>
  </rv>
  <rv s="0">
    <fb>58.063499999999998</fb>
    <v>1</v>
  </rv>
  <rv s="0">
    <fb>82.02</fb>
    <v>1</v>
  </rv>
  <rv s="0">
    <fb>110.8951</fb>
    <v>1</v>
  </rv>
  <rv s="0">
    <fb>28.28</fb>
    <v>1</v>
  </rv>
  <rv s="0">
    <fb>262.70999999999998</fb>
    <v>1</v>
  </rv>
  <rv s="0">
    <fb>43069</fb>
    <v>0</v>
  </rv>
  <rv s="0">
    <fb>42.962499999999999</fb>
    <v>1</v>
  </rv>
  <rv s="0">
    <fb>58.837499999999999</fb>
    <v>1</v>
  </rv>
  <rv s="0">
    <fb>82.25</fb>
    <v>1</v>
  </rv>
  <rv s="0">
    <fb>109.75490000000001</fb>
    <v>1</v>
  </rv>
  <rv s="0">
    <fb>28.17</fb>
    <v>1</v>
  </rv>
  <rv s="0">
    <fb>265.01</fb>
    <v>1</v>
  </rv>
  <rv s="0">
    <fb>43070</fb>
    <v>0</v>
  </rv>
  <rv s="0">
    <fb>42.762500000000003</fb>
    <v>1</v>
  </rv>
  <rv s="0">
    <fb>58.1175</fb>
    <v>1</v>
  </rv>
  <rv s="0">
    <fb>82.39</fb>
    <v>1</v>
  </rv>
  <rv s="0">
    <fb>107.2946</fb>
    <v>1</v>
  </rv>
  <rv s="0">
    <fb>28.1</fb>
    <v>1</v>
  </rv>
  <rv s="0">
    <fb>264.45999999999998</fb>
    <v>1</v>
  </rv>
  <rv s="0">
    <fb>43073</fb>
    <v>0</v>
  </rv>
  <rv s="0">
    <fb>56.697499999999998</fb>
    <v>1</v>
  </rv>
  <rv s="0">
    <fb>83.56</fb>
    <v>1</v>
  </rv>
  <rv s="0">
    <fb>107.7146</fb>
    <v>1</v>
  </rv>
  <rv s="0">
    <fb>29.06</fb>
    <v>1</v>
  </rv>
  <rv s="0">
    <fb>264.14</fb>
    <v>1</v>
  </rv>
  <rv s="0">
    <fb>43074</fb>
    <v>0</v>
  </rv>
  <rv s="0">
    <fb>42.41</fb>
    <v>1</v>
  </rv>
  <rv s="0">
    <fb>57.078499999999998</fb>
    <v>1</v>
  </rv>
  <rv s="0">
    <fb>83.35</fb>
    <v>1</v>
  </rv>
  <rv s="0">
    <fb>106.5745</fb>
    <v>1</v>
  </rv>
  <rv s="0">
    <fb>263.19</fb>
    <v>1</v>
  </rv>
  <rv s="0">
    <fb>43075</fb>
    <v>0</v>
  </rv>
  <rv s="0">
    <fb>42.252499999999998</fb>
    <v>1</v>
  </rv>
  <rv s="0">
    <fb>57.6175</fb>
    <v>1</v>
  </rv>
  <rv s="0">
    <fb>83.29</fb>
    <v>1</v>
  </rv>
  <rv s="0">
    <fb>105.9744</fb>
    <v>1</v>
  </rv>
  <rv s="0">
    <fb>28.64</fb>
    <v>1</v>
  </rv>
  <rv s="0">
    <fb>263.24</fb>
    <v>1</v>
  </rv>
  <rv s="0">
    <fb>43076</fb>
    <v>0</v>
  </rv>
  <rv s="0">
    <fb>42.33</fb>
    <v>1</v>
  </rv>
  <rv s="0">
    <fb>57.9895</fb>
    <v>1</v>
  </rv>
  <rv s="0">
    <fb>82.82</fb>
    <v>1</v>
  </rv>
  <rv s="0">
    <fb>106.2744</fb>
    <v>1</v>
  </rv>
  <rv s="0">
    <fb>28.78</fb>
    <v>1</v>
  </rv>
  <rv s="0">
    <fb>264.07</fb>
    <v>1</v>
  </rv>
  <rv s="0">
    <fb>43077</fb>
    <v>0</v>
  </rv>
  <rv s="0">
    <fb>42.342500000000001</fb>
    <v>1</v>
  </rv>
  <rv s="0">
    <fb>83.62</fb>
    <v>1</v>
  </rv>
  <rv s="0">
    <fb>29.05</fb>
    <v>1</v>
  </rv>
  <rv s="0">
    <fb>265.51</fb>
    <v>1</v>
  </rv>
  <rv s="0">
    <fb>43080</fb>
    <v>0</v>
  </rv>
  <rv s="0">
    <fb>43.167499999999997</fb>
    <v>1</v>
  </rv>
  <rv s="0">
    <fb>58.445999999999998</fb>
    <v>1</v>
  </rv>
  <rv s="0">
    <fb>82.6</fb>
    <v>1</v>
  </rv>
  <rv s="0">
    <fb>105.9144</fb>
    <v>1</v>
  </rv>
  <rv s="0">
    <fb>28.94</fb>
    <v>1</v>
  </rv>
  <rv s="0">
    <fb>266.31</fb>
    <v>1</v>
  </rv>
  <rv s="0">
    <fb>43081</fb>
    <v>0</v>
  </rv>
  <rv s="0">
    <fb>42.924999999999997</fb>
    <v>1</v>
  </rv>
  <rv s="0">
    <fb>58.253999999999998</fb>
    <v>1</v>
  </rv>
  <rv s="0">
    <fb>82.67</fb>
    <v>1</v>
  </rv>
  <rv s="0">
    <fb>107.4746</fb>
    <v>1</v>
  </rv>
  <rv s="0">
    <fb>29.32</fb>
    <v>1</v>
  </rv>
  <rv s="0">
    <fb>266.77999999999997</fb>
    <v>1</v>
  </rv>
  <rv s="0">
    <fb>43082</fb>
    <v>0</v>
  </rv>
  <rv s="0">
    <fb>43.067500000000003</fb>
    <v>1</v>
  </rv>
  <rv s="0">
    <fb>58.206499999999998</fb>
    <v>1</v>
  </rv>
  <rv s="0">
    <fb>82.7</fb>
    <v>1</v>
  </rv>
  <rv s="0">
    <fb>28.84</fb>
    <v>1</v>
  </rv>
  <rv s="0">
    <fb>266.75</fb>
    <v>1</v>
  </rv>
  <rv s="0">
    <fb>43083</fb>
    <v>0</v>
  </rv>
  <rv s="0">
    <fb>43.055</fb>
    <v>1</v>
  </rv>
  <rv s="0">
    <fb>58.713000000000001</fb>
    <v>1</v>
  </rv>
  <rv s="0">
    <fb>80.709999999999994</fb>
    <v>1</v>
  </rv>
  <rv s="0">
    <fb>105.8544</fb>
    <v>1</v>
  </rv>
  <rv s="0">
    <fb>265.66000000000003</fb>
    <v>1</v>
  </rv>
  <rv s="0">
    <fb>43084</fb>
    <v>0</v>
  </rv>
  <rv s="0">
    <fb>58.957000000000001</fb>
    <v>1</v>
  </rv>
  <rv s="0">
    <fb>81.28</fb>
    <v>1</v>
  </rv>
  <rv s="0">
    <fb>106.9345</fb>
    <v>1</v>
  </rv>
  <rv s="0">
    <fb>29.04</fb>
    <v>1</v>
  </rv>
  <rv s="0">
    <fb>266.51</fb>
    <v>1</v>
  </rv>
  <rv s="0">
    <fb>43087</fb>
    <v>0</v>
  </rv>
  <rv s="0">
    <fb>44.104999999999997</fb>
    <v>1</v>
  </rv>
  <rv s="0">
    <fb>59.529000000000003</fb>
    <v>1</v>
  </rv>
  <rv s="0">
    <fb>82.85</fb>
    <v>1</v>
  </rv>
  <rv s="0">
    <fb>29.48</fb>
    <v>1</v>
  </rv>
  <rv s="0">
    <fb>268.2</fb>
    <v>1</v>
  </rv>
  <rv s="0">
    <fb>43088</fb>
    <v>0</v>
  </rv>
  <rv s="0">
    <fb>43.634999999999998</fb>
    <v>1</v>
  </rv>
  <rv s="0">
    <fb>59.369</fb>
    <v>1</v>
  </rv>
  <rv s="0">
    <fb>81.459999999999994</fb>
    <v>1</v>
  </rv>
  <rv s="0">
    <fb>105.5543</fb>
    <v>1</v>
  </rv>
  <rv s="0">
    <fb>29.45</fb>
    <v>1</v>
  </rv>
  <rv s="0">
    <fb>267.17</fb>
    <v>1</v>
  </rv>
  <rv s="0">
    <fb>43089</fb>
    <v>0</v>
  </rv>
  <rv s="0">
    <fb>43.587499999999999</fb>
    <v>1</v>
  </rv>
  <rv s="0">
    <fb>58.881</fb>
    <v>1</v>
  </rv>
  <rv s="0">
    <fb>81.33</fb>
    <v>1</v>
  </rv>
  <rv s="0">
    <fb>104.71420000000001</fb>
    <v>1</v>
  </rv>
  <rv s="0">
    <fb>267.02999999999997</fb>
    <v>1</v>
  </rv>
  <rv s="0">
    <fb>43090</fb>
    <v>0</v>
  </rv>
  <rv s="0">
    <fb>43.752499999999998</fb>
    <v>1</v>
  </rv>
  <rv s="0">
    <fb>58.738</fb>
    <v>1</v>
  </rv>
  <rv s="0">
    <fb>81.16</fb>
    <v>1</v>
  </rv>
  <rv s="0">
    <fb>104.8342</fb>
    <v>1</v>
  </rv>
  <rv s="0">
    <fb>29.82</fb>
    <v>1</v>
  </rv>
  <rv s="0">
    <fb>267.58</fb>
    <v>1</v>
  </rv>
  <rv s="0">
    <fb>43091</fb>
    <v>0</v>
  </rv>
  <rv s="0">
    <fb>58.417999999999999</fb>
    <v>1</v>
  </rv>
  <rv s="0">
    <fb>80.62</fb>
    <v>1</v>
  </rv>
  <rv s="0">
    <fb>105.01430000000001</fb>
    <v>1</v>
  </rv>
  <rv s="0">
    <fb>29.88</fb>
    <v>1</v>
  </rv>
  <rv s="0">
    <fb>267.51</fb>
    <v>1</v>
  </rv>
  <rv s="0">
    <fb>43095</fb>
    <v>0</v>
  </rv>
  <rv s="0">
    <fb>42.642499999999998</fb>
    <v>1</v>
  </rv>
  <rv s="0">
    <fb>58.838000000000001</fb>
    <v>1</v>
  </rv>
  <rv s="0">
    <fb>81.73</fb>
    <v>1</v>
  </rv>
  <rv s="0">
    <fb>104.5942</fb>
    <v>1</v>
  </rv>
  <rv s="0">
    <fb>29.78</fb>
    <v>1</v>
  </rv>
  <rv s="0">
    <fb>267.19</fb>
    <v>1</v>
  </rv>
  <rv s="0">
    <fb>43096</fb>
    <v>0</v>
  </rv>
  <rv s="0">
    <fb>59.113</fb>
    <v>1</v>
  </rv>
  <rv s="0">
    <fb>81.48</fb>
    <v>1</v>
  </rv>
  <rv s="0">
    <fb>104.2942</fb>
    <v>1</v>
  </rv>
  <rv s="0">
    <fb>267.32</fb>
    <v>1</v>
  </rv>
  <rv s="0">
    <fb>43097</fb>
    <v>0</v>
  </rv>
  <rv s="0">
    <fb>59.305</fb>
    <v>1</v>
  </rv>
  <rv s="0">
    <fb>81.55</fb>
    <v>1</v>
  </rv>
  <rv s="0">
    <fb>104.1741</fb>
    <v>1</v>
  </rv>
  <rv s="0">
    <fb>29.8</fb>
    <v>1</v>
  </rv>
  <rv s="0">
    <fb>267.87</fb>
    <v>1</v>
  </rv>
  <rv s="0">
    <fb>43098</fb>
    <v>0</v>
  </rv>
  <rv s="0">
    <fb>42.307499999999997</fb>
    <v>1</v>
  </rv>
  <rv s="0">
    <fb>58.473500000000001</fb>
    <v>1</v>
  </rv>
  <rv s="0">
    <fb>81.069999999999993</fb>
    <v>1</v>
  </rv>
  <rv s="0">
    <fb>29.52</fb>
    <v>1</v>
  </rv>
  <rv s="0">
    <fb>266.86</fb>
    <v>1</v>
  </rv>
  <rv s="0">
    <fb>43102</fb>
    <v>0</v>
  </rv>
  <rv s="0">
    <fb>43.064999999999998</fb>
    <v>1</v>
  </rv>
  <rv s="0">
    <fb>59.450499999999998</fb>
    <v>1</v>
  </rv>
  <rv s="0">
    <fb>29.9</fb>
    <v>1</v>
  </rv>
  <rv s="0">
    <fb>268.77</fb>
    <v>1</v>
  </rv>
  <rv s="0">
    <fb>43103</fb>
    <v>0</v>
  </rv>
  <rv s="0">
    <fb>43.057499999999997</fb>
    <v>1</v>
  </rv>
  <rv s="0">
    <fb>79.709999999999994</fb>
    <v>1</v>
  </rv>
  <rv s="0">
    <fb>270.47000000000003</fb>
    <v>1</v>
  </rv>
  <rv s="0">
    <fb>43104</fb>
    <v>0</v>
  </rv>
  <rv s="0">
    <fb>43.2575</fb>
    <v>1</v>
  </rv>
  <rv s="0">
    <fb>60.479500000000002</fb>
    <v>1</v>
  </rv>
  <rv s="0">
    <fb>80.22</fb>
    <v>1</v>
  </rv>
  <rv s="0">
    <fb>111.1951</fb>
    <v>1</v>
  </rv>
  <rv s="0">
    <fb>30.19</fb>
    <v>1</v>
  </rv>
  <rv s="0">
    <fb>271.61</fb>
    <v>1</v>
  </rv>
  <rv s="0">
    <fb>43105</fb>
    <v>0</v>
  </rv>
  <rv s="0">
    <fb>43.75</fb>
    <v>1</v>
  </rv>
  <rv s="0">
    <fb>61.457000000000001</fb>
    <v>1</v>
  </rv>
  <rv s="0">
    <fb>80.83</fb>
    <v>1</v>
  </rv>
  <rv s="0">
    <fb>111.2551</fb>
    <v>1</v>
  </rv>
  <rv s="0">
    <fb>30.33</fb>
    <v>1</v>
  </rv>
  <rv s="0">
    <fb>273.42</fb>
    <v>1</v>
  </rv>
  <rv s="0">
    <fb>43108</fb>
    <v>0</v>
  </rv>
  <rv s="0">
    <fb>62.343499999999999</fb>
    <v>1</v>
  </rv>
  <rv s="0">
    <fb>81.709999999999994</fb>
    <v>1</v>
  </rv>
  <rv s="0">
    <fb>109.6949</fb>
    <v>1</v>
  </rv>
  <rv s="0">
    <fb>30.12</fb>
    <v>1</v>
  </rv>
  <rv s="0">
    <fb>273.92</fb>
    <v>1</v>
  </rv>
  <rv s="0">
    <fb>43109</fb>
    <v>0</v>
  </rv>
  <rv s="0">
    <fb>43.582500000000003</fb>
    <v>1</v>
  </rv>
  <rv s="0">
    <fb>62.634999999999998</fb>
    <v>1</v>
  </rv>
  <rv s="0">
    <fb>82.26</fb>
    <v>1</v>
  </rv>
  <rv s="0">
    <fb>111.3751</fb>
    <v>1</v>
  </rv>
  <rv s="0">
    <fb>30.27</fb>
    <v>1</v>
  </rv>
  <rv s="0">
    <fb>274.54000000000002</fb>
    <v>1</v>
  </rv>
  <rv s="0">
    <fb>43110</fb>
    <v>0</v>
  </rv>
  <rv s="0">
    <fb>43.572499999999998</fb>
    <v>1</v>
  </rv>
  <rv s="0">
    <fb>62.716500000000003</fb>
    <v>1</v>
  </rv>
  <rv s="0">
    <fb>81</fb>
    <v>1</v>
  </rv>
  <rv s="0">
    <fb>113.5894</fb>
    <v>1</v>
  </rv>
  <rv s="0">
    <fb>30.55</fb>
    <v>1</v>
  </rv>
  <rv s="0">
    <fb>274.12</fb>
    <v>1</v>
  </rv>
  <rv s="0">
    <fb>43111</fb>
    <v>0</v>
  </rv>
  <rv s="0">
    <fb>63.834000000000003</fb>
    <v>1</v>
  </rv>
  <rv s="0">
    <fb>79.959999999999994</fb>
    <v>1</v>
  </rv>
  <rv s="0">
    <fb>30.66</fb>
    <v>1</v>
  </rv>
  <rv s="0">
    <fb>276.12</fb>
    <v>1</v>
  </rv>
  <rv s="0">
    <fb>43112</fb>
    <v>0</v>
  </rv>
  <rv s="0">
    <fb>44.272500000000001</fb>
    <v>1</v>
  </rv>
  <rv s="0">
    <fb>79.900000000000006</fb>
    <v>1</v>
  </rv>
  <rv s="0">
    <fb>112.5753</fb>
    <v>1</v>
  </rv>
  <rv s="0">
    <fb>31.19</fb>
    <v>1</v>
  </rv>
  <rv s="0">
    <fb>277.92</fb>
    <v>1</v>
  </rv>
  <rv s="0">
    <fb>43116</fb>
    <v>0</v>
  </rv>
  <rv s="0">
    <fb>44.047499999999999</fb>
    <v>1</v>
  </rv>
  <rv s="0">
    <fb>65.242999999999995</fb>
    <v>1</v>
  </rv>
  <rv s="0">
    <fb>78.67</fb>
    <v>1</v>
  </rv>
  <rv s="0">
    <fb>31.24</fb>
    <v>1</v>
  </rv>
  <rv s="0">
    <fb>276.97000000000003</fb>
    <v>1</v>
  </rv>
  <rv s="0">
    <fb>43117</fb>
    <v>0</v>
  </rv>
  <rv s="0">
    <fb>44.774999999999999</fb>
    <v>1</v>
  </rv>
  <rv s="0">
    <fb>79.25</fb>
    <v>1</v>
  </rv>
  <rv s="0">
    <fb>104.11409999999999</fb>
    <v>1</v>
  </rv>
  <rv s="0">
    <fb>31.18</fb>
    <v>1</v>
  </rv>
  <rv s="0">
    <fb>279.61</fb>
    <v>1</v>
  </rv>
  <rv s="0">
    <fb>43118</fb>
    <v>0</v>
  </rv>
  <rv s="0">
    <fb>44.814999999999998</fb>
    <v>1</v>
  </rv>
  <rv s="0">
    <fb>64.665999999999997</fb>
    <v>1</v>
  </rv>
  <rv s="0">
    <fb>78.88</fb>
    <v>1</v>
  </rv>
  <rv s="0">
    <fb>100.6337</fb>
    <v>1</v>
  </rv>
  <rv s="0">
    <fb>31.48</fb>
    <v>1</v>
  </rv>
  <rv s="0">
    <fb>279.14</fb>
    <v>1</v>
  </rv>
  <rv s="0">
    <fb>43119</fb>
    <v>0</v>
  </rv>
  <rv s="0">
    <fb>44.615000000000002</fb>
    <v>1</v>
  </rv>
  <rv s="0">
    <fb>64.728999999999999</fb>
    <v>1</v>
  </rv>
  <rv s="0">
    <fb>80.19</fb>
    <v>1</v>
  </rv>
  <rv s="0">
    <fb>97.5732</fb>
    <v>1</v>
  </rv>
  <rv s="0">
    <fb>31.72</fb>
    <v>1</v>
  </rv>
  <rv s="0">
    <fb>280.41000000000003</fb>
    <v>1</v>
  </rv>
  <rv s="0">
    <fb>43122</fb>
    <v>0</v>
  </rv>
  <rv s="0">
    <fb>44.25</fb>
    <v>1</v>
  </rv>
  <rv s="0">
    <fb>66.365499999999997</fb>
    <v>1</v>
  </rv>
  <rv s="0">
    <fb>80.89</fb>
    <v>1</v>
  </rv>
  <rv s="0">
    <fb>97.033199999999994</fb>
    <v>1</v>
  </rv>
  <rv s="0">
    <fb>31.94</fb>
    <v>1</v>
  </rv>
  <rv s="0">
    <fb>282.69</fb>
    <v>1</v>
  </rv>
  <rv s="0">
    <fb>43123</fb>
    <v>0</v>
  </rv>
  <rv s="0">
    <fb>44.26</fb>
    <v>1</v>
  </rv>
  <rv s="0">
    <fb>68.126999999999995</fb>
    <v>1</v>
  </rv>
  <rv s="0">
    <fb>81.13</fb>
    <v>1</v>
  </rv>
  <rv s="0">
    <fb>101.35380000000001</fb>
    <v>1</v>
  </rv>
  <rv s="0">
    <fb>31.92</fb>
    <v>1</v>
  </rv>
  <rv s="0">
    <fb>283.29000000000002</fb>
    <v>1</v>
  </rv>
  <rv s="0">
    <fb>43124</fb>
    <v>0</v>
  </rv>
  <rv s="0">
    <fb>43.555</fb>
    <v>1</v>
  </rv>
  <rv s="0">
    <fb>67.875500000000002</fb>
    <v>1</v>
  </rv>
  <rv s="0">
    <fb>79.78</fb>
    <v>1</v>
  </rv>
  <rv s="0">
    <fb>98.653400000000005</fb>
    <v>1</v>
  </rv>
  <rv s="0">
    <fb>32.090000000000003</fb>
    <v>1</v>
  </rv>
  <rv s="0">
    <fb>283.18</fb>
    <v>1</v>
  </rv>
  <rv s="0">
    <fb>43125</fb>
    <v>0</v>
  </rv>
  <rv s="0">
    <fb>42.777500000000003</fb>
    <v>1</v>
  </rv>
  <rv s="0">
    <fb>68.897499999999994</fb>
    <v>1</v>
  </rv>
  <rv s="0">
    <fb>79.8</fb>
    <v>1</v>
  </rv>
  <rv s="0">
    <fb>97.093199999999996</fb>
    <v>1</v>
  </rv>
  <rv s="0">
    <fb>283.3</fb>
    <v>1</v>
  </rv>
  <rv s="0">
    <fb>43126</fb>
    <v>0</v>
  </rv>
  <rv s="0">
    <fb>42.877499999999998</fb>
    <v>1</v>
  </rv>
  <rv s="0">
    <fb>70.102500000000006</fb>
    <v>1</v>
  </rv>
  <rv s="0">
    <fb>80.17</fb>
    <v>1</v>
  </rv>
  <rv s="0">
    <fb>96.793099999999995</fb>
    <v>1</v>
  </rv>
  <rv s="0">
    <fb>32.200000000000003</fb>
    <v>1</v>
  </rv>
  <rv s="0">
    <fb>286.58</fb>
    <v>1</v>
  </rv>
  <rv s="0">
    <fb>43129</fb>
    <v>0</v>
  </rv>
  <rv s="0">
    <fb>41.99</fb>
    <v>1</v>
  </rv>
  <rv s="0">
    <fb>70.884</fb>
    <v>1</v>
  </rv>
  <rv s="0">
    <fb>78.91</fb>
    <v>1</v>
  </rv>
  <rv s="0">
    <fb>97.693299999999994</fb>
    <v>1</v>
  </rv>
  <rv s="0">
    <fb>32.28</fb>
    <v>1</v>
  </rv>
  <rv s="0">
    <fb>284.68</fb>
    <v>1</v>
  </rv>
  <rv s="0">
    <fb>43130</fb>
    <v>0</v>
  </rv>
  <rv s="0">
    <fb>41.7425</fb>
    <v>1</v>
  </rv>
  <rv s="0">
    <fb>71.891000000000005</fb>
    <v>1</v>
  </rv>
  <rv s="0">
    <fb>78.89</fb>
    <v>1</v>
  </rv>
  <rv s="0">
    <fb>95.712999999999994</fb>
    <v>1</v>
  </rv>
  <rv s="0">
    <fb>31.88</fb>
    <v>1</v>
  </rv>
  <rv s="0">
    <fb>281.76</fb>
    <v>1</v>
  </rv>
  <rv s="0">
    <fb>43131</fb>
    <v>0</v>
  </rv>
  <rv s="0">
    <fb>41.857500000000002</fb>
    <v>1</v>
  </rv>
  <rv s="0">
    <fb>72.544499999999999</fb>
    <v>1</v>
  </rv>
  <rv s="0">
    <fb>76.11</fb>
    <v>1</v>
  </rv>
  <rv s="0">
    <fb>32</fb>
    <v>1</v>
  </rv>
  <rv s="0">
    <fb>281.89999999999998</fb>
    <v>1</v>
  </rv>
  <rv s="0">
    <fb>43132</fb>
    <v>0</v>
  </rv>
  <rv s="0">
    <fb>41.945</fb>
    <v>1</v>
  </rv>
  <rv s="0">
    <fb>69.5</fb>
    <v>1</v>
  </rv>
  <rv s="0">
    <fb>75.760000000000005</fb>
    <v>1</v>
  </rv>
  <rv s="0">
    <fb>96.132999999999996</fb>
    <v>1</v>
  </rv>
  <rv s="0">
    <fb>32.5</fb>
    <v>1</v>
  </rv>
  <rv s="0">
    <fb>281.58</fb>
    <v>1</v>
  </rv>
  <rv s="0">
    <fb>43133</fb>
    <v>0</v>
  </rv>
  <rv s="0">
    <fb>40.125</fb>
    <v>1</v>
  </rv>
  <rv s="0">
    <fb>71.497500000000002</fb>
    <v>1</v>
  </rv>
  <rv s="0">
    <fb>74.489999999999995</fb>
    <v>1</v>
  </rv>
  <rv s="0">
    <fb>93.852699999999999</fb>
    <v>1</v>
  </rv>
  <rv s="0">
    <fb>275.45</fb>
    <v>1</v>
  </rv>
  <rv s="0">
    <fb>43136</fb>
    <v>0</v>
  </rv>
  <rv s="0">
    <fb>39.122500000000002</fb>
    <v>1</v>
  </rv>
  <rv s="0">
    <fb>73.23</fb>
    <v>1</v>
  </rv>
  <rv s="0">
    <fb>89.472099999999998</fb>
    <v>1</v>
  </rv>
  <rv s="0">
    <fb>30.26</fb>
    <v>1</v>
  </rv>
  <rv s="0">
    <fb>263.93</fb>
    <v>1</v>
  </rv>
  <rv s="0">
    <fb>43137</fb>
    <v>0</v>
  </rv>
  <rv s="0">
    <fb>40.7575</fb>
    <v>1</v>
  </rv>
  <rv s="0">
    <fb>72.141999999999996</fb>
    <v>1</v>
  </rv>
  <rv s="0">
    <fb>74.19</fb>
    <v>1</v>
  </rv>
  <rv s="0">
    <fb>91.632400000000004</fb>
    <v>1</v>
  </rv>
  <rv s="0">
    <fb>31.2</fb>
    <v>1</v>
  </rv>
  <rv s="0">
    <fb>269.13</fb>
    <v>1</v>
  </rv>
  <rv s="0">
    <fb>43138</fb>
    <v>0</v>
  </rv>
  <rv s="0">
    <fb>39.884999999999998</fb>
    <v>1</v>
  </rv>
  <rv s="0">
    <fb>70.838999999999999</fb>
    <v>1</v>
  </rv>
  <rv s="0">
    <fb>73.38</fb>
    <v>1</v>
  </rv>
  <rv s="0">
    <fb>91.5124</fb>
    <v>1</v>
  </rv>
  <rv s="0">
    <fb>31.25</fb>
    <v>1</v>
  </rv>
  <rv s="0">
    <fb>267.67</fb>
    <v>1</v>
  </rv>
  <rv s="0">
    <fb>43139</fb>
    <v>0</v>
  </rv>
  <rv s="0">
    <fb>38.787500000000001</fb>
    <v>1</v>
  </rv>
  <rv s="0">
    <fb>67.525000000000006</fb>
    <v>1</v>
  </rv>
  <rv s="0">
    <fb>73.92</fb>
    <v>1</v>
  </rv>
  <rv s="0">
    <fb>86.711799999999997</fb>
    <v>1</v>
  </rv>
  <rv s="0">
    <fb>29.74</fb>
    <v>1</v>
  </rv>
  <rv s="0">
    <fb>257.63</fb>
    <v>1</v>
  </rv>
  <rv s="0">
    <fb>43140</fb>
    <v>0</v>
  </rv>
  <rv s="0">
    <fb>66.98</fb>
    <v>1</v>
  </rv>
  <rv s="0">
    <fb>74.87</fb>
    <v>1</v>
  </rv>
  <rv s="0">
    <fb>89.652199999999993</fb>
    <v>1</v>
  </rv>
  <rv s="0">
    <fb>261.5</fb>
    <v>1</v>
  </rv>
  <rv s="0">
    <fb>43143</fb>
    <v>0</v>
  </rv>
  <rv s="0">
    <fb>40.677500000000002</fb>
    <v>1</v>
  </rv>
  <rv s="0">
    <fb>69.311499999999995</fb>
    <v>1</v>
  </rv>
  <rv s="0">
    <fb>74.53</fb>
    <v>1</v>
  </rv>
  <rv s="0">
    <fb>88.932100000000005</fb>
    <v>1</v>
  </rv>
  <rv s="0">
    <fb>31.12</fb>
    <v>1</v>
  </rv>
  <rv s="0">
    <fb>265.33999999999997</fb>
    <v>1</v>
  </rv>
  <rv s="0">
    <fb>43144</fb>
    <v>0</v>
  </rv>
  <rv s="0">
    <fb>41.085000000000001</fb>
    <v>1</v>
  </rv>
  <rv s="0">
    <fb>70.725499999999997</fb>
    <v>1</v>
  </rv>
  <rv s="0">
    <fb>74.73</fb>
    <v>1</v>
  </rv>
  <rv s="0">
    <fb>88.031999999999996</fb>
    <v>1</v>
  </rv>
  <rv s="0">
    <fb>266</fb>
    <v>1</v>
  </rv>
  <rv s="0">
    <fb>43145</fb>
    <v>0</v>
  </rv>
  <rv s="0">
    <fb>41.842500000000001</fb>
    <v>1</v>
  </rv>
  <rv s="0">
    <fb>72.552499999999995</fb>
    <v>1</v>
  </rv>
  <rv s="0">
    <fb>75.84</fb>
    <v>1</v>
  </rv>
  <rv s="0">
    <fb>89.412099999999995</fb>
    <v>1</v>
  </rv>
  <rv s="0">
    <fb>269.58999999999997</fb>
    <v>1</v>
  </rv>
  <rv s="0">
    <fb>43146</fb>
    <v>0</v>
  </rv>
  <rv s="0">
    <fb>43.247500000000002</fb>
    <v>1</v>
  </rv>
  <rv s="0">
    <fb>73.087999999999994</fb>
    <v>1</v>
  </rv>
  <rv s="0">
    <fb>89.112099999999998</fb>
    <v>1</v>
  </rv>
  <rv s="0">
    <fb>32.21</fb>
    <v>1</v>
  </rv>
  <rv s="0">
    <fb>273.02999999999997</fb>
    <v>1</v>
  </rv>
  <rv s="0">
    <fb>43147</fb>
    <v>0</v>
  </rv>
  <rv s="0">
    <fb>43.107500000000002</fb>
    <v>1</v>
  </rv>
  <rv s="0">
    <fb>72.4345</fb>
    <v>1</v>
  </rv>
  <rv s="0">
    <fb>76.010000000000005</fb>
    <v>1</v>
  </rv>
  <rv s="0">
    <fb>90.312299999999993</fb>
    <v>1</v>
  </rv>
  <rv s="0">
    <fb>273.11</fb>
    <v>1</v>
  </rv>
  <rv s="0">
    <fb>43151</fb>
    <v>0</v>
  </rv>
  <rv s="0">
    <fb>73.417500000000004</fb>
    <v>1</v>
  </rv>
  <rv s="0">
    <fb>76.13</fb>
    <v>1</v>
  </rv>
  <rv s="0">
    <fb>88.451999999999998</fb>
    <v>1</v>
  </rv>
  <rv s="0">
    <fb>31.93</fb>
    <v>1</v>
  </rv>
  <rv s="0">
    <fb>271.39999999999998</fb>
    <v>1</v>
  </rv>
  <rv s="0">
    <fb>43152</fb>
    <v>0</v>
  </rv>
  <rv s="0">
    <fb>42.767499999999998</fb>
    <v>1</v>
  </rv>
  <rv s="0">
    <fb>74.146000000000001</fb>
    <v>1</v>
  </rv>
  <rv s="0">
    <fb>75.400000000000006</fb>
    <v>1</v>
  </rv>
  <rv s="0">
    <fb>86.951800000000006</fb>
    <v>1</v>
  </rv>
  <rv s="0">
    <fb>31.87</fb>
    <v>1</v>
  </rv>
  <rv s="0">
    <fb>270.05</fb>
    <v>1</v>
  </rv>
  <rv s="0">
    <fb>43153</fb>
    <v>0</v>
  </rv>
  <rv s="0">
    <fb>74.266999999999996</fb>
    <v>1</v>
  </rv>
  <rv s="0">
    <fb>74.69</fb>
    <v>1</v>
  </rv>
  <rv s="0">
    <fb>87.731899999999996</fb>
    <v>1</v>
  </rv>
  <rv s="0">
    <fb>31.69</fb>
    <v>1</v>
  </rv>
  <rv s="0">
    <fb>270.39999999999998</fb>
    <v>1</v>
  </rv>
  <rv s="0">
    <fb>43154</fb>
    <v>0</v>
  </rv>
  <rv s="0">
    <fb>43.875</fb>
    <v>1</v>
  </rv>
  <rv s="0">
    <fb>75.08</fb>
    <v>1</v>
  </rv>
  <rv s="0">
    <fb>32.03</fb>
    <v>1</v>
  </rv>
  <rv s="0">
    <fb>274.70999999999998</fb>
    <v>1</v>
  </rv>
  <rv s="0">
    <fb>43157</fb>
    <v>0</v>
  </rv>
  <rv s="0">
    <fb>44.7425</fb>
    <v>1</v>
  </rv>
  <rv s="0">
    <fb>76.097499999999997</fb>
    <v>1</v>
  </rv>
  <rv s="0">
    <fb>75.709999999999994</fb>
    <v>1</v>
  </rv>
  <rv s="0">
    <fb>87.911900000000003</fb>
    <v>1</v>
  </rv>
  <rv s="0">
    <fb>32.42</fb>
    <v>1</v>
  </rv>
  <rv s="0">
    <fb>277.89999999999998</fb>
    <v>1</v>
  </rv>
  <rv s="0">
    <fb>43158</fb>
    <v>0</v>
  </rv>
  <rv s="0">
    <fb>44.597499999999997</fb>
    <v>1</v>
  </rv>
  <rv s="0">
    <fb>75.599000000000004</fb>
    <v>1</v>
  </rv>
  <rv s="0">
    <fb>87.011799999999994</fb>
    <v>1</v>
  </rv>
  <rv s="0">
    <fb>32.33</fb>
    <v>1</v>
  </rv>
  <rv s="0">
    <fb>274.43</fb>
    <v>1</v>
  </rv>
  <rv s="0">
    <fb>43159</fb>
    <v>0</v>
  </rv>
  <rv s="0">
    <fb>44.53</fb>
    <v>1</v>
  </rv>
  <rv s="0">
    <fb>75.622500000000002</fb>
    <v>1</v>
  </rv>
  <rv s="0">
    <fb>84.671499999999995</fb>
    <v>1</v>
  </rv>
  <rv s="0">
    <fb>32.1</fb>
    <v>1</v>
  </rv>
  <rv s="0">
    <fb>271.64999999999998</fb>
    <v>1</v>
  </rv>
  <rv s="0">
    <fb>43160</fb>
    <v>0</v>
  </rv>
  <rv s="0">
    <fb>74.672499999999999</fb>
    <v>1</v>
  </rv>
  <rv s="0">
    <fb>73.42</fb>
    <v>1</v>
  </rv>
  <rv s="0">
    <fb>84.131399999999999</fb>
    <v>1</v>
  </rv>
  <rv s="0">
    <fb>267.7</fb>
    <v>1</v>
  </rv>
  <rv s="0">
    <fb>43161</fb>
    <v>0</v>
  </rv>
  <rv s="0">
    <fb>44.052500000000002</fb>
    <v>1</v>
  </rv>
  <rv s="0">
    <fb>75.012500000000003</fb>
    <v>1</v>
  </rv>
  <rv s="0">
    <fb>73.650000000000006</fb>
    <v>1</v>
  </rv>
  <rv s="0">
    <fb>84.731499999999997</fb>
    <v>1</v>
  </rv>
  <rv s="0">
    <fb>31.63</fb>
    <v>1</v>
  </rv>
  <rv s="0">
    <fb>269.08</fb>
    <v>1</v>
  </rv>
  <rv s="0">
    <fb>43164</fb>
    <v>0</v>
  </rv>
  <rv s="0">
    <fb>44.204999999999998</fb>
    <v>1</v>
  </rv>
  <rv s="0">
    <fb>76.180499999999995</fb>
    <v>1</v>
  </rv>
  <rv s="0">
    <fb>86.531700000000001</fb>
    <v>1</v>
  </rv>
  <rv s="0">
    <fb>32.130000000000003</fb>
    <v>1</v>
  </rv>
  <rv s="0">
    <fb>272.19</fb>
    <v>1</v>
  </rv>
  <rv s="0">
    <fb>43165</fb>
    <v>0</v>
  </rv>
  <rv s="0">
    <fb>44.167499999999997</fb>
    <v>1</v>
  </rv>
  <rv s="0">
    <fb>76.882000000000005</fb>
    <v>1</v>
  </rv>
  <rv s="0">
    <fb>74.05</fb>
    <v>1</v>
  </rv>
  <rv s="0">
    <fb>87.851900000000001</fb>
    <v>1</v>
  </rv>
  <rv s="0">
    <fb>32.11</fb>
    <v>1</v>
  </rv>
  <rv s="0">
    <fb>272.88</fb>
    <v>1</v>
  </rv>
  <rv s="0">
    <fb>43166</fb>
    <v>0</v>
  </rv>
  <rv s="0">
    <fb>43.7575</fb>
    <v>1</v>
  </rv>
  <rv s="0">
    <fb>77.25</fb>
    <v>1</v>
  </rv>
  <rv s="0">
    <fb>87.071799999999996</fb>
    <v>1</v>
  </rv>
  <rv s="0">
    <fb>32.18</fb>
    <v>1</v>
  </rv>
  <rv s="0">
    <fb>272.77999999999997</fb>
    <v>1</v>
  </rv>
  <rv s="0">
    <fb>43167</fb>
    <v>0</v>
  </rv>
  <rv s="0">
    <fb>44.234999999999999</fb>
    <v>1</v>
  </rv>
  <rv s="0">
    <fb>77.593000000000004</fb>
    <v>1</v>
  </rv>
  <rv s="0">
    <fb>74.97</fb>
    <v>1</v>
  </rv>
  <rv s="0">
    <fb>87.131799999999998</fb>
    <v>1</v>
  </rv>
  <rv s="0">
    <fb>274.10000000000002</fb>
    <v>1</v>
  </rv>
  <rv s="0">
    <fb>43168</fb>
    <v>0</v>
  </rv>
  <rv s="0">
    <fb>44.994999999999997</fb>
    <v>1</v>
  </rv>
  <rv s="0">
    <fb>78.944500000000005</fb>
    <v>1</v>
  </rv>
  <rv s="0">
    <fb>32.72</fb>
    <v>1</v>
  </rv>
  <rv s="0">
    <fb>278.87</fb>
    <v>1</v>
  </rv>
  <rv s="0">
    <fb>43171</fb>
    <v>0</v>
  </rv>
  <rv s="0">
    <fb>45.43</fb>
    <v>1</v>
  </rv>
  <rv s="0">
    <fb>79.919499999999999</fb>
    <v>1</v>
  </rv>
  <rv s="0">
    <fb>75.27</fb>
    <v>1</v>
  </rv>
  <rv s="0">
    <fb>90.612300000000005</fb>
    <v>1</v>
  </rv>
  <rv s="0">
    <fb>32.840000000000003</fb>
    <v>1</v>
  </rv>
  <rv s="0">
    <fb>278.52</fb>
    <v>1</v>
  </rv>
  <rv s="0">
    <fb>43172</fb>
    <v>0</v>
  </rv>
  <rv s="0">
    <fb>44.9925</fb>
    <v>1</v>
  </rv>
  <rv s="0">
    <fb>79.409000000000006</fb>
    <v>1</v>
  </rv>
  <rv s="0">
    <fb>75.62</fb>
    <v>1</v>
  </rv>
  <rv s="0">
    <fb>86.591800000000006</fb>
    <v>1</v>
  </rv>
  <rv s="0">
    <fb>32.36</fb>
    <v>1</v>
  </rv>
  <rv s="0">
    <fb>276.72000000000003</fb>
    <v>1</v>
  </rv>
  <rv s="0">
    <fb>43173</fb>
    <v>0</v>
  </rv>
  <rv s="0">
    <fb>44.61</fb>
    <v>1</v>
  </rv>
  <rv s="0">
    <fb>79.55</fb>
    <v>1</v>
  </rv>
  <rv s="0">
    <fb>75.38</fb>
    <v>1</v>
  </rv>
  <rv s="0">
    <fb>85.631600000000006</fb>
    <v>1</v>
  </rv>
  <rv s="0">
    <fb>32.14</fb>
    <v>1</v>
  </rv>
  <rv s="0">
    <fb>275.3</fb>
    <v>1</v>
  </rv>
  <rv s="0">
    <fb>43174</fb>
    <v>0</v>
  </rv>
  <rv s="0">
    <fb>44.662500000000001</fb>
    <v>1</v>
  </rv>
  <rv s="0">
    <fb>79.116</fb>
    <v>1</v>
  </rv>
  <rv s="0">
    <fb>73.73</fb>
    <v>1</v>
  </rv>
  <rv s="0">
    <fb>86.171700000000001</fb>
    <v>1</v>
  </rv>
  <rv s="0">
    <fb>275</fb>
    <v>1</v>
  </rv>
  <rv s="0">
    <fb>43175</fb>
    <v>0</v>
  </rv>
  <rv s="0">
    <fb>44.505000000000003</fb>
    <v>1</v>
  </rv>
  <rv s="0">
    <fb>78.584000000000003</fb>
    <v>1</v>
  </rv>
  <rv s="0">
    <fb>74.27</fb>
    <v>1</v>
  </rv>
  <rv s="0">
    <fb>85.871700000000004</fb>
    <v>1</v>
  </rv>
  <rv s="0">
    <fb>32.17</fb>
    <v>1</v>
  </rv>
  <rv s="0">
    <fb>274.2</fb>
    <v>1</v>
  </rv>
  <rv s="0">
    <fb>43178</fb>
    <v>0</v>
  </rv>
  <rv s="0">
    <fb>43.825000000000003</fb>
    <v>1</v>
  </rv>
  <rv s="0">
    <fb>77.246499999999997</fb>
    <v>1</v>
  </rv>
  <rv s="0">
    <fb>74.13</fb>
    <v>1</v>
  </rv>
  <rv s="0">
    <fb>84.4315</fb>
    <v>1</v>
  </rv>
  <rv s="0">
    <fb>31.98</fb>
    <v>1</v>
  </rv>
  <rv s="0">
    <fb>270.49</fb>
    <v>1</v>
  </rv>
  <rv s="0">
    <fb>43179</fb>
    <v>0</v>
  </rv>
  <rv s="0">
    <fb>43.81</fb>
    <v>1</v>
  </rv>
  <rv s="0">
    <fb>79.325500000000005</fb>
    <v>1</v>
  </rv>
  <rv s="0">
    <fb>74.02</fb>
    <v>1</v>
  </rv>
  <rv s="0">
    <fb>81.851100000000002</fb>
    <v>1</v>
  </rv>
  <rv s="0">
    <fb>270.95</fb>
    <v>1</v>
  </rv>
  <rv s="0">
    <fb>43180</fb>
    <v>0</v>
  </rv>
  <rv s="0">
    <fb>42.817500000000003</fb>
    <v>1</v>
  </rv>
  <rv s="0">
    <fb>79.093000000000004</fb>
    <v>1</v>
  </rv>
  <rv s="0">
    <fb>73.69</fb>
    <v>1</v>
  </rv>
  <rv s="0">
    <fb>83.291300000000007</fb>
    <v>1</v>
  </rv>
  <rv s="0">
    <fb>270.43</fb>
    <v>1</v>
  </rv>
  <rv s="0">
    <fb>43181</fb>
    <v>0</v>
  </rv>
  <rv s="0">
    <fb>42.212499999999999</fb>
    <v>1</v>
  </rv>
  <rv s="0">
    <fb>77.245999999999995</fb>
    <v>1</v>
  </rv>
  <rv s="0">
    <fb>72.7</fb>
    <v>1</v>
  </rv>
  <rv s="0">
    <fb>80.110900000000001</fb>
    <v>1</v>
  </rv>
  <rv s="0">
    <fb>263.67</fb>
    <v>1</v>
  </rv>
  <rv s="0">
    <fb>43182</fb>
    <v>0</v>
  </rv>
  <rv s="0">
    <fb>41.234999999999999</fb>
    <v>1</v>
  </rv>
  <rv s="0">
    <fb>74.778000000000006</fb>
    <v>1</v>
  </rv>
  <rv s="0">
    <fb>78.430599999999998</fb>
    <v>1</v>
  </rv>
  <rv s="0">
    <fb>29.17</fb>
    <v>1</v>
  </rv>
  <rv s="0">
    <fb>258.05</fb>
    <v>1</v>
  </rv>
  <rv s="0">
    <fb>43185</fb>
    <v>0</v>
  </rv>
  <rv s="0">
    <fb>43.192500000000003</fb>
    <v>1</v>
  </rv>
  <rv s="0">
    <fb>77.793000000000006</fb>
    <v>1</v>
  </rv>
  <rv s="0">
    <fb>73.94</fb>
    <v>1</v>
  </rv>
  <rv s="0">
    <fb>77.350499999999997</fb>
    <v>1</v>
  </rv>
  <rv s="0">
    <fb>30.44</fb>
    <v>1</v>
  </rv>
  <rv s="0">
    <fb>265.11</fb>
    <v>1</v>
  </rv>
  <rv s="0">
    <fb>43186</fb>
    <v>0</v>
  </rv>
  <rv s="0">
    <fb>42.085000000000001</fb>
    <v>1</v>
  </rv>
  <rv s="0">
    <fb>74.852500000000006</fb>
    <v>1</v>
  </rv>
  <rv s="0">
    <fb>74.03</fb>
    <v>1</v>
  </rv>
  <rv s="0">
    <fb>80.650899999999993</fb>
    <v>1</v>
  </rv>
  <rv s="0">
    <fb>260.60000000000002</fb>
    <v>1</v>
  </rv>
  <rv s="0">
    <fb>43187</fb>
    <v>0</v>
  </rv>
  <rv s="0">
    <fb>41.62</fb>
    <v>1</v>
  </rv>
  <rv s="0">
    <fb>71.570999999999998</fb>
    <v>1</v>
  </rv>
  <rv s="0">
    <fb>72.930000000000007</fb>
    <v>1</v>
  </rv>
  <rv s="0">
    <fb>82.091099999999997</fb>
    <v>1</v>
  </rv>
  <rv s="0">
    <fb>29.39</fb>
    <v>1</v>
  </rv>
  <rv s="0">
    <fb>259.83</fb>
    <v>1</v>
  </rv>
  <rv s="0">
    <fb>43188</fb>
    <v>0</v>
  </rv>
  <rv s="0">
    <fb>72.367000000000004</fb>
    <v>1</v>
  </rv>
  <rv s="0">
    <fb>73.19</fb>
    <v>1</v>
  </rv>
  <rv s="0">
    <fb>80.891000000000005</fb>
    <v>1</v>
  </rv>
  <rv s="0">
    <fb>29.99</fb>
    <v>1</v>
  </rv>
  <rv s="0">
    <fb>263.14999999999998</fb>
    <v>1</v>
  </rv>
  <rv s="0">
    <fb>43192</fb>
    <v>0</v>
  </rv>
  <rv s="0">
    <fb>68.599500000000006</fb>
    <v>1</v>
  </rv>
  <rv s="0">
    <fb>68.64</fb>
    <v>1</v>
  </rv>
  <rv s="0">
    <fb>78.730699999999999</fb>
    <v>1</v>
  </rv>
  <rv s="0">
    <fb>29.31</fb>
    <v>1</v>
  </rv>
  <rv s="0">
    <fb>257.47000000000003</fb>
    <v>1</v>
  </rv>
  <rv s="0">
    <fb>43193</fb>
    <v>0</v>
  </rv>
  <rv s="0">
    <fb>42.097499999999997</fb>
    <v>1</v>
  </rv>
  <rv s="0">
    <fb>69.602500000000006</fb>
    <v>1</v>
  </rv>
  <rv s="0">
    <fb>69.930000000000007</fb>
    <v>1</v>
  </rv>
  <rv s="0">
    <fb>78.790700000000001</fb>
    <v>1</v>
  </rv>
  <rv s="0">
    <fb>29.59</fb>
    <v>1</v>
  </rv>
  <rv s="0">
    <fb>260.77</fb>
    <v>1</v>
  </rv>
  <rv s="0">
    <fb>43194</fb>
    <v>0</v>
  </rv>
  <rv s="0">
    <fb>42.902500000000003</fb>
    <v>1</v>
  </rv>
  <rv s="0">
    <fb>70.528499999999994</fb>
    <v>1</v>
  </rv>
  <rv s="0">
    <fb>79.690799999999996</fb>
    <v>1</v>
  </rv>
  <rv s="0">
    <fb>263.56</fb>
    <v>1</v>
  </rv>
  <rv s="0">
    <fb>43195</fb>
    <v>0</v>
  </rv>
  <rv s="0">
    <fb>43.2</fb>
    <v>1</v>
  </rv>
  <rv s="0">
    <fb>72.587500000000006</fb>
    <v>1</v>
  </rv>
  <rv s="0">
    <fb>70.97</fb>
    <v>1</v>
  </rv>
  <rv s="0">
    <fb>80.590900000000005</fb>
    <v>1</v>
  </rv>
  <rv s="0">
    <fb>30.32</fb>
    <v>1</v>
  </rv>
  <rv s="0">
    <fb>265.64</fb>
    <v>1</v>
  </rv>
  <rv s="0">
    <fb>43196</fb>
    <v>0</v>
  </rv>
  <rv s="0">
    <fb>42.094999999999999</fb>
    <v>1</v>
  </rv>
  <rv s="0">
    <fb>70.261499999999998</fb>
    <v>1</v>
  </rv>
  <rv s="0">
    <fb>78.370599999999996</fb>
    <v>1</v>
  </rv>
  <rv s="0">
    <fb>29.63</fb>
    <v>1</v>
  </rv>
  <rv s="0">
    <fb>259.72000000000003</fb>
    <v>1</v>
  </rv>
  <rv s="0">
    <fb>43199</fb>
    <v>0</v>
  </rv>
  <rv s="0">
    <fb>42.512500000000003</fb>
    <v>1</v>
  </rv>
  <rv s="0">
    <fb>70.304000000000002</fb>
    <v>1</v>
  </rv>
  <rv s="0">
    <fb>70.27</fb>
    <v>1</v>
  </rv>
  <rv s="0">
    <fb>76.990499999999997</fb>
    <v>1</v>
  </rv>
  <rv s="0">
    <fb>29.87</fb>
    <v>1</v>
  </rv>
  <rv s="0">
    <fb>261</fb>
    <v>1</v>
  </rv>
  <rv s="0">
    <fb>43200</fb>
    <v>0</v>
  </rv>
  <rv s="0">
    <fb>43.3125</fb>
    <v>1</v>
  </rv>
  <rv s="0">
    <fb>71.811000000000007</fb>
    <v>1</v>
  </rv>
  <rv s="0">
    <fb>70.709999999999994</fb>
    <v>1</v>
  </rv>
  <rv s="0">
    <fb>78.310599999999994</fb>
    <v>1</v>
  </rv>
  <rv s="0">
    <fb>30.48</fb>
    <v>1</v>
  </rv>
  <rv s="0">
    <fb>265.14999999999998</fb>
    <v>1</v>
  </rv>
  <rv s="0">
    <fb>43201</fb>
    <v>0</v>
  </rv>
  <rv s="0">
    <fb>43.11</fb>
    <v>1</v>
  </rv>
  <rv s="0">
    <fb>71.352500000000006</fb>
    <v>1</v>
  </rv>
  <rv s="0">
    <fb>70.72</fb>
    <v>1</v>
  </rv>
  <rv s="0">
    <fb>77.830600000000004</fb>
    <v>1</v>
  </rv>
  <rv s="0">
    <fb>263.76</fb>
    <v>1</v>
  </rv>
  <rv s="0">
    <fb>43202</fb>
    <v>0</v>
  </rv>
  <rv s="0">
    <fb>43.534999999999997</fb>
    <v>1</v>
  </rv>
  <rv s="0">
    <fb>72.424999999999997</fb>
    <v>1</v>
  </rv>
  <rv s="0">
    <fb>70.150000000000006</fb>
    <v>1</v>
  </rv>
  <rv s="0">
    <fb>79.090699999999998</fb>
    <v>1</v>
  </rv>
  <rv s="0">
    <fb>30.65</fb>
    <v>1</v>
  </rv>
  <rv s="0">
    <fb>265.93</fb>
    <v>1</v>
  </rv>
  <rv s="0">
    <fb>43203</fb>
    <v>0</v>
  </rv>
  <rv s="0">
    <fb>43.682499999999997</fb>
    <v>1</v>
  </rv>
  <rv s="0">
    <fb>71.539500000000004</fb>
    <v>1</v>
  </rv>
  <rv s="0">
    <fb>70.17</fb>
    <v>1</v>
  </rv>
  <rv s="0">
    <fb>80.950999999999993</fb>
    <v>1</v>
  </rv>
  <rv s="0">
    <fb>43206</fb>
    <v>0</v>
  </rv>
  <rv s="0">
    <fb>43.954999999999998</fb>
    <v>1</v>
  </rv>
  <rv s="0">
    <fb>72.075000000000003</fb>
    <v>1</v>
  </rv>
  <rv s="0">
    <fb>71.290000000000006</fb>
    <v>1</v>
  </rv>
  <rv s="0">
    <fb>79.990899999999996</fb>
    <v>1</v>
  </rv>
  <rv s="0">
    <fb>267.33</fb>
    <v>1</v>
  </rv>
  <rv s="0">
    <fb>43207</fb>
    <v>0</v>
  </rv>
  <rv s="0">
    <fb>44.56</fb>
    <v>1</v>
  </rv>
  <rv s="0">
    <fb>75.191500000000005</fb>
    <v>1</v>
  </rv>
  <rv s="0">
    <fb>71.45</fb>
    <v>1</v>
  </rv>
  <rv s="0">
    <fb>82.751199999999997</fb>
    <v>1</v>
  </rv>
  <rv s="0">
    <fb>30.04</fb>
    <v>1</v>
  </rv>
  <rv s="0">
    <fb>270.19</fb>
    <v>1</v>
  </rv>
  <rv s="0">
    <fb>43208</fb>
    <v>0</v>
  </rv>
  <rv s="0">
    <fb>76.391999999999996</fb>
    <v>1</v>
  </rv>
  <rv s="0">
    <fb>71.099999999999994</fb>
    <v>1</v>
  </rv>
  <rv s="0">
    <fb>81.971100000000007</fb>
    <v>1</v>
  </rv>
  <rv s="0">
    <fb>29.53</fb>
    <v>1</v>
  </rv>
  <rv s="0">
    <fb>270.39</fb>
    <v>1</v>
  </rv>
  <rv s="0">
    <fb>43209</fb>
    <v>0</v>
  </rv>
  <rv s="0">
    <fb>77.845500000000001</fb>
    <v>1</v>
  </rv>
  <rv s="0">
    <fb>70.38</fb>
    <v>1</v>
  </rv>
  <rv s="0">
    <fb>83.951400000000007</fb>
    <v>1</v>
  </rv>
  <rv s="0">
    <fb>30.18</fb>
    <v>1</v>
  </rv>
  <rv s="0">
    <fb>268.89</fb>
    <v>1</v>
  </rv>
  <rv s="0">
    <fb>43210</fb>
    <v>0</v>
  </rv>
  <rv s="0">
    <fb>41.43</fb>
    <v>1</v>
  </rv>
  <rv s="0">
    <fb>76.374499999999998</fb>
    <v>1</v>
  </rv>
  <rv s="0">
    <fb>69.2</fb>
    <v>1</v>
  </rv>
  <rv s="0">
    <fb>87.251800000000003</fb>
    <v>1</v>
  </rv>
  <rv s="0">
    <fb>266.61</fb>
    <v>1</v>
  </rv>
  <rv s="0">
    <fb>43213</fb>
    <v>0</v>
  </rv>
  <rv s="0">
    <fb>75.893000000000001</fb>
    <v>1</v>
  </rv>
  <rv s="0">
    <fb>70.22</fb>
    <v>1</v>
  </rv>
  <rv s="0">
    <fb>266.57</fb>
    <v>1</v>
  </rv>
  <rv s="0">
    <fb>43214</fb>
    <v>0</v>
  </rv>
  <rv s="0">
    <fb>40.734999999999999</fb>
    <v>1</v>
  </rv>
  <rv s="0">
    <fb>73.004499999999993</fb>
    <v>1</v>
  </rv>
  <rv s="0">
    <fb>70.37</fb>
    <v>1</v>
  </rv>
  <rv s="0">
    <fb>88.091999999999999</fb>
    <v>1</v>
  </rv>
  <rv s="0">
    <fb>262.98</fb>
    <v>1</v>
  </rv>
  <rv s="0">
    <fb>43215</fb>
    <v>0</v>
  </rv>
  <rv s="0">
    <fb>40.912500000000001</fb>
    <v>1</v>
  </rv>
  <rv s="0">
    <fb>73.008499999999998</fb>
    <v>1</v>
  </rv>
  <rv s="0">
    <fb>70.44</fb>
    <v>1</v>
  </rv>
  <rv s="0">
    <fb>84.311400000000006</fb>
    <v>1</v>
  </rv>
  <rv s="0">
    <fb>30.14</fb>
    <v>1</v>
  </rv>
  <rv s="0">
    <fb>263.63</fb>
    <v>1</v>
  </rv>
  <rv s="0">
    <fb>43216</fb>
    <v>0</v>
  </rv>
  <rv s="0">
    <fb>41.055</fb>
    <v>1</v>
  </rv>
  <rv s="0">
    <fb>75.897999999999996</fb>
    <v>1</v>
  </rv>
  <rv s="0">
    <fb>71.03</fb>
    <v>1</v>
  </rv>
  <rv s="0">
    <fb>86.291700000000006</fb>
    <v>1</v>
  </rv>
  <rv s="0">
    <fb>30.07</fb>
    <v>1</v>
  </rv>
  <rv s="0">
    <fb>43217</fb>
    <v>0</v>
  </rv>
  <rv s="0">
    <fb>40.58</fb>
    <v>1</v>
  </rv>
  <rv s="0">
    <fb>78.631</fb>
    <v>1</v>
  </rv>
  <rv s="0">
    <fb>71.349999999999994</fb>
    <v>1</v>
  </rv>
  <rv s="0">
    <fb>30.15</fb>
    <v>1</v>
  </rv>
  <rv s="0">
    <fb>266.56</fb>
    <v>1</v>
  </rv>
  <rv s="0">
    <fb>43220</fb>
    <v>0</v>
  </rv>
  <rv s="0">
    <fb>41.314999999999998</fb>
    <v>1</v>
  </rv>
  <rv s="0">
    <fb>78.3065</fb>
    <v>1</v>
  </rv>
  <rv s="0">
    <fb>70.099999999999994</fb>
    <v>1</v>
  </rv>
  <rv s="0">
    <fb>29.92</fb>
    <v>1</v>
  </rv>
  <rv s="0">
    <fb>264.51</fb>
    <v>1</v>
  </rv>
  <rv s="0">
    <fb>43221</fb>
    <v>0</v>
  </rv>
  <rv s="0">
    <fb>42.274999999999999</fb>
    <v>1</v>
  </rv>
  <rv s="0">
    <fb>79.113</fb>
    <v>1</v>
  </rv>
  <rv s="0">
    <fb>69.56</fb>
    <v>1</v>
  </rv>
  <rv s="0">
    <fb>29.95</fb>
    <v>1</v>
  </rv>
  <rv s="0">
    <fb>264.98</fb>
    <v>1</v>
  </rv>
  <rv s="0">
    <fb>43222</fb>
    <v>0</v>
  </rv>
  <rv s="0">
    <fb>44.142499999999998</fb>
    <v>1</v>
  </rv>
  <rv s="0">
    <fb>78.483999999999995</fb>
    <v>1</v>
  </rv>
  <rv s="0">
    <fb>67.489999999999995</fb>
    <v>1</v>
  </rv>
  <rv s="0">
    <fb>85.0916</fb>
    <v>1</v>
  </rv>
  <rv s="0">
    <fb>29.58</fb>
    <v>1</v>
  </rv>
  <rv s="0">
    <fb>263.2</fb>
    <v>1</v>
  </rv>
  <rv s="0">
    <fb>43223</fb>
    <v>0</v>
  </rv>
  <rv s="0">
    <fb>44.222499999999997</fb>
    <v>1</v>
  </rv>
  <rv s="0">
    <fb>78.603800000000007</fb>
    <v>1</v>
  </rv>
  <rv s="0">
    <fb>66.05</fb>
    <v>1</v>
  </rv>
  <rv s="0">
    <fb>83.591300000000004</fb>
    <v>1</v>
  </rv>
  <rv s="0">
    <fb>29.2</fb>
    <v>1</v>
  </rv>
  <rv s="0">
    <fb>262.62</fb>
    <v>1</v>
  </rv>
  <rv s="0">
    <fb>43224</fb>
    <v>0</v>
  </rv>
  <rv s="0">
    <fb>45.957500000000003</fb>
    <v>1</v>
  </rv>
  <rv s="0">
    <fb>79.047499999999999</fb>
    <v>1</v>
  </rv>
  <rv s="0">
    <fb>66.97</fb>
    <v>1</v>
  </rv>
  <rv s="0">
    <fb>84.611500000000007</fb>
    <v>1</v>
  </rv>
  <rv s="0">
    <fb>29.3</fb>
    <v>1</v>
  </rv>
  <rv s="0">
    <fb>266.02</fb>
    <v>1</v>
  </rv>
  <rv s="0">
    <fb>43227</fb>
    <v>0</v>
  </rv>
  <rv s="0">
    <fb>46.29</fb>
    <v>1</v>
  </rv>
  <rv s="0">
    <fb>80.007000000000005</fb>
    <v>1</v>
  </rv>
  <rv s="0">
    <fb>29.64</fb>
    <v>1</v>
  </rv>
  <rv s="0">
    <fb>266.92</fb>
    <v>1</v>
  </rv>
  <rv s="0">
    <fb>43228</fb>
    <v>0</v>
  </rv>
  <rv s="0">
    <fb>46.512500000000003</fb>
    <v>1</v>
  </rv>
  <rv s="0">
    <fb>79.619500000000002</fb>
    <v>1</v>
  </rv>
  <rv s="0">
    <fb>43229</fb>
    <v>0</v>
  </rv>
  <rv s="0">
    <fb>46.84</fb>
    <v>1</v>
  </rv>
  <rv s="0">
    <fb>80.400000000000006</fb>
    <v>1</v>
  </rv>
  <rv s="0">
    <fb>67.27</fb>
    <v>1</v>
  </rv>
  <rv s="0">
    <fb>30.72</fb>
    <v>1</v>
  </rv>
  <rv s="0">
    <fb>269.5</fb>
    <v>1</v>
  </rv>
  <rv s="0">
    <fb>43230</fb>
    <v>0</v>
  </rv>
  <rv s="0">
    <fb>47.51</fb>
    <v>1</v>
  </rv>
  <rv s="0">
    <fb>80.453999999999994</fb>
    <v>1</v>
  </rv>
  <rv s="0">
    <fb>67.72</fb>
    <v>1</v>
  </rv>
  <rv s="0">
    <fb>88.152000000000001</fb>
    <v>1</v>
  </rv>
  <rv s="0">
    <fb>30.89</fb>
    <v>1</v>
  </rv>
  <rv s="0">
    <fb>272.02</fb>
    <v>1</v>
  </rv>
  <rv s="0">
    <fb>43231</fb>
    <v>0</v>
  </rv>
  <rv s="0">
    <fb>47.147500000000001</fb>
    <v>1</v>
  </rv>
  <rv s="0">
    <fb>80.145499999999998</fb>
    <v>1</v>
  </rv>
  <rv s="0">
    <fb>68.25</fb>
    <v>1</v>
  </rv>
  <rv s="0">
    <fb>87.611900000000006</fb>
    <v>1</v>
  </rv>
  <rv s="0">
    <fb>30.92</fb>
    <v>1</v>
  </rv>
  <rv s="0">
    <fb>272.85000000000002</fb>
    <v>1</v>
  </rv>
  <rv s="0">
    <fb>43234</fb>
    <v>0</v>
  </rv>
  <rv s="0">
    <fb>47.037500000000001</fb>
    <v>1</v>
  </rv>
  <rv s="0">
    <fb>80.076999999999998</fb>
    <v>1</v>
  </rv>
  <rv s="0">
    <fb>67.62</fb>
    <v>1</v>
  </rv>
  <rv s="0">
    <fb>88.272000000000006</fb>
    <v>1</v>
  </rv>
  <rv s="0">
    <fb>272.98</fb>
    <v>1</v>
  </rv>
  <rv s="0">
    <fb>43235</fb>
    <v>0</v>
  </rv>
  <rv s="0">
    <fb>46.61</fb>
    <v>1</v>
  </rv>
  <rv s="0">
    <fb>78.805999999999997</fb>
    <v>1</v>
  </rv>
  <rv s="0">
    <fb>67.28</fb>
    <v>1</v>
  </rv>
  <rv s="0">
    <fb>31.22</fb>
    <v>1</v>
  </rv>
  <rv s="0">
    <fb>271.10000000000002</fb>
    <v>1</v>
  </rv>
  <rv s="0">
    <fb>43236</fb>
    <v>0</v>
  </rv>
  <rv s="0">
    <fb>47.045000000000002</fb>
    <v>1</v>
  </rv>
  <rv s="0">
    <fb>79.364000000000004</fb>
    <v>1</v>
  </rv>
  <rv s="0">
    <fb>68.56</fb>
    <v>1</v>
  </rv>
  <rv s="0">
    <fb>90.1922</fb>
    <v>1</v>
  </rv>
  <rv s="0">
    <fb>272.24</fb>
    <v>1</v>
  </rv>
  <rv s="0">
    <fb>43237</fb>
    <v>0</v>
  </rv>
  <rv s="0">
    <fb>46.747500000000002</fb>
    <v>1</v>
  </rv>
  <rv s="0">
    <fb>79.087999999999994</fb>
    <v>1</v>
  </rv>
  <rv s="0">
    <fb>30.81</fb>
    <v>1</v>
  </rv>
  <rv s="0">
    <fb>272.01</fb>
    <v>1</v>
  </rv>
  <rv s="0">
    <fb>43238</fb>
    <v>0</v>
  </rv>
  <rv s="0">
    <fb>46.577500000000001</fb>
    <v>1</v>
  </rv>
  <rv s="0">
    <fb>78.718500000000006</fb>
    <v>1</v>
  </rv>
  <rv s="0">
    <fb>67.91</fb>
    <v>1</v>
  </rv>
  <rv s="0">
    <fb>89.8322</fb>
    <v>1</v>
  </rv>
  <rv s="0">
    <fb>271.33</fb>
    <v>1</v>
  </rv>
  <rv s="0">
    <fb>43241</fb>
    <v>0</v>
  </rv>
  <rv s="0">
    <fb>46.907499999999999</fb>
    <v>1</v>
  </rv>
  <rv s="0">
    <fb>79.272999999999996</fb>
    <v>1</v>
  </rv>
  <rv s="0">
    <fb>67.89</fb>
    <v>1</v>
  </rv>
  <rv s="0">
    <fb>91.572400000000002</fb>
    <v>1</v>
  </rv>
  <rv s="0">
    <fb>273.37</fb>
    <v>1</v>
  </rv>
  <rv s="0">
    <fb>43242</fb>
    <v>0</v>
  </rv>
  <rv s="0">
    <fb>46.79</fb>
    <v>1</v>
  </rv>
  <rv s="0">
    <fb>79.069999999999993</fb>
    <v>1</v>
  </rv>
  <rv s="0">
    <fb>67.88</fb>
    <v>1</v>
  </rv>
  <rv s="0">
    <fb>91.752499999999998</fb>
    <v>1</v>
  </rv>
  <rv s="0">
    <fb>272.61</fb>
    <v>1</v>
  </rv>
  <rv s="0">
    <fb>43243</fb>
    <v>0</v>
  </rv>
  <rv s="0">
    <fb>47.09</fb>
    <v>1</v>
  </rv>
  <rv s="0">
    <fb>80.093000000000004</fb>
    <v>1</v>
  </rv>
  <rv s="0">
    <fb>69.05</fb>
    <v>1</v>
  </rv>
  <rv s="0">
    <fb>273.36</fb>
    <v>1</v>
  </rv>
  <rv s="0">
    <fb>43244</fb>
    <v>0</v>
  </rv>
  <rv s="0">
    <fb>80.153499999999994</fb>
    <v>1</v>
  </rv>
  <rv s="0">
    <fb>69.38</fb>
    <v>1</v>
  </rv>
  <rv s="0">
    <fb>30.21</fb>
    <v>1</v>
  </rv>
  <rv s="0">
    <fb>272.8</fb>
    <v>1</v>
  </rv>
  <rv s="0">
    <fb>43245</fb>
    <v>0</v>
  </rv>
  <rv s="0">
    <fb>47.145000000000003</fb>
    <v>1</v>
  </rv>
  <rv s="0">
    <fb>80.507499999999993</fb>
    <v>1</v>
  </rv>
  <rv s="0">
    <fb>69.59</fb>
    <v>1</v>
  </rv>
  <rv s="0">
    <fb>87.791899999999998</fb>
    <v>1</v>
  </rv>
  <rv s="0">
    <fb>30.16</fb>
    <v>1</v>
  </rv>
  <rv s="0">
    <fb>272.14999999999998</fb>
    <v>1</v>
  </rv>
  <rv s="0">
    <fb>43249</fb>
    <v>0</v>
  </rv>
  <rv s="0">
    <fb>46.975000000000001</fb>
    <v>1</v>
  </rv>
  <rv s="0">
    <fb>80.643500000000003</fb>
    <v>1</v>
  </rv>
  <rv s="0">
    <fb>70.39</fb>
    <v>1</v>
  </rv>
  <rv s="0">
    <fb>28.96</fb>
    <v>1</v>
  </rv>
  <rv s="0">
    <fb>269.02</fb>
    <v>1</v>
  </rv>
  <rv s="0">
    <fb>43250</fb>
    <v>0</v>
  </rv>
  <rv s="0">
    <fb>46.875</fb>
    <v>1</v>
  </rv>
  <rv s="0">
    <fb>81.244500000000002</fb>
    <v>1</v>
  </rv>
  <rv s="0">
    <fb>70.52</fb>
    <v>1</v>
  </rv>
  <rv s="0">
    <fb>85.031499999999994</fb>
    <v>1</v>
  </rv>
  <rv s="0">
    <fb>29.49</fb>
    <v>1</v>
  </rv>
  <rv s="0">
    <fb>43251</fb>
    <v>0</v>
  </rv>
  <rv s="0">
    <fb>46.717500000000001</fb>
    <v>1</v>
  </rv>
  <rv s="0">
    <fb>81.480999999999995</fb>
    <v>1</v>
  </rv>
  <rv s="0">
    <fb>67.47</fb>
    <v>1</v>
  </rv>
  <rv s="0">
    <fb>84.491500000000002</fb>
    <v>1</v>
  </rv>
  <rv s="0">
    <fb>270.94</fb>
    <v>1</v>
  </rv>
  <rv s="0">
    <fb>43252</fb>
    <v>0</v>
  </rv>
  <rv s="0">
    <fb>47.56</fb>
    <v>1</v>
  </rv>
  <rv s="0">
    <fb>82.076999999999998</fb>
    <v>1</v>
  </rv>
  <rv s="0">
    <fb>29.4</fb>
    <v>1</v>
  </rv>
  <rv s="0">
    <fb>273.60000000000002</fb>
    <v>1</v>
  </rv>
  <rv s="0">
    <fb>43255</fb>
    <v>0</v>
  </rv>
  <rv s="0">
    <fb>47.957500000000003</fb>
    <v>1</v>
  </rv>
  <rv s="0">
    <fb>83.263499999999993</fb>
    <v>1</v>
  </rv>
  <rv s="0">
    <fb>68.599999999999994</fb>
    <v>1</v>
  </rv>
  <rv s="0">
    <fb>82.271199999999993</fb>
    <v>1</v>
  </rv>
  <rv s="0">
    <fb>274.89999999999998</fb>
    <v>1</v>
  </rv>
  <rv s="0">
    <fb>43256</fb>
    <v>0</v>
  </rv>
  <rv s="0">
    <fb>48.327500000000001</fb>
    <v>1</v>
  </rv>
  <rv s="0">
    <fb>84.817499999999995</fb>
    <v>1</v>
  </rv>
  <rv s="0">
    <fb>69.11</fb>
    <v>1</v>
  </rv>
  <rv s="0">
    <fb>82.811199999999999</fb>
    <v>1</v>
  </rv>
  <rv s="0">
    <fb>29.12</fb>
    <v>1</v>
  </rv>
  <rv s="0">
    <fb>275.10000000000002</fb>
    <v>1</v>
  </rv>
  <rv s="0">
    <fb>43257</fb>
    <v>0</v>
  </rv>
  <rv s="0">
    <fb>48.494999999999997</fb>
    <v>1</v>
  </rv>
  <rv s="0">
    <fb>84.787499999999994</fb>
    <v>1</v>
  </rv>
  <rv s="0">
    <fb>68.2</fb>
    <v>1</v>
  </rv>
  <rv s="0">
    <fb>277.39999999999998</fb>
    <v>1</v>
  </rv>
  <rv s="0">
    <fb>43258</fb>
    <v>0</v>
  </rv>
  <rv s="0">
    <fb>48.365000000000002</fb>
    <v>1</v>
  </rv>
  <rv s="0">
    <fb>84.465000000000003</fb>
    <v>1</v>
  </rv>
  <rv s="0">
    <fb>69.709999999999994</fb>
    <v>1</v>
  </rv>
  <rv s="0">
    <fb>82.691199999999995</fb>
    <v>1</v>
  </rv>
  <rv s="0">
    <fb>30.09</fb>
    <v>1</v>
  </rv>
  <rv s="0">
    <fb>277.37</fb>
    <v>1</v>
  </rv>
  <rv s="0">
    <fb>43259</fb>
    <v>0</v>
  </rv>
  <rv s="0">
    <fb>47.924999999999997</fb>
    <v>1</v>
  </rv>
  <rv s="0">
    <fb>84.1995</fb>
    <v>1</v>
  </rv>
  <rv s="0">
    <fb>70.75</fb>
    <v>1</v>
  </rv>
  <rv s="0">
    <fb>30.01</fb>
    <v>1</v>
  </rv>
  <rv s="0">
    <fb>278.19</fb>
    <v>1</v>
  </rv>
  <rv s="0">
    <fb>43262</fb>
    <v>0</v>
  </rv>
  <rv s="0">
    <fb>47.807499999999997</fb>
    <v>1</v>
  </rv>
  <rv s="0">
    <fb>84.456000000000003</fb>
    <v>1</v>
  </rv>
  <rv s="0">
    <fb>71.989999999999995</fb>
    <v>1</v>
  </rv>
  <rv s="0">
    <fb>83.891400000000004</fb>
    <v>1</v>
  </rv>
  <rv s="0">
    <fb>30.06</fb>
    <v>1</v>
  </rv>
  <rv s="0">
    <fb>278.56</fb>
    <v>1</v>
  </rv>
  <rv s="0">
    <fb>43263</fb>
    <v>0</v>
  </rv>
  <rv s="0">
    <fb>48.07</fb>
    <v>1</v>
  </rv>
  <rv s="0">
    <fb>84.9375</fb>
    <v>1</v>
  </rv>
  <rv s="0">
    <fb>71.48</fb>
    <v>1</v>
  </rv>
  <rv s="0">
    <fb>278.92</fb>
    <v>1</v>
  </rv>
  <rv s="0">
    <fb>43264</fb>
    <v>0</v>
  </rv>
  <rv s="0">
    <fb>47.674999999999997</fb>
    <v>1</v>
  </rv>
  <rv s="0">
    <fb>85.242999999999995</fb>
    <v>1</v>
  </rv>
  <rv s="0">
    <fb>83.351299999999995</fb>
    <v>1</v>
  </rv>
  <rv s="0">
    <fb>29.84</fb>
    <v>1</v>
  </rv>
  <rv s="0">
    <fb>278.02999999999997</fb>
    <v>1</v>
  </rv>
  <rv s="0">
    <fb>43265</fb>
    <v>0</v>
  </rv>
  <rv s="0">
    <fb>47.7</fb>
    <v>1</v>
  </rv>
  <rv s="0">
    <fb>86.192999999999998</fb>
    <v>1</v>
  </rv>
  <rv s="0">
    <fb>29.5</fb>
    <v>1</v>
  </rv>
  <rv s="0">
    <fb>278.73</fb>
    <v>1</v>
  </rv>
  <rv s="0">
    <fb>43266</fb>
    <v>0</v>
  </rv>
  <rv s="0">
    <fb>47.21</fb>
    <v>1</v>
  </rv>
  <rv s="0">
    <fb>85.798500000000004</fb>
    <v>1</v>
  </rv>
  <rv s="0">
    <fb>71.81</fb>
    <v>1</v>
  </rv>
  <rv s="0">
    <fb>79.8108</fb>
    <v>1</v>
  </rv>
  <rv s="0">
    <fb>277.13</fb>
    <v>1</v>
  </rv>
  <rv s="0">
    <fb>43269</fb>
    <v>0</v>
  </rv>
  <rv s="0">
    <fb>47.185000000000002</fb>
    <v>1</v>
  </rv>
  <rv s="0">
    <fb>86.189499999999995</fb>
    <v>1</v>
  </rv>
  <rv s="0">
    <fb>71</fb>
    <v>1</v>
  </rv>
  <rv s="0">
    <fb>79.210800000000006</fb>
    <v>1</v>
  </rv>
  <rv s="0">
    <fb>276.56</fb>
    <v>1</v>
  </rv>
  <rv s="0">
    <fb>43270</fb>
    <v>0</v>
  </rv>
  <rv s="0">
    <fb>46.422499999999999</fb>
    <v>1</v>
  </rv>
  <rv s="0">
    <fb>86.739000000000004</fb>
    <v>1</v>
  </rv>
  <rv s="0">
    <fb>77.710499999999996</fb>
    <v>1</v>
  </rv>
  <rv s="0">
    <fb>29.26</fb>
    <v>1</v>
  </rv>
  <rv s="0">
    <fb>275.5</fb>
    <v>1</v>
  </rv>
  <rv s="0">
    <fb>43271</fb>
    <v>0</v>
  </rv>
  <rv s="0">
    <fb>46.625</fb>
    <v>1</v>
  </rv>
  <rv s="0">
    <fb>87.504000000000005</fb>
    <v>1</v>
  </rv>
  <rv s="0">
    <fb>70.13</fb>
    <v>1</v>
  </rv>
  <rv s="0">
    <fb>77.290499999999994</fb>
    <v>1</v>
  </rv>
  <rv s="0">
    <fb>29.24</fb>
    <v>1</v>
  </rv>
  <rv s="0">
    <fb>275.97000000000003</fb>
    <v>1</v>
  </rv>
  <rv s="0">
    <fb>43272</fb>
    <v>0</v>
  </rv>
  <rv s="0">
    <fb>46.365000000000002</fb>
    <v>1</v>
  </rv>
  <rv s="0">
    <fb>86.510999999999996</fb>
    <v>1</v>
  </rv>
  <rv s="0">
    <fb>76.570400000000006</fb>
    <v>1</v>
  </rv>
  <rv s="0">
    <fb>274.24</fb>
    <v>1</v>
  </rv>
  <rv s="0">
    <fb>43273</fb>
    <v>0</v>
  </rv>
  <rv s="0">
    <fb>85.783500000000004</fb>
    <v>1</v>
  </rv>
  <rv s="0">
    <fb>274.74</fb>
    <v>1</v>
  </rv>
  <rv s="0">
    <fb>43276</fb>
    <v>0</v>
  </rv>
  <rv s="0">
    <fb>45.542499999999997</fb>
    <v>1</v>
  </rv>
  <rv s="0">
    <fb>83.157499999999999</fb>
    <v>1</v>
  </rv>
  <rv s="0">
    <fb>76.510400000000004</fb>
    <v>1</v>
  </rv>
  <rv s="0">
    <fb>271</fb>
    <v>1</v>
  </rv>
  <rv s="0">
    <fb>43277</fb>
    <v>0</v>
  </rv>
  <rv s="0">
    <fb>46.107500000000002</fb>
    <v>1</v>
  </rv>
  <rv s="0">
    <fb>84.554500000000004</fb>
    <v>1</v>
  </rv>
  <rv s="0">
    <fb>82.4512</fb>
    <v>1</v>
  </rv>
  <rv s="0">
    <fb>28.54</fb>
    <v>1</v>
  </rv>
  <rv s="0">
    <fb>271.60000000000002</fb>
    <v>1</v>
  </rv>
  <rv s="0">
    <fb>43278</fb>
    <v>0</v>
  </rv>
  <rv s="0">
    <fb>46.04</fb>
    <v>1</v>
  </rv>
  <rv s="0">
    <fb>83.025499999999994</fb>
    <v>1</v>
  </rv>
  <rv s="0">
    <fb>69.28</fb>
    <v>1</v>
  </rv>
  <rv s="0">
    <fb>83.7714</fb>
    <v>1</v>
  </rv>
  <rv s="0">
    <fb>28.24</fb>
    <v>1</v>
  </rv>
  <rv s="0">
    <fb>269.35000000000002</fb>
    <v>1</v>
  </rv>
  <rv s="0">
    <fb>43279</fb>
    <v>0</v>
  </rv>
  <rv s="0">
    <fb>46.375</fb>
    <v>1</v>
  </rv>
  <rv s="0">
    <fb>85.072500000000005</fb>
    <v>1</v>
  </rv>
  <rv s="0">
    <fb>69.260000000000005</fb>
    <v>1</v>
  </rv>
  <rv s="0">
    <fb>82.991299999999995</fb>
    <v>1</v>
  </rv>
  <rv s="0">
    <fb>28.67</fb>
    <v>1</v>
  </rv>
  <rv s="0">
    <fb>270.89</fb>
    <v>1</v>
  </rv>
  <rv s="0">
    <fb>43280</fb>
    <v>0</v>
  </rv>
  <rv s="0">
    <fb>46.277500000000003</fb>
    <v>1</v>
  </rv>
  <rv s="0">
    <fb>84.99</fb>
    <v>1</v>
  </rv>
  <rv s="0">
    <fb>68.849999999999994</fb>
    <v>1</v>
  </rv>
  <rv s="0">
    <fb>81.671099999999996</fb>
    <v>1</v>
  </rv>
  <rv s="0">
    <fb>271.27999999999997</fb>
    <v>1</v>
  </rv>
  <rv s="0">
    <fb>43283</fb>
    <v>0</v>
  </rv>
  <rv s="0">
    <fb>46.795000000000002</fb>
    <v>1</v>
  </rv>
  <rv s="0">
    <fb>85.688999999999993</fb>
    <v>1</v>
  </rv>
  <rv s="0">
    <fb>66.42</fb>
    <v>1</v>
  </rv>
  <rv s="0">
    <fb>80.230900000000005</fb>
    <v>1</v>
  </rv>
  <rv s="0">
    <fb>271.86</fb>
    <v>1</v>
  </rv>
  <rv s="0">
    <fb>43284</fb>
    <v>0</v>
  </rv>
  <rv s="0">
    <fb>45.98</fb>
    <v>1</v>
  </rv>
  <rv s="0">
    <fb>84.697999999999993</fb>
    <v>1</v>
  </rv>
  <rv s="0">
    <fb>66.83</fb>
    <v>1</v>
  </rv>
  <rv s="0">
    <fb>270.89999999999998</fb>
    <v>1</v>
  </rv>
  <rv s="0">
    <fb>43286</fb>
    <v>0</v>
  </rv>
  <rv s="0">
    <fb>46.35</fb>
    <v>1</v>
  </rv>
  <rv s="0">
    <fb>84.986500000000007</fb>
    <v>1</v>
  </rv>
  <rv s="0">
    <fb>67.290000000000006</fb>
    <v>1</v>
  </rv>
  <rv s="0">
    <fb>27.92</fb>
    <v>1</v>
  </rv>
  <rv s="0">
    <fb>43287</fb>
    <v>0</v>
  </rv>
  <rv s="0">
    <fb>46.9925</fb>
    <v>1</v>
  </rv>
  <rv s="0">
    <fb>85.531499999999994</fb>
    <v>1</v>
  </rv>
  <rv s="0">
    <fb>67.010000000000005</fb>
    <v>1</v>
  </rv>
  <rv s="0">
    <fb>83.1113</fb>
    <v>1</v>
  </rv>
  <rv s="0">
    <fb>275.42</fb>
    <v>1</v>
  </rv>
  <rv s="0">
    <fb>43290</fb>
    <v>0</v>
  </rv>
  <rv s="0">
    <fb>47.645000000000003</fb>
    <v>1</v>
  </rv>
  <rv s="0">
    <fb>86.950999999999993</fb>
    <v>1</v>
  </rv>
  <rv s="0">
    <fb>66.63</fb>
    <v>1</v>
  </rv>
  <rv s="0">
    <fb>83.711399999999998</fb>
    <v>1</v>
  </rv>
  <rv s="0">
    <fb>43291</fb>
    <v>0</v>
  </rv>
  <rv s="0">
    <fb>47.587499999999999</fb>
    <v>1</v>
  </rv>
  <rv s="0">
    <fb>87.153499999999994</fb>
    <v>1</v>
  </rv>
  <rv s="0">
    <fb>28.83</fb>
    <v>1</v>
  </rv>
  <rv s="0">
    <fb>278.89999999999998</fb>
    <v>1</v>
  </rv>
  <rv s="0">
    <fb>43292</fb>
    <v>0</v>
  </rv>
  <rv s="0">
    <fb>46.97</fb>
    <v>1</v>
  </rv>
  <rv s="0">
    <fb>87.75</fb>
    <v>1</v>
  </rv>
  <rv s="0">
    <fb>66</fb>
    <v>1</v>
  </rv>
  <rv s="0">
    <fb>28.68</fb>
    <v>1</v>
  </rv>
  <rv s="0">
    <fb>276.86</fb>
    <v>1</v>
  </rv>
  <rv s="0">
    <fb>43293</fb>
    <v>0</v>
  </rv>
  <rv s="0">
    <fb>47.7575</fb>
    <v>1</v>
  </rv>
  <rv s="0">
    <fb>89.831000000000003</fb>
    <v>1</v>
  </rv>
  <rv s="0">
    <fb>28.77</fb>
    <v>1</v>
  </rv>
  <rv s="0">
    <fb>279.37</fb>
    <v>1</v>
  </rv>
  <rv s="0">
    <fb>43294</fb>
    <v>0</v>
  </rv>
  <rv s="0">
    <fb>47.832500000000003</fb>
    <v>1</v>
  </rv>
  <rv s="0">
    <fb>90.651499999999999</fb>
    <v>1</v>
  </rv>
  <rv s="0">
    <fb>66.3</fb>
    <v>1</v>
  </rv>
  <rv s="0">
    <fb>28.55</fb>
    <v>1</v>
  </rv>
  <rv s="0">
    <fb>279.58999999999997</fb>
    <v>1</v>
  </rv>
  <rv s="0">
    <fb>43297</fb>
    <v>0</v>
  </rv>
  <rv s="0">
    <fb>47.727499999999999</fb>
    <v>1</v>
  </rv>
  <rv s="0">
    <fb>91.124499999999998</fb>
    <v>1</v>
  </rv>
  <rv s="0">
    <fb>65.86</fb>
    <v>1</v>
  </rv>
  <rv s="0">
    <fb>83.411299999999997</fb>
    <v>1</v>
  </rv>
  <rv s="0">
    <fb>279.33999999999997</fb>
    <v>1</v>
  </rv>
  <rv s="0">
    <fb>43298</fb>
    <v>0</v>
  </rv>
  <rv s="0">
    <fb>47.862499999999997</fb>
    <v>1</v>
  </rv>
  <rv s="0">
    <fb>92.1965</fb>
    <v>1</v>
  </rv>
  <rv s="0">
    <fb>65.56</fb>
    <v>1</v>
  </rv>
  <rv s="0">
    <fb>82.151200000000003</fb>
    <v>1</v>
  </rv>
  <rv s="0">
    <fb>280.47000000000003</fb>
    <v>1</v>
  </rv>
  <rv s="0">
    <fb>43299</fb>
    <v>0</v>
  </rv>
  <rv s="0">
    <fb>47.6</fb>
    <v>1</v>
  </rv>
  <rv s="0">
    <fb>92.146000000000001</fb>
    <v>1</v>
  </rv>
  <rv s="0">
    <fb>64.5</fb>
    <v>1</v>
  </rv>
  <rv s="0">
    <fb>82.511200000000002</fb>
    <v>1</v>
  </rv>
  <rv s="0">
    <fb>30.13</fb>
    <v>1</v>
  </rv>
  <rv s="0">
    <fb>281.06</fb>
    <v>1</v>
  </rv>
  <rv s="0">
    <fb>43300</fb>
    <v>0</v>
  </rv>
  <rv s="0">
    <fb>47.97</fb>
    <v>1</v>
  </rv>
  <rv s="0">
    <fb>90.648499999999999</fb>
    <v>1</v>
  </rv>
  <rv s="0">
    <fb>82.391199999999998</fb>
    <v>1</v>
  </rv>
  <rv s="0">
    <fb>29.67</fb>
    <v>1</v>
  </rv>
  <rv s="0">
    <fb>280</fb>
    <v>1</v>
  </rv>
  <rv s="0">
    <fb>43301</fb>
    <v>0</v>
  </rv>
  <rv s="0">
    <fb>47.86</fb>
    <v>1</v>
  </rv>
  <rv s="0">
    <fb>90.685000000000002</fb>
    <v>1</v>
  </rv>
  <rv s="0">
    <fb>64.12</fb>
    <v>1</v>
  </rv>
  <rv s="0">
    <fb>279.68</fb>
    <v>1</v>
  </rv>
  <rv s="0">
    <fb>43304</fb>
    <v>0</v>
  </rv>
  <rv s="0">
    <fb>47.902500000000003</fb>
    <v>1</v>
  </rv>
  <rv s="0">
    <fb>90.1</fb>
    <v>1</v>
  </rv>
  <rv s="0">
    <fb>63.56</fb>
    <v>1</v>
  </rv>
  <rv s="0">
    <fb>77.950599999999994</fb>
    <v>1</v>
  </rv>
  <rv s="0">
    <fb>30.75</fb>
    <v>1</v>
  </rv>
  <rv s="0">
    <fb>280.2</fb>
    <v>1</v>
  </rv>
  <rv s="0">
    <fb>43305</fb>
    <v>0</v>
  </rv>
  <rv s="0">
    <fb>48.25</fb>
    <v>1</v>
  </rv>
  <rv s="0">
    <fb>91.462000000000003</fb>
    <v>1</v>
  </rv>
  <rv s="0">
    <fb>30.83</fb>
    <v>1</v>
  </rv>
  <rv s="0">
    <fb>281.61</fb>
    <v>1</v>
  </rv>
  <rv s="0">
    <fb>43306</fb>
    <v>0</v>
  </rv>
  <rv s="0">
    <fb>48.704999999999998</fb>
    <v>1</v>
  </rv>
  <rv s="0">
    <fb>93.180499999999995</fb>
    <v>1</v>
  </rv>
  <rv s="0">
    <fb>78.670699999999997</fb>
    <v>1</v>
  </rv>
  <rv s="0">
    <fb>31.07</fb>
    <v>1</v>
  </rv>
  <rv s="0">
    <fb>284.01</fb>
    <v>1</v>
  </rv>
  <rv s="0">
    <fb>43307</fb>
    <v>0</v>
  </rv>
  <rv s="0">
    <fb>48.552500000000002</fb>
    <v>1</v>
  </rv>
  <rv s="0">
    <fb>90.4</fb>
    <v>1</v>
  </rv>
  <rv s="0">
    <fb>63.71</fb>
    <v>1</v>
  </rv>
  <rv s="0">
    <fb>78.910700000000006</fb>
    <v>1</v>
  </rv>
  <rv s="0">
    <fb>30.94</fb>
    <v>1</v>
  </rv>
  <rv s="0">
    <fb>283.33999999999997</fb>
    <v>1</v>
  </rv>
  <rv s="0">
    <fb>43308</fb>
    <v>0</v>
  </rv>
  <rv s="0">
    <fb>47.744999999999997</fb>
    <v>1</v>
  </rv>
  <rv s="0">
    <fb>90.863500000000002</fb>
    <v>1</v>
  </rv>
  <rv s="0">
    <fb>281.42</fb>
    <v>1</v>
  </rv>
  <rv s="0">
    <fb>43311</fb>
    <v>0</v>
  </rv>
  <rv s="0">
    <fb>47.477499999999999</fb>
    <v>1</v>
  </rv>
  <rv s="0">
    <fb>88.960999999999999</fb>
    <v>1</v>
  </rv>
  <rv s="0">
    <fb>58.72</fb>
    <v>1</v>
  </rv>
  <rv s="0">
    <fb>78.970699999999994</fb>
    <v>1</v>
  </rv>
  <rv s="0">
    <fb>279.95</fb>
    <v>1</v>
  </rv>
  <rv s="0">
    <fb>43312</fb>
    <v>0</v>
  </rv>
  <rv s="0">
    <fb>47.572499999999998</fb>
    <v>1</v>
  </rv>
  <rv s="0">
    <fb>88.872</fb>
    <v>1</v>
  </rv>
  <rv s="0">
    <fb>57.65</fb>
    <v>1</v>
  </rv>
  <rv s="0">
    <fb>81.7911</fb>
    <v>1</v>
  </rv>
  <rv s="0">
    <fb>30.88</fb>
    <v>1</v>
  </rv>
  <rv s="0">
    <fb>281.33</fb>
    <v>1</v>
  </rv>
  <rv s="0">
    <fb>43313</fb>
    <v>0</v>
  </rv>
  <rv s="0">
    <fb>50.375</fb>
    <v>1</v>
  </rv>
  <rv s="0">
    <fb>89.858500000000006</fb>
    <v>1</v>
  </rv>
  <rv s="0">
    <fb>79.450800000000001</fb>
    <v>1</v>
  </rv>
  <rv s="0">
    <fb>280.86</fb>
    <v>1</v>
  </rv>
  <rv s="0">
    <fb>43314</fb>
    <v>0</v>
  </rv>
  <rv s="0">
    <fb>51.847499999999997</fb>
    <v>1</v>
  </rv>
  <rv s="0">
    <fb>91.716499999999996</fb>
    <v>1</v>
  </rv>
  <rv s="0">
    <fb>57.55</fb>
    <v>1</v>
  </rv>
  <rv s="0">
    <fb>79.030699999999996</fb>
    <v>1</v>
  </rv>
  <rv s="0">
    <fb>31.28</fb>
    <v>1</v>
  </rv>
  <rv s="0">
    <fb>282.39</fb>
    <v>1</v>
  </rv>
  <rv s="0">
    <fb>43315</fb>
    <v>0</v>
  </rv>
  <rv s="0">
    <fb>51.997500000000002</fb>
    <v>1</v>
  </rv>
  <rv s="0">
    <fb>91.164500000000004</fb>
    <v>1</v>
  </rv>
  <rv s="0">
    <fb>57.75</fb>
    <v>1</v>
  </rv>
  <rv s="0">
    <fb>78.850700000000003</fb>
    <v>1</v>
  </rv>
  <rv s="0">
    <fb>31.51</fb>
    <v>1</v>
  </rv>
  <rv s="0">
    <fb>283.60000000000002</fb>
    <v>1</v>
  </rv>
  <rv s="0">
    <fb>43318</fb>
    <v>0</v>
  </rv>
  <rv s="0">
    <fb>52.267499999999998</fb>
    <v>1</v>
  </rv>
  <rv s="0">
    <fb>92.387500000000003</fb>
    <v>1</v>
  </rv>
  <rv s="0">
    <fb>59.64</fb>
    <v>1</v>
  </rv>
  <rv s="0">
    <fb>78.610699999999994</fb>
    <v>1</v>
  </rv>
  <rv s="0">
    <fb>31.52</fb>
    <v>1</v>
  </rv>
  <rv s="0">
    <fb>284.64</fb>
    <v>1</v>
  </rv>
  <rv s="0">
    <fb>43319</fb>
    <v>0</v>
  </rv>
  <rv s="0">
    <fb>51.777500000000003</fb>
    <v>1</v>
  </rv>
  <rv s="0">
    <fb>93.123999999999995</fb>
    <v>1</v>
  </rv>
  <rv s="0">
    <fb>59.88</fb>
    <v>1</v>
  </rv>
  <rv s="0">
    <fb>285.58</fb>
    <v>1</v>
  </rv>
  <rv s="0">
    <fb>43320</fb>
    <v>0</v>
  </rv>
  <rv s="0">
    <fb>51.8125</fb>
    <v>1</v>
  </rv>
  <rv s="0">
    <fb>94.325999999999993</fb>
    <v>1</v>
  </rv>
  <rv s="0">
    <fb>59.55</fb>
    <v>1</v>
  </rv>
  <rv s="0">
    <fb>31.8</fb>
    <v>1</v>
  </rv>
  <rv s="0">
    <fb>285.45999999999998</fb>
    <v>1</v>
  </rv>
  <rv s="0">
    <fb>43321</fb>
    <v>0</v>
  </rv>
  <rv s="0">
    <fb>52.22</fb>
    <v>1</v>
  </rv>
  <rv s="0">
    <fb>94.926000000000002</fb>
    <v>1</v>
  </rv>
  <rv s="0">
    <fb>59.7</fb>
    <v>1</v>
  </rv>
  <rv s="0">
    <fb>77.650499999999994</fb>
    <v>1</v>
  </rv>
  <rv s="0">
    <fb>31.6</fb>
    <v>1</v>
  </rv>
  <rv s="0">
    <fb>285.07</fb>
    <v>1</v>
  </rv>
  <rv s="0">
    <fb>43322</fb>
    <v>0</v>
  </rv>
  <rv s="0">
    <fb>51.8825</fb>
    <v>1</v>
  </rv>
  <rv s="0">
    <fb>94.314999999999998</fb>
    <v>1</v>
  </rv>
  <rv s="0">
    <fb>60.18</fb>
    <v>1</v>
  </rv>
  <rv s="0">
    <fb>76.630399999999995</fb>
    <v>1</v>
  </rv>
  <rv s="0">
    <fb>283.16000000000003</fb>
    <v>1</v>
  </rv>
  <rv s="0">
    <fb>43325</fb>
    <v>0</v>
  </rv>
  <rv s="0">
    <fb>52.217500000000001</fb>
    <v>1</v>
  </rv>
  <rv s="0">
    <fb>94.81</fb>
    <v>1</v>
  </rv>
  <rv s="0">
    <fb>74.710099999999997</fb>
    <v>1</v>
  </rv>
  <rv s="0">
    <fb>282.10000000000002</fb>
    <v>1</v>
  </rv>
  <rv s="0">
    <fb>43326</fb>
    <v>0</v>
  </rv>
  <rv s="0">
    <fb>52.4375</fb>
    <v>1</v>
  </rv>
  <rv s="0">
    <fb>95.982500000000002</fb>
    <v>1</v>
  </rv>
  <rv s="0">
    <fb>59.58</fb>
    <v>1</v>
  </rv>
  <rv s="0">
    <fb>74.110100000000003</fb>
    <v>1</v>
  </rv>
  <rv s="0">
    <fb>30.79</fb>
    <v>1</v>
  </rv>
  <rv s="0">
    <fb>283.89999999999998</fb>
    <v>1</v>
  </rv>
  <rv s="0">
    <fb>43327</fb>
    <v>0</v>
  </rv>
  <rv s="0">
    <fb>52.56</fb>
    <v>1</v>
  </rv>
  <rv s="0">
    <fb>94.131</fb>
    <v>1</v>
  </rv>
  <rv s="0">
    <fb>60</fb>
    <v>1</v>
  </rv>
  <rv s="0">
    <fb>73.33</fb>
    <v>1</v>
  </rv>
  <rv s="0">
    <fb>30.36</fb>
    <v>1</v>
  </rv>
  <rv s="0">
    <fb>281.77999999999997</fb>
    <v>1</v>
  </rv>
  <rv s="0">
    <fb>43328</fb>
    <v>0</v>
  </rv>
  <rv s="0">
    <fb>60.96</fb>
    <v>1</v>
  </rv>
  <rv s="0">
    <fb>73.81</fb>
    <v>1</v>
  </rv>
  <rv s="0">
    <fb>284.06</fb>
    <v>1</v>
  </rv>
  <rv s="0">
    <fb>43329</fb>
    <v>0</v>
  </rv>
  <rv s="0">
    <fb>54.395000000000003</fb>
    <v>1</v>
  </rv>
  <rv s="0">
    <fb>94.111000000000004</fb>
    <v>1</v>
  </rv>
  <rv s="0">
    <fb>30.74</fb>
    <v>1</v>
  </rv>
  <rv s="0">
    <fb>285.06</fb>
    <v>1</v>
  </rv>
  <rv s="0">
    <fb>43332</fb>
    <v>0</v>
  </rv>
  <rv s="0">
    <fb>53.865000000000002</fb>
    <v>1</v>
  </rv>
  <rv s="0">
    <fb>93.835499999999996</fb>
    <v>1</v>
  </rv>
  <rv s="0">
    <fb>63.4</fb>
    <v>1</v>
  </rv>
  <rv s="0">
    <fb>30.87</fb>
    <v>1</v>
  </rv>
  <rv s="0">
    <fb>285.67</fb>
    <v>1</v>
  </rv>
  <rv s="0">
    <fb>43333</fb>
    <v>0</v>
  </rv>
  <rv s="0">
    <fb>53.76</fb>
    <v>1</v>
  </rv>
  <rv s="0">
    <fb>94.171000000000006</fb>
    <v>1</v>
  </rv>
  <rv s="0">
    <fb>62.91</fb>
    <v>1</v>
  </rv>
  <rv s="0">
    <fb>75.790300000000002</fb>
    <v>1</v>
  </rv>
  <rv s="0">
    <fb>31.02</fb>
    <v>1</v>
  </rv>
  <rv s="0">
    <fb>286.33999999999997</fb>
    <v>1</v>
  </rv>
  <rv s="0">
    <fb>43334</fb>
    <v>0</v>
  </rv>
  <rv s="0">
    <fb>53.762500000000003</fb>
    <v>1</v>
  </rv>
  <rv s="0">
    <fb>95.245000000000005</fb>
    <v>1</v>
  </rv>
  <rv s="0">
    <fb>62.5</fb>
    <v>1</v>
  </rv>
  <rv s="0">
    <fb>74.830200000000005</fb>
    <v>1</v>
  </rv>
  <rv s="0">
    <fb>30.98</fb>
    <v>1</v>
  </rv>
  <rv s="0">
    <fb>286.17</fb>
    <v>1</v>
  </rv>
  <rv s="0">
    <fb>43335</fb>
    <v>0</v>
  </rv>
  <rv s="0">
    <fb>53.872500000000002</fb>
    <v>1</v>
  </rv>
  <rv s="0">
    <fb>95.144999999999996</fb>
    <v>1</v>
  </rv>
  <rv s="0">
    <fb>75.250200000000007</fb>
    <v>1</v>
  </rv>
  <rv s="0">
    <fb>30.84</fb>
    <v>1</v>
  </rv>
  <rv s="0">
    <fb>285.79000000000002</fb>
    <v>1</v>
  </rv>
  <rv s="0">
    <fb>43336</fb>
    <v>0</v>
  </rv>
  <rv s="0">
    <fb>54.04</fb>
    <v>1</v>
  </rv>
  <rv s="0">
    <fb>95.269499999999994</fb>
    <v>1</v>
  </rv>
  <rv s="0">
    <fb>63.12</fb>
    <v>1</v>
  </rv>
  <rv s="0">
    <fb>75.010199999999998</fb>
    <v>1</v>
  </rv>
  <rv s="0">
    <fb>287.51</fb>
    <v>1</v>
  </rv>
  <rv s="0">
    <fb>43339</fb>
    <v>0</v>
  </rv>
  <rv s="0">
    <fb>54.484999999999999</fb>
    <v>1</v>
  </rv>
  <rv s="0">
    <fb>96.384</fb>
    <v>1</v>
  </rv>
  <rv s="0">
    <fb>62.84</fb>
    <v>1</v>
  </rv>
  <rv s="0">
    <fb>289.77999999999997</fb>
    <v>1</v>
  </rv>
  <rv s="0">
    <fb>43340</fb>
    <v>0</v>
  </rv>
  <rv s="0">
    <fb>54.924999999999997</fb>
    <v>1</v>
  </rv>
  <rv s="0">
    <fb>96.641000000000005</fb>
    <v>1</v>
  </rv>
  <rv s="0">
    <fb>62.46</fb>
    <v>1</v>
  </rv>
  <rv s="0">
    <fb>31.27</fb>
    <v>1</v>
  </rv>
  <rv s="0">
    <fb>289.92</fb>
    <v>1</v>
  </rv>
  <rv s="0">
    <fb>43341</fb>
    <v>0</v>
  </rv>
  <rv s="0">
    <fb>55.744999999999997</fb>
    <v>1</v>
  </rv>
  <rv s="0">
    <fb>99.905000000000001</fb>
    <v>1</v>
  </rv>
  <rv s="0">
    <fb>31.14</fb>
    <v>1</v>
  </rv>
  <rv s="0">
    <fb>291.48</fb>
    <v>1</v>
  </rv>
  <rv s="0">
    <fb>43342</fb>
    <v>0</v>
  </rv>
  <rv s="0">
    <fb>56.2575</fb>
    <v>1</v>
  </rv>
  <rv s="0">
    <fb>100.119</fb>
    <v>1</v>
  </rv>
  <rv s="0">
    <fb>31.01</fb>
    <v>1</v>
  </rv>
  <rv s="0">
    <fb>290.3</fb>
    <v>1</v>
  </rv>
  <rv s="0">
    <fb>43343</fb>
    <v>0</v>
  </rv>
  <rv s="0">
    <fb>56.907499999999999</fb>
    <v>1</v>
  </rv>
  <rv s="0">
    <fb>100.63549999999999</fb>
    <v>1</v>
  </rv>
  <rv s="0">
    <fb>62.81</fb>
    <v>1</v>
  </rv>
  <rv s="0">
    <fb>30.93</fb>
    <v>1</v>
  </rv>
  <rv s="0">
    <fb>290.31</fb>
    <v>1</v>
  </rv>
  <rv s="0">
    <fb>43347</fb>
    <v>0</v>
  </rv>
  <rv s="0">
    <fb>57.09</fb>
    <v>1</v>
  </rv>
  <rv s="0">
    <fb>101.9755</fb>
    <v>1</v>
  </rv>
  <rv s="0">
    <fb>62.75</fb>
    <v>1</v>
  </rv>
  <rv s="0">
    <fb>76.030299999999997</fb>
    <v>1</v>
  </rv>
  <rv s="0">
    <fb>289.81</fb>
    <v>1</v>
  </rv>
  <rv s="0">
    <fb>43348</fb>
    <v>0</v>
  </rv>
  <rv s="0">
    <fb>56.717500000000001</fb>
    <v>1</v>
  </rv>
  <rv s="0">
    <fb>99.741</fb>
    <v>1</v>
  </rv>
  <rv s="0">
    <fb>75.370199999999997</fb>
    <v>1</v>
  </rv>
  <rv s="0">
    <fb>289.02999999999997</fb>
    <v>1</v>
  </rv>
  <rv s="0">
    <fb>43349</fb>
    <v>0</v>
  </rv>
  <rv s="0">
    <fb>55.774999999999999</fb>
    <v>1</v>
  </rv>
  <rv s="0">
    <fb>97.915499999999994</fb>
    <v>1</v>
  </rv>
  <rv s="0">
    <fb>63.08</fb>
    <v>1</v>
  </rv>
  <rv s="0">
    <fb>75.0702</fb>
    <v>1</v>
  </rv>
  <rv s="0">
    <fb>30.85</fb>
    <v>1</v>
  </rv>
  <rv s="0">
    <fb>288.16000000000003</fb>
    <v>1</v>
  </rv>
  <rv s="0">
    <fb>43350</fb>
    <v>0</v>
  </rv>
  <rv s="0">
    <fb>55.325000000000003</fb>
    <v>1</v>
  </rv>
  <rv s="0">
    <fb>97.603499999999997</fb>
    <v>1</v>
  </rv>
  <rv s="0">
    <fb>63.27</fb>
    <v>1</v>
  </rv>
  <rv s="0">
    <fb>74.4101</fb>
    <v>1</v>
  </rv>
  <rv s="0">
    <fb>30.86</fb>
    <v>1</v>
  </rv>
  <rv s="0">
    <fb>287.60000000000002</fb>
    <v>1</v>
  </rv>
  <rv s="0">
    <fb>43353</fb>
    <v>0</v>
  </rv>
  <rv s="0">
    <fb>54.582500000000003</fb>
    <v>1</v>
  </rv>
  <rv s="0">
    <fb>96.950500000000005</fb>
    <v>1</v>
  </rv>
  <rv s="0">
    <fb>63.39</fb>
    <v>1</v>
  </rv>
  <rv s="0">
    <fb>288.10000000000002</fb>
    <v>1</v>
  </rv>
  <rv s="0">
    <fb>43354</fb>
    <v>0</v>
  </rv>
  <rv s="0">
    <fb>55.962499999999999</fb>
    <v>1</v>
  </rv>
  <rv s="0">
    <fb>99.357500000000002</fb>
    <v>1</v>
  </rv>
  <rv s="0">
    <fb>63.53</fb>
    <v>1</v>
  </rv>
  <rv s="0">
    <fb>73.989999999999995</fb>
    <v>1</v>
  </rv>
  <rv s="0">
    <fb>289.05</fb>
    <v>1</v>
  </rv>
  <rv s="0">
    <fb>43355</fb>
    <v>0</v>
  </rv>
  <rv s="0">
    <fb>55.267499999999998</fb>
    <v>1</v>
  </rv>
  <rv s="0">
    <fb>99.5</fb>
    <v>1</v>
  </rv>
  <rv s="0">
    <fb>63.72</fb>
    <v>1</v>
  </rv>
  <rv s="0">
    <fb>75.670299999999997</fb>
    <v>1</v>
  </rv>
  <rv s="0">
    <fb>30.43</fb>
    <v>1</v>
  </rv>
  <rv s="0">
    <fb>289.12</fb>
    <v>1</v>
  </rv>
  <rv s="0">
    <fb>43356</fb>
    <v>0</v>
  </rv>
  <rv s="0">
    <fb>56.602499999999999</fb>
    <v>1</v>
  </rv>
  <rv s="0">
    <fb>99.493499999999997</fb>
    <v>1</v>
  </rv>
  <rv s="0">
    <fb>63.5</fb>
    <v>1</v>
  </rv>
  <rv s="0">
    <fb>76.270399999999995</fb>
    <v>1</v>
  </rv>
  <rv s="0">
    <fb>290.83</fb>
    <v>1</v>
  </rv>
  <rv s="0">
    <fb>43357</fb>
    <v>0</v>
  </rv>
  <rv s="0">
    <fb>55.96</fb>
    <v>1</v>
  </rv>
  <rv s="0">
    <fb>98.509500000000003</fb>
    <v>1</v>
  </rv>
  <rv s="0">
    <fb>76.090299999999999</fb>
    <v>1</v>
  </rv>
  <rv s="0">
    <fb>30.37</fb>
    <v>1</v>
  </rv>
  <rv s="0">
    <fb>290.88</fb>
    <v>1</v>
  </rv>
  <rv s="0">
    <fb>43360</fb>
    <v>0</v>
  </rv>
  <rv s="0">
    <fb>54.47</fb>
    <v>1</v>
  </rv>
  <rv s="0">
    <fb>95.401499999999999</fb>
    <v>1</v>
  </rv>
  <rv s="0">
    <fb>63.06</fb>
    <v>1</v>
  </rv>
  <rv s="0">
    <fb>76.210300000000004</fb>
    <v>1</v>
  </rv>
  <rv s="0">
    <fb>30.28</fb>
    <v>1</v>
  </rv>
  <rv s="0">
    <fb>289.33999999999997</fb>
    <v>1</v>
  </rv>
  <rv s="0">
    <fb>43361</fb>
    <v>0</v>
  </rv>
  <rv s="0">
    <fb>54.56</fb>
    <v>1</v>
  </rv>
  <rv s="0">
    <fb>97.052499999999995</fb>
    <v>1</v>
  </rv>
  <rv s="0">
    <fb>62.37</fb>
    <v>1</v>
  </rv>
  <rv s="0">
    <fb>75.970299999999995</fb>
    <v>1</v>
  </rv>
  <rv s="0">
    <fb>290.91000000000003</fb>
    <v>1</v>
  </rv>
  <rv s="0">
    <fb>43362</fb>
    <v>0</v>
  </rv>
  <rv s="0">
    <fb>54.592500000000001</fb>
    <v>1</v>
  </rv>
  <rv s="0">
    <fb>96.320999999999998</fb>
    <v>1</v>
  </rv>
  <rv s="0">
    <fb>77.170500000000004</fb>
    <v>1</v>
  </rv>
  <rv s="0">
    <fb>31</fb>
    <v>1</v>
  </rv>
  <rv s="0">
    <fb>291.22000000000003</fb>
    <v>1</v>
  </rv>
  <rv s="0">
    <fb>43363</fb>
    <v>0</v>
  </rv>
  <rv s="0">
    <fb>55.0075</fb>
    <v>1</v>
  </rv>
  <rv s="0">
    <fb>97.215000000000003</fb>
    <v>1</v>
  </rv>
  <rv s="0">
    <fb>62.31</fb>
    <v>1</v>
  </rv>
  <rv s="0">
    <fb>74.770099999999999</fb>
    <v>1</v>
  </rv>
  <rv s="0">
    <fb>293.58</fb>
    <v>1</v>
  </rv>
  <rv s="0">
    <fb>43364</fb>
    <v>0</v>
  </rv>
  <rv s="0">
    <fb>54.414999999999999</fb>
    <v>1</v>
  </rv>
  <rv s="0">
    <fb>95.750500000000002</fb>
    <v>1</v>
  </rv>
  <rv s="0">
    <fb>61.24</fb>
    <v>1</v>
  </rv>
  <rv s="0">
    <fb>73.029899999999998</fb>
    <v>1</v>
  </rv>
  <rv s="0">
    <fb>31.03</fb>
    <v>1</v>
  </rv>
  <rv s="0">
    <fb>291.99</fb>
    <v>1</v>
  </rv>
  <rv s="0">
    <fb>43367</fb>
    <v>0</v>
  </rv>
  <rv s="0">
    <fb>55.197499999999998</fb>
    <v>1</v>
  </rv>
  <rv s="0">
    <fb>96.718000000000004</fb>
    <v>1</v>
  </rv>
  <rv s="0">
    <fb>60.99</fb>
    <v>1</v>
  </rv>
  <rv s="0">
    <fb>70.449600000000004</fb>
    <v>1</v>
  </rv>
  <rv s="0">
    <fb>291.02</fb>
    <v>1</v>
  </rv>
  <rv s="0">
    <fb>43368</fb>
    <v>0</v>
  </rv>
  <rv s="0">
    <fb>55.547499999999999</fb>
    <v>1</v>
  </rv>
  <rv s="0">
    <fb>98.727500000000006</fb>
    <v>1</v>
  </rv>
  <rv s="0">
    <fb>60.53</fb>
    <v>1</v>
  </rv>
  <rv s="0">
    <fb>67.629199999999997</fb>
    <v>1</v>
  </rv>
  <rv s="0">
    <fb>30.67</fb>
    <v>1</v>
  </rv>
  <rv s="0">
    <fb>290.75</fb>
    <v>1</v>
  </rv>
  <rv s="0">
    <fb>43369</fb>
    <v>0</v>
  </rv>
  <rv s="0">
    <fb>55.104999999999997</fb>
    <v>1</v>
  </rv>
  <rv s="0">
    <fb>98.742500000000007</fb>
    <v>1</v>
  </rv>
  <rv s="0">
    <fb>68.349299999999999</fb>
    <v>1</v>
  </rv>
  <rv s="0">
    <fb>289.88</fb>
    <v>1</v>
  </rv>
  <rv s="0">
    <fb>43370</fb>
    <v>0</v>
  </rv>
  <rv s="0">
    <fb>56.237499999999997</fb>
    <v>1</v>
  </rv>
  <rv s="0">
    <fb>100.649</fb>
    <v>1</v>
  </rv>
  <rv s="0">
    <fb>59.79</fb>
    <v>1</v>
  </rv>
  <rv s="0">
    <fb>69.189400000000006</fb>
    <v>1</v>
  </rv>
  <rv s="0">
    <fb>29.94</fb>
    <v>1</v>
  </rv>
  <rv s="0">
    <fb>290.69</fb>
    <v>1</v>
  </rv>
  <rv s="0">
    <fb>43371</fb>
    <v>0</v>
  </rv>
  <rv s="0">
    <fb>56.435000000000002</fb>
    <v>1</v>
  </rv>
  <rv s="0">
    <fb>100.15</fb>
    <v>1</v>
  </rv>
  <rv s="0">
    <fb>59.53</fb>
    <v>1</v>
  </rv>
  <rv s="0">
    <fb>67.749200000000002</fb>
    <v>1</v>
  </rv>
  <rv s="0">
    <fb>29.46</fb>
    <v>1</v>
  </rv>
  <rv s="0">
    <fb>290.72000000000003</fb>
    <v>1</v>
  </rv>
  <rv s="0">
    <fb>43374</fb>
    <v>0</v>
  </rv>
  <rv s="0">
    <fb>56.814999999999998</fb>
    <v>1</v>
  </rv>
  <rv s="0">
    <fb>100.218</fb>
    <v>1</v>
  </rv>
  <rv s="0">
    <fb>58.85</fb>
    <v>1</v>
  </rv>
  <rv s="0">
    <fb>72.549800000000005</fb>
    <v>1</v>
  </rv>
  <rv s="0">
    <fb>291.73</fb>
    <v>1</v>
  </rv>
  <rv s="0">
    <fb>43375</fb>
    <v>0</v>
  </rv>
  <rv s="0">
    <fb>57.32</fb>
    <v>1</v>
  </rv>
  <rv s="0">
    <fb>98.5655</fb>
    <v>1</v>
  </rv>
  <rv s="0">
    <fb>59.03</fb>
    <v>1</v>
  </rv>
  <rv s="0">
    <fb>73.930000000000007</fb>
    <v>1</v>
  </rv>
  <rv s="0">
    <fb>291.56</fb>
    <v>1</v>
  </rv>
  <rv s="0">
    <fb>43376</fb>
    <v>0</v>
  </rv>
  <rv s="0">
    <fb>58.017499999999998</fb>
    <v>1</v>
  </rv>
  <rv s="0">
    <fb>97.638000000000005</fb>
    <v>1</v>
  </rv>
  <rv s="0">
    <fb>59.13</fb>
    <v>1</v>
  </rv>
  <rv s="0">
    <fb>74.890199999999993</fb>
    <v>1</v>
  </rv>
  <rv s="0">
    <fb>291.72000000000003</fb>
    <v>1</v>
  </rv>
  <rv s="0">
    <fb>43377</fb>
    <v>0</v>
  </rv>
  <rv s="0">
    <fb>56.997500000000002</fb>
    <v>1</v>
  </rv>
  <rv s="0">
    <fb>95.471000000000004</fb>
    <v>1</v>
  </rv>
  <rv s="0">
    <fb>289.44</fb>
    <v>1</v>
  </rv>
  <rv s="0">
    <fb>43378</fb>
    <v>0</v>
  </rv>
  <rv s="0">
    <fb>56.072499999999998</fb>
    <v>1</v>
  </rv>
  <rv s="0">
    <fb>94.482500000000002</fb>
    <v>1</v>
  </rv>
  <rv s="0">
    <fb>61.55</fb>
    <v>1</v>
  </rv>
  <rv s="0">
    <fb>287.82</fb>
    <v>1</v>
  </rv>
  <rv s="0">
    <fb>43381</fb>
    <v>0</v>
  </rv>
  <rv s="0">
    <fb>55.942500000000003</fb>
    <v>1</v>
  </rv>
  <rv s="0">
    <fb>93.221000000000004</fb>
    <v>1</v>
  </rv>
  <rv s="0">
    <fb>63.28</fb>
    <v>1</v>
  </rv>
  <rv s="0">
    <fb>43382</fb>
    <v>0</v>
  </rv>
  <rv s="0">
    <fb>93.516000000000005</fb>
    <v>1</v>
  </rv>
  <rv s="0">
    <fb>62.83</fb>
    <v>1</v>
  </rv>
  <rv s="0">
    <fb>81.311000000000007</fb>
    <v>1</v>
  </rv>
  <rv s="0">
    <fb>29.98</fb>
    <v>1</v>
  </rv>
  <rv s="0">
    <fb>287.39999999999998</fb>
    <v>1</v>
  </rv>
  <rv s="0">
    <fb>43383</fb>
    <v>0</v>
  </rv>
  <rv s="0">
    <fb>54.09</fb>
    <v>1</v>
  </rv>
  <rv s="0">
    <fb>87.762500000000003</fb>
    <v>1</v>
  </rv>
  <rv s="0">
    <fb>278.3</fb>
    <v>1</v>
  </rv>
  <rv s="0">
    <fb>43384</fb>
    <v>0</v>
  </rv>
  <rv s="0">
    <fb>53.612499999999997</fb>
    <v>1</v>
  </rv>
  <rv s="0">
    <fb>85.968000000000004</fb>
    <v>1</v>
  </rv>
  <rv s="0">
    <fb>60.23</fb>
    <v>1</v>
  </rv>
  <rv s="0">
    <fb>76.330399999999997</fb>
    <v>1</v>
  </rv>
  <rv s="0">
    <fb>28.36</fb>
    <v>1</v>
  </rv>
  <rv s="0">
    <fb>272.17</fb>
    <v>1</v>
  </rv>
  <rv s="0">
    <fb>43385</fb>
    <v>0</v>
  </rv>
  <rv s="0">
    <fb>55.527500000000003</fb>
    <v>1</v>
  </rv>
  <rv s="0">
    <fb>89.430499999999995</fb>
    <v>1</v>
  </rv>
  <rv s="0">
    <fb>28.46</fb>
    <v>1</v>
  </rv>
  <rv s="0">
    <fb>275.95</fb>
    <v>1</v>
  </rv>
  <rv s="0">
    <fb>43388</fb>
    <v>0</v>
  </rv>
  <rv s="0">
    <fb>54.34</fb>
    <v>1</v>
  </rv>
  <rv s="0">
    <fb>88.047499999999999</fb>
    <v>1</v>
  </rv>
  <rv s="0">
    <fb>61.1</fb>
    <v>1</v>
  </rv>
  <rv s="0">
    <fb>72.909899999999993</fb>
    <v>1</v>
  </rv>
  <rv s="0">
    <fb>274.39999999999998</fb>
    <v>1</v>
  </rv>
  <rv s="0">
    <fb>43389</fb>
    <v>0</v>
  </rv>
  <rv s="0">
    <fb>55.537500000000001</fb>
    <v>1</v>
  </rv>
  <rv s="0">
    <fb>90.998000000000005</fb>
    <v>1</v>
  </rv>
  <rv s="0">
    <fb>62.03</fb>
    <v>1</v>
  </rv>
  <rv s="0">
    <fb>72.609899999999996</fb>
    <v>1</v>
  </rv>
  <rv s="0">
    <fb>28.53</fb>
    <v>1</v>
  </rv>
  <rv s="0">
    <fb>280.39999999999998</fb>
    <v>1</v>
  </rv>
  <rv s="0">
    <fb>43390</fb>
    <v>0</v>
  </rv>
  <rv s="0">
    <fb>55.297499999999999</fb>
    <v>1</v>
  </rv>
  <rv s="0">
    <fb>91.586500000000001</fb>
    <v>1</v>
  </rv>
  <rv s="0">
    <fb>73.149900000000002</fb>
    <v>1</v>
  </rv>
  <rv s="0">
    <fb>28.9</fb>
    <v>1</v>
  </rv>
  <rv s="0">
    <fb>280.45</fb>
    <v>1</v>
  </rv>
  <rv s="0">
    <fb>43391</fb>
    <v>0</v>
  </rv>
  <rv s="0">
    <fb>54.005000000000003</fb>
    <v>1</v>
  </rv>
  <rv s="0">
    <fb>88.536000000000001</fb>
    <v>1</v>
  </rv>
  <rv s="0">
    <fb>74.290099999999995</fb>
    <v>1</v>
  </rv>
  <rv s="0">
    <fb>276.39999999999998</fb>
    <v>1</v>
  </rv>
  <rv s="0">
    <fb>43392</fb>
    <v>0</v>
  </rv>
  <rv s="0">
    <fb>54.827500000000001</fb>
    <v>1</v>
  </rv>
  <rv s="0">
    <fb>88.201499999999996</fb>
    <v>1</v>
  </rv>
  <rv s="0">
    <fb>62.43</fb>
    <v>1</v>
  </rv>
  <rv s="0">
    <fb>28.32</fb>
    <v>1</v>
  </rv>
  <rv s="0">
    <fb>276.25</fb>
    <v>1</v>
  </rv>
  <rv s="0">
    <fb>43395</fb>
    <v>0</v>
  </rv>
  <rv s="0">
    <fb>55.162500000000001</fb>
    <v>1</v>
  </rv>
  <rv s="0">
    <fb>89.465000000000003</fb>
    <v>1</v>
  </rv>
  <rv s="0">
    <fb>61.83</fb>
    <v>1</v>
  </rv>
  <rv s="0">
    <fb>27.38</fb>
    <v>1</v>
  </rv>
  <rv s="0">
    <fb>275.01</fb>
    <v>1</v>
  </rv>
  <rv s="0">
    <fb>43396</fb>
    <v>0</v>
  </rv>
  <rv s="0">
    <fb>55.682499999999997</fb>
    <v>1</v>
  </rv>
  <rv s="0">
    <fb>88.435000000000002</fb>
    <v>1</v>
  </rv>
  <rv s="0">
    <fb>76.150300000000001</fb>
    <v>1</v>
  </rv>
  <rv s="0">
    <fb>27.02</fb>
    <v>1</v>
  </rv>
  <rv s="0">
    <fb>273.61</fb>
    <v>1</v>
  </rv>
  <rv s="0">
    <fb>43397</fb>
    <v>0</v>
  </rv>
  <rv s="0">
    <fb>53.772500000000001</fb>
    <v>1</v>
  </rv>
  <rv s="0">
    <fb>83.21</fb>
    <v>1</v>
  </rv>
  <rv s="0">
    <fb>26.19</fb>
    <v>1</v>
  </rv>
  <rv s="0">
    <fb>265.32</fb>
    <v>1</v>
  </rv>
  <rv s="0">
    <fb>43398</fb>
    <v>0</v>
  </rv>
  <rv s="0">
    <fb>54.95</fb>
    <v>1</v>
  </rv>
  <rv s="0">
    <fb>89.108500000000006</fb>
    <v>1</v>
  </rv>
  <rv s="0">
    <fb>70.809600000000003</fb>
    <v>1</v>
  </rv>
  <rv s="0">
    <fb>270.08</fb>
    <v>1</v>
  </rv>
  <rv s="0">
    <fb>43399</fb>
    <v>0</v>
  </rv>
  <rv s="0">
    <fb>54.075000000000003</fb>
    <v>1</v>
  </rv>
  <rv s="0">
    <fb>82.140500000000003</fb>
    <v>1</v>
  </rv>
  <rv s="0">
    <fb>67.809200000000004</fb>
    <v>1</v>
  </rv>
  <rv s="0">
    <fb>26.39</fb>
    <v>1</v>
  </rv>
  <rv s="0">
    <fb>265.33</fb>
    <v>1</v>
  </rv>
  <rv s="0">
    <fb>43402</fb>
    <v>0</v>
  </rv>
  <rv s="0">
    <fb>53.06</fb>
    <v>1</v>
  </rv>
  <rv s="0">
    <fb>76.944000000000003</fb>
    <v>1</v>
  </rv>
  <rv s="0">
    <fb>66.969099999999997</fb>
    <v>1</v>
  </rv>
  <rv s="0">
    <fb>26.61</fb>
    <v>1</v>
  </rv>
  <rv s="0">
    <fb>263.86</fb>
    <v>1</v>
  </rv>
  <rv s="0">
    <fb>43403</fb>
    <v>0</v>
  </rv>
  <rv s="0">
    <fb>53.325000000000003</fb>
    <v>1</v>
  </rv>
  <rv s="0">
    <fb>76.521000000000001</fb>
    <v>1</v>
  </rv>
  <rv s="0">
    <fb>62.1</fb>
    <v>1</v>
  </rv>
  <rv s="0">
    <fb>61.088299999999997</fb>
    <v>1</v>
  </rv>
  <rv s="0">
    <fb>26.78</fb>
    <v>1</v>
  </rv>
  <rv s="0">
    <fb>267.77</fb>
    <v>1</v>
  </rv>
  <rv s="0">
    <fb>43404</fb>
    <v>0</v>
  </rv>
  <rv s="0">
    <fb>54.715000000000003</fb>
    <v>1</v>
  </rv>
  <rv s="0">
    <fb>79.900499999999994</fb>
    <v>1</v>
  </rv>
  <rv s="0">
    <fb>60.608199999999997</fb>
    <v>1</v>
  </rv>
  <rv s="0">
    <fb>27.5</fb>
    <v>1</v>
  </rv>
  <rv s="0">
    <fb>270.63</fb>
    <v>1</v>
  </rv>
  <rv s="0">
    <fb>43405</fb>
    <v>0</v>
  </rv>
  <rv s="0">
    <fb>55.555</fb>
    <v>1</v>
  </rv>
  <rv s="0">
    <fb>83.276499999999999</fb>
    <v>1</v>
  </rv>
  <rv s="0">
    <fb>57.4878</fb>
    <v>1</v>
  </rv>
  <rv s="0">
    <fb>27.81</fb>
    <v>1</v>
  </rv>
  <rv s="0">
    <fb>273.51</fb>
    <v>1</v>
  </rv>
  <rv s="0">
    <fb>43406</fb>
    <v>0</v>
  </rv>
  <rv s="0">
    <fb>51.87</fb>
    <v>1</v>
  </rv>
  <rv s="0">
    <fb>55.747599999999998</fb>
    <v>1</v>
  </rv>
  <rv s="0">
    <fb>27.89</fb>
    <v>1</v>
  </rv>
  <rv s="0">
    <fb>271.89</fb>
    <v>1</v>
  </rv>
  <rv s="0">
    <fb>43409</fb>
    <v>0</v>
  </rv>
  <rv s="0">
    <fb>50.397500000000001</fb>
    <v>1</v>
  </rv>
  <rv s="0">
    <fb>81.39</fb>
    <v>1</v>
  </rv>
  <rv s="0">
    <fb>62.04</fb>
    <v>1</v>
  </rv>
  <rv s="0">
    <fb>55.687600000000003</fb>
    <v>1</v>
  </rv>
  <rv s="0">
    <fb>28.06</fb>
    <v>1</v>
  </rv>
  <rv s="0">
    <fb>273.39</fb>
    <v>1</v>
  </rv>
  <rv s="0">
    <fb>43410</fb>
    <v>0</v>
  </rv>
  <rv s="0">
    <fb>50.942500000000003</fb>
    <v>1</v>
  </rv>
  <rv s="0">
    <fb>62.02</fb>
    <v>1</v>
  </rv>
  <rv s="0">
    <fb>56.527700000000003</fb>
    <v>1</v>
  </rv>
  <rv s="0">
    <fb>28.21</fb>
    <v>1</v>
  </rv>
  <rv s="0">
    <fb>275.12</fb>
    <v>1</v>
  </rv>
  <rv s="0">
    <fb>43411</fb>
    <v>0</v>
  </rv>
  <rv s="0">
    <fb>52.487499999999997</fb>
    <v>1</v>
  </rv>
  <rv s="0">
    <fb>87.774500000000003</fb>
    <v>1</v>
  </rv>
  <rv s="0">
    <fb>55.207500000000003</fb>
    <v>1</v>
  </rv>
  <rv s="0">
    <fb>281.01</fb>
    <v>1</v>
  </rv>
  <rv s="0">
    <fb>43412</fb>
    <v>0</v>
  </rv>
  <rv s="0">
    <fb>52.122500000000002</fb>
    <v>1</v>
  </rv>
  <rv s="0">
    <fb>87.745500000000007</fb>
    <v>1</v>
  </rv>
  <rv s="0">
    <fb>61.5</fb>
    <v>1</v>
  </rv>
  <rv s="0">
    <fb>54.607399999999998</fb>
    <v>1</v>
  </rv>
  <rv s="0">
    <fb>28.87</fb>
    <v>1</v>
  </rv>
  <rv s="0">
    <fb>280.5</fb>
    <v>1</v>
  </rv>
  <rv s="0">
    <fb>43413</fb>
    <v>0</v>
  </rv>
  <rv s="0">
    <fb>51.1175</fb>
    <v>1</v>
  </rv>
  <rv s="0">
    <fb>85.621499999999997</fb>
    <v>1</v>
  </rv>
  <rv s="0">
    <fb>62.08</fb>
    <v>1</v>
  </rv>
  <rv s="0">
    <fb>51.487000000000002</fb>
    <v>1</v>
  </rv>
  <rv s="0">
    <fb>28.52</fb>
    <v>1</v>
  </rv>
  <rv s="0">
    <fb>277.76</fb>
    <v>1</v>
  </rv>
  <rv s="0">
    <fb>43416</fb>
    <v>0</v>
  </rv>
  <rv s="0">
    <fb>48.542499999999997</fb>
    <v>1</v>
  </rv>
  <rv s="0">
    <fb>81.842500000000001</fb>
    <v>1</v>
  </rv>
  <rv s="0">
    <fb>47.9465</fb>
    <v>1</v>
  </rv>
  <rv s="0">
    <fb>272.57</fb>
    <v>1</v>
  </rv>
  <rv s="0">
    <fb>43417</fb>
    <v>0</v>
  </rv>
  <rv s="0">
    <fb>48.057499999999997</fb>
    <v>1</v>
  </rv>
  <rv s="0">
    <fb>81.558499999999995</fb>
    <v>1</v>
  </rv>
  <rv s="0">
    <fb>58.17</fb>
    <v>1</v>
  </rv>
  <rv s="0">
    <fb>51.667000000000002</fb>
    <v>1</v>
  </rv>
  <rv s="0">
    <fb>272.06</fb>
    <v>1</v>
  </rv>
  <rv s="0">
    <fb>43418</fb>
    <v>0</v>
  </rv>
  <rv s="0">
    <fb>46.7</fb>
    <v>1</v>
  </rv>
  <rv s="0">
    <fb>79.950500000000005</fb>
    <v>1</v>
  </rv>
  <rv s="0">
    <fb>58.76</fb>
    <v>1</v>
  </rv>
  <rv s="0">
    <fb>49.9268</fb>
    <v>1</v>
  </rv>
  <rv s="0">
    <fb>270.2</fb>
    <v>1</v>
  </rv>
  <rv s="0">
    <fb>43419</fb>
    <v>0</v>
  </rv>
  <rv s="0">
    <fb>47.852499999999999</fb>
    <v>1</v>
  </rv>
  <rv s="0">
    <fb>80.971999999999994</fb>
    <v>1</v>
  </rv>
  <rv s="0">
    <fb>49.026699999999998</fb>
    <v>1</v>
  </rv>
  <rv s="0">
    <fb>273.02</fb>
    <v>1</v>
  </rv>
  <rv s="0">
    <fb>43420</fb>
    <v>0</v>
  </rv>
  <rv s="0">
    <fb>48.3825</fb>
    <v>1</v>
  </rv>
  <rv s="0">
    <fb>79.670500000000004</fb>
    <v>1</v>
  </rv>
  <rv s="0">
    <fb>48.1265</fb>
    <v>1</v>
  </rv>
  <rv s="0">
    <fb>273.73</fb>
    <v>1</v>
  </rv>
  <rv s="0">
    <fb>43423</fb>
    <v>0</v>
  </rv>
  <rv s="0">
    <fb>46.465000000000003</fb>
    <v>1</v>
  </rv>
  <rv s="0">
    <fb>75.614500000000007</fb>
    <v>1</v>
  </rv>
  <rv s="0">
    <fb>59.42</fb>
    <v>1</v>
  </rv>
  <rv s="0">
    <fb>47.046399999999998</fb>
    <v>1</v>
  </rv>
  <rv s="0">
    <fb>269.10000000000002</fb>
    <v>1</v>
  </rv>
  <rv s="0">
    <fb>43424</fb>
    <v>0</v>
  </rv>
  <rv s="0">
    <fb>44.244999999999997</fb>
    <v>1</v>
  </rv>
  <rv s="0">
    <fb>74.772999999999996</fb>
    <v>1</v>
  </rv>
  <rv s="0">
    <fb>45.906199999999998</fb>
    <v>1</v>
  </rv>
  <rv s="0">
    <fb>264.12</fb>
    <v>1</v>
  </rv>
  <rv s="0">
    <fb>43425</fb>
    <v>0</v>
  </rv>
  <rv s="0">
    <fb>44.195</fb>
    <v>1</v>
  </rv>
  <rv s="0">
    <fb>75.836500000000001</fb>
    <v>1</v>
  </rv>
  <rv s="0">
    <fb>58.91</fb>
    <v>1</v>
  </rv>
  <rv s="0">
    <fb>46.866399999999999</fb>
    <v>1</v>
  </rv>
  <rv s="0">
    <fb>265.02</fb>
    <v>1</v>
  </rv>
  <rv s="0">
    <fb>43427</fb>
    <v>0</v>
  </rv>
  <rv s="0">
    <fb>43.072499999999998</fb>
    <v>1</v>
  </rv>
  <rv s="0">
    <fb>75.102999999999994</fb>
    <v>1</v>
  </rv>
  <rv s="0">
    <fb>58.89</fb>
    <v>1</v>
  </rv>
  <rv s="0">
    <fb>45.426200000000001</fb>
    <v>1</v>
  </rv>
  <rv s="0">
    <fb>26.97</fb>
    <v>1</v>
  </rv>
  <rv s="0">
    <fb>263.25</fb>
    <v>1</v>
  </rv>
  <rv s="0">
    <fb>43430</fb>
    <v>0</v>
  </rv>
  <rv s="0">
    <fb>43.655000000000001</fb>
    <v>1</v>
  </rv>
  <rv s="0">
    <fb>79.066500000000005</fb>
    <v>1</v>
  </rv>
  <rv s="0">
    <fb>59.46</fb>
    <v>1</v>
  </rv>
  <rv s="0">
    <fb>45.486199999999997</fb>
    <v>1</v>
  </rv>
  <rv s="0">
    <fb>27.56</fb>
    <v>1</v>
  </rv>
  <rv s="0">
    <fb>267.5</fb>
    <v>1</v>
  </rv>
  <rv s="0">
    <fb>43431</fb>
    <v>0</v>
  </rv>
  <rv s="0">
    <fb>43.56</fb>
    <v>1</v>
  </rv>
  <rv s="0">
    <fb>79.070999999999998</fb>
    <v>1</v>
  </rv>
  <rv s="0">
    <fb>44.646099999999997</fb>
    <v>1</v>
  </rv>
  <rv s="0">
    <fb>268.39999999999998</fb>
    <v>1</v>
  </rv>
  <rv s="0">
    <fb>43432</fb>
    <v>0</v>
  </rv>
  <rv s="0">
    <fb>45.234999999999999</fb>
    <v>1</v>
  </rv>
  <rv s="0">
    <fb>83.887500000000003</fb>
    <v>1</v>
  </rv>
  <rv s="0">
    <fb>56.99</fb>
    <v>1</v>
  </rv>
  <rv s="0">
    <fb>46.446300000000001</fb>
    <v>1</v>
  </rv>
  <rv s="0">
    <fb>274.58</fb>
    <v>1</v>
  </rv>
  <rv s="0">
    <fb>43433</fb>
    <v>0</v>
  </rv>
  <rv s="0">
    <fb>44.887500000000003</fb>
    <v>1</v>
  </rv>
  <rv s="0">
    <fb>83.6785</fb>
    <v>1</v>
  </rv>
  <rv s="0">
    <fb>57.72</fb>
    <v>1</v>
  </rv>
  <rv s="0">
    <fb>47.646500000000003</fb>
    <v>1</v>
  </rv>
  <rv s="0">
    <fb>28.04</fb>
    <v>1</v>
  </rv>
  <rv s="0">
    <fb>273.98</fb>
    <v>1</v>
  </rv>
  <rv s="0">
    <fb>43434</fb>
    <v>0</v>
  </rv>
  <rv s="0">
    <fb>44.645000000000003</fb>
    <v>1</v>
  </rv>
  <rv s="0">
    <fb>84.508499999999998</fb>
    <v>1</v>
  </rv>
  <rv s="0">
    <fb>58.95</fb>
    <v>1</v>
  </rv>
  <rv s="0">
    <fb>45.006100000000004</fb>
    <v>1</v>
  </rv>
  <rv s="0">
    <fb>28.4</fb>
    <v>1</v>
  </rv>
  <rv s="0">
    <fb>275.64999999999998</fb>
    <v>1</v>
  </rv>
  <rv s="0">
    <fb>43437</fb>
    <v>0</v>
  </rv>
  <rv s="0">
    <fb>46.204999999999998</fb>
    <v>1</v>
  </rv>
  <rv s="0">
    <fb>88.617999999999995</fb>
    <v>1</v>
  </rv>
  <rv s="0">
    <fb>60.27</fb>
    <v>1</v>
  </rv>
  <rv s="0">
    <fb>279.3</fb>
    <v>1</v>
  </rv>
  <rv s="0">
    <fb>43438</fb>
    <v>0</v>
  </rv>
  <rv s="0">
    <fb>44.172499999999999</fb>
    <v>1</v>
  </rv>
  <rv s="0">
    <fb>83.42</fb>
    <v>1</v>
  </rv>
  <rv s="0">
    <fb>43.685899999999997</fb>
    <v>1</v>
  </rv>
  <rv s="0">
    <fb>270.25</fb>
    <v>1</v>
  </rv>
  <rv s="0">
    <fb>43440</fb>
    <v>0</v>
  </rv>
  <rv s="0">
    <fb>84.959500000000006</fb>
    <v>1</v>
  </rv>
  <rv s="0">
    <fb>57.9</fb>
    <v>1</v>
  </rv>
  <rv s="0">
    <fb>44.106000000000002</fb>
    <v>1</v>
  </rv>
  <rv s="0">
    <fb>26.28</fb>
    <v>1</v>
  </rv>
  <rv s="0">
    <fb>269.83999999999997</fb>
    <v>1</v>
  </rv>
  <rv s="0">
    <fb>43441</fb>
    <v>0</v>
  </rv>
  <rv s="0">
    <fb>42.122500000000002</fb>
    <v>1</v>
  </rv>
  <rv s="0">
    <fb>81.456500000000005</fb>
    <v>1</v>
  </rv>
  <rv s="0">
    <fb>56.21</fb>
    <v>1</v>
  </rv>
  <rv s="0">
    <fb>42.0657</fb>
    <v>1</v>
  </rv>
  <rv s="0">
    <fb>25.43</fb>
    <v>1</v>
  </rv>
  <rv s="0">
    <fb>263.57</fb>
    <v>1</v>
  </rv>
  <rv s="0">
    <fb>43444</fb>
    <v>0</v>
  </rv>
  <rv s="0">
    <fb>42.4</fb>
    <v>1</v>
  </rv>
  <rv s="0">
    <fb>82.051500000000004</fb>
    <v>1</v>
  </rv>
  <rv s="0">
    <fb>55.41</fb>
    <v>1</v>
  </rv>
  <rv s="0">
    <fb>41.585599999999999</fb>
    <v>1</v>
  </rv>
  <rv s="0">
    <fb>43445</fb>
    <v>0</v>
  </rv>
  <rv s="0">
    <fb>42.157499999999999</fb>
    <v>1</v>
  </rv>
  <rv s="0">
    <fb>82.162000000000006</fb>
    <v>1</v>
  </rv>
  <rv s="0">
    <fb>55.8</fb>
    <v>1</v>
  </rv>
  <rv s="0">
    <fb>40.5655</fb>
    <v>1</v>
  </rv>
  <rv s="0">
    <fb>264.13</fb>
    <v>1</v>
  </rv>
  <rv s="0">
    <fb>43446</fb>
    <v>0</v>
  </rv>
  <rv s="0">
    <fb>83.177000000000007</fb>
    <v>1</v>
  </rv>
  <rv s="0">
    <fb>55.68</fb>
    <v>1</v>
  </rv>
  <rv s="0">
    <fb>40.265500000000003</fb>
    <v>1</v>
  </rv>
  <rv s="0">
    <fb>265.45999999999998</fb>
    <v>1</v>
  </rv>
  <rv s="0">
    <fb>43447</fb>
    <v>0</v>
  </rv>
  <rv s="0">
    <fb>42.737499999999997</fb>
    <v>1</v>
  </rv>
  <rv s="0">
    <fb>82.918999999999997</fb>
    <v>1</v>
  </rv>
  <rv s="0">
    <fb>56.08</fb>
    <v>1</v>
  </rv>
  <rv s="0">
    <fb>43.2059</fb>
    <v>1</v>
  </rv>
  <rv s="0">
    <fb>265.37</fb>
    <v>1</v>
  </rv>
  <rv s="0">
    <fb>43448</fb>
    <v>0</v>
  </rv>
  <rv s="0">
    <fb>79.595500000000001</fb>
    <v>1</v>
  </rv>
  <rv s="0">
    <fb>55.3</fb>
    <v>1</v>
  </rv>
  <rv s="0">
    <fb>42.605800000000002</fb>
    <v>1</v>
  </rv>
  <rv s="0">
    <fb>260.47000000000003</fb>
    <v>1</v>
  </rv>
  <rv s="0">
    <fb>43451</fb>
    <v>0</v>
  </rv>
  <rv s="0">
    <fb>40.984999999999999</fb>
    <v>1</v>
  </rv>
  <rv s="0">
    <fb>76.045500000000004</fb>
    <v>1</v>
  </rv>
  <rv s="0">
    <fb>53.47</fb>
    <v>1</v>
  </rv>
  <rv s="0">
    <fb>42.905799999999999</fb>
    <v>1</v>
  </rv>
  <rv s="0">
    <fb>255.36</fb>
    <v>1</v>
  </rv>
  <rv s="0">
    <fb>43452</fb>
    <v>0</v>
  </rv>
  <rv s="0">
    <fb>41.517499999999998</fb>
    <v>1</v>
  </rv>
  <rv s="0">
    <fb>77.573999999999998</fb>
    <v>1</v>
  </rv>
  <rv s="0">
    <fb>52.38</fb>
    <v>1</v>
  </rv>
  <rv s="0">
    <fb>255.08</fb>
    <v>1</v>
  </rv>
  <rv s="0">
    <fb>43453</fb>
    <v>0</v>
  </rv>
  <rv s="0">
    <fb>40.222499999999997</fb>
    <v>1</v>
  </rv>
  <rv s="0">
    <fb>74.754000000000005</fb>
    <v>1</v>
  </rv>
  <rv s="0">
    <fb>52.67</fb>
    <v>1</v>
  </rv>
  <rv s="0">
    <fb>45.966200000000001</fb>
    <v>1</v>
  </rv>
  <rv s="0">
    <fb>24.18</fb>
    <v>1</v>
  </rv>
  <rv s="0">
    <fb>251.26</fb>
    <v>1</v>
  </rv>
  <rv s="0">
    <fb>43454</fb>
    <v>0</v>
  </rv>
  <rv s="0">
    <fb>39.207500000000003</fb>
    <v>1</v>
  </rv>
  <rv s="0">
    <fb>73.041499999999999</fb>
    <v>1</v>
  </rv>
  <rv s="0">
    <fb>53.34</fb>
    <v>1</v>
  </rv>
  <rv s="0">
    <fb>247.17</fb>
    <v>1</v>
  </rv>
  <rv s="0">
    <fb>43455</fb>
    <v>0</v>
  </rv>
  <rv s="0">
    <fb>37.682499999999997</fb>
    <v>1</v>
  </rv>
  <rv s="0">
    <fb>68.872500000000002</fb>
    <v>1</v>
  </rv>
  <rv s="0">
    <fb>51.73</fb>
    <v>1</v>
  </rv>
  <rv s="0">
    <fb>240.7</fb>
    <v>1</v>
  </rv>
  <rv s="0">
    <fb>43458</fb>
    <v>0</v>
  </rv>
  <rv s="0">
    <fb>36.707500000000003</fb>
    <v>1</v>
  </rv>
  <rv s="0">
    <fb>67.197999999999993</fb>
    <v>1</v>
  </rv>
  <rv s="0">
    <fb>50.75</fb>
    <v>1</v>
  </rv>
  <rv s="0">
    <fb>41.525599999999997</fb>
    <v>1</v>
  </rv>
  <rv s="0">
    <fb>22.73</fb>
    <v>1</v>
  </rv>
  <rv s="0">
    <fb>234.34</fb>
    <v>1</v>
  </rv>
  <rv s="0">
    <fb>43460</fb>
    <v>0</v>
  </rv>
  <rv s="0">
    <fb>39.292499999999997</fb>
    <v>1</v>
  </rv>
  <rv s="0">
    <fb>73.545000000000002</fb>
    <v>1</v>
  </rv>
  <rv s="0">
    <fb>52.06</fb>
    <v>1</v>
  </rv>
  <rv s="0">
    <fb>44.345999999999997</fb>
    <v>1</v>
  </rv>
  <rv s="0">
    <fb>246.18</fb>
    <v>1</v>
  </rv>
  <rv s="0">
    <fb>43461</fb>
    <v>0</v>
  </rv>
  <rv s="0">
    <fb>39.037500000000001</fb>
    <v>1</v>
  </rv>
  <rv s="0">
    <fb>73.081999999999994</fb>
    <v>1</v>
  </rv>
  <rv s="0">
    <fb>52.49</fb>
    <v>1</v>
  </rv>
  <rv s="0">
    <fb>43.625900000000001</fb>
    <v>1</v>
  </rv>
  <rv s="0">
    <fb>248.07</fb>
    <v>1</v>
  </rv>
  <rv s="0">
    <fb>43462</fb>
    <v>0</v>
  </rv>
  <rv s="0">
    <fb>39.057499999999997</fb>
    <v>1</v>
  </rv>
  <rv s="0">
    <fb>73.900999999999996</fb>
    <v>1</v>
  </rv>
  <rv s="0">
    <fb>52.34</fb>
    <v>1</v>
  </rv>
  <rv s="0">
    <fb>45.066099999999999</fb>
    <v>1</v>
  </rv>
  <rv s="0">
    <fb>24.39</fb>
    <v>1</v>
  </rv>
  <rv s="0">
    <fb>247.75</fb>
    <v>1</v>
  </rv>
  <rv s="0">
    <fb>43465</fb>
    <v>0</v>
  </rv>
  <rv s="0">
    <fb>39.435000000000002</fb>
    <v>1</v>
  </rv>
  <rv s="0">
    <fb>75.098500000000001</fb>
    <v>1</v>
  </rv>
  <rv s="0">
    <fb>53.4</fb>
    <v>1</v>
  </rv>
  <rv s="0">
    <fb>24.64</fb>
    <v>1</v>
  </rv>
  <rv s="0">
    <fb>249.92</fb>
    <v>1</v>
  </rv>
  <rv s="0">
    <fb>43467</fb>
    <v>0</v>
  </rv>
  <rv s="0">
    <fb>39.479999999999997</fb>
    <v>1</v>
  </rv>
  <rv s="0">
    <fb>76.956500000000005</fb>
    <v>1</v>
  </rv>
  <rv s="0">
    <fb>53.35</fb>
    <v>1</v>
  </rv>
  <rv s="0">
    <fb>48.306600000000003</fb>
    <v>1</v>
  </rv>
  <rv s="0">
    <fb>250.18</fb>
    <v>1</v>
  </rv>
  <rv s="0">
    <fb>43468</fb>
    <v>0</v>
  </rv>
  <rv s="0">
    <fb>35.547499999999999</fb>
    <v>1</v>
  </rv>
  <rv s="0">
    <fb>75.013999999999996</fb>
    <v>1</v>
  </rv>
  <rv s="0">
    <fb>54.49</fb>
    <v>1</v>
  </rv>
  <rv s="0">
    <fb>48.366599999999998</fb>
    <v>1</v>
  </rv>
  <rv s="0">
    <fb>24.56</fb>
    <v>1</v>
  </rv>
  <rv s="0">
    <fb>244.21</fb>
    <v>1</v>
  </rv>
  <rv s="0">
    <fb>43469</fb>
    <v>0</v>
  </rv>
  <rv s="0">
    <fb>37.064999999999998</fb>
    <v>1</v>
  </rv>
  <rv s="0">
    <fb>78.769499999999994</fb>
    <v>1</v>
  </rv>
  <rv s="0">
    <fb>55.16</fb>
    <v>1</v>
  </rv>
  <rv s="0">
    <fb>49.386699999999998</fb>
    <v>1</v>
  </rv>
  <rv s="0">
    <fb>25.58</fb>
    <v>1</v>
  </rv>
  <rv s="0">
    <fb>252.39</fb>
    <v>1</v>
  </rv>
  <rv s="0">
    <fb>43472</fb>
    <v>0</v>
  </rv>
  <rv s="0">
    <fb>36.982500000000002</fb>
    <v>1</v>
  </rv>
  <rv s="0">
    <fb>81.475499999999997</fb>
    <v>1</v>
  </rv>
  <rv s="0">
    <fb>56.05</fb>
    <v>1</v>
  </rv>
  <rv s="0">
    <fb>52.447099999999999</fb>
    <v>1</v>
  </rv>
  <rv s="0">
    <fb>25.56</fb>
    <v>1</v>
  </rv>
  <rv s="0">
    <fb>254.38</fb>
    <v>1</v>
  </rv>
  <rv s="0">
    <fb>43473</fb>
    <v>0</v>
  </rv>
  <rv s="0">
    <fb>37.6875</fb>
    <v>1</v>
  </rv>
  <rv s="0">
    <fb>82.828999999999994</fb>
    <v>1</v>
  </rv>
  <rv s="0">
    <fb>51.366999999999997</fb>
    <v>1</v>
  </rv>
  <rv s="0">
    <fb>25.51</fb>
    <v>1</v>
  </rv>
  <rv s="0">
    <fb>256.77</fb>
    <v>1</v>
  </rv>
  <rv s="0">
    <fb>43474</fb>
    <v>0</v>
  </rv>
  <rv s="0">
    <fb>38.327500000000001</fb>
    <v>1</v>
  </rv>
  <rv s="0">
    <fb>82.971000000000004</fb>
    <v>1</v>
  </rv>
  <rv s="0">
    <fb>56.55</fb>
    <v>1</v>
  </rv>
  <rv s="0">
    <fb>51.006900000000002</fb>
    <v>1</v>
  </rv>
  <rv s="0">
    <fb>25.76</fb>
    <v>1</v>
  </rv>
  <rv s="0">
    <fb>257.97000000000003</fb>
    <v>1</v>
  </rv>
  <rv s="0">
    <fb>43475</fb>
    <v>0</v>
  </rv>
  <rv s="0">
    <fb>82.811000000000007</fb>
    <v>1</v>
  </rv>
  <rv s="0">
    <fb>57.56</fb>
    <v>1</v>
  </rv>
  <rv s="0">
    <fb>53.647300000000001</fb>
    <v>1</v>
  </rv>
  <rv s="0">
    <fb>25.73</fb>
    <v>1</v>
  </rv>
  <rv s="0">
    <fb>258.88</fb>
    <v>1</v>
  </rv>
  <rv s="0">
    <fb>43476</fb>
    <v>0</v>
  </rv>
  <rv s="0">
    <fb>38.072499999999998</fb>
    <v>1</v>
  </rv>
  <rv s="0">
    <fb>82.028000000000006</fb>
    <v>1</v>
  </rv>
  <rv s="0">
    <fb>26.03</fb>
    <v>1</v>
  </rv>
  <rv s="0">
    <fb>258.98</fb>
    <v>1</v>
  </rv>
  <rv s="0">
    <fb>43479</fb>
    <v>0</v>
  </rv>
  <rv s="0">
    <fb>37.5</fb>
    <v>1</v>
  </rv>
  <rv s="0">
    <fb>80.860500000000002</fb>
    <v>1</v>
  </rv>
  <rv s="0">
    <fb>57.77</fb>
    <v>1</v>
  </rv>
  <rv s="0">
    <fb>53.407200000000003</fb>
    <v>1</v>
  </rv>
  <rv s="0">
    <fb>26.37</fb>
    <v>1</v>
  </rv>
  <rv s="0">
    <fb>257.39999999999998</fb>
    <v>1</v>
  </rv>
  <rv s="0">
    <fb>43480</fb>
    <v>0</v>
  </rv>
  <rv s="0">
    <fb>38.267499999999998</fb>
    <v>1</v>
  </rv>
  <rv s="0">
    <fb>83.727999999999994</fb>
    <v>1</v>
  </rv>
  <rv s="0">
    <fb>58.59</fb>
    <v>1</v>
  </rv>
  <rv s="0">
    <fb>52.387099999999997</fb>
    <v>1</v>
  </rv>
  <rv s="0">
    <fb>26.55</fb>
    <v>1</v>
  </rv>
  <rv s="0">
    <fb>260.35000000000002</fb>
    <v>1</v>
  </rv>
  <rv s="0">
    <fb>43481</fb>
    <v>0</v>
  </rv>
  <rv s="0">
    <fb>38.734999999999999</fb>
    <v>1</v>
  </rv>
  <rv s="0">
    <fb>84.188999999999993</fb>
    <v>1</v>
  </rv>
  <rv s="0">
    <fb>58.5</fb>
    <v>1</v>
  </rv>
  <rv s="0">
    <fb>53.887300000000003</fb>
    <v>1</v>
  </rv>
  <rv s="0">
    <fb>28.45</fb>
    <v>1</v>
  </rv>
  <rv s="0">
    <fb>260.98</fb>
    <v>1</v>
  </rv>
  <rv s="0">
    <fb>43482</fb>
    <v>0</v>
  </rv>
  <rv s="0">
    <fb>38.965000000000003</fb>
    <v>1</v>
  </rv>
  <rv s="0">
    <fb>84.661000000000001</fb>
    <v>1</v>
  </rv>
  <rv s="0">
    <fb>59.39</fb>
    <v>1</v>
  </rv>
  <rv s="0">
    <fb>54.8474</fb>
    <v>1</v>
  </rv>
  <rv s="0">
    <fb>262.95999999999998</fb>
    <v>1</v>
  </rv>
  <rv s="0">
    <fb>43483</fb>
    <v>0</v>
  </rv>
  <rv s="0">
    <fb>39.204999999999998</fb>
    <v>1</v>
  </rv>
  <rv s="0">
    <fb>84.81</fb>
    <v>1</v>
  </rv>
  <rv s="0">
    <fb>54.367400000000004</fb>
    <v>1</v>
  </rv>
  <rv s="0">
    <fb>266.45999999999998</fb>
    <v>1</v>
  </rv>
  <rv s="0">
    <fb>43487</fb>
    <v>0</v>
  </rv>
  <rv s="0">
    <fb>38.325000000000003</fb>
    <v>1</v>
  </rv>
  <rv s="0">
    <fb>81.608500000000006</fb>
    <v>1</v>
  </rv>
  <rv s="0">
    <fb>60.07</fb>
    <v>1</v>
  </rv>
  <rv s="0">
    <fb>51.967100000000002</fb>
    <v>1</v>
  </rv>
  <rv s="0">
    <fb>29.09</fb>
    <v>1</v>
  </rv>
  <rv s="0">
    <fb>262.86</fb>
    <v>1</v>
  </rv>
  <rv s="0">
    <fb>43488</fb>
    <v>0</v>
  </rv>
  <rv s="0">
    <fb>38.479999999999997</fb>
    <v>1</v>
  </rv>
  <rv s="0">
    <fb>82.001000000000005</fb>
    <v>1</v>
  </rv>
  <rv s="0">
    <fb>60.5</fb>
    <v>1</v>
  </rv>
  <rv s="0">
    <fb>28.92</fb>
    <v>1</v>
  </rv>
  <rv s="0">
    <fb>263.41000000000003</fb>
    <v>1</v>
  </rv>
  <rv s="0">
    <fb>43489</fb>
    <v>0</v>
  </rv>
  <rv s="0">
    <fb>38.174999999999997</fb>
    <v>1</v>
  </rv>
  <rv s="0">
    <fb>82.746499999999997</fb>
    <v>1</v>
  </rv>
  <rv s="0">
    <fb>60.09</fb>
    <v>1</v>
  </rv>
  <rv s="0">
    <fb>52.687199999999997</fb>
    <v>1</v>
  </rv>
  <rv s="0">
    <fb>29.08</fb>
    <v>1</v>
  </rv>
  <rv s="0">
    <fb>263.55</fb>
    <v>1</v>
  </rv>
  <rv s="0">
    <fb>43490</fb>
    <v>0</v>
  </rv>
  <rv s="0">
    <fb>39.44</fb>
    <v>1</v>
  </rv>
  <rv s="0">
    <fb>83.528499999999994</fb>
    <v>1</v>
  </rv>
  <rv s="0">
    <fb>60.72</fb>
    <v>1</v>
  </rv>
  <rv s="0">
    <fb>54.967500000000001</fb>
    <v>1</v>
  </rv>
  <rv s="0">
    <fb>265.77999999999997</fb>
    <v>1</v>
  </rv>
  <rv s="0">
    <fb>43493</fb>
    <v>0</v>
  </rv>
  <rv s="0">
    <fb>39.075000000000003</fb>
    <v>1</v>
  </rv>
  <rv s="0">
    <fb>81.894499999999994</fb>
    <v>1</v>
  </rv>
  <rv s="0">
    <fb>61.8</fb>
    <v>1</v>
  </rv>
  <rv s="0">
    <fb>53.587299999999999</fb>
    <v>1</v>
  </rv>
  <rv s="0">
    <fb>43494</fb>
    <v>0</v>
  </rv>
  <rv s="0">
    <fb>79.694000000000003</fb>
    <v>1</v>
  </rv>
  <rv s="0">
    <fb>61.78</fb>
    <v>1</v>
  </rv>
  <rv s="0">
    <fb>43495</fb>
    <v>0</v>
  </rv>
  <rv s="0">
    <fb>41.3125</fb>
    <v>1</v>
  </rv>
  <rv s="0">
    <fb>83.521500000000003</fb>
    <v>1</v>
  </rv>
  <rv s="0">
    <fb>43496</fb>
    <v>0</v>
  </rv>
  <rv s="0">
    <fb>41.61</fb>
    <v>1</v>
  </rv>
  <rv s="0">
    <fb>85.936499999999995</fb>
    <v>1</v>
  </rv>
  <rv s="0">
    <fb>60.968299999999999</fb>
    <v>1</v>
  </rv>
  <rv s="0">
    <fb>28.47</fb>
    <v>1</v>
  </rv>
  <rv s="0">
    <fb>269.93</fb>
    <v>1</v>
  </rv>
  <rv s="0">
    <fb>43497</fb>
    <v>0</v>
  </rv>
  <rv s="0">
    <fb>41.63</fb>
    <v>1</v>
  </rv>
  <rv s="0">
    <fb>81.311499999999995</fb>
    <v>1</v>
  </rv>
  <rv s="0">
    <fb>61.148299999999999</fb>
    <v>1</v>
  </rv>
  <rv s="0">
    <fb>28.38</fb>
    <v>1</v>
  </rv>
  <rv s="0">
    <fb>270.06</fb>
    <v>1</v>
  </rv>
  <rv s="0">
    <fb>43500</fb>
    <v>0</v>
  </rv>
  <rv s="0">
    <fb>42.8125</fb>
    <v>1</v>
  </rv>
  <rv s="0">
    <fb>81.665499999999994</fb>
    <v>1</v>
  </rv>
  <rv s="0">
    <fb>61.268300000000004</fb>
    <v>1</v>
  </rv>
  <rv s="0">
    <fb>271.95999999999998</fb>
    <v>1</v>
  </rv>
  <rv s="0">
    <fb>43501</fb>
    <v>0</v>
  </rv>
  <rv s="0">
    <fb>43.545000000000002</fb>
    <v>1</v>
  </rv>
  <rv s="0">
    <fb>82.9405</fb>
    <v>1</v>
  </rv>
  <rv s="0">
    <fb>63.788699999999999</fb>
    <v>1</v>
  </rv>
  <rv s="0">
    <fb>273.10000000000002</fb>
    <v>1</v>
  </rv>
  <rv s="0">
    <fb>43502</fb>
    <v>0</v>
  </rv>
  <rv s="0">
    <fb>82.013000000000005</fb>
    <v>1</v>
  </rv>
  <rv s="0">
    <fb>60.9</fb>
    <v>1</v>
  </rv>
  <rv s="0">
    <fb>62.828499999999998</fb>
    <v>1</v>
  </rv>
  <rv s="0">
    <fb>272.74</fb>
    <v>1</v>
  </rv>
  <rv s="0">
    <fb>43503</fb>
    <v>0</v>
  </rv>
  <rv s="0">
    <fb>42.734999999999999</fb>
    <v>1</v>
  </rv>
  <rv s="0">
    <fb>80.718500000000006</fb>
    <v>1</v>
  </rv>
  <rv s="0">
    <fb>60.12</fb>
    <v>1</v>
  </rv>
  <rv s="0">
    <fb>60.368200000000002</fb>
    <v>1</v>
  </rv>
  <rv s="0">
    <fb>270.14</fb>
    <v>1</v>
  </rv>
  <rv s="0">
    <fb>43504</fb>
    <v>0</v>
  </rv>
  <rv s="0">
    <fb>42.602499999999999</fb>
    <v>1</v>
  </rv>
  <rv s="0">
    <fb>79.411000000000001</fb>
    <v>1</v>
  </rv>
  <rv s="0">
    <fb>59.29</fb>
    <v>1</v>
  </rv>
  <rv s="0">
    <fb>58.868000000000002</fb>
    <v>1</v>
  </rv>
  <rv s="0">
    <fb>28.29</fb>
    <v>1</v>
  </rv>
  <rv s="0">
    <fb>43507</fb>
    <v>0</v>
  </rv>
  <rv s="0">
    <fb>42.357500000000002</fb>
    <v>1</v>
  </rv>
  <rv s="0">
    <fb>59.43</fb>
    <v>1</v>
  </rv>
  <rv s="0">
    <fb>60.188200000000002</fb>
    <v>1</v>
  </rv>
  <rv s="0">
    <fb>28.41</fb>
    <v>1</v>
  </rv>
  <rv s="0">
    <fb>270.62</fb>
    <v>1</v>
  </rv>
  <rv s="0">
    <fb>43508</fb>
    <v>0</v>
  </rv>
  <rv s="0">
    <fb>42.722499999999997</fb>
    <v>1</v>
  </rv>
  <rv s="0">
    <fb>81.900499999999994</fb>
    <v>1</v>
  </rv>
  <rv s="0">
    <fb>59.888100000000001</fb>
    <v>1</v>
  </rv>
  <rv s="0">
    <fb>28.69</fb>
    <v>1</v>
  </rv>
  <rv s="0">
    <fb>43509</fb>
    <v>0</v>
  </rv>
  <rv s="0">
    <fb>42.545000000000002</fb>
    <v>1</v>
  </rv>
  <rv s="0">
    <fb>82</fb>
    <v>1</v>
  </rv>
  <rv s="0">
    <fb>60.69</fb>
    <v>1</v>
  </rv>
  <rv s="0">
    <fb>62.228400000000001</fb>
    <v>1</v>
  </rv>
  <rv s="0">
    <fb>28.7</fb>
    <v>1</v>
  </rv>
  <rv s="0">
    <fb>274.99</fb>
    <v>1</v>
  </rv>
  <rv s="0">
    <fb>43510</fb>
    <v>0</v>
  </rv>
  <rv s="0">
    <fb>42.7</fb>
    <v>1</v>
  </rv>
  <rv s="0">
    <fb>81.132499999999993</fb>
    <v>1</v>
  </rv>
  <rv s="0">
    <fb>61.18</fb>
    <v>1</v>
  </rv>
  <rv s="0">
    <fb>60.248199999999997</fb>
    <v>1</v>
  </rv>
  <rv s="0">
    <fb>28.39</fb>
    <v>1</v>
  </rv>
  <rv s="0">
    <fb>274.38</fb>
    <v>1</v>
  </rv>
  <rv s="0">
    <fb>43511</fb>
    <v>0</v>
  </rv>
  <rv s="0">
    <fb>42.604999999999997</fb>
    <v>1</v>
  </rv>
  <rv s="0">
    <fb>80.397499999999994</fb>
    <v>1</v>
  </rv>
  <rv s="0">
    <fb>62.61</fb>
    <v>1</v>
  </rv>
  <rv s="0">
    <fb>60.548200000000001</fb>
    <v>1</v>
  </rv>
  <rv s="0">
    <fb>29.11</fb>
    <v>1</v>
  </rv>
  <rv s="0">
    <fb>43515</fb>
    <v>0</v>
  </rv>
  <rv s="0">
    <fb>42.732500000000002</fb>
    <v>1</v>
  </rv>
  <rv s="0">
    <fb>81.379000000000005</fb>
    <v>1</v>
  </rv>
  <rv s="0">
    <fb>60.7883</fb>
    <v>1</v>
  </rv>
  <rv s="0">
    <fb>277.85000000000002</fb>
    <v>1</v>
  </rv>
  <rv s="0">
    <fb>43516</fb>
    <v>0</v>
  </rv>
  <rv s="0">
    <fb>43.0075</fb>
    <v>1</v>
  </rv>
  <rv s="0">
    <fb>81.105000000000004</fb>
    <v>1</v>
  </rv>
  <rv s="0">
    <fb>29.41</fb>
    <v>1</v>
  </rv>
  <rv s="0">
    <fb>278.41000000000003</fb>
    <v>1</v>
  </rv>
  <rv s="0">
    <fb>43517</fb>
    <v>0</v>
  </rv>
  <rv s="0">
    <fb>42.765000000000001</fb>
    <v>1</v>
  </rv>
  <rv s="0">
    <fb>277.42</fb>
    <v>1</v>
  </rv>
  <rv s="0">
    <fb>43518</fb>
    <v>0</v>
  </rv>
  <rv s="0">
    <fb>43.2425</fb>
    <v>1</v>
  </rv>
  <rv s="0">
    <fb>81.578000000000003</fb>
    <v>1</v>
  </rv>
  <rv s="0">
    <fb>61.028300000000002</fb>
    <v>1</v>
  </rv>
  <rv s="0">
    <fb>43521</fb>
    <v>0</v>
  </rv>
  <rv s="0">
    <fb>43.557499999999997</fb>
    <v>1</v>
  </rv>
  <rv s="0">
    <fb>81.650000000000006</fb>
    <v>1</v>
  </rv>
  <rv s="0">
    <fb>64.928799999999995</fb>
    <v>1</v>
  </rv>
  <rv s="0">
    <fb>29.27</fb>
    <v>1</v>
  </rv>
  <rv s="0">
    <fb>279.52</fb>
    <v>1</v>
  </rv>
  <rv s="0">
    <fb>43522</fb>
    <v>0</v>
  </rv>
  <rv s="0">
    <fb>81.819999999999993</fb>
    <v>1</v>
  </rv>
  <rv s="0">
    <fb>61.77</fb>
    <v>1</v>
  </rv>
  <rv s="0">
    <fb>66.547399999999996</fb>
    <v>1</v>
  </rv>
  <rv s="0">
    <fb>279.32</fb>
    <v>1</v>
  </rv>
  <rv s="0">
    <fb>43523</fb>
    <v>0</v>
  </rv>
  <rv s="0">
    <fb>43.717500000000001</fb>
    <v>1</v>
  </rv>
  <rv s="0">
    <fb>82.054500000000004</fb>
    <v>1</v>
  </rv>
  <rv s="0">
    <fb>67.9208</fb>
    <v>1</v>
  </rv>
  <rv s="0">
    <fb>279.2</fb>
    <v>1</v>
  </rv>
  <rv s="0">
    <fb>43524</fb>
    <v>0</v>
  </rv>
  <rv s="0">
    <fb>43.287500000000001</fb>
    <v>1</v>
  </rv>
  <rv s="0">
    <fb>81.991500000000002</fb>
    <v>1</v>
  </rv>
  <rv s="0">
    <fb>61.66</fb>
    <v>1</v>
  </rv>
  <rv s="0">
    <fb>64.861900000000006</fb>
    <v>1</v>
  </rv>
  <rv s="0">
    <fb>278.68</fb>
    <v>1</v>
  </rv>
  <rv s="0">
    <fb>43525</fb>
    <v>0</v>
  </rv>
  <rv s="0">
    <fb>83.586500000000001</fb>
    <v>1</v>
  </rv>
  <rv s="0">
    <fb>62.19</fb>
    <v>1</v>
  </rv>
  <rv s="0">
    <fb>64.112700000000004</fb>
    <v>1</v>
  </rv>
  <rv s="0">
    <fb>280.42</fb>
    <v>1</v>
  </rv>
  <rv s="0">
    <fb>43528</fb>
    <v>0</v>
  </rv>
  <rv s="0">
    <fb>43.962499999999999</fb>
    <v>1</v>
  </rv>
  <rv s="0">
    <fb>84.808499999999995</fb>
    <v>1</v>
  </rv>
  <rv s="0">
    <fb>64.799400000000006</fb>
    <v>1</v>
  </rv>
  <rv s="0">
    <fb>29.03</fb>
    <v>1</v>
  </rv>
  <rv s="0">
    <fb>279.39999999999998</fb>
    <v>1</v>
  </rv>
  <rv s="0">
    <fb>43529</fb>
    <v>0</v>
  </rv>
  <rv s="0">
    <fb>43.8825</fb>
    <v>1</v>
  </rv>
  <rv s="0">
    <fb>84.621499999999997</fb>
    <v>1</v>
  </rv>
  <rv s="0">
    <fb>63.97</fb>
    <v>1</v>
  </rv>
  <rv s="0">
    <fb>61.740499999999997</fb>
    <v>1</v>
  </rv>
  <rv s="0">
    <fb>279.02</fb>
    <v>1</v>
  </rv>
  <rv s="0">
    <fb>43530</fb>
    <v>0</v>
  </rv>
  <rv s="0">
    <fb>43.63</fb>
    <v>1</v>
  </rv>
  <rv s="0">
    <fb>83.447500000000005</fb>
    <v>1</v>
  </rv>
  <rv s="0">
    <fb>63.54</fb>
    <v>1</v>
  </rv>
  <rv s="0">
    <fb>56.871200000000002</fb>
    <v>1</v>
  </rv>
  <rv s="0">
    <fb>277.33</fb>
    <v>1</v>
  </rv>
  <rv s="0">
    <fb>43531</fb>
    <v>0</v>
  </rv>
  <rv s="0">
    <fb>81.297499999999999</fb>
    <v>1</v>
  </rv>
  <rv s="0">
    <fb>64.11</fb>
    <v>1</v>
  </rv>
  <rv s="0">
    <fb>58.993699999999997</fb>
    <v>1</v>
  </rv>
  <rv s="0">
    <fb>43532</fb>
    <v>0</v>
  </rv>
  <rv s="0">
    <fb>43.227499999999999</fb>
    <v>1</v>
  </rv>
  <rv s="0">
    <fb>81.040000000000006</fb>
    <v>1</v>
  </rv>
  <rv s="0">
    <fb>62.78</fb>
    <v>1</v>
  </rv>
  <rv s="0">
    <fb>59.805300000000003</fb>
    <v>1</v>
  </rv>
  <rv s="0">
    <fb>28.65</fb>
    <v>1</v>
  </rv>
  <rv s="0">
    <fb>274.45999999999998</fb>
    <v>1</v>
  </rv>
  <rv s="0">
    <fb>43535</fb>
    <v>0</v>
  </rv>
  <rv s="0">
    <fb>44.725000000000001</fb>
    <v>1</v>
  </rv>
  <rv s="0">
    <fb>83.531000000000006</fb>
    <v>1</v>
  </rv>
  <rv s="0">
    <fb>64.22</fb>
    <v>1</v>
  </rv>
  <rv s="0">
    <fb>61.802900000000001</fb>
    <v>1</v>
  </rv>
  <rv s="0">
    <fb>278.44</fb>
    <v>1</v>
  </rv>
  <rv s="0">
    <fb>43536</fb>
    <v>0</v>
  </rv>
  <rv s="0">
    <fb>45.227499999999999</fb>
    <v>1</v>
  </rv>
  <rv s="0">
    <fb>83.655000000000001</fb>
    <v>1</v>
  </rv>
  <rv s="0">
    <fb>63.81</fb>
    <v>1</v>
  </rv>
  <rv s="0">
    <fb>60.928899999999999</fb>
    <v>1</v>
  </rv>
  <rv s="0">
    <fb>279.49</fb>
    <v>1</v>
  </rv>
  <rv s="0">
    <fb>43537</fb>
    <v>0</v>
  </rv>
  <rv s="0">
    <fb>45.427500000000002</fb>
    <v>1</v>
  </rv>
  <rv s="0">
    <fb>84.540499999999994</fb>
    <v>1</v>
  </rv>
  <rv s="0">
    <fb>64.44</fb>
    <v>1</v>
  </rv>
  <rv s="0">
    <fb>62.552100000000003</fb>
    <v>1</v>
  </rv>
  <rv s="0">
    <fb>281.33999999999997</fb>
    <v>1</v>
  </rv>
  <rv s="0">
    <fb>43538</fb>
    <v>0</v>
  </rv>
  <rv s="0">
    <fb>45.932499999999997</fb>
    <v>1</v>
  </rv>
  <rv s="0">
    <fb>84.311000000000007</fb>
    <v>1</v>
  </rv>
  <rv s="0">
    <fb>64.88</fb>
    <v>1</v>
  </rv>
  <rv s="0">
    <fb>281.16000000000003</fb>
    <v>1</v>
  </rv>
  <rv s="0">
    <fb>43539</fb>
    <v>0</v>
  </rv>
  <rv s="0">
    <fb>46.53</fb>
    <v>1</v>
  </rv>
  <rv s="0">
    <fb>85.617999999999995</fb>
    <v>1</v>
  </rv>
  <rv s="0">
    <fb>65.22</fb>
    <v>1</v>
  </rv>
  <rv s="0">
    <fb>62.177500000000002</fb>
    <v>1</v>
  </rv>
  <rv s="0">
    <fb>281.31</fb>
    <v>1</v>
  </rv>
  <rv s="0">
    <fb>43542</fb>
    <v>0</v>
  </rv>
  <rv s="0">
    <fb>47.005000000000003</fb>
    <v>1</v>
  </rv>
  <rv s="0">
    <fb>87.107500000000002</fb>
    <v>1</v>
  </rv>
  <rv s="0">
    <fb>63.675699999999999</fb>
    <v>1</v>
  </rv>
  <rv s="0">
    <fb>282.33</fb>
    <v>1</v>
  </rv>
  <rv s="0">
    <fb>43543</fb>
    <v>0</v>
  </rv>
  <rv s="0">
    <fb>46.6325</fb>
    <v>1</v>
  </rv>
  <rv s="0">
    <fb>88.092500000000001</fb>
    <v>1</v>
  </rv>
  <rv s="0">
    <fb>65.77</fb>
    <v>1</v>
  </rv>
  <rv s="0">
    <fb>63.613300000000002</fb>
    <v>1</v>
  </rv>
  <rv s="0">
    <fb>282.39999999999998</fb>
    <v>1</v>
  </rv>
  <rv s="0">
    <fb>43544</fb>
    <v>0</v>
  </rv>
  <rv s="0">
    <fb>47.04</fb>
    <v>1</v>
  </rv>
  <rv s="0">
    <fb>89.863500000000002</fb>
    <v>1</v>
  </rv>
  <rv s="0">
    <fb>63.800600000000003</fb>
    <v>1</v>
  </rv>
  <rv s="0">
    <fb>281.55</fb>
    <v>1</v>
  </rv>
  <rv s="0">
    <fb>43545</fb>
    <v>0</v>
  </rv>
  <rv s="0">
    <fb>48.772500000000001</fb>
    <v>1</v>
  </rv>
  <rv s="0">
    <fb>90.962999999999994</fb>
    <v>1</v>
  </rv>
  <rv s="0">
    <fb>66.52</fb>
    <v>1</v>
  </rv>
  <rv s="0">
    <fb>28.18</fb>
    <v>1</v>
  </rv>
  <rv s="0">
    <fb>284.73</fb>
    <v>1</v>
  </rv>
  <rv s="0">
    <fb>43546</fb>
    <v>0</v>
  </rv>
  <rv s="0">
    <fb>47.762500000000003</fb>
    <v>1</v>
  </rv>
  <rv s="0">
    <fb>88.238500000000002</fb>
    <v>1</v>
  </rv>
  <rv s="0">
    <fb>66.61</fb>
    <v>1</v>
  </rv>
  <rv s="0">
    <fb>62.302300000000002</fb>
    <v>1</v>
  </rv>
  <rv s="0">
    <fb>27.01</fb>
    <v>1</v>
  </rv>
  <rv s="0">
    <fb>279.25</fb>
    <v>1</v>
  </rv>
  <rv s="0">
    <fb>43549</fb>
    <v>0</v>
  </rv>
  <rv s="0">
    <fb>88.712999999999994</fb>
    <v>1</v>
  </rv>
  <rv s="0">
    <fb>67.459999999999994</fb>
    <v>1</v>
  </rv>
  <rv s="0">
    <fb>61.678100000000001</fb>
    <v>1</v>
  </rv>
  <rv s="0">
    <fb>26.84</fb>
    <v>1</v>
  </rv>
  <rv s="0">
    <fb>279.04000000000002</fb>
    <v>1</v>
  </rv>
  <rv s="0">
    <fb>43550</fb>
    <v>0</v>
  </rv>
  <rv s="0">
    <fb>46.697499999999998</fb>
    <v>1</v>
  </rv>
  <rv s="0">
    <fb>89.188000000000002</fb>
    <v>1</v>
  </rv>
  <rv s="0">
    <fb>67.849999999999994</fb>
    <v>1</v>
  </rv>
  <rv s="0">
    <fb>63.051499999999997</fb>
    <v>1</v>
  </rv>
  <rv s="0">
    <fb>281.12</fb>
    <v>1</v>
  </rv>
  <rv s="0">
    <fb>43551</fb>
    <v>0</v>
  </rv>
  <rv s="0">
    <fb>47.1175</fb>
    <v>1</v>
  </rv>
  <rv s="0">
    <fb>88.284999999999997</fb>
    <v>1</v>
  </rv>
  <rv s="0">
    <fb>68</fb>
    <v>1</v>
  </rv>
  <rv s="0">
    <fb>27.03</fb>
    <v>1</v>
  </rv>
  <rv s="0">
    <fb>279.64999999999998</fb>
    <v>1</v>
  </rv>
  <rv s="0">
    <fb>43552</fb>
    <v>0</v>
  </rv>
  <rv s="0">
    <fb>88.671000000000006</fb>
    <v>1</v>
  </rv>
  <rv s="0">
    <fb>68.89</fb>
    <v>1</v>
  </rv>
  <rv s="0">
    <fb>27.33</fb>
    <v>1</v>
  </rv>
  <rv s="0">
    <fb>280.70999999999998</fb>
    <v>1</v>
  </rv>
  <rv s="0">
    <fb>43553</fb>
    <v>0</v>
  </rv>
  <rv s="0">
    <fb>47.487499999999997</fb>
    <v>1</v>
  </rv>
  <rv s="0">
    <fb>89.037499999999994</fb>
    <v>1</v>
  </rv>
  <rv s="0">
    <fb>69.430000000000007</fb>
    <v>1</v>
  </rv>
  <rv s="0">
    <fb>62.364800000000002</fb>
    <v>1</v>
  </rv>
  <rv s="0">
    <fb>27.59</fb>
    <v>1</v>
  </rv>
  <rv s="0">
    <fb>282.48</fb>
    <v>1</v>
  </rv>
  <rv s="0">
    <fb>43556</fb>
    <v>0</v>
  </rv>
  <rv s="0">
    <fb>47.81</fb>
    <v>1</v>
  </rv>
  <rv s="0">
    <fb>90.709500000000006</fb>
    <v>1</v>
  </rv>
  <rv s="0">
    <fb>69.7</fb>
    <v>1</v>
  </rv>
  <rv s="0">
    <fb>285.83</fb>
    <v>1</v>
  </rv>
  <rv s="0">
    <fb>43557</fb>
    <v>0</v>
  </rv>
  <rv s="0">
    <fb>48.505000000000003</fb>
    <v>1</v>
  </rv>
  <rv s="0">
    <fb>90.698999999999998</fb>
    <v>1</v>
  </rv>
  <rv s="0">
    <fb>63.9255</fb>
    <v>1</v>
  </rv>
  <rv s="0">
    <fb>285.97000000000003</fb>
    <v>1</v>
  </rv>
  <rv s="0">
    <fb>43558</fb>
    <v>0</v>
  </rv>
  <rv s="0">
    <fb>48.837499999999999</fb>
    <v>1</v>
  </rv>
  <rv s="0">
    <fb>91.034999999999997</fb>
    <v>1</v>
  </rv>
  <rv s="0">
    <fb>68.930000000000007</fb>
    <v>1</v>
  </rv>
  <rv s="0">
    <fb>286.42</fb>
    <v>1</v>
  </rv>
  <rv s="0">
    <fb>43559</fb>
    <v>0</v>
  </rv>
  <rv s="0">
    <fb>48.922499999999999</fb>
    <v>1</v>
  </rv>
  <rv s="0">
    <fb>90.942999999999998</fb>
    <v>1</v>
  </rv>
  <rv s="0">
    <fb>70.03</fb>
    <v>1</v>
  </rv>
  <rv s="0">
    <fb>62.6145</fb>
    <v>1</v>
  </rv>
  <rv s="0">
    <fb>287.18</fb>
    <v>1</v>
  </rv>
  <rv s="0">
    <fb>43560</fb>
    <v>0</v>
  </rv>
  <rv s="0">
    <fb>49.25</fb>
    <v>1</v>
  </rv>
  <rv s="0">
    <fb>91.864000000000004</fb>
    <v>1</v>
  </rv>
  <rv s="0">
    <fb>69.8</fb>
    <v>1</v>
  </rv>
  <rv s="0">
    <fb>62.489600000000003</fb>
    <v>1</v>
  </rv>
  <rv s="0">
    <fb>288.57</fb>
    <v>1</v>
  </rv>
  <rv s="0">
    <fb>43563</fb>
    <v>0</v>
  </rv>
  <rv s="0">
    <fb>50.024999999999999</fb>
    <v>1</v>
  </rv>
  <rv s="0">
    <fb>92.492999999999995</fb>
    <v>1</v>
  </rv>
  <rv s="0">
    <fb>59.243400000000001</fb>
    <v>1</v>
  </rv>
  <rv s="0">
    <fb>288.79000000000002</fb>
    <v>1</v>
  </rv>
  <rv s="0">
    <fb>43564</fb>
    <v>0</v>
  </rv>
  <rv s="0">
    <fb>49.875</fb>
    <v>1</v>
  </rv>
  <rv s="0">
    <fb>91.792000000000002</fb>
    <v>1</v>
  </rv>
  <rv s="0">
    <fb>57.557899999999997</fb>
    <v>1</v>
  </rv>
  <rv s="0">
    <fb>28.89</fb>
    <v>1</v>
  </rv>
  <rv s="0">
    <fb>287.31</fb>
    <v>1</v>
  </rv>
  <rv s="0">
    <fb>43565</fb>
    <v>0</v>
  </rv>
  <rv s="0">
    <fb>50.155000000000001</fb>
    <v>1</v>
  </rv>
  <rv s="0">
    <fb>92.366500000000002</fb>
    <v>1</v>
  </rv>
  <rv s="0">
    <fb>70.650000000000006</fb>
    <v>1</v>
  </rv>
  <rv s="0">
    <fb>57.183300000000003</fb>
    <v>1</v>
  </rv>
  <rv s="0">
    <fb>288.29000000000002</fb>
    <v>1</v>
  </rv>
  <rv s="0">
    <fb>43566</fb>
    <v>0</v>
  </rv>
  <rv s="0">
    <fb>49.737499999999997</fb>
    <v>1</v>
  </rv>
  <rv s="0">
    <fb>92.203500000000005</fb>
    <v>1</v>
  </rv>
  <rv s="0">
    <fb>71.17</fb>
    <v>1</v>
  </rv>
  <rv s="0">
    <fb>56.933599999999998</fb>
    <v>1</v>
  </rv>
  <rv s="0">
    <fb>288.20999999999998</fb>
    <v>1</v>
  </rv>
  <rv s="0">
    <fb>43567</fb>
    <v>0</v>
  </rv>
  <rv s="0">
    <fb>49.717500000000001</fb>
    <v>1</v>
  </rv>
  <rv s="0">
    <fb>92.153000000000006</fb>
    <v>1</v>
  </rv>
  <rv s="0">
    <fb>70.84</fb>
    <v>1</v>
  </rv>
  <rv s="0">
    <fb>56.1845</fb>
    <v>1</v>
  </rv>
  <rv s="0">
    <fb>30.17</fb>
    <v>1</v>
  </rv>
  <rv s="0">
    <fb>290.16000000000003</fb>
    <v>1</v>
  </rv>
  <rv s="0">
    <fb>43570</fb>
    <v>0</v>
  </rv>
  <rv s="0">
    <fb>49.807499999999997</fb>
    <v>1</v>
  </rv>
  <rv s="0">
    <fb>92.243499999999997</fb>
    <v>1</v>
  </rv>
  <rv s="0">
    <fb>56.059600000000003</fb>
    <v>1</v>
  </rv>
  <rv s="0">
    <fb>289.97000000000003</fb>
    <v>1</v>
  </rv>
  <rv s="0">
    <fb>43571</fb>
    <v>0</v>
  </rv>
  <rv s="0">
    <fb>49.8125</fb>
    <v>1</v>
  </rv>
  <rv s="0">
    <fb>93.152000000000001</fb>
    <v>1</v>
  </rv>
  <rv s="0">
    <fb>72.06</fb>
    <v>1</v>
  </rv>
  <rv s="0">
    <fb>57.058500000000002</fb>
    <v>1</v>
  </rv>
  <rv s="0">
    <fb>43572</fb>
    <v>0</v>
  </rv>
  <rv s="0">
    <fb>50.782499999999999</fb>
    <v>1</v>
  </rv>
  <rv s="0">
    <fb>93.241</fb>
    <v>1</v>
  </rv>
  <rv s="0">
    <fb>73.28</fb>
    <v>1</v>
  </rv>
  <rv s="0">
    <fb>30.03</fb>
    <v>1</v>
  </rv>
  <rv s="0">
    <fb>289.45</fb>
    <v>1</v>
  </rv>
  <rv s="0">
    <fb>43573</fb>
    <v>0</v>
  </rv>
  <rv s="0">
    <fb>50.965000000000003</fb>
    <v>1</v>
  </rv>
  <rv s="0">
    <fb>93.084500000000006</fb>
    <v>1</v>
  </rv>
  <rv s="0">
    <fb>73.489999999999995</fb>
    <v>1</v>
  </rv>
  <rv s="0">
    <fb>58.369399999999999</fb>
    <v>1</v>
  </rv>
  <rv s="0">
    <fb>290.02</fb>
    <v>1</v>
  </rv>
  <rv s="0">
    <fb>43577</fb>
    <v>0</v>
  </rv>
  <rv s="0">
    <fb>51.1325</fb>
    <v>1</v>
  </rv>
  <rv s="0">
    <fb>94.365499999999997</fb>
    <v>1</v>
  </rv>
  <rv s="0">
    <fb>72.849999999999994</fb>
    <v>1</v>
  </rv>
  <rv s="0">
    <fb>58.182200000000002</fb>
    <v>1</v>
  </rv>
  <rv s="0">
    <fb>30.05</fb>
    <v>1</v>
  </rv>
  <rv s="0">
    <fb>290.27</fb>
    <v>1</v>
  </rv>
  <rv s="0">
    <fb>43578</fb>
    <v>0</v>
  </rv>
  <rv s="0">
    <fb>96.188500000000005</fb>
    <v>1</v>
  </rv>
  <rv s="0">
    <fb>74.45</fb>
    <v>1</v>
  </rv>
  <rv s="0">
    <fb>58.244599999999998</fb>
    <v>1</v>
  </rv>
  <rv s="0">
    <fb>292.88</fb>
    <v>1</v>
  </rv>
  <rv s="0">
    <fb>43579</fb>
    <v>0</v>
  </rv>
  <rv s="0">
    <fb>51.79</fb>
    <v>1</v>
  </rv>
  <rv s="0">
    <fb>95.087500000000006</fb>
    <v>1</v>
  </rv>
  <rv s="0">
    <fb>73.760000000000005</fb>
    <v>1</v>
  </rv>
  <rv s="0">
    <fb>292.23</fb>
    <v>1</v>
  </rv>
  <rv s="0">
    <fb>43580</fb>
    <v>0</v>
  </rv>
  <rv s="0">
    <fb>51.32</fb>
    <v>1</v>
  </rv>
  <rv s="0">
    <fb>95.112499999999997</fb>
    <v>1</v>
  </rv>
  <rv s="0">
    <fb>73.62</fb>
    <v>1</v>
  </rv>
  <rv s="0">
    <fb>30.08</fb>
    <v>1</v>
  </rv>
  <rv s="0">
    <fb>292.05</fb>
    <v>1</v>
  </rv>
  <rv s="0">
    <fb>43581</fb>
    <v>0</v>
  </rv>
  <rv s="0">
    <fb>51.075000000000003</fb>
    <v>1</v>
  </rv>
  <rv s="0">
    <fb>97.531499999999994</fb>
    <v>1</v>
  </rv>
  <rv s="0">
    <fb>74.16</fb>
    <v>1</v>
  </rv>
  <rv s="0">
    <fb>59.742800000000003</fb>
    <v>1</v>
  </rv>
  <rv s="0">
    <fb>30.35</fb>
    <v>1</v>
  </rv>
  <rv s="0">
    <fb>293.41000000000003</fb>
    <v>1</v>
  </rv>
  <rv s="0">
    <fb>43584</fb>
    <v>0</v>
  </rv>
  <rv s="0">
    <fb>51.152500000000003</fb>
    <v>1</v>
  </rv>
  <rv s="0">
    <fb>96.921499999999995</fb>
    <v>1</v>
  </rv>
  <rv s="0">
    <fb>74.2</fb>
    <v>1</v>
  </rv>
  <rv s="0">
    <fb>60.741700000000002</fb>
    <v>1</v>
  </rv>
  <rv s="0">
    <fb>30.77</fb>
    <v>1</v>
  </rv>
  <rv s="0">
    <fb>293.87</fb>
    <v>1</v>
  </rv>
  <rv s="0">
    <fb>43585</fb>
    <v>0</v>
  </rv>
  <rv s="0">
    <fb>50.167499999999997</fb>
    <v>1</v>
  </rv>
  <rv s="0">
    <fb>96.325999999999993</fb>
    <v>1</v>
  </rv>
  <rv s="0">
    <fb>75.010000000000005</fb>
    <v>1</v>
  </rv>
  <rv s="0">
    <fb>63.488500000000002</fb>
    <v>1</v>
  </rv>
  <rv s="0">
    <fb>30.58</fb>
    <v>1</v>
  </rv>
  <rv s="0">
    <fb>294.02</fb>
    <v>1</v>
  </rv>
  <rv s="0">
    <fb>43586</fb>
    <v>0</v>
  </rv>
  <rv s="0">
    <fb>52.63</fb>
    <v>1</v>
  </rv>
  <rv s="0">
    <fb>95.575999999999993</fb>
    <v>1</v>
  </rv>
  <rv s="0">
    <fb>74.8</fb>
    <v>1</v>
  </rv>
  <rv s="0">
    <fb>291.81</fb>
    <v>1</v>
  </rv>
  <rv s="0">
    <fb>43587</fb>
    <v>0</v>
  </rv>
  <rv s="0">
    <fb>52.287500000000001</fb>
    <v>1</v>
  </rv>
  <rv s="0">
    <fb>95.040999999999997</fb>
    <v>1</v>
  </rv>
  <rv s="0">
    <fb>75.12</fb>
    <v>1</v>
  </rv>
  <rv s="0">
    <fb>63.987900000000003</fb>
    <v>1</v>
  </rv>
  <rv s="0">
    <fb>291.18</fb>
    <v>1</v>
  </rv>
  <rv s="0">
    <fb>43588</fb>
    <v>0</v>
  </rv>
  <rv s="0">
    <fb>52.9375</fb>
    <v>1</v>
  </rv>
  <rv s="0">
    <fb>98.123000000000005</fb>
    <v>1</v>
  </rv>
  <rv s="0">
    <fb>65.548599999999993</fb>
    <v>1</v>
  </rv>
  <rv s="0">
    <fb>30.71</fb>
    <v>1</v>
  </rv>
  <rv s="0">
    <fb>294.02999999999997</fb>
    <v>1</v>
  </rv>
  <rv s="0">
    <fb>43591</fb>
    <v>0</v>
  </rv>
  <rv s="0">
    <fb>52.12</fb>
    <v>1</v>
  </rv>
  <rv s="0">
    <fb>97.527500000000003</fb>
    <v>1</v>
  </rv>
  <rv s="0">
    <fb>77.05</fb>
    <v>1</v>
  </rv>
  <rv s="0">
    <fb>65.111599999999996</fb>
    <v>1</v>
  </rv>
  <rv s="0">
    <fb>292.82</fb>
    <v>1</v>
  </rv>
  <rv s="0">
    <fb>43592</fb>
    <v>0</v>
  </rv>
  <rv s="0">
    <fb>50.715000000000003</fb>
    <v>1</v>
  </rv>
  <rv s="0">
    <fb>96.05</fb>
    <v>1</v>
  </rv>
  <rv s="0">
    <fb>76.849999999999994</fb>
    <v>1</v>
  </rv>
  <rv s="0">
    <fb>63.113900000000001</fb>
    <v>1</v>
  </rv>
  <rv s="0">
    <fb>287.93</fb>
    <v>1</v>
  </rv>
  <rv s="0">
    <fb>43593</fb>
    <v>0</v>
  </rv>
  <rv s="0">
    <fb>50.725000000000001</fb>
    <v>1</v>
  </rv>
  <rv s="0">
    <fb>95.888499999999993</fb>
    <v>1</v>
  </rv>
  <rv s="0">
    <fb>77.489999999999995</fb>
    <v>1</v>
  </rv>
  <rv s="0">
    <fb>63.426000000000002</fb>
    <v>1</v>
  </rv>
  <rv s="0">
    <fb>287.52999999999997</fb>
    <v>1</v>
  </rv>
  <rv s="0">
    <fb>43594</fb>
    <v>0</v>
  </rv>
  <rv s="0">
    <fb>50.18</fb>
    <v>1</v>
  </rv>
  <rv s="0">
    <fb>94.993499999999997</fb>
    <v>1</v>
  </rv>
  <rv s="0">
    <fb>77.94</fb>
    <v>1</v>
  </rv>
  <rv s="0">
    <fb>62.676900000000003</fb>
    <v>1</v>
  </rv>
  <rv s="0">
    <fb>29.71</fb>
    <v>1</v>
  </rv>
  <rv s="0">
    <fb>286.66000000000003</fb>
    <v>1</v>
  </rv>
  <rv s="0">
    <fb>43595</fb>
    <v>0</v>
  </rv>
  <rv s="0">
    <fb>49.295000000000002</fb>
    <v>1</v>
  </rv>
  <rv s="0">
    <fb>94.498999999999995</fb>
    <v>1</v>
  </rv>
  <rv s="0">
    <fb>79.81</fb>
    <v>1</v>
  </rv>
  <rv s="0">
    <fb>63.238799999999998</fb>
    <v>1</v>
  </rv>
  <rv s="0">
    <fb>43598</fb>
    <v>0</v>
  </rv>
  <rv s="0">
    <fb>46.43</fb>
    <v>1</v>
  </rv>
  <rv s="0">
    <fb>91.134</fb>
    <v>1</v>
  </rv>
  <rv s="0">
    <fb>79.569999999999993</fb>
    <v>1</v>
  </rv>
  <rv s="0">
    <fb>61.615600000000001</fb>
    <v>1</v>
  </rv>
  <rv s="0">
    <fb>43599</fb>
    <v>0</v>
  </rv>
  <rv s="0">
    <fb>47.164999999999999</fb>
    <v>1</v>
  </rv>
  <rv s="0">
    <fb>92.006</fb>
    <v>1</v>
  </rv>
  <rv s="0">
    <fb>81.569999999999993</fb>
    <v>1</v>
  </rv>
  <rv s="0">
    <fb>64.424899999999994</fb>
    <v>1</v>
  </rv>
  <rv s="0">
    <fb>283.39999999999998</fb>
    <v>1</v>
  </rv>
  <rv s="0">
    <fb>43600</fb>
    <v>0</v>
  </rv>
  <rv s="0">
    <fb>47.73</fb>
    <v>1</v>
  </rv>
  <rv s="0">
    <fb>93.557500000000005</fb>
    <v>1</v>
  </rv>
  <rv s="0">
    <fb>82.24</fb>
    <v>1</v>
  </rv>
  <rv s="0">
    <fb>64.050299999999993</fb>
    <v>1</v>
  </rv>
  <rv s="0">
    <fb>43601</fb>
    <v>0</v>
  </rv>
  <rv s="0">
    <fb>47.52</fb>
    <v>1</v>
  </rv>
  <rv s="0">
    <fb>95.378500000000003</fb>
    <v>1</v>
  </rv>
  <rv s="0">
    <fb>28.59</fb>
    <v>1</v>
  </rv>
  <rv s="0">
    <fb>287.7</fb>
    <v>1</v>
  </rv>
  <rv s="0">
    <fb>43602</fb>
    <v>0</v>
  </rv>
  <rv s="0">
    <fb>47.25</fb>
    <v>1</v>
  </rv>
  <rv s="0">
    <fb>93.45</fb>
    <v>1</v>
  </rv>
  <rv s="0">
    <fb>82.49</fb>
    <v>1</v>
  </rv>
  <rv s="0">
    <fb>62.427199999999999</fb>
    <v>1</v>
  </rv>
  <rv s="0">
    <fb>285.83999999999997</fb>
    <v>1</v>
  </rv>
  <rv s="0">
    <fb>43605</fb>
    <v>0</v>
  </rv>
  <rv s="0">
    <fb>45.772500000000001</fb>
    <v>1</v>
  </rv>
  <rv s="0">
    <fb>92.948499999999996</fb>
    <v>1</v>
  </rv>
  <rv s="0">
    <fb>81.87</fb>
    <v>1</v>
  </rv>
  <rv s="0">
    <fb>283.95</fb>
    <v>1</v>
  </rv>
  <rv s="0">
    <fb>43606</fb>
    <v>0</v>
  </rv>
  <rv s="0">
    <fb>46.65</fb>
    <v>1</v>
  </rv>
  <rv s="0">
    <fb>92.876000000000005</fb>
    <v>1</v>
  </rv>
  <rv s="0">
    <fb>80.61</fb>
    <v>1</v>
  </rv>
  <rv s="0">
    <fb>286.51</fb>
    <v>1</v>
  </rv>
  <rv s="0">
    <fb>43607</fb>
    <v>0</v>
  </rv>
  <rv s="0">
    <fb>45.695</fb>
    <v>1</v>
  </rv>
  <rv s="0">
    <fb>92.983999999999995</fb>
    <v>1</v>
  </rv>
  <rv s="0">
    <fb>81.260000000000005</fb>
    <v>1</v>
  </rv>
  <rv s="0">
    <fb>28.49</fb>
    <v>1</v>
  </rv>
  <rv s="0">
    <fb>285.63</fb>
    <v>1</v>
  </rv>
  <rv s="0">
    <fb>43608</fb>
    <v>0</v>
  </rv>
  <rv s="0">
    <fb>44.914999999999999</fb>
    <v>1</v>
  </rv>
  <rv s="0">
    <fb>90.774000000000001</fb>
    <v>1</v>
  </rv>
  <rv s="0">
    <fb>59.680399999999999</fb>
    <v>1</v>
  </rv>
  <rv s="0">
    <fb>282.14</fb>
    <v>1</v>
  </rv>
  <rv s="0">
    <fb>43609</fb>
    <v>0</v>
  </rv>
  <rv s="0">
    <fb>91.164000000000001</fb>
    <v>1</v>
  </rv>
  <rv s="0">
    <fb>282.77999999999997</fb>
    <v>1</v>
  </rv>
  <rv s="0">
    <fb>43613</fb>
    <v>0</v>
  </rv>
  <rv s="0">
    <fb>44.557499999999997</fb>
    <v>1</v>
  </rv>
  <rv s="0">
    <fb>91.8215</fb>
    <v>1</v>
  </rv>
  <rv s="0">
    <fb>80.31</fb>
    <v>1</v>
  </rv>
  <rv s="0">
    <fb>58.431899999999999</fb>
    <v>1</v>
  </rv>
  <rv s="0">
    <fb>280.14999999999998</fb>
    <v>1</v>
  </rv>
  <rv s="0">
    <fb>43614</fb>
    <v>0</v>
  </rv>
  <rv s="0">
    <fb>44.344999999999999</fb>
    <v>1</v>
  </rv>
  <rv s="0">
    <fb>90.959500000000006</fb>
    <v>1</v>
  </rv>
  <rv s="0">
    <fb>76.28</fb>
    <v>1</v>
  </rv>
  <rv s="0">
    <fb>58.494300000000003</fb>
    <v>1</v>
  </rv>
  <rv s="0">
    <fb>278.27</fb>
    <v>1</v>
  </rv>
  <rv s="0">
    <fb>43615</fb>
    <v>0</v>
  </rv>
  <rv s="0">
    <fb>44.575000000000003</fb>
    <v>1</v>
  </rv>
  <rv s="0">
    <fb>90.816000000000003</fb>
    <v>1</v>
  </rv>
  <rv s="0">
    <fb>76.739999999999995</fb>
    <v>1</v>
  </rv>
  <rv s="0">
    <fb>59.118600000000001</fb>
    <v>1</v>
  </rv>
  <rv s="0">
    <fb>279.02999999999997</fb>
    <v>1</v>
  </rv>
  <rv s="0">
    <fb>43616</fb>
    <v>0</v>
  </rv>
  <rv s="0">
    <fb>43.767499999999998</fb>
    <v>1</v>
  </rv>
  <rv s="0">
    <fb>88.753500000000003</fb>
    <v>1</v>
  </rv>
  <rv s="0">
    <fb>75.89</fb>
    <v>1</v>
  </rv>
  <rv s="0">
    <fb>58.9313</fb>
    <v>1</v>
  </rv>
  <rv s="0">
    <fb>26.6</fb>
    <v>1</v>
  </rv>
  <rv s="0">
    <fb>275.27</fb>
    <v>1</v>
  </rv>
  <rv s="0">
    <fb>43619</fb>
    <v>0</v>
  </rv>
  <rv s="0">
    <fb>43.325000000000003</fb>
    <v>1</v>
  </rv>
  <rv s="0">
    <fb>84.634500000000003</fb>
    <v>1</v>
  </rv>
  <rv s="0">
    <fb>78.06</fb>
    <v>1</v>
  </rv>
  <rv s="0">
    <fb>59.493099999999998</fb>
    <v>1</v>
  </rv>
  <rv s="0">
    <fb>274.57</fb>
    <v>1</v>
  </rv>
  <rv s="0">
    <fb>43620</fb>
    <v>0</v>
  </rv>
  <rv s="0">
    <fb>86.477999999999994</fb>
    <v>1</v>
  </rv>
  <rv s="0">
    <fb>79.33</fb>
    <v>1</v>
  </rv>
  <rv s="0">
    <fb>280.52999999999997</fb>
    <v>1</v>
  </rv>
  <rv s="0">
    <fb>43621</fb>
    <v>0</v>
  </rv>
  <rv s="0">
    <fb>45.634999999999998</fb>
    <v>1</v>
  </rv>
  <rv s="0">
    <fb>86.924999999999997</fb>
    <v>1</v>
  </rv>
  <rv s="0">
    <fb>27.91</fb>
    <v>1</v>
  </rv>
  <rv s="0">
    <fb>282.95999999999998</fb>
    <v>1</v>
  </rv>
  <rv s="0">
    <fb>43622</fb>
    <v>0</v>
  </rv>
  <rv s="0">
    <fb>46.305</fb>
    <v>1</v>
  </rv>
  <rv s="0">
    <fb>87.718000000000004</fb>
    <v>1</v>
  </rv>
  <rv s="0">
    <fb>81.8</fb>
    <v>1</v>
  </rv>
  <rv s="0">
    <fb>61.927799999999998</fb>
    <v>1</v>
  </rv>
  <rv s="0">
    <fb>27.88</fb>
    <v>1</v>
  </rv>
  <rv s="0">
    <fb>284.8</fb>
    <v>1</v>
  </rv>
  <rv s="0">
    <fb>43623</fb>
    <v>0</v>
  </rv>
  <rv s="0">
    <fb>47.537500000000001</fb>
    <v>1</v>
  </rv>
  <rv s="0">
    <fb>90.201499999999996</fb>
    <v>1</v>
  </rv>
  <rv s="0">
    <fb>82.45</fb>
    <v>1</v>
  </rv>
  <rv s="0">
    <fb>287.64999999999998</fb>
    <v>1</v>
  </rv>
  <rv s="0">
    <fb>43626</fb>
    <v>0</v>
  </rv>
  <rv s="0">
    <fb>48.145000000000003</fb>
    <v>1</v>
  </rv>
  <rv s="0">
    <fb>93.031499999999994</fb>
    <v>1</v>
  </rv>
  <rv s="0">
    <fb>62.7393</fb>
    <v>1</v>
  </rv>
  <rv s="0">
    <fb>28.07</fb>
    <v>1</v>
  </rv>
  <rv s="0">
    <fb>288.97000000000003</fb>
    <v>1</v>
  </rv>
  <rv s="0">
    <fb>43627</fb>
    <v>0</v>
  </rv>
  <rv s="0">
    <fb>48.702500000000001</fb>
    <v>1</v>
  </rv>
  <rv s="0">
    <fb>93.185000000000002</fb>
    <v>1</v>
  </rv>
  <rv s="0">
    <fb>82.31</fb>
    <v>1</v>
  </rv>
  <rv s="0">
    <fb>63.176299999999998</fb>
    <v>1</v>
  </rv>
  <rv s="0">
    <fb>288.89999999999998</fb>
    <v>1</v>
  </rv>
  <rv s="0">
    <fb>43628</fb>
    <v>0</v>
  </rv>
  <rv s="0">
    <fb>48.547499999999999</fb>
    <v>1</v>
  </rv>
  <rv s="0">
    <fb>92.766000000000005</fb>
    <v>1</v>
  </rv>
  <rv s="0">
    <fb>81.89</fb>
    <v>1</v>
  </rv>
  <rv s="0">
    <fb>64.175200000000004</fb>
    <v>1</v>
  </rv>
  <rv s="0">
    <fb>288.39</fb>
    <v>1</v>
  </rv>
  <rv s="0">
    <fb>43629</fb>
    <v>0</v>
  </rv>
  <rv s="0">
    <fb>48.537500000000001</fb>
    <v>1</v>
  </rv>
  <rv s="0">
    <fb>93.515000000000001</fb>
    <v>1</v>
  </rv>
  <rv s="0">
    <fb>82.53</fb>
    <v>1</v>
  </rv>
  <rv s="0">
    <fb>64.362399999999994</fb>
    <v>1</v>
  </rv>
  <rv s="0">
    <fb>27.94</fb>
    <v>1</v>
  </rv>
  <rv s="0">
    <fb>289.58</fb>
    <v>1</v>
  </rv>
  <rv s="0">
    <fb>43630</fb>
    <v>0</v>
  </rv>
  <rv s="0">
    <fb>48.185000000000002</fb>
    <v>1</v>
  </rv>
  <rv s="0">
    <fb>93.483500000000006</fb>
    <v>1</v>
  </rv>
  <rv s="0">
    <fb>81.91</fb>
    <v>1</v>
  </rv>
  <rv s="0">
    <fb>63.863</fb>
    <v>1</v>
  </rv>
  <rv s="0">
    <fb>289.26</fb>
    <v>1</v>
  </rv>
  <rv s="0">
    <fb>43633</fb>
    <v>0</v>
  </rv>
  <rv s="0">
    <fb>48.472499999999997</fb>
    <v>1</v>
  </rv>
  <rv s="0">
    <fb>94.301500000000004</fb>
    <v>1</v>
  </rv>
  <rv s="0">
    <fb>78.53</fb>
    <v>1</v>
  </rv>
  <rv s="0">
    <fb>27.93</fb>
    <v>1</v>
  </rv>
  <rv s="0">
    <fb>289.37</fb>
    <v>1</v>
  </rv>
  <rv s="0">
    <fb>43634</fb>
    <v>0</v>
  </rv>
  <rv s="0">
    <fb>49.612499999999997</fb>
    <v>1</v>
  </rv>
  <rv s="0">
    <fb>95.0685</fb>
    <v>1</v>
  </rv>
  <rv s="0">
    <fb>77.180000000000007</fb>
    <v>1</v>
  </rv>
  <rv s="0">
    <fb>65.049099999999996</fb>
    <v>1</v>
  </rv>
  <rv s="0">
    <fb>292.39999999999998</fb>
    <v>1</v>
  </rv>
  <rv s="0">
    <fb>43635</fb>
    <v>0</v>
  </rv>
  <rv s="0">
    <fb>49.467500000000001</fb>
    <v>1</v>
  </rv>
  <rv s="0">
    <fb>95.439499999999995</fb>
    <v>1</v>
  </rv>
  <rv s="0">
    <fb>77.760000000000005</fb>
    <v>1</v>
  </rv>
  <rv s="0">
    <fb>64.549700000000001</fb>
    <v>1</v>
  </rv>
  <rv s="0">
    <fb>293.06</fb>
    <v>1</v>
  </rv>
  <rv s="0">
    <fb>43636</fb>
    <v>0</v>
  </rv>
  <rv s="0">
    <fb>49.865000000000002</fb>
    <v>1</v>
  </rv>
  <rv s="0">
    <fb>95.909499999999994</fb>
    <v>1</v>
  </rv>
  <rv s="0">
    <fb>78.63</fb>
    <v>1</v>
  </rv>
  <rv s="0">
    <fb>66.360100000000003</fb>
    <v>1</v>
  </rv>
  <rv s="0">
    <fb>28.27</fb>
    <v>1</v>
  </rv>
  <rv s="0">
    <fb>295.86</fb>
    <v>1</v>
  </rv>
  <rv s="0">
    <fb>43637</fb>
    <v>0</v>
  </rv>
  <rv s="0">
    <fb>49.695</fb>
    <v>1</v>
  </rv>
  <rv s="0">
    <fb>95.564999999999998</fb>
    <v>1</v>
  </rv>
  <rv s="0">
    <fb>79.290000000000006</fb>
    <v>1</v>
  </rv>
  <rv s="0">
    <fb>65.423699999999997</fb>
    <v>1</v>
  </rv>
  <rv s="0">
    <fb>294</fb>
    <v>1</v>
  </rv>
  <rv s="0">
    <fb>43640</fb>
    <v>0</v>
  </rv>
  <rv s="0">
    <fb>49.645000000000003</fb>
    <v>1</v>
  </rv>
  <rv s="0">
    <fb>95.694999999999993</fb>
    <v>1</v>
  </rv>
  <rv s="0">
    <fb>80.819999999999993</fb>
    <v>1</v>
  </rv>
  <rv s="0">
    <fb>27.98</fb>
    <v>1</v>
  </rv>
  <rv s="0">
    <fb>293.64</fb>
    <v>1</v>
  </rv>
  <rv s="0">
    <fb>43641</fb>
    <v>0</v>
  </rv>
  <rv s="0">
    <fb>48.892499999999998</fb>
    <v>1</v>
  </rv>
  <rv s="0">
    <fb>93.913499999999999</fb>
    <v>1</v>
  </rv>
  <rv s="0">
    <fb>79.97</fb>
    <v>1</v>
  </rv>
  <rv s="0">
    <fb>290.76</fb>
    <v>1</v>
  </rv>
  <rv s="0">
    <fb>43642</fb>
    <v>0</v>
  </rv>
  <rv s="0">
    <fb>49.95</fb>
    <v>1</v>
  </rv>
  <rv s="0">
    <fb>94.891499999999994</fb>
    <v>1</v>
  </rv>
  <rv s="0">
    <fb>79.52</fb>
    <v>1</v>
  </rv>
  <rv s="0">
    <fb>290.47000000000003</fb>
    <v>1</v>
  </rv>
  <rv s="0">
    <fb>43643</fb>
    <v>0</v>
  </rv>
  <rv s="0">
    <fb>49.935000000000002</fb>
    <v>1</v>
  </rv>
  <rv s="0">
    <fb>95.213999999999999</fb>
    <v>1</v>
  </rv>
  <rv s="0">
    <fb>79.650000000000006</fb>
    <v>1</v>
  </rv>
  <rv s="0">
    <fb>64.924300000000002</fb>
    <v>1</v>
  </rv>
  <rv s="0">
    <fb>291.5</fb>
    <v>1</v>
  </rv>
  <rv s="0">
    <fb>43644</fb>
    <v>0</v>
  </rv>
  <rv s="0">
    <fb>49.48</fb>
    <v>1</v>
  </rv>
  <rv s="0">
    <fb>94.6815</fb>
    <v>1</v>
  </rv>
  <rv s="0">
    <fb>80.739999999999995</fb>
    <v>1</v>
  </rv>
  <rv s="0">
    <fb>29</fb>
    <v>1</v>
  </rv>
  <rv s="0">
    <fb>293</fb>
    <v>1</v>
  </rv>
  <rv s="0">
    <fb>43647</fb>
    <v>0</v>
  </rv>
  <rv s="0">
    <fb>50.387500000000003</fb>
    <v>1</v>
  </rv>
  <rv s="0">
    <fb>96.109499999999997</fb>
    <v>1</v>
  </rv>
  <rv s="0">
    <fb>80.959999999999994</fb>
    <v>1</v>
  </rv>
  <rv s="0">
    <fb>29.42</fb>
    <v>1</v>
  </rv>
  <rv s="0">
    <fb>295.66000000000003</fb>
    <v>1</v>
  </rv>
  <rv s="0">
    <fb>43648</fb>
    <v>0</v>
  </rv>
  <rv s="0">
    <fb>50.682499999999997</fb>
    <v>1</v>
  </rv>
  <rv s="0">
    <fb>96.715500000000006</fb>
    <v>1</v>
  </rv>
  <rv s="0">
    <fb>66.297700000000006</fb>
    <v>1</v>
  </rv>
  <rv s="0">
    <fb>296.43</fb>
    <v>1</v>
  </rv>
  <rv s="0">
    <fb>43649</fb>
    <v>0</v>
  </rv>
  <rv s="0">
    <fb>51.102499999999999</fb>
    <v>1</v>
  </rv>
  <rv s="0">
    <fb>96.95</fb>
    <v>1</v>
  </rv>
  <rv s="0">
    <fb>82.16</fb>
    <v>1</v>
  </rv>
  <rv s="0">
    <fb>66.235299999999995</fb>
    <v>1</v>
  </rv>
  <rv s="0">
    <fb>298.8</fb>
    <v>1</v>
  </rv>
  <rv s="0">
    <fb>43651</fb>
    <v>0</v>
  </rv>
  <rv s="0">
    <fb>51.057499999999997</fb>
    <v>1</v>
  </rv>
  <rv s="0">
    <fb>97.145499999999998</fb>
    <v>1</v>
  </rv>
  <rv s="0">
    <fb>82.63</fb>
    <v>1</v>
  </rv>
  <rv s="0">
    <fb>298.45999999999998</fb>
    <v>1</v>
  </rv>
  <rv s="0">
    <fb>43654</fb>
    <v>0</v>
  </rv>
  <rv s="0">
    <fb>50.005000000000003</fb>
    <v>1</v>
  </rv>
  <rv s="0">
    <fb>97.616</fb>
    <v>1</v>
  </rv>
  <rv s="0">
    <fb>81.92</fb>
    <v>1</v>
  </rv>
  <rv s="0">
    <fb>296.82</fb>
    <v>1</v>
  </rv>
  <rv s="0">
    <fb>43655</fb>
    <v>0</v>
  </rv>
  <rv s="0">
    <fb>50.31</fb>
    <v>1</v>
  </rv>
  <rv s="0">
    <fb>99.415000000000006</fb>
    <v>1</v>
  </rv>
  <rv s="0">
    <fb>82.15</fb>
    <v>1</v>
  </rv>
  <rv s="0">
    <fb>297.19</fb>
    <v>1</v>
  </rv>
  <rv s="0">
    <fb>43656</fb>
    <v>0</v>
  </rv>
  <rv s="0">
    <fb>50.807499999999997</fb>
    <v>1</v>
  </rv>
  <rv s="0">
    <fb>100.87050000000001</fb>
    <v>1</v>
  </rv>
  <rv s="0">
    <fb>82.03</fb>
    <v>1</v>
  </rv>
  <rv s="0">
    <fb>29.02</fb>
    <v>1</v>
  </rv>
  <rv s="0">
    <fb>298.61</fb>
    <v>1</v>
  </rv>
  <rv s="0">
    <fb>43657</fb>
    <v>0</v>
  </rv>
  <rv s="0">
    <fb>50.4375</fb>
    <v>1</v>
  </rv>
  <rv s="0">
    <fb>100.0535</fb>
    <v>1</v>
  </rv>
  <rv s="0">
    <fb>81.430000000000007</fb>
    <v>1</v>
  </rv>
  <rv s="0">
    <fb>29.36</fb>
    <v>1</v>
  </rv>
  <rv s="0">
    <fb>299.31</fb>
    <v>1</v>
  </rv>
  <rv s="0">
    <fb>43658</fb>
    <v>0</v>
  </rv>
  <rv s="0">
    <fb>50.825000000000003</fb>
    <v>1</v>
  </rv>
  <rv s="0">
    <fb>100.55</fb>
    <v>1</v>
  </rv>
  <rv s="0">
    <fb>81.38</fb>
    <v>1</v>
  </rv>
  <rv s="0">
    <fb>64.736999999999995</fb>
    <v>1</v>
  </rv>
  <rv s="0">
    <fb>300.64999999999998</fb>
    <v>1</v>
  </rv>
  <rv s="0">
    <fb>43661</fb>
    <v>0</v>
  </rv>
  <rv s="0">
    <fb>51.302500000000002</fb>
    <v>1</v>
  </rv>
  <rv s="0">
    <fb>101.04949999999999</fb>
    <v>1</v>
  </rv>
  <rv s="0">
    <fb>81.75</fb>
    <v>1</v>
  </rv>
  <rv s="0">
    <fb>29.22</fb>
    <v>1</v>
  </rv>
  <rv s="0">
    <fb>300.75</fb>
    <v>1</v>
  </rv>
  <rv s="0">
    <fb>43662</fb>
    <v>0</v>
  </rv>
  <rv s="0">
    <fb>51.125</fb>
    <v>1</v>
  </rv>
  <rv s="0">
    <fb>100.495</fb>
    <v>1</v>
  </rv>
  <rv s="0">
    <fb>79.13</fb>
    <v>1</v>
  </rv>
  <rv s="0">
    <fb>299.70999999999998</fb>
    <v>1</v>
  </rv>
  <rv s="0">
    <fb>43663</fb>
    <v>0</v>
  </rv>
  <rv s="0">
    <fb>50.837499999999999</fb>
    <v>1</v>
  </rv>
  <rv s="0">
    <fb>99.601500000000001</fb>
    <v>1</v>
  </rv>
  <rv s="0">
    <fb>79.14</fb>
    <v>1</v>
  </rv>
  <rv s="0">
    <fb>297.74</fb>
    <v>1</v>
  </rv>
  <rv s="0">
    <fb>43664</fb>
    <v>0</v>
  </rv>
  <rv s="0">
    <fb>51.414999999999999</fb>
    <v>1</v>
  </rv>
  <rv s="0">
    <fb>98.894999999999996</fb>
    <v>1</v>
  </rv>
  <rv s="0">
    <fb>62.8018</fb>
    <v>1</v>
  </rv>
  <rv s="0">
    <fb>298.83</fb>
    <v>1</v>
  </rv>
  <rv s="0">
    <fb>43665</fb>
    <v>0</v>
  </rv>
  <rv s="0">
    <fb>50.647500000000001</fb>
    <v>1</v>
  </rv>
  <rv s="0">
    <fb>98.225999999999999</fb>
    <v>1</v>
  </rv>
  <rv s="0">
    <fb>80.8</fb>
    <v>1</v>
  </rv>
  <rv s="0">
    <fb>297.17</fb>
    <v>1</v>
  </rv>
  <rv s="0">
    <fb>43668</fb>
    <v>0</v>
  </rv>
  <rv s="0">
    <fb>51.805</fb>
    <v>1</v>
  </rv>
  <rv s="0">
    <fb>99.281499999999994</fb>
    <v>1</v>
  </rv>
  <rv s="0">
    <fb>63.738199999999999</fb>
    <v>1</v>
  </rv>
  <rv s="0">
    <fb>297.89999999999998</fb>
    <v>1</v>
  </rv>
  <rv s="0">
    <fb>43669</fb>
    <v>0</v>
  </rv>
  <rv s="0">
    <fb>52.21</fb>
    <v>1</v>
  </rv>
  <rv s="0">
    <fb>99.724500000000006</fb>
    <v>1</v>
  </rv>
  <rv s="0">
    <fb>66.484999999999999</fb>
    <v>1</v>
  </rv>
  <rv s="0">
    <fb>30.25</fb>
    <v>1</v>
  </rv>
  <rv s="0">
    <fb>300.02999999999997</fb>
    <v>1</v>
  </rv>
  <rv s="0">
    <fb>43670</fb>
    <v>0</v>
  </rv>
  <rv s="0">
    <fb>52.167499999999997</fb>
    <v>1</v>
  </rv>
  <rv s="0">
    <fb>100.04049999999999</fb>
    <v>1</v>
  </rv>
  <rv s="0">
    <fb>66.672200000000004</fb>
    <v>1</v>
  </rv>
  <rv s="0">
    <fb>301.44</fb>
    <v>1</v>
  </rv>
  <rv s="0">
    <fb>43671</fb>
    <v>0</v>
  </rv>
  <rv s="0">
    <fb>51.755000000000003</fb>
    <v>1</v>
  </rv>
  <rv s="0">
    <fb>98.691000000000003</fb>
    <v>1</v>
  </rv>
  <rv s="0">
    <fb>81.67</fb>
    <v>1</v>
  </rv>
  <rv s="0">
    <fb>30.34</fb>
    <v>1</v>
  </rv>
  <rv s="0">
    <fb>300</fb>
    <v>1</v>
  </rv>
  <rv s="0">
    <fb>43672</fb>
    <v>0</v>
  </rv>
  <rv s="0">
    <fb>51.935000000000002</fb>
    <v>1</v>
  </rv>
  <rv s="0">
    <fb>97.152500000000003</fb>
    <v>1</v>
  </rv>
  <rv s="0">
    <fb>80.98</fb>
    <v>1</v>
  </rv>
  <rv s="0">
    <fb>65.611000000000004</fb>
    <v>1</v>
  </rv>
  <rv s="0">
    <fb>302.01</fb>
    <v>1</v>
  </rv>
  <rv s="0">
    <fb>43675</fb>
    <v>0</v>
  </rv>
  <rv s="0">
    <fb>52.42</fb>
    <v>1</v>
  </rv>
  <rv s="0">
    <fb>95.622500000000002</fb>
    <v>1</v>
  </rv>
  <rv s="0">
    <fb>81.25</fb>
    <v>1</v>
  </rv>
  <rv s="0">
    <fb>30.52</fb>
    <v>1</v>
  </rv>
  <rv s="0">
    <fb>301.45999999999998</fb>
    <v>1</v>
  </rv>
  <rv s="0">
    <fb>43676</fb>
    <v>0</v>
  </rv>
  <rv s="0">
    <fb>52.195</fb>
    <v>1</v>
  </rv>
  <rv s="0">
    <fb>94.926500000000004</fb>
    <v>1</v>
  </rv>
  <rv s="0">
    <fb>65.673400000000001</fb>
    <v>1</v>
  </rv>
  <rv s="0">
    <fb>300.72000000000003</fb>
    <v>1</v>
  </rv>
  <rv s="0">
    <fb>43677</fb>
    <v>0</v>
  </rv>
  <rv s="0">
    <fb>53.26</fb>
    <v>1</v>
  </rv>
  <rv s="0">
    <fb>93.338999999999999</fb>
    <v>1</v>
  </rv>
  <rv s="0">
    <fb>79.5</fb>
    <v>1</v>
  </rv>
  <rv s="0">
    <fb>65.236400000000003</fb>
    <v>1</v>
  </rv>
  <rv s="0">
    <fb>30.68</fb>
    <v>1</v>
  </rv>
  <rv s="0">
    <fb>297.43</fb>
    <v>1</v>
  </rv>
  <rv s="0">
    <fb>43678</fb>
    <v>0</v>
  </rv>
  <rv s="0">
    <fb>52.107500000000002</fb>
    <v>1</v>
  </rv>
  <rv s="0">
    <fb>80.39</fb>
    <v>1</v>
  </rv>
  <rv s="0">
    <fb>62.926600000000001</fb>
    <v>1</v>
  </rv>
  <rv s="0">
    <fb>294.83999999999997</fb>
    <v>1</v>
  </rv>
  <rv s="0">
    <fb>43679</fb>
    <v>0</v>
  </rv>
  <rv s="0">
    <fb>51.005000000000003</fb>
    <v>1</v>
  </rv>
  <rv s="0">
    <fb>91.162000000000006</fb>
    <v>1</v>
  </rv>
  <rv s="0">
    <fb>79.760000000000005</fb>
    <v>1</v>
  </rv>
  <rv s="0">
    <fb>29.38</fb>
    <v>1</v>
  </rv>
  <rv s="0">
    <fb>292.62</fb>
    <v>1</v>
  </rv>
  <rv s="0">
    <fb>43682</fb>
    <v>0</v>
  </rv>
  <rv s="0">
    <fb>48.335000000000001</fb>
    <v>1</v>
  </rv>
  <rv s="0">
    <fb>88.256500000000003</fb>
    <v>1</v>
  </rv>
  <rv s="0">
    <fb>83.83</fb>
    <v>1</v>
  </rv>
  <rv s="0">
    <fb>60.304699999999997</fb>
    <v>1</v>
  </rv>
  <rv s="0">
    <fb>28.08</fb>
    <v>1</v>
  </rv>
  <rv s="0">
    <fb>283.82</fb>
    <v>1</v>
  </rv>
  <rv s="0">
    <fb>43683</fb>
    <v>0</v>
  </rv>
  <rv s="0">
    <fb>89.391499999999994</fb>
    <v>1</v>
  </rv>
  <rv s="0">
    <fb>85.02</fb>
    <v>1</v>
  </rv>
  <rv s="0">
    <fb>28.42</fb>
    <v>1</v>
  </rv>
  <rv s="0">
    <fb>287.8</fb>
    <v>1</v>
  </rv>
  <rv s="0">
    <fb>43684</fb>
    <v>0</v>
  </rv>
  <rv s="0">
    <fb>49.76</fb>
    <v>1</v>
  </rv>
  <rv s="0">
    <fb>89.67</fb>
    <v>1</v>
  </rv>
  <rv s="0">
    <fb>86.21</fb>
    <v>1</v>
  </rv>
  <rv s="0">
    <fb>59.056100000000001</fb>
    <v>1</v>
  </rv>
  <rv s="0">
    <fb>287.97000000000003</fb>
    <v>1</v>
  </rv>
  <rv s="0">
    <fb>43685</fb>
    <v>0</v>
  </rv>
  <rv s="0">
    <fb>50.857500000000002</fb>
    <v>1</v>
  </rv>
  <rv s="0">
    <fb>91.644499999999994</fb>
    <v>1</v>
  </rv>
  <rv s="0">
    <fb>88.7</fb>
    <v>1</v>
  </rv>
  <rv s="0">
    <fb>293.62</fb>
    <v>1</v>
  </rv>
  <rv s="0">
    <fb>43686</fb>
    <v>0</v>
  </rv>
  <rv s="0">
    <fb>50.247500000000002</fb>
    <v>1</v>
  </rv>
  <rv s="0">
    <fb>90.379000000000005</fb>
    <v>1</v>
  </rv>
  <rv s="0">
    <fb>88.37</fb>
    <v>1</v>
  </rv>
  <rv s="0">
    <fb>57.120899999999999</fb>
    <v>1</v>
  </rv>
  <rv s="0">
    <fb>28.33</fb>
    <v>1</v>
  </rv>
  <rv s="0">
    <fb>291.62</fb>
    <v>1</v>
  </rv>
  <rv s="0">
    <fb>43689</fb>
    <v>0</v>
  </rv>
  <rv s="0">
    <fb>50.12</fb>
    <v>1</v>
  </rv>
  <rv s="0">
    <fb>89.245999999999995</fb>
    <v>1</v>
  </rv>
  <rv s="0">
    <fb>88.51</fb>
    <v>1</v>
  </rv>
  <rv s="0">
    <fb>56.496600000000001</fb>
    <v>1</v>
  </rv>
  <rv s="0">
    <fb>288.07</fb>
    <v>1</v>
  </rv>
  <rv s="0">
    <fb>43690</fb>
    <v>0</v>
  </rv>
  <rv s="0">
    <fb>52.2425</fb>
    <v>1</v>
  </rv>
  <rv s="0">
    <fb>91.216999999999999</fb>
    <v>1</v>
  </rv>
  <rv s="0">
    <fb>87.82</fb>
    <v>1</v>
  </rv>
  <rv s="0">
    <fb>292.55</fb>
    <v>1</v>
  </rv>
  <rv s="0">
    <fb>43691</fb>
    <v>0</v>
  </rv>
  <rv s="0">
    <fb>50.6875</fb>
    <v>1</v>
  </rv>
  <rv s="0">
    <fb>88.147999999999996</fb>
    <v>1</v>
  </rv>
  <rv s="0">
    <fb>85.76</fb>
    <v>1</v>
  </rv>
  <rv s="0">
    <fb>56.3718</fb>
    <v>1</v>
  </rv>
  <rv s="0">
    <fb>43692</fb>
    <v>0</v>
  </rv>
  <rv s="0">
    <fb>50.435000000000002</fb>
    <v>1</v>
  </rv>
  <rv s="0">
    <fb>88.805999999999997</fb>
    <v>1</v>
  </rv>
  <rv s="0">
    <fb>87.86</fb>
    <v>1</v>
  </rv>
  <rv s="0">
    <fb>50.004199999999997</fb>
    <v>1</v>
  </rv>
  <rv s="0">
    <fb>284.64999999999998</fb>
    <v>1</v>
  </rv>
  <rv s="0">
    <fb>43693</fb>
    <v>0</v>
  </rv>
  <rv s="0">
    <fb>51.625</fb>
    <v>1</v>
  </rv>
  <rv s="0">
    <fb>89.628500000000003</fb>
    <v>1</v>
  </rv>
  <rv s="0">
    <fb>87.7</fb>
    <v>1</v>
  </rv>
  <rv s="0">
    <fb>54.8735</fb>
    <v>1</v>
  </rv>
  <rv s="0">
    <fb>288.85000000000002</fb>
    <v>1</v>
  </rv>
  <rv s="0">
    <fb>43696</fb>
    <v>0</v>
  </rv>
  <rv s="0">
    <fb>52.587499999999999</fb>
    <v>1</v>
  </rv>
  <rv s="0">
    <fb>90.805999999999997</fb>
    <v>1</v>
  </rv>
  <rv s="0">
    <fb>87.47</fb>
    <v>1</v>
  </rv>
  <rv s="0">
    <fb>54.124400000000001</fb>
    <v>1</v>
  </rv>
  <rv s="0">
    <fb>292.33</fb>
    <v>1</v>
  </rv>
  <rv s="0">
    <fb>43697</fb>
    <v>0</v>
  </rv>
  <rv s="0">
    <fb>90.069000000000003</fb>
    <v>1</v>
  </rv>
  <rv s="0">
    <fb>88.24</fb>
    <v>1</v>
  </rv>
  <rv s="0">
    <fb>52.314</fb>
    <v>1</v>
  </rv>
  <rv s="0">
    <fb>26.72</fb>
    <v>1</v>
  </rv>
  <rv s="0">
    <fb>290.08999999999997</fb>
    <v>1</v>
  </rv>
  <rv s="0">
    <fb>43698</fb>
    <v>0</v>
  </rv>
  <rv s="0">
    <fb>53.16</fb>
    <v>1</v>
  </rv>
  <rv s="0">
    <fb>91.177000000000007</fb>
    <v>1</v>
  </rv>
  <rv s="0">
    <fb>89.79</fb>
    <v>1</v>
  </rv>
  <rv s="0">
    <fb>50.940600000000003</fb>
    <v>1</v>
  </rv>
  <rv s="0">
    <fb>292.45</fb>
    <v>1</v>
  </rv>
  <rv s="0">
    <fb>43699</fb>
    <v>0</v>
  </rv>
  <rv s="0">
    <fb>53.115000000000002</fb>
    <v>1</v>
  </rv>
  <rv s="0">
    <fb>90.28</fb>
    <v>1</v>
  </rv>
  <rv s="0">
    <fb>91.66</fb>
    <v>1</v>
  </rv>
  <rv s="0">
    <fb>51.127899999999997</fb>
    <v>1</v>
  </rv>
  <rv s="0">
    <fb>27.19</fb>
    <v>1</v>
  </rv>
  <rv s="0">
    <fb>292.36</fb>
    <v>1</v>
  </rv>
  <rv s="0">
    <fb>43700</fb>
    <v>0</v>
  </rv>
  <rv s="0">
    <fb>50.66</fb>
    <v>1</v>
  </rv>
  <rv s="0">
    <fb>87.480999999999995</fb>
    <v>1</v>
  </rv>
  <rv s="0">
    <fb>89.93</fb>
    <v>1</v>
  </rv>
  <rv s="0">
    <fb>49.7545</fb>
    <v>1</v>
  </rv>
  <rv s="0">
    <fb>26.47</fb>
    <v>1</v>
  </rv>
  <rv s="0">
    <fb>284.85000000000002</fb>
    <v>1</v>
  </rv>
  <rv s="0">
    <fb>43703</fb>
    <v>0</v>
  </rv>
  <rv s="0">
    <fb>51.622500000000002</fb>
    <v>1</v>
  </rv>
  <rv s="0">
    <fb>88.4435</fb>
    <v>1</v>
  </rv>
  <rv s="0">
    <fb>91.44</fb>
    <v>1</v>
  </rv>
  <rv s="0">
    <fb>50.253900000000002</fb>
    <v>1</v>
  </rv>
  <rv s="0">
    <fb>288</fb>
    <v>1</v>
  </rv>
  <rv s="0">
    <fb>43704</fb>
    <v>0</v>
  </rv>
  <rv s="0">
    <fb>51.04</fb>
    <v>1</v>
  </rv>
  <rv s="0">
    <fb>88.091499999999996</fb>
    <v>1</v>
  </rv>
  <rv s="0">
    <fb>89.97</fb>
    <v>1</v>
  </rv>
  <rv s="0">
    <fb>49.504800000000003</fb>
    <v>1</v>
  </rv>
  <rv s="0">
    <fb>286.87</fb>
    <v>1</v>
  </rv>
  <rv s="0">
    <fb>43705</fb>
    <v>0</v>
  </rv>
  <rv s="0">
    <fb>51.3825</fb>
    <v>1</v>
  </rv>
  <rv s="0">
    <fb>88.212500000000006</fb>
    <v>1</v>
  </rv>
  <rv s="0">
    <fb>90.58</fb>
    <v>1</v>
  </rv>
  <rv s="0">
    <fb>49.5672</fb>
    <v>1</v>
  </rv>
  <rv s="0">
    <fb>26.85</fb>
    <v>1</v>
  </rv>
  <rv s="0">
    <fb>288.89</fb>
    <v>1</v>
  </rv>
  <rv s="0">
    <fb>43706</fb>
    <v>0</v>
  </rv>
  <rv s="0">
    <fb>52.252499999999998</fb>
    <v>1</v>
  </rv>
  <rv s="0">
    <fb>89.32</fb>
    <v>1</v>
  </rv>
  <rv s="0">
    <fb>91.72</fb>
    <v>1</v>
  </rv>
  <rv s="0">
    <fb>50.628500000000003</fb>
    <v>1</v>
  </rv>
  <rv s="0">
    <fb>292.58</fb>
    <v>1</v>
  </rv>
  <rv s="0">
    <fb>43707</fb>
    <v>0</v>
  </rv>
  <rv s="0">
    <fb>52.185000000000002</fb>
    <v>1</v>
  </rv>
  <rv s="0">
    <fb>88.814499999999995</fb>
    <v>1</v>
  </rv>
  <rv s="0">
    <fb>93.04</fb>
    <v>1</v>
  </rv>
  <rv s="0">
    <fb>51.502400000000002</fb>
    <v>1</v>
  </rv>
  <rv s="0">
    <fb>27.51</fb>
    <v>1</v>
  </rv>
  <rv s="0">
    <fb>43711</fb>
    <v>0</v>
  </rv>
  <rv s="0">
    <fb>51.424999999999997</fb>
    <v>1</v>
  </rv>
  <rv s="0">
    <fb>89.492000000000004</fb>
    <v>1</v>
  </rv>
  <rv s="0">
    <fb>93.29</fb>
    <v>1</v>
  </rv>
  <rv s="0">
    <fb>52.001899999999999</fb>
    <v>1</v>
  </rv>
  <rv s="0">
    <fb>27.05</fb>
    <v>1</v>
  </rv>
  <rv s="0">
    <fb>290.74</fb>
    <v>1</v>
  </rv>
  <rv s="0">
    <fb>43712</fb>
    <v>0</v>
  </rv>
  <rv s="0">
    <fb>52.297499999999999</fb>
    <v>1</v>
  </rv>
  <rv s="0">
    <fb>90.031000000000006</fb>
    <v>1</v>
  </rv>
  <rv s="0">
    <fb>86.06</fb>
    <v>1</v>
  </rv>
  <rv s="0">
    <fb>54.935899999999997</fb>
    <v>1</v>
  </rv>
  <rv s="0">
    <fb>27.49</fb>
    <v>1</v>
  </rv>
  <rv s="0">
    <fb>294.04000000000002</fb>
    <v>1</v>
  </rv>
  <rv s="0">
    <fb>43713</fb>
    <v>0</v>
  </rv>
  <rv s="0">
    <fb>53.32</fb>
    <v>1</v>
  </rv>
  <rv s="0">
    <fb>92.036000000000001</fb>
    <v>1</v>
  </rv>
  <rv s="0">
    <fb>85.26</fb>
    <v>1</v>
  </rv>
  <rv s="0">
    <fb>54.998399999999997</fb>
    <v>1</v>
  </rv>
  <rv s="0">
    <fb>297.82</fb>
    <v>1</v>
  </rv>
  <rv s="0">
    <fb>43714</fb>
    <v>0</v>
  </rv>
  <rv s="0">
    <fb>53.314999999999998</fb>
    <v>1</v>
  </rv>
  <rv s="0">
    <fb>91.6755</fb>
    <v>1</v>
  </rv>
  <rv s="0">
    <fb>86.04</fb>
    <v>1</v>
  </rv>
  <rv s="0">
    <fb>54.374099999999999</fb>
    <v>1</v>
  </rv>
  <rv s="0">
    <fb>27.73</fb>
    <v>1</v>
  </rv>
  <rv s="0">
    <fb>298.05</fb>
    <v>1</v>
  </rv>
  <rv s="0">
    <fb>43717</fb>
    <v>0</v>
  </rv>
  <rv s="0">
    <fb>53.542499999999997</fb>
    <v>1</v>
  </rv>
  <rv s="0">
    <fb>91.567499999999995</fb>
    <v>1</v>
  </rv>
  <rv s="0">
    <fb>55.934800000000003</fb>
    <v>1</v>
  </rv>
  <rv s="0">
    <fb>28.63</fb>
    <v>1</v>
  </rv>
  <rv s="0">
    <fb>298.2</fb>
    <v>1</v>
  </rv>
  <rv s="0">
    <fb>43718</fb>
    <v>0</v>
  </rv>
  <rv s="0">
    <fb>54.174999999999997</fb>
    <v>1</v>
  </rv>
  <rv s="0">
    <fb>91.027500000000003</fb>
    <v>1</v>
  </rv>
  <rv s="0">
    <fb>298.13</fb>
    <v>1</v>
  </rv>
  <rv s="0">
    <fb>43719</fb>
    <v>0</v>
  </rv>
  <rv s="0">
    <fb>55.897500000000001</fb>
    <v>1</v>
  </rv>
  <rv s="0">
    <fb>91.149500000000003</fb>
    <v>1</v>
  </rv>
  <rv s="0">
    <fb>82.32</fb>
    <v>1</v>
  </rv>
  <rv s="0">
    <fb>300.25</fb>
    <v>1</v>
  </rv>
  <rv s="0">
    <fb>43720</fb>
    <v>0</v>
  </rv>
  <rv s="0">
    <fb>55.771299999999997</fb>
    <v>1</v>
  </rv>
  <rv s="0">
    <fb>92.177499999999995</fb>
    <v>1</v>
  </rv>
  <rv s="0">
    <fb>83.47</fb>
    <v>1</v>
  </rv>
  <rv s="0">
    <fb>57.807600000000001</fb>
    <v>1</v>
  </rv>
  <rv s="0">
    <fb>301.29000000000002</fb>
    <v>1</v>
  </rv>
  <rv s="0">
    <fb>43721</fb>
    <v>0</v>
  </rv>
  <rv s="0">
    <fb>54.6875</fb>
    <v>1</v>
  </rv>
  <rv s="0">
    <fb>91.966999999999999</fb>
    <v>1</v>
  </rv>
  <rv s="0">
    <fb>85.17</fb>
    <v>1</v>
  </rv>
  <rv s="0">
    <fb>58.307000000000002</fb>
    <v>1</v>
  </rv>
  <rv s="0">
    <fb>301.08999999999997</fb>
    <v>1</v>
  </rv>
  <rv s="0">
    <fb>43724</fb>
    <v>0</v>
  </rv>
  <rv s="0">
    <fb>54.975000000000001</fb>
    <v>1</v>
  </rv>
  <rv s="0">
    <fb>90.391999999999996</fb>
    <v>1</v>
  </rv>
  <rv s="0">
    <fb>86.34</fb>
    <v>1</v>
  </rv>
  <rv s="0">
    <fb>58.556699999999999</fb>
    <v>1</v>
  </rv>
  <rv s="0">
    <fb>300.16000000000003</fb>
    <v>1</v>
  </rv>
  <rv s="0">
    <fb>43725</fb>
    <v>0</v>
  </rv>
  <rv s="0">
    <fb>55.174999999999997</fb>
    <v>1</v>
  </rv>
  <rv s="0">
    <fb>91.127499999999998</fb>
    <v>1</v>
  </rv>
  <rv s="0">
    <fb>88.88</fb>
    <v>1</v>
  </rv>
  <rv s="0">
    <fb>300.92</fb>
    <v>1</v>
  </rv>
  <rv s="0">
    <fb>43726</fb>
    <v>0</v>
  </rv>
  <rv s="0">
    <fb>55.692500000000003</fb>
    <v>1</v>
  </rv>
  <rv s="0">
    <fb>90.873000000000005</fb>
    <v>1</v>
  </rv>
  <rv s="0">
    <fb>88.27</fb>
    <v>1</v>
  </rv>
  <rv s="0">
    <fb>301.10000000000002</fb>
    <v>1</v>
  </rv>
  <rv s="0">
    <fb>43727</fb>
    <v>0</v>
  </rv>
  <rv s="0">
    <fb>55.24</fb>
    <v>1</v>
  </rv>
  <rv s="0">
    <fb>91.075000000000003</fb>
    <v>1</v>
  </rv>
  <rv s="0">
    <fb>88.17</fb>
    <v>1</v>
  </rv>
  <rv s="0">
    <fb>58.806399999999996</fb>
    <v>1</v>
  </rv>
  <rv s="0">
    <fb>301.08</fb>
    <v>1</v>
  </rv>
  <rv s="0">
    <fb>43728</fb>
    <v>0</v>
  </rv>
  <rv s="0">
    <fb>54.432499999999997</fb>
    <v>1</v>
  </rv>
  <rv s="0">
    <fb>89.707999999999998</fb>
    <v>1</v>
  </rv>
  <rv s="0">
    <fb>87.39</fb>
    <v>1</v>
  </rv>
  <rv s="0">
    <fb>298.27999999999997</fb>
    <v>1</v>
  </rv>
  <rv s="0">
    <fb>43731</fb>
    <v>0</v>
  </rv>
  <rv s="0">
    <fb>54.68</fb>
    <v>1</v>
  </rv>
  <rv s="0">
    <fb>89.265000000000001</fb>
    <v>1</v>
  </rv>
  <rv s="0">
    <fb>85.79</fb>
    <v>1</v>
  </rv>
  <rv s="0">
    <fb>298.20999999999998</fb>
    <v>1</v>
  </rv>
  <rv s="0">
    <fb>43732</fb>
    <v>0</v>
  </rv>
  <rv s="0">
    <fb>54.42</fb>
    <v>1</v>
  </rv>
  <rv s="0">
    <fb>87.080500000000001</fb>
    <v>1</v>
  </rv>
  <rv s="0">
    <fb>86.28</fb>
    <v>1</v>
  </rv>
  <rv s="0">
    <fb>55.997199999999999</fb>
    <v>1</v>
  </rv>
  <rv s="0">
    <fb>295.87</fb>
    <v>1</v>
  </rv>
  <rv s="0">
    <fb>43733</fb>
    <v>0</v>
  </rv>
  <rv s="0">
    <fb>55.2575</fb>
    <v>1</v>
  </rv>
  <rv s="0">
    <fb>88.416499999999999</fb>
    <v>1</v>
  </rv>
  <rv s="0">
    <fb>85.97</fb>
    <v>1</v>
  </rv>
  <rv s="0">
    <fb>29.25</fb>
    <v>1</v>
  </rv>
  <rv s="0">
    <fb>297.62</fb>
    <v>1</v>
  </rv>
  <rv s="0">
    <fb>43734</fb>
    <v>0</v>
  </rv>
  <rv s="0">
    <fb>54.972499999999997</fb>
    <v>1</v>
  </rv>
  <rv s="0">
    <fb>86.992000000000004</fb>
    <v>1</v>
  </rv>
  <rv s="0">
    <fb>86.46</fb>
    <v>1</v>
  </rv>
  <rv s="0">
    <fb>56.3093</fb>
    <v>1</v>
  </rv>
  <rv s="0">
    <fb>297</fb>
    <v>1</v>
  </rv>
  <rv s="0">
    <fb>43735</fb>
    <v>0</v>
  </rv>
  <rv s="0">
    <fb>54.704999999999998</fb>
    <v>1</v>
  </rv>
  <rv s="0">
    <fb>86.272499999999994</fb>
    <v>1</v>
  </rv>
  <rv s="0">
    <fb>85.2</fb>
    <v>1</v>
  </rv>
  <rv s="0">
    <fb>56.434199999999997</fb>
    <v>1</v>
  </rv>
  <rv s="0">
    <fb>295.39999999999998</fb>
    <v>1</v>
  </rv>
  <rv s="0">
    <fb>43738</fb>
    <v>0</v>
  </rv>
  <rv s="0">
    <fb>55.9925</fb>
    <v>1</v>
  </rv>
  <rv s="0">
    <fb>86.795500000000004</fb>
    <v>1</v>
  </rv>
  <rv s="0">
    <fb>86.14</fb>
    <v>1</v>
  </rv>
  <rv s="0">
    <fb>55.809899999999999</fb>
    <v>1</v>
  </rv>
  <rv s="0">
    <fb>296.77</fb>
    <v>1</v>
  </rv>
  <rv s="0">
    <fb>43739</fb>
    <v>0</v>
  </rv>
  <rv s="0">
    <fb>56.147500000000001</fb>
    <v>1</v>
  </rv>
  <rv s="0">
    <fb>86.782499999999999</fb>
    <v>1</v>
  </rv>
  <rv s="0">
    <fb>83.32</fb>
    <v>1</v>
  </rv>
  <rv s="0">
    <fb>53.7498</fb>
    <v>1</v>
  </rv>
  <rv s="0">
    <fb>293.24</fb>
    <v>1</v>
  </rv>
  <rv s="0">
    <fb>43740</fb>
    <v>0</v>
  </rv>
  <rv s="0">
    <fb>54.74</fb>
    <v>1</v>
  </rv>
  <rv s="0">
    <fb>85.661500000000004</fb>
    <v>1</v>
  </rv>
  <rv s="0">
    <fb>82.37</fb>
    <v>1</v>
  </rv>
  <rv s="0">
    <fb>53.125500000000002</fb>
    <v>1</v>
  </rv>
  <rv s="0">
    <fb>27.84</fb>
    <v>1</v>
  </rv>
  <rv s="0">
    <fb>288.06</fb>
    <v>1</v>
  </rv>
  <rv s="0">
    <fb>43741</fb>
    <v>0</v>
  </rv>
  <rv s="0">
    <fb>55.204999999999998</fb>
    <v>1</v>
  </rv>
  <rv s="0">
    <fb>86.221000000000004</fb>
    <v>1</v>
  </rv>
  <rv s="0">
    <fb>82.1</fb>
    <v>1</v>
  </rv>
  <rv s="0">
    <fb>290.42</fb>
    <v>1</v>
  </rv>
  <rv s="0">
    <fb>43742</fb>
    <v>0</v>
  </rv>
  <rv s="0">
    <fb>56.752499999999998</fb>
    <v>1</v>
  </rv>
  <rv s="0">
    <fb>86.982500000000002</fb>
    <v>1</v>
  </rv>
  <rv s="0">
    <fb>53.500100000000003</fb>
    <v>1</v>
  </rv>
  <rv s="0">
    <fb>28.37</fb>
    <v>1</v>
  </rv>
  <rv s="0">
    <fb>294.35000000000002</fb>
    <v>1</v>
  </rv>
  <rv s="0">
    <fb>43745</fb>
    <v>0</v>
  </rv>
  <rv s="0">
    <fb>56.765000000000001</fb>
    <v>1</v>
  </rv>
  <rv s="0">
    <fb>86.632999999999996</fb>
    <v>1</v>
  </rv>
  <rv s="0">
    <fb>53.4377</fb>
    <v>1</v>
  </rv>
  <rv s="0">
    <fb>28.31</fb>
    <v>1</v>
  </rv>
  <rv s="0">
    <fb>293.08</fb>
    <v>1</v>
  </rv>
  <rv s="0">
    <fb>43746</fb>
    <v>0</v>
  </rv>
  <rv s="0">
    <fb>56.1</fb>
    <v>1</v>
  </rv>
  <rv s="0">
    <fb>85.275499999999994</fb>
    <v>1</v>
  </rv>
  <rv s="0">
    <fb>80.430000000000007</fb>
    <v>1</v>
  </rv>
  <rv s="0">
    <fb>51.689700000000002</fb>
    <v>1</v>
  </rv>
  <rv s="0">
    <fb>288.52999999999997</fb>
    <v>1</v>
  </rv>
  <rv s="0">
    <fb>43747</fb>
    <v>0</v>
  </rv>
  <rv s="0">
    <fb>56.7575</fb>
    <v>1</v>
  </rv>
  <rv s="0">
    <fb>86.099500000000006</fb>
    <v>1</v>
  </rv>
  <rv s="0">
    <fb>52.1267</fb>
    <v>1</v>
  </rv>
  <rv s="0">
    <fb>291.27</fb>
    <v>1</v>
  </rv>
  <rv s="0">
    <fb>43748</fb>
    <v>0</v>
  </rv>
  <rv s="0">
    <fb>57.522500000000001</fb>
    <v>1</v>
  </rv>
  <rv s="0">
    <fb>86.013000000000005</fb>
    <v>1</v>
  </rv>
  <rv s="0">
    <fb>82.13</fb>
    <v>1</v>
  </rv>
  <rv s="0">
    <fb>52.750999999999998</fb>
    <v>1</v>
  </rv>
  <rv s="0">
    <fb>43749</fb>
    <v>0</v>
  </rv>
  <rv s="0">
    <fb>59.052500000000002</fb>
    <v>1</v>
  </rv>
  <rv s="0">
    <fb>86.596000000000004</fb>
    <v>1</v>
  </rv>
  <rv s="0">
    <fb>83.6</fb>
    <v>1</v>
  </rv>
  <rv s="0">
    <fb>28.91</fb>
    <v>1</v>
  </rv>
  <rv s="0">
    <fb>296.27999999999997</fb>
    <v>1</v>
  </rv>
  <rv s="0">
    <fb>43752</fb>
    <v>0</v>
  </rv>
  <rv s="0">
    <fb>58.967500000000001</fb>
    <v>1</v>
  </rv>
  <rv s="0">
    <fb>86.8215</fb>
    <v>1</v>
  </rv>
  <rv s="0">
    <fb>84.06</fb>
    <v>1</v>
  </rv>
  <rv s="0">
    <fb>54.436500000000002</fb>
    <v>1</v>
  </rv>
  <rv s="0">
    <fb>29.14</fb>
    <v>1</v>
  </rv>
  <rv s="0">
    <fb>295.95</fb>
    <v>1</v>
  </rv>
  <rv s="0">
    <fb>43753</fb>
    <v>0</v>
  </rv>
  <rv s="0">
    <fb>58.83</fb>
    <v>1</v>
  </rv>
  <rv s="0">
    <fb>88.369</fb>
    <v>1</v>
  </rv>
  <rv s="0">
    <fb>83.74</fb>
    <v>1</v>
  </rv>
  <rv s="0">
    <fb>55.497799999999998</fb>
    <v>1</v>
  </rv>
  <rv s="0">
    <fb>298.88</fb>
    <v>1</v>
  </rv>
  <rv s="0">
    <fb>43754</fb>
    <v>0</v>
  </rv>
  <rv s="0">
    <fb>58.592500000000001</fb>
    <v>1</v>
  </rv>
  <rv s="0">
    <fb>88.871499999999997</fb>
    <v>1</v>
  </rv>
  <rv s="0">
    <fb>81.86</fb>
    <v>1</v>
  </rv>
  <rv s="0">
    <fb>55.560200000000002</fb>
    <v>1</v>
  </rv>
  <rv s="0">
    <fb>298.39999999999998</fb>
    <v>1</v>
  </rv>
  <rv s="0">
    <fb>43755</fb>
    <v>0</v>
  </rv>
  <rv s="0">
    <fb>89.373999999999995</fb>
    <v>1</v>
  </rv>
  <rv s="0">
    <fb>81.37</fb>
    <v>1</v>
  </rv>
  <rv s="0">
    <fb>299.27999999999997</fb>
    <v>1</v>
  </rv>
  <rv s="0">
    <fb>43756</fb>
    <v>0</v>
  </rv>
  <rv s="0">
    <fb>59.102499999999999</fb>
    <v>1</v>
  </rv>
  <rv s="0">
    <fb>87.875500000000002</fb>
    <v>1</v>
  </rv>
  <rv s="0">
    <fb>82.42</fb>
    <v>1</v>
  </rv>
  <rv s="0">
    <fb>297.97000000000003</fb>
    <v>1</v>
  </rv>
  <rv s="0">
    <fb>43759</fb>
    <v>0</v>
  </rv>
  <rv s="0">
    <fb>60.127499999999998</fb>
    <v>1</v>
  </rv>
  <rv s="0">
    <fb>89.283000000000001</fb>
    <v>1</v>
  </rv>
  <rv s="0">
    <fb>80.97</fb>
    <v>1</v>
  </rv>
  <rv s="0">
    <fb>299.99</fb>
    <v>1</v>
  </rv>
  <rv s="0">
    <fb>43760</fb>
    <v>0</v>
  </rv>
  <rv s="0">
    <fb>59.99</fb>
    <v>1</v>
  </rv>
  <rv s="0">
    <fb>88.286500000000004</fb>
    <v>1</v>
  </rv>
  <rv s="0">
    <fb>79.17</fb>
    <v>1</v>
  </rv>
  <rv s="0">
    <fb>56.558999999999997</fb>
    <v>1</v>
  </rv>
  <rv s="0">
    <fb>299.01</fb>
    <v>1</v>
  </rv>
  <rv s="0">
    <fb>43761</fb>
    <v>0</v>
  </rv>
  <rv s="0">
    <fb>60.795000000000002</fb>
    <v>1</v>
  </rv>
  <rv s="0">
    <fb>88.108500000000006</fb>
    <v>1</v>
  </rv>
  <rv s="0">
    <fb>77.5</fb>
    <v>1</v>
  </rv>
  <rv s="0">
    <fb>31.42</fb>
    <v>1</v>
  </rv>
  <rv s="0">
    <fb>299.88</fb>
    <v>1</v>
  </rv>
  <rv s="0">
    <fb>43762</fb>
    <v>0</v>
  </rv>
  <rv s="0">
    <fb>60.895000000000003</fb>
    <v>1</v>
  </rv>
  <rv s="0">
    <fb>89.039000000000001</fb>
    <v>1</v>
  </rv>
  <rv s="0">
    <fb>77.819999999999993</fb>
    <v>1</v>
  </rv>
  <rv s="0">
    <fb>55.872300000000003</fb>
    <v>1</v>
  </rv>
  <rv s="0">
    <fb>31.36</fb>
    <v>1</v>
  </rv>
  <rv s="0">
    <fb>300.37</fb>
    <v>1</v>
  </rv>
  <rv s="0">
    <fb>43763</fb>
    <v>0</v>
  </rv>
  <rv s="0">
    <fb>61.645000000000003</fb>
    <v>1</v>
  </rv>
  <rv s="0">
    <fb>88.066500000000005</fb>
    <v>1</v>
  </rv>
  <rv s="0">
    <fb>78.48</fb>
    <v>1</v>
  </rv>
  <rv s="0">
    <fb>301.60000000000002</fb>
    <v>1</v>
  </rv>
  <rv s="0">
    <fb>43766</fb>
    <v>0</v>
  </rv>
  <rv s="0">
    <fb>62.262500000000003</fb>
    <v>1</v>
  </rv>
  <rv s="0">
    <fb>88.853999999999999</fb>
    <v>1</v>
  </rv>
  <rv s="0">
    <fb>82.08</fb>
    <v>1</v>
  </rv>
  <rv s="0">
    <fb>56.621499999999997</fb>
    <v>1</v>
  </rv>
  <rv s="0">
    <fb>31.84</fb>
    <v>1</v>
  </rv>
  <rv s="0">
    <fb>303.3</fb>
    <v>1</v>
  </rv>
  <rv s="0">
    <fb>43767</fb>
    <v>0</v>
  </rv>
  <rv s="0">
    <fb>60.822499999999998</fb>
    <v>1</v>
  </rv>
  <rv s="0">
    <fb>88.135499999999993</fb>
    <v>1</v>
  </rv>
  <rv s="0">
    <fb>82.29</fb>
    <v>1</v>
  </rv>
  <rv s="0">
    <fb>32.07</fb>
    <v>1</v>
  </rv>
  <rv s="0">
    <fb>303.20999999999998</fb>
    <v>1</v>
  </rv>
  <rv s="0">
    <fb>43768</fb>
    <v>0</v>
  </rv>
  <rv s="0">
    <fb>60.814999999999998</fb>
    <v>1</v>
  </rv>
  <rv s="0">
    <fb>88.999499999999998</fb>
    <v>1</v>
  </rv>
  <rv s="0">
    <fb>81.790000000000006</fb>
    <v>1</v>
  </rv>
  <rv s="0">
    <fb>31.62</fb>
    <v>1</v>
  </rv>
  <rv s="0">
    <fb>304.14</fb>
    <v>1</v>
  </rv>
  <rv s="0">
    <fb>43769</fb>
    <v>0</v>
  </rv>
  <rv s="0">
    <fb>88.832999999999998</fb>
    <v>1</v>
  </rv>
  <rv s="0">
    <fb>82.79</fb>
    <v>1</v>
  </rv>
  <rv s="0">
    <fb>303.33</fb>
    <v>1</v>
  </rv>
  <rv s="0">
    <fb>43770</fb>
    <v>0</v>
  </rv>
  <rv s="0">
    <fb>63.954999999999998</fb>
    <v>1</v>
  </rv>
  <rv s="0">
    <fb>89.572000000000003</fb>
    <v>1</v>
  </rv>
  <rv s="0">
    <fb>83.7</fb>
    <v>1</v>
  </rv>
  <rv s="0">
    <fb>306.14</fb>
    <v>1</v>
  </rv>
  <rv s="0">
    <fb>43773</fb>
    <v>0</v>
  </rv>
  <rv s="0">
    <fb>64.375</fb>
    <v>1</v>
  </rv>
  <rv s="0">
    <fb>90.233000000000004</fb>
    <v>1</v>
  </rv>
  <rv s="0">
    <fb>82.05</fb>
    <v>1</v>
  </rv>
  <rv s="0">
    <fb>68.232900000000001</fb>
    <v>1</v>
  </rv>
  <rv s="0">
    <fb>32.4</fb>
    <v>1</v>
  </rv>
  <rv s="0">
    <fb>307.37</fb>
    <v>1</v>
  </rv>
  <rv s="0">
    <fb>43774</fb>
    <v>0</v>
  </rv>
  <rv s="0">
    <fb>64.282499999999999</fb>
    <v>1</v>
  </rv>
  <rv s="0">
    <fb>90.085499999999996</fb>
    <v>1</v>
  </rv>
  <rv s="0">
    <fb>81.93</fb>
    <v>1</v>
  </rv>
  <rv s="0">
    <fb>68.482600000000005</fb>
    <v>1</v>
  </rv>
  <rv s="0">
    <fb>32.82</fb>
    <v>1</v>
  </rv>
  <rv s="0">
    <fb>307.02999999999997</fb>
    <v>1</v>
  </rv>
  <rv s="0">
    <fb>43775</fb>
    <v>0</v>
  </rv>
  <rv s="0">
    <fb>89.788499999999999</fb>
    <v>1</v>
  </rv>
  <rv s="0">
    <fb>68.794799999999995</fb>
    <v>1</v>
  </rv>
  <rv s="0">
    <fb>32.79</fb>
    <v>1</v>
  </rv>
  <rv s="0">
    <fb>307.10000000000002</fb>
    <v>1</v>
  </rv>
  <rv s="0">
    <fb>43776</fb>
    <v>0</v>
  </rv>
  <rv s="0">
    <fb>64.857500000000002</fb>
    <v>1</v>
  </rv>
  <rv s="0">
    <fb>89.41</fb>
    <v>1</v>
  </rv>
  <rv s="0">
    <fb>83.25</fb>
    <v>1</v>
  </rv>
  <rv s="0">
    <fb>70.4803</fb>
    <v>1</v>
  </rv>
  <rv s="0">
    <fb>33.229999999999997</fb>
    <v>1</v>
  </rv>
  <rv s="0">
    <fb>308.18</fb>
    <v>1</v>
  </rv>
  <rv s="0">
    <fb>43777</fb>
    <v>0</v>
  </rv>
  <rv s="0">
    <fb>65.034999999999997</fb>
    <v>1</v>
  </rv>
  <rv s="0">
    <fb>89.293999999999997</fb>
    <v>1</v>
  </rv>
  <rv s="0">
    <fb>71.9161</fb>
    <v>1</v>
  </rv>
  <rv s="0">
    <fb>33.26</fb>
    <v>1</v>
  </rv>
  <rv s="0">
    <fb>308.94</fb>
    <v>1</v>
  </rv>
  <rv s="0">
    <fb>43780</fb>
    <v>0</v>
  </rv>
  <rv s="0">
    <fb>88.582499999999996</fb>
    <v>1</v>
  </rv>
  <rv s="0">
    <fb>82.73</fb>
    <v>1</v>
  </rv>
  <rv s="0">
    <fb>70.854900000000001</fb>
    <v>1</v>
  </rv>
  <rv s="0">
    <fb>33.18</fb>
    <v>1</v>
  </rv>
  <rv s="0">
    <fb>308.35000000000002</fb>
    <v>1</v>
  </rv>
  <rv s="0">
    <fb>43781</fb>
    <v>0</v>
  </rv>
  <rv s="0">
    <fb>65.489999999999995</fb>
    <v>1</v>
  </rv>
  <rv s="0">
    <fb>88.9</fb>
    <v>1</v>
  </rv>
  <rv s="0">
    <fb>71.291899999999998</fb>
    <v>1</v>
  </rv>
  <rv s="0">
    <fb>33.090000000000003</fb>
    <v>1</v>
  </rv>
  <rv s="0">
    <fb>309</fb>
    <v>1</v>
  </rv>
  <rv s="0">
    <fb>43782</fb>
    <v>0</v>
  </rv>
  <rv s="0">
    <fb>66.117500000000007</fb>
    <v>1</v>
  </rv>
  <rv s="0">
    <fb>87.655500000000004</fb>
    <v>1</v>
  </rv>
  <rv s="0">
    <fb>88.87</fb>
    <v>1</v>
  </rv>
  <rv s="0">
    <fb>309.10000000000002</fb>
    <v>1</v>
  </rv>
  <rv s="0">
    <fb>43783</fb>
    <v>0</v>
  </rv>
  <rv s="0">
    <fb>65.66</fb>
    <v>1</v>
  </rv>
  <rv s="0">
    <fb>87.73</fb>
    <v>1</v>
  </rv>
  <rv s="0">
    <fb>90.34</fb>
    <v>1</v>
  </rv>
  <rv s="0">
    <fb>32.700000000000003</fb>
    <v>1</v>
  </rv>
  <rv s="0">
    <fb>309.55</fb>
    <v>1</v>
  </rv>
  <rv s="0">
    <fb>43784</fb>
    <v>0</v>
  </rv>
  <rv s="0">
    <fb>66.44</fb>
    <v>1</v>
  </rv>
  <rv s="0">
    <fb>86.974500000000006</fb>
    <v>1</v>
  </rv>
  <rv s="0">
    <fb>90.33</fb>
    <v>1</v>
  </rv>
  <rv s="0">
    <fb>32.93</fb>
    <v>1</v>
  </rv>
  <rv s="0">
    <fb>311.79000000000002</fb>
    <v>1</v>
  </rv>
  <rv s="0">
    <fb>43787</fb>
    <v>0</v>
  </rv>
  <rv s="0">
    <fb>66.775000000000006</fb>
    <v>1</v>
  </rv>
  <rv s="0">
    <fb>87.626499999999993</fb>
    <v>1</v>
  </rv>
  <rv s="0">
    <fb>89.98</fb>
    <v>1</v>
  </rv>
  <rv s="0">
    <fb>71.416700000000006</fb>
    <v>1</v>
  </rv>
  <rv s="0">
    <fb>32.96</fb>
    <v>1</v>
  </rv>
  <rv s="0">
    <fb>312.02</fb>
    <v>1</v>
  </rv>
  <rv s="0">
    <fb>43788</fb>
    <v>0</v>
  </rv>
  <rv s="0">
    <fb>66.572500000000005</fb>
    <v>1</v>
  </rv>
  <rv s="0">
    <fb>87.639499999999998</fb>
    <v>1</v>
  </rv>
  <rv s="0">
    <fb>90.54</fb>
    <v>1</v>
  </rv>
  <rv s="0">
    <fb>71.791300000000007</fb>
    <v>1</v>
  </rv>
  <rv s="0">
    <fb>32.94</fb>
    <v>1</v>
  </rv>
  <rv s="0">
    <fb>311.93</fb>
    <v>1</v>
  </rv>
  <rv s="0">
    <fb>43789</fb>
    <v>0</v>
  </rv>
  <rv s="0">
    <fb>65.797499999999999</fb>
    <v>1</v>
  </rv>
  <rv s="0">
    <fb>87.276499999999999</fb>
    <v>1</v>
  </rv>
  <rv s="0">
    <fb>90.62</fb>
    <v>1</v>
  </rv>
  <rv s="0">
    <fb>71.104600000000005</fb>
    <v>1</v>
  </rv>
  <rv s="0">
    <fb>32.69</fb>
    <v>1</v>
  </rv>
  <rv s="0">
    <fb>310.77</fb>
    <v>1</v>
  </rv>
  <rv s="0">
    <fb>43790</fb>
    <v>0</v>
  </rv>
  <rv s="0">
    <fb>65.502499999999998</fb>
    <v>1</v>
  </rv>
  <rv s="0">
    <fb>86.735500000000002</fb>
    <v>1</v>
  </rv>
  <rv s="0">
    <fb>88.53</fb>
    <v>1</v>
  </rv>
  <rv s="0">
    <fb>71.9786</fb>
    <v>1</v>
  </rv>
  <rv s="0">
    <fb>310.27</fb>
    <v>1</v>
  </rv>
  <rv s="0">
    <fb>43791</fb>
    <v>0</v>
  </rv>
  <rv s="0">
    <fb>65.444999999999993</fb>
    <v>1</v>
  </rv>
  <rv s="0">
    <fb>87.286000000000001</fb>
    <v>1</v>
  </rv>
  <rv s="0">
    <fb>86.41</fb>
    <v>1</v>
  </rv>
  <rv s="0">
    <fb>72.103399999999993</fb>
    <v>1</v>
  </rv>
  <rv s="0">
    <fb>310.95999999999998</fb>
    <v>1</v>
  </rv>
  <rv s="0">
    <fb>43794</fb>
    <v>0</v>
  </rv>
  <rv s="0">
    <fb>66.592500000000001</fb>
    <v>1</v>
  </rv>
  <rv s="0">
    <fb>88.691999999999993</fb>
    <v>1</v>
  </rv>
  <rv s="0">
    <fb>88.63</fb>
    <v>1</v>
  </rv>
  <rv s="0">
    <fb>72.290700000000001</fb>
    <v>1</v>
  </rv>
  <rv s="0">
    <fb>33.47</fb>
    <v>1</v>
  </rv>
  <rv s="0">
    <fb>313.37</fb>
    <v>1</v>
  </rv>
  <rv s="0">
    <fb>43795</fb>
    <v>0</v>
  </rv>
  <rv s="0">
    <fb>66.072500000000005</fb>
    <v>1</v>
  </rv>
  <rv s="0">
    <fb>89.846999999999994</fb>
    <v>1</v>
  </rv>
  <rv s="0">
    <fb>89.7</fb>
    <v>1</v>
  </rv>
  <rv s="0">
    <fb>33.35</fb>
    <v>1</v>
  </rv>
  <rv s="0">
    <fb>314.08</fb>
    <v>1</v>
  </rv>
  <rv s="0">
    <fb>43796</fb>
    <v>0</v>
  </rv>
  <rv s="0">
    <fb>66.959999999999994</fb>
    <v>1</v>
  </rv>
  <rv s="0">
    <fb>90.9255</fb>
    <v>1</v>
  </rv>
  <rv s="0">
    <fb>90.09</fb>
    <v>1</v>
  </rv>
  <rv s="0">
    <fb>33.42</fb>
    <v>1</v>
  </rv>
  <rv s="0">
    <fb>315.48</fb>
    <v>1</v>
  </rv>
  <rv s="0">
    <fb>43798</fb>
    <v>0</v>
  </rv>
  <rv s="0">
    <fb>66.8125</fb>
    <v>1</v>
  </rv>
  <rv s="0">
    <fb>90.04</fb>
    <v>1</v>
  </rv>
  <rv s="0">
    <fb>89.89</fb>
    <v>1</v>
  </rv>
  <rv s="0">
    <fb>70.355500000000006</fb>
    <v>1</v>
  </rv>
  <rv s="0">
    <fb>33.32</fb>
    <v>1</v>
  </rv>
  <rv s="0">
    <fb>314.31</fb>
    <v>1</v>
  </rv>
  <rv s="0">
    <fb>43801</fb>
    <v>0</v>
  </rv>
  <rv s="0">
    <fb>66.040000000000006</fb>
    <v>1</v>
  </rv>
  <rv s="0">
    <fb>89.08</fb>
    <v>1</v>
  </rv>
  <rv s="0">
    <fb>89.58</fb>
    <v>1</v>
  </rv>
  <rv s="0">
    <fb>69.668800000000005</fb>
    <v>1</v>
  </rv>
  <rv s="0">
    <fb>33.43</fb>
    <v>1</v>
  </rv>
  <rv s="0">
    <fb>311.64</fb>
    <v>1</v>
  </rv>
  <rv s="0">
    <fb>43802</fb>
    <v>0</v>
  </rv>
  <rv s="0">
    <fb>64.862499999999997</fb>
    <v>1</v>
  </rv>
  <rv s="0">
    <fb>88.498000000000005</fb>
    <v>1</v>
  </rv>
  <rv s="0">
    <fb>88.95</fb>
    <v>1</v>
  </rv>
  <rv s="0">
    <fb>68.607500000000002</fb>
    <v>1</v>
  </rv>
  <rv s="0">
    <fb>43803</fb>
    <v>0</v>
  </rv>
  <rv s="0">
    <fb>65.435000000000002</fb>
    <v>1</v>
  </rv>
  <rv s="0">
    <fb>88.034499999999994</fb>
    <v>1</v>
  </rv>
  <rv s="0">
    <fb>89.24</fb>
    <v>1</v>
  </rv>
  <rv s="0">
    <fb>68.045599999999993</fb>
    <v>1</v>
  </rv>
  <rv s="0">
    <fb>33.15</fb>
    <v>1</v>
  </rv>
  <rv s="0">
    <fb>311.45999999999998</fb>
    <v>1</v>
  </rv>
  <rv s="0">
    <fb>43804</fb>
    <v>0</v>
  </rv>
  <rv s="0">
    <fb>66.394999999999996</fb>
    <v>1</v>
  </rv>
  <rv s="0">
    <fb>87.024000000000001</fb>
    <v>1</v>
  </rv>
  <rv s="0">
    <fb>89.46</fb>
    <v>1</v>
  </rv>
  <rv s="0">
    <fb>67.358900000000006</fb>
    <v>1</v>
  </rv>
  <rv s="0">
    <fb>43805</fb>
    <v>0</v>
  </rv>
  <rv s="0">
    <fb>67.677499999999995</fb>
    <v>1</v>
  </rv>
  <rv s="0">
    <fb>87.58</fb>
    <v>1</v>
  </rv>
  <rv s="0">
    <fb>89.45</fb>
    <v>1</v>
  </rv>
  <rv s="0">
    <fb>69.294200000000004</fb>
    <v>1</v>
  </rv>
  <rv s="0">
    <fb>33.67</fb>
    <v>1</v>
  </rv>
  <rv s="0">
    <fb>314.87</fb>
    <v>1</v>
  </rv>
  <rv s="0">
    <fb>43808</fb>
    <v>0</v>
  </rv>
  <rv s="0">
    <fb>66.73</fb>
    <v>1</v>
  </rv>
  <rv s="0">
    <fb>87.475499999999997</fb>
    <v>1</v>
  </rv>
  <rv s="0">
    <fb>33.51</fb>
    <v>1</v>
  </rv>
  <rv s="0">
    <fb>313.88</fb>
    <v>1</v>
  </rv>
  <rv s="0">
    <fb>43809</fb>
    <v>0</v>
  </rv>
  <rv s="0">
    <fb>67.12</fb>
    <v>1</v>
  </rv>
  <rv s="0">
    <fb>86.960499999999996</fb>
    <v>1</v>
  </rv>
  <rv s="0">
    <fb>88.61</fb>
    <v>1</v>
  </rv>
  <rv s="0">
    <fb>68.732299999999995</fb>
    <v>1</v>
  </rv>
  <rv s="0">
    <fb>33.53</fb>
    <v>1</v>
  </rv>
  <rv s="0">
    <fb>313.52999999999997</fb>
    <v>1</v>
  </rv>
  <rv s="0">
    <fb>43810</fb>
    <v>0</v>
  </rv>
  <rv s="0">
    <fb>67.692499999999995</fb>
    <v>1</v>
  </rv>
  <rv s="0">
    <fb>87.436000000000007</fb>
    <v>1</v>
  </rv>
  <rv s="0">
    <fb>88.49</fb>
    <v>1</v>
  </rv>
  <rv s="0">
    <fb>33.64</fb>
    <v>1</v>
  </rv>
  <rv s="0">
    <fb>314.42</fb>
    <v>1</v>
  </rv>
  <rv s="0">
    <fb>43811</fb>
    <v>0</v>
  </rv>
  <rv s="0">
    <fb>67.864999999999995</fb>
    <v>1</v>
  </rv>
  <rv s="0">
    <fb>88.016499999999994</fb>
    <v>1</v>
  </rv>
  <rv s="0">
    <fb>87.51</fb>
    <v>1</v>
  </rv>
  <rv s="0">
    <fb>34.68</fb>
    <v>1</v>
  </rv>
  <rv s="0">
    <fb>317.13</fb>
    <v>1</v>
  </rv>
  <rv s="0">
    <fb>43812</fb>
    <v>0</v>
  </rv>
  <rv s="0">
    <fb>68.787499999999994</fb>
    <v>1</v>
  </rv>
  <rv s="0">
    <fb>88.046999999999997</fb>
    <v>1</v>
  </rv>
  <rv s="0">
    <fb>87.97</fb>
    <v>1</v>
  </rv>
  <rv s="0">
    <fb>70.792400000000001</fb>
    <v>1</v>
  </rv>
  <rv s="0">
    <fb>34.44</fb>
    <v>1</v>
  </rv>
  <rv s="0">
    <fb>317.32</fb>
    <v>1</v>
  </rv>
  <rv s="0">
    <fb>43815</fb>
    <v>0</v>
  </rv>
  <rv s="0">
    <fb>69.965000000000003</fb>
    <v>1</v>
  </rv>
  <rv s="0">
    <fb>88.460499999999996</fb>
    <v>1</v>
  </rv>
  <rv s="0">
    <fb>89.95</fb>
    <v>1</v>
  </rv>
  <rv s="0">
    <fb>69.731200000000001</fb>
    <v>1</v>
  </rv>
  <rv s="0">
    <fb>34.700000000000003</fb>
    <v>1</v>
  </rv>
  <rv s="0">
    <fb>319.5</fb>
    <v>1</v>
  </rv>
  <rv s="0">
    <fb>43816</fb>
    <v>0</v>
  </rv>
  <rv s="0">
    <fb>89.533000000000001</fb>
    <v>1</v>
  </rv>
  <rv s="0">
    <fb>90.38</fb>
    <v>1</v>
  </rv>
  <rv s="0">
    <fb>35.04</fb>
    <v>1</v>
  </rv>
  <rv s="0">
    <fb>319.57</fb>
    <v>1</v>
  </rv>
  <rv s="0">
    <fb>43817</fb>
    <v>0</v>
  </rv>
  <rv s="0">
    <fb>69.935000000000002</fb>
    <v>1</v>
  </rv>
  <rv s="0">
    <fb>89.201499999999996</fb>
    <v>1</v>
  </rv>
  <rv s="0">
    <fb>88.86</fb>
    <v>1</v>
  </rv>
  <rv s="0">
    <fb>68.420199999999994</fb>
    <v>1</v>
  </rv>
  <rv s="0">
    <fb>35.11</fb>
    <v>1</v>
  </rv>
  <rv s="0">
    <fb>319.58999999999997</fb>
    <v>1</v>
  </rv>
  <rv s="0">
    <fb>43818</fb>
    <v>0</v>
  </rv>
  <rv s="0">
    <fb>70.004999999999995</fb>
    <v>1</v>
  </rv>
  <rv s="0">
    <fb>89.614000000000004</fb>
    <v>1</v>
  </rv>
  <rv s="0">
    <fb>89.74</fb>
    <v>1</v>
  </rv>
  <rv s="0">
    <fb>68.919600000000003</fb>
    <v>1</v>
  </rv>
  <rv s="0">
    <fb>34.950000000000003</fb>
    <v>1</v>
  </rv>
  <rv s="0">
    <fb>320.89999999999998</fb>
    <v>1</v>
  </rv>
  <rv s="0">
    <fb>43819</fb>
    <v>0</v>
  </rv>
  <rv s="0">
    <fb>69.86</fb>
    <v>1</v>
  </rv>
  <rv s="0">
    <fb>89.325000000000003</fb>
    <v>1</v>
  </rv>
  <rv s="0">
    <fb>90.86</fb>
    <v>1</v>
  </rv>
  <rv s="0">
    <fb>68.857200000000006</fb>
    <v>1</v>
  </rv>
  <rv s="0">
    <fb>320.73</fb>
    <v>1</v>
  </rv>
  <rv s="0">
    <fb>43822</fb>
    <v>0</v>
  </rv>
  <rv s="0">
    <fb>89.65</fb>
    <v>1</v>
  </rv>
  <rv s="0">
    <fb>91.39</fb>
    <v>1</v>
  </rv>
  <rv s="0">
    <fb>321.22000000000003</fb>
    <v>1</v>
  </rv>
  <rv s="0">
    <fb>43823</fb>
    <v>0</v>
  </rv>
  <rv s="0">
    <fb>71.067499999999995</fb>
    <v>1</v>
  </rv>
  <rv s="0">
    <fb>89.460499999999996</fb>
    <v>1</v>
  </rv>
  <rv s="0">
    <fb>91.15</fb>
    <v>1</v>
  </rv>
  <rv s="0">
    <fb>69.855999999999995</fb>
    <v>1</v>
  </rv>
  <rv s="0">
    <fb>321.23</fb>
    <v>1</v>
  </rv>
  <rv s="0">
    <fb>43825</fb>
    <v>0</v>
  </rv>
  <rv s="0">
    <fb>72.477500000000006</fb>
    <v>1</v>
  </rv>
  <rv s="0">
    <fb>93.438500000000005</fb>
    <v>1</v>
  </rv>
  <rv s="0">
    <fb>91.3</fb>
    <v>1</v>
  </rv>
  <rv s="0">
    <fb>70.105699999999999</fb>
    <v>1</v>
  </rv>
  <rv s="0">
    <fb>35.520000000000003</fb>
    <v>1</v>
  </rv>
  <rv s="0">
    <fb>322.94</fb>
    <v>1</v>
  </rv>
  <rv s="0">
    <fb>43826</fb>
    <v>0</v>
  </rv>
  <rv s="0">
    <fb>72.45</fb>
    <v>1</v>
  </rv>
  <rv s="0">
    <fb>93.49</fb>
    <v>1</v>
  </rv>
  <rv s="0">
    <fb>91.42</fb>
    <v>1</v>
  </rv>
  <rv s="0">
    <fb>69.793599999999998</fb>
    <v>1</v>
  </rv>
  <rv s="0">
    <fb>35.35</fb>
    <v>1</v>
  </rv>
  <rv s="0">
    <fb>322.86</fb>
    <v>1</v>
  </rv>
  <rv s="0">
    <fb>43829</fb>
    <v>0</v>
  </rv>
  <rv s="0">
    <fb>72.88</fb>
    <v>1</v>
  </rv>
  <rv s="0">
    <fb>92.344499999999996</fb>
    <v>1</v>
  </rv>
  <rv s="0">
    <fb>69.169300000000007</fb>
    <v>1</v>
  </rv>
  <rv s="0">
    <fb>35.15</fb>
    <v>1</v>
  </rv>
  <rv s="0">
    <fb>321.08</fb>
    <v>1</v>
  </rv>
  <rv s="0">
    <fb>43830</fb>
    <v>0</v>
  </rv>
  <rv s="0">
    <fb>73.412499999999994</fb>
    <v>1</v>
  </rv>
  <rv s="0">
    <fb>92.391999999999996</fb>
    <v>1</v>
  </rv>
  <rv s="0">
    <fb>91.04</fb>
    <v>1</v>
  </rv>
  <rv s="0">
    <fb>321.86</fb>
    <v>1</v>
  </rv>
  <rv s="0">
    <fb>43832</fb>
    <v>0</v>
  </rv>
  <rv s="0">
    <fb>75.087500000000006</fb>
    <v>1</v>
  </rv>
  <rv s="0">
    <fb>94.900499999999994</fb>
    <v>1</v>
  </rv>
  <rv s="0">
    <fb>74.4756</fb>
    <v>1</v>
  </rv>
  <rv s="0">
    <fb>35.64</fb>
    <v>1</v>
  </rv>
  <rv s="0">
    <fb>324.87</fb>
    <v>1</v>
  </rv>
  <rv s="0">
    <fb>43833</fb>
    <v>0</v>
  </rv>
  <rv s="0">
    <fb>74.357500000000002</fb>
    <v>1</v>
  </rv>
  <rv s="0">
    <fb>93.748500000000007</fb>
    <v>1</v>
  </rv>
  <rv s="0">
    <fb>74.725399999999993</fb>
    <v>1</v>
  </rv>
  <rv s="0">
    <fb>34.9</fb>
    <v>1</v>
  </rv>
  <rv s="0">
    <fb>322.41000000000003</fb>
    <v>1</v>
  </rv>
  <rv s="0">
    <fb>43836</fb>
    <v>0</v>
  </rv>
  <rv s="0">
    <fb>74.95</fb>
    <v>1</v>
  </rv>
  <rv s="0">
    <fb>95.144000000000005</fb>
    <v>1</v>
  </rv>
  <rv s="0">
    <fb>90.15</fb>
    <v>1</v>
  </rv>
  <rv s="0">
    <fb>75.786600000000007</fb>
    <v>1</v>
  </rv>
  <rv s="0">
    <fb>34.85</fb>
    <v>1</v>
  </rv>
  <rv s="0">
    <fb>323.64</fb>
    <v>1</v>
  </rv>
  <rv s="0">
    <fb>43837</fb>
    <v>0</v>
  </rv>
  <rv s="0">
    <fb>74.597499999999997</fb>
    <v>1</v>
  </rv>
  <rv s="0">
    <fb>95.343000000000004</fb>
    <v>1</v>
  </rv>
  <rv s="0">
    <fb>88.84</fb>
    <v>1</v>
  </rv>
  <rv s="0">
    <fb>75.224800000000002</fb>
    <v>1</v>
  </rv>
  <rv s="0">
    <fb>34.619999999999997</fb>
    <v>1</v>
  </rv>
  <rv s="0">
    <fb>322.73</fb>
    <v>1</v>
  </rv>
  <rv s="0">
    <fb>43838</fb>
    <v>0</v>
  </rv>
  <rv s="0">
    <fb>75.797499999999999</fb>
    <v>1</v>
  </rv>
  <rv s="0">
    <fb>94.598500000000001</fb>
    <v>1</v>
  </rv>
  <rv s="0">
    <fb>89.39</fb>
    <v>1</v>
  </rv>
  <rv s="0">
    <fb>74.5381</fb>
    <v>1</v>
  </rv>
  <rv s="0">
    <fb>34.97</fb>
    <v>1</v>
  </rv>
  <rv s="0">
    <fb>324.45</fb>
    <v>1</v>
  </rv>
  <rv s="0">
    <fb>43839</fb>
    <v>0</v>
  </rv>
  <rv s="0">
    <fb>77.407499999999999</fb>
    <v>1</v>
  </rv>
  <rv s="0">
    <fb>95.052499999999995</fb>
    <v>1</v>
  </rv>
  <rv s="0">
    <fb>89.21</fb>
    <v>1</v>
  </rv>
  <rv s="0">
    <fb>74.350800000000007</fb>
    <v>1</v>
  </rv>
  <rv s="0">
    <fb>35.03</fb>
    <v>1</v>
  </rv>
  <rv s="0">
    <fb>326.64999999999998</fb>
    <v>1</v>
  </rv>
  <rv s="0">
    <fb>43840</fb>
    <v>0</v>
  </rv>
  <rv s="0">
    <fb>77.582499999999996</fb>
    <v>1</v>
  </rv>
  <rv s="0">
    <fb>94.158000000000001</fb>
    <v>1</v>
  </rv>
  <rv s="0">
    <fb>91.92</fb>
    <v>1</v>
  </rv>
  <rv s="0">
    <fb>72.852500000000006</fb>
    <v>1</v>
  </rv>
  <rv s="0">
    <fb>325.70999999999998</fb>
    <v>1</v>
  </rv>
  <rv s="0">
    <fb>43843</fb>
    <v>0</v>
  </rv>
  <rv s="0">
    <fb>79.239999999999995</fb>
    <v>1</v>
  </rv>
  <rv s="0">
    <fb>94.564999999999998</fb>
    <v>1</v>
  </rv>
  <rv s="0">
    <fb>93.46</fb>
    <v>1</v>
  </rv>
  <rv s="0">
    <fb>75.661799999999999</fb>
    <v>1</v>
  </rv>
  <rv s="0">
    <fb>35.06</fb>
    <v>1</v>
  </rv>
  <rv s="0">
    <fb>327.95</fb>
    <v>1</v>
  </rv>
  <rv s="0">
    <fb>43844</fb>
    <v>0</v>
  </rv>
  <rv s="0">
    <fb>78.17</fb>
    <v>1</v>
  </rv>
  <rv s="0">
    <fb>93.471999999999994</fb>
    <v>1</v>
  </rv>
  <rv s="0">
    <fb>91.94</fb>
    <v>1</v>
  </rv>
  <rv s="0">
    <fb>75.099900000000005</fb>
    <v>1</v>
  </rv>
  <rv s="0">
    <fb>35.32</fb>
    <v>1</v>
  </rv>
  <rv s="0">
    <fb>327.45</fb>
    <v>1</v>
  </rv>
  <rv s="0">
    <fb>43845</fb>
    <v>0</v>
  </rv>
  <rv s="0">
    <fb>77.834999999999994</fb>
    <v>1</v>
  </rv>
  <rv s="0">
    <fb>93.100999999999999</fb>
    <v>1</v>
  </rv>
  <rv s="0">
    <fb>90.79</fb>
    <v>1</v>
  </rv>
  <rv s="0">
    <fb>74.101100000000002</fb>
    <v>1</v>
  </rv>
  <rv s="0">
    <fb>328.19</fb>
    <v>1</v>
  </rv>
  <rv s="0">
    <fb>43846</fb>
    <v>0</v>
  </rv>
  <rv s="0">
    <fb>78.81</fb>
    <v>1</v>
  </rv>
  <rv s="0">
    <fb>93.897000000000006</fb>
    <v>1</v>
  </rv>
  <rv s="0">
    <fb>90.02</fb>
    <v>1</v>
  </rv>
  <rv s="0">
    <fb>73.913799999999995</fb>
    <v>1</v>
  </rv>
  <rv s="0">
    <fb>34.72</fb>
    <v>1</v>
  </rv>
  <rv s="0">
    <fb>330.92</fb>
    <v>1</v>
  </rv>
  <rv s="0">
    <fb>43847</fb>
    <v>0</v>
  </rv>
  <rv s="0">
    <fb>79.682500000000005</fb>
    <v>1</v>
  </rv>
  <rv s="0">
    <fb>93.236000000000004</fb>
    <v>1</v>
  </rv>
  <rv s="0">
    <fb>89.86</fb>
    <v>1</v>
  </rv>
  <rv s="0">
    <fb>73.726500000000001</fb>
    <v>1</v>
  </rv>
  <rv s="0">
    <fb>34.71</fb>
    <v>1</v>
  </rv>
  <rv s="0">
    <fb>331.95</fb>
    <v>1</v>
  </rv>
  <rv s="0">
    <fb>43851</fb>
    <v>0</v>
  </rv>
  <rv s="0">
    <fb>79.142499999999998</fb>
    <v>1</v>
  </rv>
  <rv s="0">
    <fb>94.6</fb>
    <v>1</v>
  </rv>
  <rv s="0">
    <fb>72.790099999999995</fb>
    <v>1</v>
  </rv>
  <rv s="0">
    <fb>34.26</fb>
    <v>1</v>
  </rv>
  <rv s="0">
    <fb>331.3</fb>
    <v>1</v>
  </rv>
  <rv s="0">
    <fb>43852</fb>
    <v>0</v>
  </rv>
  <rv s="0">
    <fb>79.424999999999997</fb>
    <v>1</v>
  </rv>
  <rv s="0">
    <fb>94.373000000000005</fb>
    <v>1</v>
  </rv>
  <rv s="0">
    <fb>87.61</fb>
    <v>1</v>
  </rv>
  <rv s="0">
    <fb>70.979699999999994</fb>
    <v>1</v>
  </rv>
  <rv s="0">
    <fb>34.36</fb>
    <v>1</v>
  </rv>
  <rv s="0">
    <fb>331.34</fb>
    <v>1</v>
  </rv>
  <rv s="0">
    <fb>43853</fb>
    <v>0</v>
  </rv>
  <rv s="0">
    <fb>79.807500000000005</fb>
    <v>1</v>
  </rv>
  <rv s="0">
    <fb>94.228999999999999</fb>
    <v>1</v>
  </rv>
  <rv s="0">
    <fb>87.96</fb>
    <v>1</v>
  </rv>
  <rv s="0">
    <fb>73.476799999999997</fb>
    <v>1</v>
  </rv>
  <rv s="0">
    <fb>34.119999999999997</fb>
    <v>1</v>
  </rv>
  <rv s="0">
    <fb>331.72</fb>
    <v>1</v>
  </rv>
  <rv s="0">
    <fb>43854</fb>
    <v>0</v>
  </rv>
  <rv s="0">
    <fb>79.577500000000001</fb>
    <v>1</v>
  </rv>
  <rv s="0">
    <fb>93.081999999999994</fb>
    <v>1</v>
  </rv>
  <rv s="0">
    <fb>85.93</fb>
    <v>1</v>
  </rv>
  <rv s="0">
    <fb>73.1023</fb>
    <v>1</v>
  </rv>
  <rv s="0">
    <fb>33.54</fb>
    <v>1</v>
  </rv>
  <rv s="0">
    <fb>328.77</fb>
    <v>1</v>
  </rv>
  <rv s="0">
    <fb>43857</fb>
    <v>0</v>
  </rv>
  <rv s="0">
    <fb>77.237499999999997</fb>
    <v>1</v>
  </rv>
  <rv s="0">
    <fb>91.417000000000002</fb>
    <v>1</v>
  </rv>
  <rv s="0">
    <fb>84.15</fb>
    <v>1</v>
  </rv>
  <rv s="0">
    <fb>32.85</fb>
    <v>1</v>
  </rv>
  <rv s="0">
    <fb>323.5</fb>
    <v>1</v>
  </rv>
  <rv s="0">
    <fb>43858</fb>
    <v>0</v>
  </rv>
  <rv s="0">
    <fb>79.422499999999999</fb>
    <v>1</v>
  </rv>
  <rv s="0">
    <fb>92.662499999999994</fb>
    <v>1</v>
  </rv>
  <rv s="0">
    <fb>84.57</fb>
    <v>1</v>
  </rv>
  <rv s="0">
    <fb>73.227099999999993</fb>
    <v>1</v>
  </rv>
  <rv s="0">
    <fb>326.89</fb>
    <v>1</v>
  </rv>
  <rv s="0">
    <fb>43859</fb>
    <v>0</v>
  </rv>
  <rv s="0">
    <fb>81.084999999999994</fb>
    <v>1</v>
  </rv>
  <rv s="0">
    <fb>92.9</fb>
    <v>1</v>
  </rv>
  <rv s="0">
    <fb>84.41</fb>
    <v>1</v>
  </rv>
  <rv s="0">
    <fb>80.780799999999999</fb>
    <v>1</v>
  </rv>
  <rv s="0">
    <fb>326.62</fb>
    <v>1</v>
  </rv>
  <rv s="0">
    <fb>43860</fb>
    <v>0</v>
  </rv>
  <rv s="0">
    <fb>80.967500000000001</fb>
    <v>1</v>
  </rv>
  <rv s="0">
    <fb>93.534000000000006</fb>
    <v>1</v>
  </rv>
  <rv s="0">
    <fb>84.75</fb>
    <v>1</v>
  </rv>
  <rv s="0">
    <fb>79.469800000000006</fb>
    <v>1</v>
  </rv>
  <rv s="0">
    <fb>33.479999999999997</fb>
    <v>1</v>
  </rv>
  <rv s="0">
    <fb>327.68</fb>
    <v>1</v>
  </rv>
  <rv s="0">
    <fb>43861</fb>
    <v>0</v>
  </rv>
  <rv s="0">
    <fb>77.377499999999998</fb>
    <v>1</v>
  </rv>
  <rv s="0">
    <fb>100.43600000000001</fb>
    <v>1</v>
  </rv>
  <rv s="0">
    <fb>77.721900000000005</fb>
    <v>1</v>
  </rv>
  <rv s="0">
    <fb>32.83</fb>
    <v>1</v>
  </rv>
  <rv s="0">
    <fb>321.73</fb>
    <v>1</v>
  </rv>
  <rv s="0">
    <fb>43864</fb>
    <v>0</v>
  </rv>
  <rv s="0">
    <fb>77.165000000000006</fb>
    <v>1</v>
  </rv>
  <rv s="0">
    <fb>100.21</fb>
    <v>1</v>
  </rv>
  <rv s="0">
    <fb>83.27</fb>
    <v>1</v>
  </rv>
  <rv s="0">
    <fb>76.535700000000006</fb>
    <v>1</v>
  </rv>
  <rv s="0">
    <fb>32.97</fb>
    <v>1</v>
  </rv>
  <rv s="0">
    <fb>324.12</fb>
    <v>1</v>
  </rv>
  <rv s="0">
    <fb>43865</fb>
    <v>0</v>
  </rv>
  <rv s="0">
    <fb>79.712500000000006</fb>
    <v>1</v>
  </rv>
  <rv s="0">
    <fb>102.48350000000001</fb>
    <v>1</v>
  </rv>
  <rv s="0">
    <fb>83.89</fb>
    <v>1</v>
  </rv>
  <rv s="0">
    <fb>78.5334</fb>
    <v>1</v>
  </rv>
  <rv s="0">
    <fb>33.619999999999997</fb>
    <v>1</v>
  </rv>
  <rv s="0">
    <fb>329.06</fb>
    <v>1</v>
  </rv>
  <rv s="0">
    <fb>43866</fb>
    <v>0</v>
  </rv>
  <rv s="0">
    <fb>80.362499999999997</fb>
    <v>1</v>
  </rv>
  <rv s="0">
    <fb>101.9935</fb>
    <v>1</v>
  </rv>
  <rv s="0">
    <fb>84.11</fb>
    <v>1</v>
  </rv>
  <rv s="0">
    <fb>80.281400000000005</fb>
    <v>1</v>
  </rv>
  <rv s="0">
    <fb>332.86</fb>
    <v>1</v>
  </rv>
  <rv s="0">
    <fb>43867</fb>
    <v>0</v>
  </rv>
  <rv s="0">
    <fb>81.302499999999995</fb>
    <v>1</v>
  </rv>
  <rv s="0">
    <fb>102.5115</fb>
    <v>1</v>
  </rv>
  <rv s="0">
    <fb>79.77</fb>
    <v>1</v>
  </rv>
  <rv s="0">
    <fb>80.843199999999996</fb>
    <v>1</v>
  </rv>
  <rv s="0">
    <fb>333.98</fb>
    <v>1</v>
  </rv>
  <rv s="0">
    <fb>43868</fb>
    <v>0</v>
  </rv>
  <rv s="0">
    <fb>80.007499999999993</fb>
    <v>1</v>
  </rv>
  <rv s="0">
    <fb>103.964</fb>
    <v>1</v>
  </rv>
  <rv s="0">
    <fb>80.349999999999994</fb>
    <v>1</v>
  </rv>
  <rv s="0">
    <fb>80.094099999999997</fb>
    <v>1</v>
  </rv>
  <rv s="0">
    <fb>34.61</fb>
    <v>1</v>
  </rv>
  <rv s="0">
    <fb>332.2</fb>
    <v>1</v>
  </rv>
  <rv s="0">
    <fb>43871</fb>
    <v>0</v>
  </rv>
  <rv s="0">
    <fb>80.387500000000003</fb>
    <v>1</v>
  </rv>
  <rv s="0">
    <fb>106.6955</fb>
    <v>1</v>
  </rv>
  <rv s="0">
    <fb>81.58</fb>
    <v>1</v>
  </rv>
  <rv s="0">
    <fb>80.593500000000006</fb>
    <v>1</v>
  </rv>
  <rv s="0">
    <fb>34.69</fb>
    <v>1</v>
  </rv>
  <rv s="0">
    <fb>334.68</fb>
    <v>1</v>
  </rv>
  <rv s="0">
    <fb>43872</fb>
    <v>0</v>
  </rv>
  <rv s="0">
    <fb>79.902500000000003</fb>
    <v>1</v>
  </rv>
  <rv s="0">
    <fb>107.54</fb>
    <v>1</v>
  </rv>
  <rv s="0">
    <fb>80.989999999999995</fb>
    <v>1</v>
  </rv>
  <rv s="0">
    <fb>80.218999999999994</fb>
    <v>1</v>
  </rv>
  <rv s="0">
    <fb>34.770000000000003</fb>
    <v>1</v>
  </rv>
  <rv s="0">
    <fb>335.26</fb>
    <v>1</v>
  </rv>
  <rv s="0">
    <fb>43873</fb>
    <v>0</v>
  </rv>
  <rv s="0">
    <fb>108</fb>
    <v>1</v>
  </rv>
  <rv s="0">
    <fb>80.36</fb>
    <v>1</v>
  </rv>
  <rv s="0">
    <fb>82.154200000000003</fb>
    <v>1</v>
  </rv>
  <rv s="0">
    <fb>34.92</fb>
    <v>1</v>
  </rv>
  <rv s="0">
    <fb>337.42</fb>
    <v>1</v>
  </rv>
  <rv s="0">
    <fb>43874</fb>
    <v>0</v>
  </rv>
  <rv s="0">
    <fb>81.217500000000001</fb>
    <v>1</v>
  </rv>
  <rv s="0">
    <fb>107.4935</fb>
    <v>1</v>
  </rv>
  <rv s="0">
    <fb>81.180000000000007</fb>
    <v>1</v>
  </rv>
  <rv s="0">
    <fb>34.909999999999997</fb>
    <v>1</v>
  </rv>
  <rv s="0">
    <fb>337.06</fb>
    <v>1</v>
  </rv>
  <rv s="0">
    <fb>43875</fb>
    <v>0</v>
  </rv>
  <rv s="0">
    <fb>81.237499999999997</fb>
    <v>1</v>
  </rv>
  <rv s="0">
    <fb>106.7435</fb>
    <v>1</v>
  </rv>
  <rv s="0">
    <fb>80.510000000000005</fb>
    <v>1</v>
  </rv>
  <rv s="0">
    <fb>337.6</fb>
    <v>1</v>
  </rv>
  <rv s="0">
    <fb>43879</fb>
    <v>0</v>
  </rv>
  <rv s="0">
    <fb>79.75</fb>
    <v>1</v>
  </rv>
  <rv s="0">
    <fb>107.7835</fb>
    <v>1</v>
  </rv>
  <rv s="0">
    <fb>80.150000000000006</fb>
    <v>1</v>
  </rv>
  <rv s="0">
    <fb>79.594700000000003</fb>
    <v>1</v>
  </rv>
  <rv s="0">
    <fb>34.270000000000003</fb>
    <v>1</v>
  </rv>
  <rv s="0">
    <fb>336.73</fb>
    <v>1</v>
  </rv>
  <rv s="0">
    <fb>43880</fb>
    <v>0</v>
  </rv>
  <rv s="0">
    <fb>80.905000000000001</fb>
    <v>1</v>
  </rv>
  <rv s="0">
    <fb>108.511</fb>
    <v>1</v>
  </rv>
  <rv s="0">
    <fb>77.83</fb>
    <v>1</v>
  </rv>
  <rv s="0">
    <fb>78.720699999999994</fb>
    <v>1</v>
  </rv>
  <rv s="0">
    <fb>338.34</fb>
    <v>1</v>
  </rv>
  <rv s="0">
    <fb>43881</fb>
    <v>0</v>
  </rv>
  <rv s="0">
    <fb>80.075000000000003</fb>
    <v>1</v>
  </rv>
  <rv s="0">
    <fb>107.655</fb>
    <v>1</v>
  </rv>
  <rv s="0">
    <fb>78.8</fb>
    <v>1</v>
  </rv>
  <rv s="0">
    <fb>78.221299999999999</fb>
    <v>1</v>
  </rv>
  <rv s="0">
    <fb>336.95</fb>
    <v>1</v>
  </rv>
  <rv s="0">
    <fb>43882</fb>
    <v>0</v>
  </rv>
  <rv s="0">
    <fb>78.262500000000003</fb>
    <v>1</v>
  </rv>
  <rv s="0">
    <fb>104.7985</fb>
    <v>1</v>
  </rv>
  <rv s="0">
    <fb>76.473299999999995</fb>
    <v>1</v>
  </rv>
  <rv s="0">
    <fb>333.48</fb>
    <v>1</v>
  </rv>
  <rv s="0">
    <fb>43885</fb>
    <v>0</v>
  </rv>
  <rv s="0">
    <fb>74.545000000000002</fb>
    <v>1</v>
  </rv>
  <rv s="0">
    <fb>100.4645</fb>
    <v>1</v>
  </rv>
  <rv s="0">
    <fb>74.038700000000006</fb>
    <v>1</v>
  </rv>
  <rv s="0">
    <fb>32.729999999999997</fb>
    <v>1</v>
  </rv>
  <rv s="0">
    <fb>322.42</fb>
    <v>1</v>
  </rv>
  <rv s="0">
    <fb>43886</fb>
    <v>0</v>
  </rv>
  <rv s="0">
    <fb>72.02</fb>
    <v>1</v>
  </rv>
  <rv s="0">
    <fb>98.637</fb>
    <v>1</v>
  </rv>
  <rv s="0">
    <fb>71.709999999999994</fb>
    <v>1</v>
  </rv>
  <rv s="0">
    <fb>70.667599999999993</fb>
    <v>1</v>
  </rv>
  <rv s="0">
    <fb>31.08</fb>
    <v>1</v>
  </rv>
  <rv s="0">
    <fb>312.64999999999998</fb>
    <v>1</v>
  </rv>
  <rv s="0">
    <fb>43887</fb>
    <v>0</v>
  </rv>
  <rv s="0">
    <fb>73.162499999999994</fb>
    <v>1</v>
  </rv>
  <rv s="0">
    <fb>98.979500000000002</fb>
    <v>1</v>
  </rv>
  <rv s="0">
    <fb>68.357799999999997</fb>
    <v>1</v>
  </rv>
  <rv s="0">
    <fb>30.63</fb>
    <v>1</v>
  </rv>
  <rv s="0">
    <fb>311.5</fb>
    <v>1</v>
  </rv>
  <rv s="0">
    <fb>43888</fb>
    <v>0</v>
  </rv>
  <rv s="0">
    <fb>68.38</fb>
    <v>1</v>
  </rv>
  <rv s="0">
    <fb>94.215000000000003</fb>
    <v>1</v>
  </rv>
  <rv s="0">
    <fb>69.19</fb>
    <v>1</v>
  </rv>
  <rv s="0">
    <fb>297.51</fb>
    <v>1</v>
  </rv>
  <rv s="0">
    <fb>43889</fb>
    <v>0</v>
  </rv>
  <rv s="0">
    <fb>68.34</fb>
    <v>1</v>
  </rv>
  <rv s="0">
    <fb>94.1875</fb>
    <v>1</v>
  </rv>
  <rv s="0">
    <fb>67.83</fb>
    <v>1</v>
  </rv>
  <rv s="0">
    <fb>28.5</fb>
    <v>1</v>
  </rv>
  <rv s="0">
    <fb>296.26</fb>
    <v>1</v>
  </rv>
  <rv s="0">
    <fb>43892</fb>
    <v>0</v>
  </rv>
  <rv s="0">
    <fb>74.702500000000001</fb>
    <v>1</v>
  </rv>
  <rv s="0">
    <fb>97.697500000000005</fb>
    <v>1</v>
  </rv>
  <rv s="0">
    <fb>70.540000000000006</fb>
    <v>1</v>
  </rv>
  <rv s="0">
    <fb>69.980900000000005</fb>
    <v>1</v>
  </rv>
  <rv s="0">
    <fb>29.37</fb>
    <v>1</v>
  </rv>
  <rv s="0">
    <fb>309.08999999999997</fb>
    <v>1</v>
  </rv>
  <rv s="0">
    <fb>43893</fb>
    <v>0</v>
  </rv>
  <rv s="0">
    <fb>72.33</fb>
    <v>1</v>
  </rv>
  <rv s="0">
    <fb>95.4495</fb>
    <v>1</v>
  </rv>
  <rv s="0">
    <fb>68.5</fb>
    <v>1</v>
  </rv>
  <rv s="0">
    <fb>300.24</fb>
    <v>1</v>
  </rv>
  <rv s="0">
    <fb>43894</fb>
    <v>0</v>
  </rv>
  <rv s="0">
    <fb>75.685000000000002</fb>
    <v>1</v>
  </rv>
  <rv s="0">
    <fb>98.791499999999999</fb>
    <v>1</v>
  </rv>
  <rv s="0">
    <fb>312.86</fb>
    <v>1</v>
  </rv>
  <rv s="0">
    <fb>43895</fb>
    <v>0</v>
  </rv>
  <rv s="0">
    <fb>96.201499999999996</fb>
    <v>1</v>
  </rv>
  <rv s="0">
    <fb>302.45999999999998</fb>
    <v>1</v>
  </rv>
  <rv s="0">
    <fb>43896</fb>
    <v>0</v>
  </rv>
  <rv s="0">
    <fb>72.257499999999993</fb>
    <v>1</v>
  </rv>
  <rv s="0">
    <fb>95.054500000000004</fb>
    <v>1</v>
  </rv>
  <rv s="0">
    <fb>58.681600000000003</fb>
    <v>1</v>
  </rv>
  <rv s="0">
    <fb>297.45999999999998</fb>
    <v>1</v>
  </rv>
  <rv s="0">
    <fb>43899</fb>
    <v>0</v>
  </rv>
  <rv s="0">
    <fb>66.542500000000004</fb>
    <v>1</v>
  </rv>
  <rv s="0">
    <fb>90.030500000000004</fb>
    <v>1</v>
  </rv>
  <rv s="0">
    <fb>51.252699999999997</fb>
    <v>1</v>
  </rv>
  <rv s="0">
    <fb>21.93</fb>
    <v>1</v>
  </rv>
  <rv s="0">
    <fb>274.23</fb>
    <v>1</v>
  </rv>
  <rv s="0">
    <fb>43900</fb>
    <v>0</v>
  </rv>
  <rv s="0">
    <fb>71.334999999999994</fb>
    <v>1</v>
  </rv>
  <rv s="0">
    <fb>94.590999999999994</fb>
    <v>1</v>
  </rv>
  <rv s="0">
    <fb>55.248100000000001</fb>
    <v>1</v>
  </rv>
  <rv s="0">
    <fb>288.42</fb>
    <v>1</v>
  </rv>
  <rv s="0">
    <fb>43901</fb>
    <v>0</v>
  </rv>
  <rv s="0">
    <fb>68.857500000000002</fb>
    <v>1</v>
  </rv>
  <rv s="0">
    <fb>91.043000000000006</fb>
    <v>1</v>
  </rv>
  <rv s="0">
    <fb>58.55</fb>
    <v>1</v>
  </rv>
  <rv s="0">
    <fb>274.36</fb>
    <v>1</v>
  </rv>
  <rv s="0">
    <fb>43902</fb>
    <v>0</v>
  </rv>
  <rv s="0">
    <fb>62.057499999999997</fb>
    <v>1</v>
  </rv>
  <rv s="0">
    <fb>83.830500000000001</fb>
    <v>1</v>
  </rv>
  <rv s="0">
    <fb>45.134900000000002</fb>
    <v>1</v>
  </rv>
  <rv s="0">
    <fb>20.51</fb>
    <v>1</v>
  </rv>
  <rv s="0">
    <fb>248.11</fb>
    <v>1</v>
  </rv>
  <rv s="0">
    <fb>43903</fb>
    <v>0</v>
  </rv>
  <rv s="0">
    <fb>69.492500000000007</fb>
    <v>1</v>
  </rv>
  <rv s="0">
    <fb>89.25</fb>
    <v>1</v>
  </rv>
  <rv s="0">
    <fb>52.51</fb>
    <v>1</v>
  </rv>
  <rv s="0">
    <fb>49.005400000000002</fb>
    <v>1</v>
  </rv>
  <rv s="0">
    <fb>269.32</fb>
    <v>1</v>
  </rv>
  <rv s="0">
    <fb>43906</fb>
    <v>0</v>
  </rv>
  <rv s="0">
    <fb>60.552500000000002</fb>
    <v>1</v>
  </rv>
  <rv s="0">
    <fb>84.457499999999996</fb>
    <v>1</v>
  </rv>
  <rv s="0">
    <fb>41.576500000000003</fb>
    <v>1</v>
  </rv>
  <rv s="0">
    <fb>20.440000000000001</fb>
    <v>1</v>
  </rv>
  <rv s="0">
    <fb>239.85</fb>
    <v>1</v>
  </rv>
  <rv s="0">
    <fb>43907</fb>
    <v>0</v>
  </rv>
  <rv s="0">
    <fb>63.215000000000003</fb>
    <v>1</v>
  </rv>
  <rv s="0">
    <fb>44.198500000000003</fb>
    <v>1</v>
  </rv>
  <rv s="0">
    <fb>21.98</fb>
    <v>1</v>
  </rv>
  <rv s="0">
    <fb>252.8</fb>
    <v>1</v>
  </rv>
  <rv s="0">
    <fb>43908</fb>
    <v>0</v>
  </rv>
  <rv s="0">
    <fb>61.667499999999997</fb>
    <v>1</v>
  </rv>
  <rv s="0">
    <fb>91.5</fb>
    <v>1</v>
  </rv>
  <rv s="0">
    <fb>44.18</fb>
    <v>1</v>
  </rv>
  <rv s="0">
    <fb>41.201999999999998</fb>
    <v>1</v>
  </rv>
  <rv s="0">
    <fb>20.79</fb>
    <v>1</v>
  </rv>
  <rv s="0">
    <fb>240</fb>
    <v>1</v>
  </rv>
  <rv s="0">
    <fb>43909</fb>
    <v>0</v>
  </rv>
  <rv s="0">
    <fb>61.195</fb>
    <v>1</v>
  </rv>
  <rv s="0">
    <fb>94.046499999999995</fb>
    <v>1</v>
  </rv>
  <rv s="0">
    <fb>54.21</fb>
    <v>1</v>
  </rv>
  <rv s="0">
    <fb>40.452800000000003</fb>
    <v>1</v>
  </rv>
  <rv s="0">
    <fb>21.2</fb>
    <v>1</v>
  </rv>
  <rv s="0">
    <fb>240.51</fb>
    <v>1</v>
  </rv>
  <rv s="0">
    <fb>43910</fb>
    <v>0</v>
  </rv>
  <rv s="0">
    <fb>57.31</fb>
    <v>1</v>
  </rv>
  <rv s="0">
    <fb>92.304500000000004</fb>
    <v>1</v>
  </rv>
  <rv s="0">
    <fb>53.62</fb>
    <v>1</v>
  </rv>
  <rv s="0">
    <fb>40.702500000000001</fb>
    <v>1</v>
  </rv>
  <rv s="0">
    <fb>19.670000000000002</fb>
    <v>1</v>
  </rv>
  <rv s="0">
    <fb>228.8</fb>
    <v>1</v>
  </rv>
  <rv s="0">
    <fb>43913</fb>
    <v>0</v>
  </rv>
  <rv s="0">
    <fb>56.092500000000001</fb>
    <v>1</v>
  </rv>
  <rv s="0">
    <fb>95.141499999999994</fb>
    <v>1</v>
  </rv>
  <rv s="0">
    <fb>38.143000000000001</fb>
    <v>1</v>
  </rv>
  <rv s="0">
    <fb>222.95</fb>
    <v>1</v>
  </rv>
  <rv s="0">
    <fb>43914</fb>
    <v>0</v>
  </rv>
  <rv s="0">
    <fb>97.004999999999995</fb>
    <v>1</v>
  </rv>
  <rv s="0">
    <fb>43.761499999999998</fb>
    <v>1</v>
  </rv>
  <rv s="0">
    <fb>21.03</fb>
    <v>1</v>
  </rv>
  <rv s="0">
    <fb>243.15</fb>
    <v>1</v>
  </rv>
  <rv s="0">
    <fb>43915</fb>
    <v>0</v>
  </rv>
  <rv s="0">
    <fb>94.292000000000002</fb>
    <v>1</v>
  </rv>
  <rv s="0">
    <fb>63.19</fb>
    <v>1</v>
  </rv>
  <rv s="0">
    <fb>47.195</fb>
    <v>1</v>
  </rv>
  <rv s="0">
    <fb>21.1</fb>
    <v>1</v>
  </rv>
  <rv s="0">
    <fb>246.79</fb>
    <v>1</v>
  </rv>
  <rv s="0">
    <fb>43916</fb>
    <v>0</v>
  </rv>
  <rv s="0">
    <fb>97.774500000000003</fb>
    <v>1</v>
  </rv>
  <rv s="0">
    <fb>61.23</fb>
    <v>1</v>
  </rv>
  <rv s="0">
    <fb>50.690899999999999</fb>
    <v>1</v>
  </rv>
  <rv s="0">
    <fb>261.2</fb>
    <v>1</v>
  </rv>
  <rv s="0">
    <fb>43917</fb>
    <v>0</v>
  </rv>
  <rv s="0">
    <fb>61.935000000000002</fb>
    <v>1</v>
  </rv>
  <rv s="0">
    <fb>95.004999999999995</fb>
    <v>1</v>
  </rv>
  <rv s="0">
    <fb>47.569499999999998</fb>
    <v>1</v>
  </rv>
  <rv s="0">
    <fb>21.6</fb>
    <v>1</v>
  </rv>
  <rv s="0">
    <fb>253.42</fb>
    <v>1</v>
  </rv>
  <rv s="0">
    <fb>43920</fb>
    <v>0</v>
  </rv>
  <rv s="0">
    <fb>63.702500000000001</fb>
    <v>1</v>
  </rv>
  <rv s="0">
    <fb>98.197500000000005</fb>
    <v>1</v>
  </rv>
  <rv s="0">
    <fb>59.15</fb>
    <v>1</v>
  </rv>
  <rv s="0">
    <fb>49.255099999999999</fb>
    <v>1</v>
  </rv>
  <rv s="0">
    <fb>22.04</fb>
    <v>1</v>
  </rv>
  <rv s="0">
    <fb>261.64999999999998</fb>
    <v>1</v>
  </rv>
  <rv s="0">
    <fb>43921</fb>
    <v>0</v>
  </rv>
  <rv s="0">
    <fb>63.572499999999998</fb>
    <v>1</v>
  </rv>
  <rv s="0">
    <fb>97.486000000000004</fb>
    <v>1</v>
  </rv>
  <rv s="0">
    <fb>57.87</fb>
    <v>1</v>
  </rv>
  <rv s="0">
    <fb>257.75</fb>
    <v>1</v>
  </rv>
  <rv s="0">
    <fb>43922</fb>
    <v>0</v>
  </rv>
  <rv s="0">
    <fb>60.227499999999999</fb>
    <v>1</v>
  </rv>
  <rv s="0">
    <fb>95.385000000000005</fb>
    <v>1</v>
  </rv>
  <rv s="0">
    <fb>55.34</fb>
    <v>1</v>
  </rv>
  <rv s="0">
    <fb>43.948700000000002</fb>
    <v>1</v>
  </rv>
  <rv s="0">
    <fb>19.77</fb>
    <v>1</v>
  </rv>
  <rv s="0">
    <fb>246.15</fb>
    <v>1</v>
  </rv>
  <rv s="0">
    <fb>43923</fb>
    <v>0</v>
  </rv>
  <rv s="0">
    <fb>61.232500000000002</fb>
    <v>1</v>
  </rv>
  <rv s="0">
    <fb>95.941500000000005</fb>
    <v>1</v>
  </rv>
  <rv s="0">
    <fb>54.15</fb>
    <v>1</v>
  </rv>
  <rv s="0">
    <fb>43.074800000000003</fb>
    <v>1</v>
  </rv>
  <rv s="0">
    <fb>20.57</fb>
    <v>1</v>
  </rv>
  <rv s="0">
    <fb>251.83</fb>
    <v>1</v>
  </rv>
  <rv s="0">
    <fb>43924</fb>
    <v>0</v>
  </rv>
  <rv s="0">
    <fb>60.352499999999999</fb>
    <v>1</v>
  </rv>
  <rv s="0">
    <fb>95.329499999999996</fb>
    <v>1</v>
  </rv>
  <rv s="0">
    <fb>53.82</fb>
    <v>1</v>
  </rv>
  <rv s="0">
    <fb>42.013500000000001</fb>
    <v>1</v>
  </rv>
  <rv s="0">
    <fb>20.03</fb>
    <v>1</v>
  </rv>
  <rv s="0">
    <fb>248.19</fb>
    <v>1</v>
  </rv>
  <rv s="0">
    <fb>43927</fb>
    <v>0</v>
  </rv>
  <rv s="0">
    <fb>65.617500000000007</fb>
    <v>1</v>
  </rv>
  <rv s="0">
    <fb>99.879499999999993</fb>
    <v>1</v>
  </rv>
  <rv s="0">
    <fb>56.45</fb>
    <v>1</v>
  </rv>
  <rv s="0">
    <fb>21.39</fb>
    <v>1</v>
  </rv>
  <rv s="0">
    <fb>264.86</fb>
    <v>1</v>
  </rv>
  <rv s="0">
    <fb>43928</fb>
    <v>0</v>
  </rv>
  <rv s="0">
    <fb>100.58</fb>
    <v>1</v>
  </rv>
  <rv s="0">
    <fb>57.37</fb>
    <v>1</v>
  </rv>
  <rv s="0">
    <fb>43.886299999999999</fb>
    <v>1</v>
  </rv>
  <rv s="0">
    <fb>22.14</fb>
    <v>1</v>
  </rv>
  <rv s="0">
    <fb>265.13</fb>
    <v>1</v>
  </rv>
  <rv s="0">
    <fb>43929</fb>
    <v>0</v>
  </rv>
  <rv s="0">
    <fb>66.517499999999998</fb>
    <v>1</v>
  </rv>
  <rv s="0">
    <fb>102.15</fb>
    <v>1</v>
  </rv>
  <rv s="0">
    <fb>58.41</fb>
    <v>1</v>
  </rv>
  <rv s="0">
    <fb>45.571899999999999</fb>
    <v>1</v>
  </rv>
  <rv s="0">
    <fb>23.45</fb>
    <v>1</v>
  </rv>
  <rv s="0">
    <fb>274.02999999999997</fb>
    <v>1</v>
  </rv>
  <rv s="0">
    <fb>43930</fb>
    <v>0</v>
  </rv>
  <rv s="0">
    <fb>66.997500000000002</fb>
    <v>1</v>
  </rv>
  <rv s="0">
    <fb>102.13800000000001</fb>
    <v>1</v>
  </rv>
  <rv s="0">
    <fb>60.94</fb>
    <v>1</v>
  </rv>
  <rv s="0">
    <fb>44.573</fb>
    <v>1</v>
  </rv>
  <rv s="0">
    <fb>278.2</fb>
    <v>1</v>
  </rv>
  <rv s="0">
    <fb>43934</fb>
    <v>0</v>
  </rv>
  <rv s="0">
    <fb>68.3125</fb>
    <v>1</v>
  </rv>
  <rv s="0">
    <fb>108.4435</fb>
    <v>1</v>
  </rv>
  <rv s="0">
    <fb>43.823900000000002</fb>
    <v>1</v>
  </rv>
  <rv s="0">
    <fb>23.92</fb>
    <v>1</v>
  </rv>
  <rv s="0">
    <fb>275.66000000000003</fb>
    <v>1</v>
  </rv>
  <rv s="0">
    <fb>43935</fb>
    <v>0</v>
  </rv>
  <rv s="0">
    <fb>71.762500000000003</fb>
    <v>1</v>
  </rv>
  <rv s="0">
    <fb>114.166</fb>
    <v>1</v>
  </rv>
  <rv s="0">
    <fb>61.41</fb>
    <v>1</v>
  </rv>
  <rv s="0">
    <fb>43.262</fb>
    <v>1</v>
  </rv>
  <rv s="0">
    <fb>23.73</fb>
    <v>1</v>
  </rv>
  <rv s="0">
    <fb>283.79000000000002</fb>
    <v>1</v>
  </rv>
  <rv s="0">
    <fb>43936</fb>
    <v>0</v>
  </rv>
  <rv s="0">
    <fb>71.107500000000002</fb>
    <v>1</v>
  </rv>
  <rv s="0">
    <fb>115.384</fb>
    <v>1</v>
  </rv>
  <rv s="0">
    <fb>60.15</fb>
    <v>1</v>
  </rv>
  <rv s="0">
    <fb>40.5777</fb>
    <v>1</v>
  </rv>
  <rv s="0">
    <fb>22.19</fb>
    <v>1</v>
  </rv>
  <rv s="0">
    <fb>43937</fb>
    <v>0</v>
  </rv>
  <rv s="0">
    <fb>71.672499999999999</fb>
    <v>1</v>
  </rv>
  <rv s="0">
    <fb>120.40949999999999</fb>
    <v>1</v>
  </rv>
  <rv s="0">
    <fb>38.954599999999999</fb>
    <v>1</v>
  </rv>
  <rv s="0">
    <fb>21.42</fb>
    <v>1</v>
  </rv>
  <rv s="0">
    <fb>279.10000000000002</fb>
    <v>1</v>
  </rv>
  <rv s="0">
    <fb>43938</fb>
    <v>0</v>
  </rv>
  <rv s="0">
    <fb>70.7</fb>
    <v>1</v>
  </rv>
  <rv s="0">
    <fb>118.75</fb>
    <v>1</v>
  </rv>
  <rv s="0">
    <fb>42.700200000000002</fb>
    <v>1</v>
  </rv>
  <rv s="0">
    <fb>23.28</fb>
    <v>1</v>
  </rv>
  <rv s="0">
    <fb>286.64</fb>
    <v>1</v>
  </rv>
  <rv s="0">
    <fb>43941</fb>
    <v>0</v>
  </rv>
  <rv s="0">
    <fb>69.232500000000002</fb>
    <v>1</v>
  </rv>
  <rv s="0">
    <fb>119.68049999999999</fb>
    <v>1</v>
  </rv>
  <rv s="0">
    <fb>40.640099999999997</fb>
    <v>1</v>
  </rv>
  <rv s="0">
    <fb>22.5</fb>
    <v>1</v>
  </rv>
  <rv s="0">
    <fb>281.58999999999997</fb>
    <v>1</v>
  </rv>
  <rv s="0">
    <fb>43942</fb>
    <v>0</v>
  </rv>
  <rv s="0">
    <fb>67.092500000000001</fb>
    <v>1</v>
  </rv>
  <rv s="0">
    <fb>116.40600000000001</fb>
    <v>1</v>
  </rv>
  <rv s="0">
    <fb>61.91</fb>
    <v>1</v>
  </rv>
  <rv s="0">
    <fb>21.64</fb>
    <v>1</v>
  </rv>
  <rv s="0">
    <fb>273.04000000000002</fb>
    <v>1</v>
  </rv>
  <rv s="0">
    <fb>43943</fb>
    <v>0</v>
  </rv>
  <rv s="0">
    <fb>69.025000000000006</fb>
    <v>1</v>
  </rv>
  <rv s="0">
    <fb>118.17449999999999</fb>
    <v>1</v>
  </rv>
  <rv s="0">
    <fb>40.140700000000002</fb>
    <v>1</v>
  </rv>
  <rv s="0">
    <fb>21.8</fb>
    <v>1</v>
  </rv>
  <rv s="0">
    <fb>43944</fb>
    <v>0</v>
  </rv>
  <rv s="0">
    <fb>68.757499999999993</fb>
    <v>1</v>
  </rv>
  <rv s="0">
    <fb>119.9725</fb>
    <v>1</v>
  </rv>
  <rv s="0">
    <fb>21.87</fb>
    <v>1</v>
  </rv>
  <rv s="0">
    <fb>279.08</fb>
    <v>1</v>
  </rv>
  <rv s="0">
    <fb>43945</fb>
    <v>0</v>
  </rv>
  <rv s="0">
    <fb>70.742500000000007</fb>
    <v>1</v>
  </rv>
  <rv s="0">
    <fb>120.511</fb>
    <v>1</v>
  </rv>
  <rv s="0">
    <fb>58.98</fb>
    <v>1</v>
  </rv>
  <rv s="0">
    <fb>39.0794</fb>
    <v>1</v>
  </rv>
  <rv s="0">
    <fb>22.18</fb>
    <v>1</v>
  </rv>
  <rv s="0">
    <fb>282.97000000000003</fb>
    <v>1</v>
  </rv>
  <rv s="0">
    <fb>43948</fb>
    <v>0</v>
  </rv>
  <rv s="0">
    <fb>70.792500000000004</fb>
    <v>1</v>
  </rv>
  <rv s="0">
    <fb>118.8</fb>
    <v>1</v>
  </rv>
  <rv s="0">
    <fb>287.05</fb>
    <v>1</v>
  </rv>
  <rv s="0">
    <fb>43949</fb>
    <v>0</v>
  </rv>
  <rv s="0">
    <fb>69.644999999999996</fb>
    <v>1</v>
  </rv>
  <rv s="0">
    <fb>115.70399999999999</fb>
    <v>1</v>
  </rv>
  <rv s="0">
    <fb>62.8</fb>
    <v>1</v>
  </rv>
  <rv s="0">
    <fb>42.450499999999998</fb>
    <v>1</v>
  </rv>
  <rv s="0">
    <fb>285.73</fb>
    <v>1</v>
  </rv>
  <rv s="0">
    <fb>43950</fb>
    <v>0</v>
  </rv>
  <rv s="0">
    <fb>71.932500000000005</fb>
    <v>1</v>
  </rv>
  <rv s="0">
    <fb>118.63549999999999</fb>
    <v>1</v>
  </rv>
  <rv s="0">
    <fb>41.077100000000002</fb>
    <v>1</v>
  </rv>
  <rv s="0">
    <fb>293.20999999999998</fb>
    <v>1</v>
  </rv>
  <rv s="0">
    <fb>43951</fb>
    <v>0</v>
  </rv>
  <rv s="0">
    <fb>73.45</fb>
    <v>1</v>
  </rv>
  <rv s="0">
    <fb>123.7</fb>
    <v>1</v>
  </rv>
  <rv s="0">
    <fb>24.05</fb>
    <v>1</v>
  </rv>
  <rv s="0">
    <fb>290.48</fb>
    <v>1</v>
  </rv>
  <rv s="0">
    <fb>43952</fb>
    <v>0</v>
  </rv>
  <rv s="0">
    <fb>72.267499999999998</fb>
    <v>1</v>
  </rv>
  <rv s="0">
    <fb>114.30200000000001</fb>
    <v>1</v>
  </rv>
  <rv s="0">
    <fb>60.01</fb>
    <v>1</v>
  </rv>
  <rv s="0">
    <fb>282.79000000000002</fb>
    <v>1</v>
  </rv>
  <rv s="0">
    <fb>43955</fb>
    <v>0</v>
  </rv>
  <rv s="0">
    <fb>73.290000000000006</fb>
    <v>1</v>
  </rv>
  <rv s="0">
    <fb>115.79949999999999</fb>
    <v>1</v>
  </rv>
  <rv s="0">
    <fb>55.32</fb>
    <v>1</v>
  </rv>
  <rv s="0">
    <fb>38.767299999999999</fb>
    <v>1</v>
  </rv>
  <rv s="0">
    <fb>283.57</fb>
    <v>1</v>
  </rv>
  <rv s="0">
    <fb>43956</fb>
    <v>0</v>
  </rv>
  <rv s="0">
    <fb>74.39</fb>
    <v>1</v>
  </rv>
  <rv s="0">
    <fb>115.89</fb>
    <v>1</v>
  </rv>
  <rv s="0">
    <fb>38.704900000000002</fb>
    <v>1</v>
  </rv>
  <rv s="0">
    <fb>286.19</fb>
    <v>1</v>
  </rv>
  <rv s="0">
    <fb>43957</fb>
    <v>0</v>
  </rv>
  <rv s="0">
    <fb>75.157499999999999</fb>
    <v>1</v>
  </rv>
  <rv s="0">
    <fb>117.563</fb>
    <v>1</v>
  </rv>
  <rv s="0">
    <fb>54.78</fb>
    <v>1</v>
  </rv>
  <rv s="0">
    <fb>37.331499999999998</fb>
    <v>1</v>
  </rv>
  <rv s="0">
    <fb>22.35</fb>
    <v>1</v>
  </rv>
  <rv s="0">
    <fb>284.25</fb>
    <v>1</v>
  </rv>
  <rv s="0">
    <fb>43958</fb>
    <v>0</v>
  </rv>
  <rv s="0">
    <fb>75.935000000000002</fb>
    <v>1</v>
  </rv>
  <rv s="0">
    <fb>118.3805</fb>
    <v>1</v>
  </rv>
  <rv s="0">
    <fb>57.26</fb>
    <v>1</v>
  </rv>
  <rv s="0">
    <fb>22.84</fb>
    <v>1</v>
  </rv>
  <rv s="0">
    <fb>287.68</fb>
    <v>1</v>
  </rv>
  <rv s="0">
    <fb>43959</fb>
    <v>0</v>
  </rv>
  <rv s="0">
    <fb>77.532499999999999</fb>
    <v>1</v>
  </rv>
  <rv s="0">
    <fb>118.98050000000001</fb>
    <v>1</v>
  </rv>
  <rv s="0">
    <fb>60.39</fb>
    <v>1</v>
  </rv>
  <rv s="0">
    <fb>39.2667</fb>
    <v>1</v>
  </rv>
  <rv s="0">
    <fb>23.57</fb>
    <v>1</v>
  </rv>
  <rv s="0">
    <fb>292.44</fb>
    <v>1</v>
  </rv>
  <rv s="0">
    <fb>43962</fb>
    <v>0</v>
  </rv>
  <rv s="0">
    <fb>78.752499999999998</fb>
    <v>1</v>
  </rv>
  <rv s="0">
    <fb>120.45</fb>
    <v>1</v>
  </rv>
  <rv s="0">
    <fb>60.76</fb>
    <v>1</v>
  </rv>
  <rv s="0">
    <fb>38.642400000000002</fb>
    <v>1</v>
  </rv>
  <rv s="0">
    <fb>22.58</fb>
    <v>1</v>
  </rv>
  <rv s="0">
    <fb>292.5</fb>
    <v>1</v>
  </rv>
  <rv s="0">
    <fb>43963</fb>
    <v>0</v>
  </rv>
  <rv s="0">
    <fb>77.852500000000006</fb>
    <v>1</v>
  </rv>
  <rv s="0">
    <fb>117.8475</fb>
    <v>1</v>
  </rv>
  <rv s="0">
    <fb>60.08</fb>
    <v>1</v>
  </rv>
  <rv s="0">
    <fb>37.456299999999999</fb>
    <v>1</v>
  </rv>
  <rv s="0">
    <fb>286.67</fb>
    <v>1</v>
  </rv>
  <rv s="0">
    <fb>43964</fb>
    <v>0</v>
  </rv>
  <rv s="0">
    <fb>76.912499999999994</fb>
    <v>1</v>
  </rv>
  <rv s="0">
    <fb>118.396</fb>
    <v>1</v>
  </rv>
  <rv s="0">
    <fb>58.12</fb>
    <v>1</v>
  </rv>
  <rv s="0">
    <fb>36.145299999999999</fb>
    <v>1</v>
  </rv>
  <rv s="0">
    <fb>20.87</fb>
    <v>1</v>
  </rv>
  <rv s="0">
    <fb>281.60000000000002</fb>
    <v>1</v>
  </rv>
  <rv s="0">
    <fb>43965</fb>
    <v>0</v>
  </rv>
  <rv s="0">
    <fb>77.385000000000005</fb>
    <v>1</v>
  </rv>
  <rv s="0">
    <fb>119.4425</fb>
    <v>1</v>
  </rv>
  <rv s="0">
    <fb>59.16</fb>
    <v>1</v>
  </rv>
  <rv s="0">
    <fb>35.583500000000001</fb>
    <v>1</v>
  </rv>
  <rv s="0">
    <fb>21.71</fb>
    <v>1</v>
  </rv>
  <rv s="0">
    <fb>284.97000000000003</fb>
    <v>1</v>
  </rv>
  <rv s="0">
    <fb>43966</fb>
    <v>0</v>
  </rv>
  <rv s="0">
    <fb>76.927499999999995</fb>
    <v>1</v>
  </rv>
  <rv s="0">
    <fb>120.489</fb>
    <v>1</v>
  </rv>
  <rv s="0">
    <fb>58.21</fb>
    <v>1</v>
  </rv>
  <rv s="0">
    <fb>34.272500000000001</fb>
    <v>1</v>
  </rv>
  <rv s="0">
    <fb>21.44</fb>
    <v>1</v>
  </rv>
  <rv s="0">
    <fb>286.27999999999997</fb>
    <v>1</v>
  </rv>
  <rv s="0">
    <fb>43969</fb>
    <v>0</v>
  </rv>
  <rv s="0">
    <fb>78.739999999999995</fb>
    <v>1</v>
  </rv>
  <rv s="0">
    <fb>121.313</fb>
    <v>1</v>
  </rv>
  <rv s="0">
    <fb>60.83</fb>
    <v>1</v>
  </rv>
  <rv s="0">
    <fb>39.1419</fb>
    <v>1</v>
  </rv>
  <rv s="0">
    <fb>295</fb>
    <v>1</v>
  </rv>
  <rv s="0">
    <fb>43970</fb>
    <v>0</v>
  </rv>
  <rv s="0">
    <fb>78.284999999999997</fb>
    <v>1</v>
  </rv>
  <rv s="0">
    <fb>122.4665</fb>
    <v>1</v>
  </rv>
  <rv s="0">
    <fb>58.36</fb>
    <v>1</v>
  </rv>
  <rv s="0">
    <fb>22.21</fb>
    <v>1</v>
  </rv>
  <rv s="0">
    <fb>291.97000000000003</fb>
    <v>1</v>
  </rv>
  <rv s="0">
    <fb>43971</fb>
    <v>0</v>
  </rv>
  <rv s="0">
    <fb>124.89700000000001</fb>
    <v>1</v>
  </rv>
  <rv s="0">
    <fb>60.65</fb>
    <v>1</v>
  </rv>
  <rv s="0">
    <fb>40.078299999999999</fb>
    <v>1</v>
  </rv>
  <rv s="0">
    <fb>296.93</fb>
    <v>1</v>
  </rv>
  <rv s="0">
    <fb>43972</fb>
    <v>0</v>
  </rv>
  <rv s="0">
    <fb>79.212500000000006</fb>
    <v>1</v>
  </rv>
  <rv s="0">
    <fb>122.337</fb>
    <v>1</v>
  </rv>
  <rv s="0">
    <fb>59.25</fb>
    <v>1</v>
  </rv>
  <rv s="0">
    <fb>294.88</fb>
    <v>1</v>
  </rv>
  <rv s="0">
    <fb>43973</fb>
    <v>0</v>
  </rv>
  <rv s="0">
    <fb>79.722499999999997</fb>
    <v>1</v>
  </rv>
  <rv s="0">
    <fb>121.84399999999999</fb>
    <v>1</v>
  </rv>
  <rv s="0">
    <fb>59.19</fb>
    <v>1</v>
  </rv>
  <rv s="0">
    <fb>40.015799999999999</fb>
    <v>1</v>
  </rv>
  <rv s="0">
    <fb>295.44</fb>
    <v>1</v>
  </rv>
  <rv s="0">
    <fb>43977</fb>
    <v>0</v>
  </rv>
  <rv s="0">
    <fb>79.182500000000005</fb>
    <v>1</v>
  </rv>
  <rv s="0">
    <fb>121.093</fb>
    <v>1</v>
  </rv>
  <rv s="0">
    <fb>24.28</fb>
    <v>1</v>
  </rv>
  <rv s="0">
    <fb>299.08</fb>
    <v>1</v>
  </rv>
  <rv s="0">
    <fb>43978</fb>
    <v>0</v>
  </rv>
  <rv s="0">
    <fb>79.527500000000003</fb>
    <v>1</v>
  </rv>
  <rv s="0">
    <fb>120.51949999999999</fb>
    <v>1</v>
  </rv>
  <rv s="0">
    <fb>45.509399999999999</fb>
    <v>1</v>
  </rv>
  <rv s="0">
    <fb>25.98</fb>
    <v>1</v>
  </rv>
  <rv s="0">
    <fb>303.52999999999997</fb>
    <v>1</v>
  </rv>
  <rv s="0">
    <fb>43979</fb>
    <v>0</v>
  </rv>
  <rv s="0">
    <fb>79.5625</fb>
    <v>1</v>
  </rv>
  <rv s="0">
    <fb>120.05500000000001</fb>
    <v>1</v>
  </rv>
  <rv s="0">
    <fb>62.66</fb>
    <v>1</v>
  </rv>
  <rv s="0">
    <fb>42.325600000000001</fb>
    <v>1</v>
  </rv>
  <rv s="0">
    <fb>302.97000000000003</fb>
    <v>1</v>
  </rv>
  <rv s="0">
    <fb>43980</fb>
    <v>0</v>
  </rv>
  <rv s="0">
    <fb>79.484999999999999</fb>
    <v>1</v>
  </rv>
  <rv s="0">
    <fb>122.1185</fb>
    <v>1</v>
  </rv>
  <rv s="0">
    <fb>61.44</fb>
    <v>1</v>
  </rv>
  <rv s="0">
    <fb>41.014699999999998</fb>
    <v>1</v>
  </rv>
  <rv s="0">
    <fb>304.32</fb>
    <v>1</v>
  </rv>
  <rv s="0">
    <fb>43983</fb>
    <v>0</v>
  </rv>
  <rv s="0">
    <fb>80.462500000000006</fb>
    <v>1</v>
  </rv>
  <rv s="0">
    <fb>123.55200000000001</fb>
    <v>1</v>
  </rv>
  <rv s="0">
    <fb>42.200800000000001</fb>
    <v>1</v>
  </rv>
  <rv s="0">
    <fb>24.61</fb>
    <v>1</v>
  </rv>
  <rv s="0">
    <fb>305.55</fb>
    <v>1</v>
  </rv>
  <rv s="0">
    <fb>43984</fb>
    <v>0</v>
  </rv>
  <rv s="0">
    <fb>80.834999999999994</fb>
    <v>1</v>
  </rv>
  <rv s="0">
    <fb>123.62050000000001</fb>
    <v>1</v>
  </rv>
  <rv s="0">
    <fb>44.011200000000002</fb>
    <v>1</v>
  </rv>
  <rv s="0">
    <fb>24.84</fb>
    <v>1</v>
  </rv>
  <rv s="0">
    <fb>308.08</fb>
    <v>1</v>
  </rv>
  <rv s="0">
    <fb>43985</fb>
    <v>0</v>
  </rv>
  <rv s="0">
    <fb>123.92</fb>
    <v>1</v>
  </rv>
  <rv s="0">
    <fb>60.1</fb>
    <v>1</v>
  </rv>
  <rv s="0">
    <fb>45.946399999999997</fb>
    <v>1</v>
  </rv>
  <rv s="0">
    <fb>25.99</fb>
    <v>1</v>
  </rv>
  <rv s="0">
    <fb>312.18</fb>
    <v>1</v>
  </rv>
  <rv s="0">
    <fb>43986</fb>
    <v>0</v>
  </rv>
  <rv s="0">
    <fb>80.58</fb>
    <v>1</v>
  </rv>
  <rv s="0">
    <fb>123.03</fb>
    <v>1</v>
  </rv>
  <rv s="0">
    <fb>64.069999999999993</fb>
    <v>1</v>
  </rv>
  <rv s="0">
    <fb>48.3187</fb>
    <v>1</v>
  </rv>
  <rv s="0">
    <fb>311.36</fb>
    <v>1</v>
  </rv>
  <rv s="0">
    <fb>43987</fb>
    <v>0</v>
  </rv>
  <rv s="0">
    <fb>82.875</fb>
    <v>1</v>
  </rv>
  <rv s="0">
    <fb>124.15</fb>
    <v>1</v>
  </rv>
  <rv s="0">
    <fb>64.92</fb>
    <v>1</v>
  </rv>
  <rv s="0">
    <fb>49.192599999999999</fb>
    <v>1</v>
  </rv>
  <rv s="0">
    <fb>319.33999999999997</fb>
    <v>1</v>
  </rv>
  <rv s="0">
    <fb>43990</fb>
    <v>0</v>
  </rv>
  <rv s="0">
    <fb>83.364999999999995</fb>
    <v>1</v>
  </rv>
  <rv s="0">
    <fb>126.203</fb>
    <v>1</v>
  </rv>
  <rv s="0">
    <fb>52.813400000000001</fb>
    <v>1</v>
  </rv>
  <rv s="0">
    <fb>323.2</fb>
    <v>1</v>
  </rv>
  <rv s="0">
    <fb>43991</fb>
    <v>0</v>
  </rv>
  <rv s="0">
    <fb>85.997500000000002</fb>
    <v>1</v>
  </rv>
  <rv s="0">
    <fb>130.04300000000001</fb>
    <v>1</v>
  </rv>
  <rv s="0">
    <fb>66.77</fb>
    <v>1</v>
  </rv>
  <rv s="0">
    <fb>50.066600000000001</fb>
    <v>1</v>
  </rv>
  <rv s="0">
    <fb>320.79000000000002</fb>
    <v>1</v>
  </rv>
  <rv s="0">
    <fb>43992</fb>
    <v>0</v>
  </rv>
  <rv s="0">
    <fb>88.21</fb>
    <v>1</v>
  </rv>
  <rv s="0">
    <fb>132.3725</fb>
    <v>1</v>
  </rv>
  <rv s="0">
    <fb>64.540000000000006</fb>
    <v>1</v>
  </rv>
  <rv s="0">
    <fb>47.507100000000001</fb>
    <v>1</v>
  </rv>
  <rv s="0">
    <fb>319</fb>
    <v>1</v>
  </rv>
  <rv s="0">
    <fb>43993</fb>
    <v>0</v>
  </rv>
  <rv s="0">
    <fb>83.974999999999994</fb>
    <v>1</v>
  </rv>
  <rv s="0">
    <fb>127.898</fb>
    <v>1</v>
  </rv>
  <rv s="0">
    <fb>59.85</fb>
    <v>1</v>
  </rv>
  <rv s="0">
    <fb>43.386899999999997</fb>
    <v>1</v>
  </rv>
  <rv s="0">
    <fb>23.93</fb>
    <v>1</v>
  </rv>
  <rv s="0">
    <fb>300.61</fb>
    <v>1</v>
  </rv>
  <rv s="0">
    <fb>43994</fb>
    <v>0</v>
  </rv>
  <rv s="0">
    <fb>84.7</fb>
    <v>1</v>
  </rv>
  <rv s="0">
    <fb>127.251</fb>
    <v>1</v>
  </rv>
  <rv s="0">
    <fb>62.2</fb>
    <v>1</v>
  </rv>
  <rv s="0">
    <fb>45.259700000000002</fb>
    <v>1</v>
  </rv>
  <rv s="0">
    <fb>304.20999999999998</fb>
    <v>1</v>
  </rv>
  <rv s="0">
    <fb>43997</fb>
    <v>0</v>
  </rv>
  <rv s="0">
    <fb>85.747500000000002</fb>
    <v>1</v>
  </rv>
  <rv s="0">
    <fb>128.63399999999999</fb>
    <v>1</v>
  </rv>
  <rv s="0">
    <fb>45.197299999999998</fb>
    <v>1</v>
  </rv>
  <rv s="0">
    <fb>25.15</fb>
    <v>1</v>
  </rv>
  <rv s="0">
    <fb>307.05</fb>
    <v>1</v>
  </rv>
  <rv s="0">
    <fb>43998</fb>
    <v>0</v>
  </rv>
  <rv s="0">
    <fb>88.02</fb>
    <v>1</v>
  </rv>
  <rv s="0">
    <fb>130.76349999999999</fb>
    <v>1</v>
  </rv>
  <rv s="0">
    <fb>64.849999999999994</fb>
    <v>1</v>
  </rv>
  <rv s="0">
    <fb>46.633099999999999</fb>
    <v>1</v>
  </rv>
  <rv s="0">
    <fb>25.8</fb>
    <v>1</v>
  </rv>
  <rv s="0">
    <fb>312.95999999999998</fb>
    <v>1</v>
  </rv>
  <rv s="0">
    <fb>43999</fb>
    <v>0</v>
  </rv>
  <rv s="0">
    <fb>87.897499999999994</fb>
    <v>1</v>
  </rv>
  <rv s="0">
    <fb>132.04900000000001</fb>
    <v>1</v>
  </rv>
  <rv s="0">
    <fb>63.49</fb>
    <v>1</v>
  </rv>
  <rv s="0">
    <fb>25</fb>
    <v>1</v>
  </rv>
  <rv s="0">
    <fb>311.66000000000003</fb>
    <v>1</v>
  </rv>
  <rv s="0">
    <fb>44000</fb>
    <v>0</v>
  </rv>
  <rv s="0">
    <fb>87.932500000000005</fb>
    <v>1</v>
  </rv>
  <rv s="0">
    <fb>132.69900000000001</fb>
    <v>1</v>
  </rv>
  <rv s="0">
    <fb>64.02</fb>
    <v>1</v>
  </rv>
  <rv s="0">
    <fb>45.447000000000003</fb>
    <v>1</v>
  </rv>
  <rv s="0">
    <fb>25.04</fb>
    <v>1</v>
  </rv>
  <rv s="0">
    <fb>311.77999999999997</fb>
    <v>1</v>
  </rv>
  <rv s="0">
    <fb>44001</fb>
    <v>0</v>
  </rv>
  <rv s="0">
    <fb>87.43</fb>
    <v>1</v>
  </rv>
  <rv s="0">
    <fb>133.75049999999999</fb>
    <v>1</v>
  </rv>
  <rv s="0">
    <fb>44.635399999999997</fb>
    <v>1</v>
  </rv>
  <rv s="0">
    <fb>308.64</fb>
    <v>1</v>
  </rv>
  <rv s="0">
    <fb>44004</fb>
    <v>0</v>
  </rv>
  <rv s="0">
    <fb>89.717500000000001</fb>
    <v>1</v>
  </rv>
  <rv s="0">
    <fb>135.691</fb>
    <v>1</v>
  </rv>
  <rv s="0">
    <fb>61.42</fb>
    <v>1</v>
  </rv>
  <rv s="0">
    <fb>310.62</fb>
    <v>1</v>
  </rv>
  <rv s="0">
    <fb>44005</fb>
    <v>0</v>
  </rv>
  <rv s="0">
    <fb>91.632499999999993</fb>
    <v>1</v>
  </rv>
  <rv s="0">
    <fb>138.22049999999999</fb>
    <v>1</v>
  </rv>
  <rv s="0">
    <fb>61.16</fb>
    <v>1</v>
  </rv>
  <rv s="0">
    <fb>43.698999999999998</fb>
    <v>1</v>
  </rv>
  <rv s="0">
    <fb>312.05</fb>
    <v>1</v>
  </rv>
  <rv s="0">
    <fb>44006</fb>
    <v>0</v>
  </rv>
  <rv s="0">
    <fb>90.015000000000001</fb>
    <v>1</v>
  </rv>
  <rv s="0">
    <fb>136.72</fb>
    <v>1</v>
  </rv>
  <rv s="0">
    <fb>59.44</fb>
    <v>1</v>
  </rv>
  <rv s="0">
    <fb>40.765000000000001</fb>
    <v>1</v>
  </rv>
  <rv s="0">
    <fb>23.81</fb>
    <v>1</v>
  </rv>
  <rv s="0">
    <fb>304.08999999999997</fb>
    <v>1</v>
  </rv>
  <rv s="0">
    <fb>44007</fb>
    <v>0</v>
  </rv>
  <rv s="0">
    <fb>91.21</fb>
    <v>1</v>
  </rv>
  <rv s="0">
    <fb>137.72900000000001</fb>
    <v>1</v>
  </rv>
  <rv s="0">
    <fb>59.87</fb>
    <v>1</v>
  </rv>
  <rv s="0">
    <fb>41.7014</fb>
    <v>1</v>
  </rv>
  <rv s="0">
    <fb>24.72</fb>
    <v>1</v>
  </rv>
  <rv s="0">
    <fb>307.35000000000002</fb>
    <v>1</v>
  </rv>
  <rv s="0">
    <fb>44008</fb>
    <v>0</v>
  </rv>
  <rv s="0">
    <fb>88.407499999999999</fb>
    <v>1</v>
  </rv>
  <rv s="0">
    <fb>134.64349999999999</fb>
    <v>1</v>
  </rv>
  <rv s="0">
    <fb>58.28</fb>
    <v>1</v>
  </rv>
  <rv s="0">
    <fb>23.15</fb>
    <v>1</v>
  </rv>
  <rv s="0">
    <fb>300.05</fb>
    <v>1</v>
  </rv>
  <rv s="0">
    <fb>44011</fb>
    <v>0</v>
  </rv>
  <rv s="0">
    <fb>90.444999999999993</fb>
    <v>1</v>
  </rv>
  <rv s="0">
    <fb>134.01900000000001</fb>
    <v>1</v>
  </rv>
  <rv s="0">
    <fb>59.26</fb>
    <v>1</v>
  </rv>
  <rv s="0">
    <fb>304.45999999999998</fb>
    <v>1</v>
  </rv>
  <rv s="0">
    <fb>44012</fb>
    <v>0</v>
  </rv>
  <rv s="0">
    <fb>91.2</fb>
    <v>1</v>
  </rv>
  <rv s="0">
    <fb>137.941</fb>
    <v>1</v>
  </rv>
  <rv s="0">
    <fb>59.71</fb>
    <v>1</v>
  </rv>
  <rv s="0">
    <fb>42.637799999999999</fb>
    <v>1</v>
  </rv>
  <rv s="0">
    <fb>23.75</fb>
    <v>1</v>
  </rv>
  <rv s="0">
    <fb>308.36</fb>
    <v>1</v>
  </rv>
  <rv s="0">
    <fb>44013</fb>
    <v>0</v>
  </rv>
  <rv s="0">
    <fb>143.935</fb>
    <v>1</v>
  </rv>
  <rv s="0">
    <fb>58.57</fb>
    <v>1</v>
  </rv>
  <rv s="0">
    <fb>42.075899999999997</fb>
    <v>1</v>
  </rv>
  <rv s="0">
    <fb>310.52</fb>
    <v>1</v>
  </rv>
  <rv s="0">
    <fb>44014</fb>
    <v>0</v>
  </rv>
  <rv s="0">
    <fb>144.51499999999999</fb>
    <v>1</v>
  </rv>
  <rv s="0">
    <fb>58.45</fb>
    <v>1</v>
  </rv>
  <rv s="0">
    <fb>42.575400000000002</fb>
    <v>1</v>
  </rv>
  <rv s="0">
    <fb>312.23</fb>
    <v>1</v>
  </rv>
  <rv s="0">
    <fb>44018</fb>
    <v>0</v>
  </rv>
  <rv s="0">
    <fb>93.462500000000006</fb>
    <v>1</v>
  </rv>
  <rv s="0">
    <fb>152.852</fb>
    <v>1</v>
  </rv>
  <rv s="0">
    <fb>59.45</fb>
    <v>1</v>
  </rv>
  <rv s="0">
    <fb>23.66</fb>
    <v>1</v>
  </rv>
  <rv s="0">
    <fb>317.05</fb>
    <v>1</v>
  </rv>
  <rv s="0">
    <fb>44019</fb>
    <v>0</v>
  </rv>
  <rv s="0">
    <fb>93.172499999999999</fb>
    <v>1</v>
  </rv>
  <rv s="0">
    <fb>150.006</fb>
    <v>1</v>
  </rv>
  <rv s="0">
    <fb>58.69</fb>
    <v>1</v>
  </rv>
  <rv s="0">
    <fb>313.77999999999997</fb>
    <v>1</v>
  </rv>
  <rv s="0">
    <fb>44020</fb>
    <v>0</v>
  </rv>
  <rv s="0">
    <fb>95.342500000000001</fb>
    <v>1</v>
  </rv>
  <rv s="0">
    <fb>154.05549999999999</fb>
    <v>1</v>
  </rv>
  <rv s="0">
    <fb>57.93</fb>
    <v>1</v>
  </rv>
  <rv s="0">
    <fb>42.825099999999999</fb>
    <v>1</v>
  </rv>
  <rv s="0">
    <fb>23.1</fb>
    <v>1</v>
  </rv>
  <rv s="0">
    <fb>316.18</fb>
    <v>1</v>
  </rv>
  <rv s="0">
    <fb>44021</fb>
    <v>0</v>
  </rv>
  <rv s="0">
    <fb>95.682500000000005</fb>
    <v>1</v>
  </rv>
  <rv s="0">
    <fb>159.13149999999999</fb>
    <v>1</v>
  </rv>
  <rv s="0">
    <fb>22.77</fb>
    <v>1</v>
  </rv>
  <rv s="0">
    <fb>314.38</fb>
    <v>1</v>
  </rv>
  <rv s="0">
    <fb>44022</fb>
    <v>0</v>
  </rv>
  <rv s="0">
    <fb>95.92</fb>
    <v>1</v>
  </rv>
  <rv s="0">
    <fb>160</fb>
    <v>1</v>
  </rv>
  <rv s="0">
    <fb>58.52</fb>
    <v>1</v>
  </rv>
  <rv s="0">
    <fb>41.763800000000003</fb>
    <v>1</v>
  </rv>
  <rv s="0">
    <fb>317.58999999999997</fb>
    <v>1</v>
  </rv>
  <rv s="0">
    <fb>44025</fb>
    <v>0</v>
  </rv>
  <rv s="0">
    <fb>95.477500000000006</fb>
    <v>1</v>
  </rv>
  <rv s="0">
    <fb>155.19999999999999</fb>
    <v>1</v>
  </rv>
  <rv s="0">
    <fb>41.8262</fb>
    <v>1</v>
  </rv>
  <rv s="0">
    <fb>314.83999999999997</fb>
    <v>1</v>
  </rv>
  <rv s="0">
    <fb>44026</fb>
    <v>0</v>
  </rv>
  <rv s="0">
    <fb>97.057500000000005</fb>
    <v>1</v>
  </rv>
  <rv s="0">
    <fb>154.19999999999999</fb>
    <v>1</v>
  </rv>
  <rv s="0">
    <fb>58.81</fb>
    <v>1</v>
  </rv>
  <rv s="0">
    <fb>42.9499</fb>
    <v>1</v>
  </rv>
  <rv s="0">
    <fb>24.14</fb>
    <v>1</v>
  </rv>
  <rv s="0">
    <fb>318.92</fb>
    <v>1</v>
  </rv>
  <rv s="0">
    <fb>44027</fb>
    <v>0</v>
  </rv>
  <rv s="0">
    <fb>97.724999999999994</fb>
    <v>1</v>
  </rv>
  <rv s="0">
    <fb>150.4435</fb>
    <v>1</v>
  </rv>
  <rv s="0">
    <fb>321.85000000000002</fb>
    <v>1</v>
  </rv>
  <rv s="0">
    <fb>44028</fb>
    <v>0</v>
  </rv>
  <rv s="0">
    <fb>96.522499999999994</fb>
    <v>1</v>
  </rv>
  <rv s="0">
    <fb>149.995</fb>
    <v>1</v>
  </rv>
  <rv s="0">
    <fb>60.37</fb>
    <v>1</v>
  </rv>
  <rv s="0">
    <fb>44029</fb>
    <v>0</v>
  </rv>
  <rv s="0">
    <fb>96.327500000000001</fb>
    <v>1</v>
  </rv>
  <rv s="0">
    <fb>148.0985</fb>
    <v>1</v>
  </rv>
  <rv s="0">
    <fb>60.82</fb>
    <v>1</v>
  </rv>
  <rv s="0">
    <fb>44.136000000000003</fb>
    <v>1</v>
  </rv>
  <rv s="0">
    <fb>23.22</fb>
    <v>1</v>
  </rv>
  <rv s="0">
    <fb>321.72000000000003</fb>
    <v>1</v>
  </rv>
  <rv s="0">
    <fb>44032</fb>
    <v>0</v>
  </rv>
  <rv s="0">
    <fb>98.357500000000002</fb>
    <v>1</v>
  </rv>
  <rv s="0">
    <fb>159.84200000000001</fb>
    <v>1</v>
  </rv>
  <rv s="0">
    <fb>42.887500000000003</fb>
    <v>1</v>
  </rv>
  <rv s="0">
    <fb>324.32</fb>
    <v>1</v>
  </rv>
  <rv s="0">
    <fb>44033</fb>
    <v>0</v>
  </rv>
  <rv s="0">
    <fb>97</fb>
    <v>1</v>
  </rv>
  <rv s="0">
    <fb>156.9145</fb>
    <v>1</v>
  </rv>
  <rv s="0">
    <fb>60.58</fb>
    <v>1</v>
  </rv>
  <rv s="0">
    <fb>325.01</fb>
    <v>1</v>
  </rv>
  <rv s="0">
    <fb>44034</fb>
    <v>0</v>
  </rv>
  <rv s="0">
    <fb>97.272499999999994</fb>
    <v>1</v>
  </rv>
  <rv s="0">
    <fb>154.99549999999999</fb>
    <v>1</v>
  </rv>
  <rv s="0">
    <fb>60.35</fb>
    <v>1</v>
  </rv>
  <rv s="0">
    <fb>44.073599999999999</fb>
    <v>1</v>
  </rv>
  <rv s="0">
    <fb>24.31</fb>
    <v>1</v>
  </rv>
  <rv s="0">
    <fb>326.86</fb>
    <v>1</v>
  </rv>
  <rv s="0">
    <fb>44035</fb>
    <v>0</v>
  </rv>
  <rv s="0">
    <fb>92.844999999999999</fb>
    <v>1</v>
  </rv>
  <rv s="0">
    <fb>149.32749999999999</fb>
    <v>1</v>
  </rv>
  <rv s="0">
    <fb>60.91</fb>
    <v>1</v>
  </rv>
  <rv s="0">
    <fb>24.54</fb>
    <v>1</v>
  </rv>
  <rv s="0">
    <fb>322.95999999999998</fb>
    <v>1</v>
  </rv>
  <rv s="0">
    <fb>44036</fb>
    <v>0</v>
  </rv>
  <rv s="0">
    <fb>92.614999999999995</fb>
    <v>1</v>
  </rv>
  <rv s="0">
    <fb>150.44550000000001</fb>
    <v>1</v>
  </rv>
  <rv s="0">
    <fb>320.88</fb>
    <v>1</v>
  </rv>
  <rv s="0">
    <fb>44039</fb>
    <v>0</v>
  </rv>
  <rv s="0">
    <fb>152.76050000000001</fb>
    <v>1</v>
  </rv>
  <rv s="0">
    <fb>60.98</fb>
    <v>1</v>
  </rv>
  <rv s="0">
    <fb>41.8887</fb>
    <v>1</v>
  </rv>
  <rv s="0">
    <fb>323.22000000000003</fb>
    <v>1</v>
  </rv>
  <rv s="0">
    <fb>44040</fb>
    <v>0</v>
  </rv>
  <rv s="0">
    <fb>93.252499999999998</fb>
    <v>1</v>
  </rv>
  <rv s="0">
    <fb>150.01650000000001</fb>
    <v>1</v>
  </rv>
  <rv s="0">
    <fb>60.74</fb>
    <v>1</v>
  </rv>
  <rv s="0">
    <fb>43.012300000000003</fb>
    <v>1</v>
  </rv>
  <rv s="0">
    <fb>24.36</fb>
    <v>1</v>
  </rv>
  <rv s="0">
    <fb>321.17</fb>
    <v>1</v>
  </rv>
  <rv s="0">
    <fb>44041</fb>
    <v>0</v>
  </rv>
  <rv s="0">
    <fb>95.04</fb>
    <v>1</v>
  </rv>
  <rv s="0">
    <fb>151.6765</fb>
    <v>1</v>
  </rv>
  <rv s="0">
    <fb>41.139499999999998</fb>
    <v>1</v>
  </rv>
  <rv s="0">
    <fb>25.27</fb>
    <v>1</v>
  </rv>
  <rv s="0">
    <fb>325.12</fb>
    <v>1</v>
  </rv>
  <rv s="0">
    <fb>44042</fb>
    <v>0</v>
  </rv>
  <rv s="0">
    <fb>96.19</fb>
    <v>1</v>
  </rv>
  <rv s="0">
    <fb>152.59399999999999</fb>
    <v>1</v>
  </rv>
  <rv s="0">
    <fb>323.95999999999998</fb>
    <v>1</v>
  </rv>
  <rv s="0">
    <fb>44043</fb>
    <v>0</v>
  </rv>
  <rv s="0">
    <fb>106.26</fb>
    <v>1</v>
  </rv>
  <rv s="0">
    <fb>158.23400000000001</fb>
    <v>1</v>
  </rv>
  <rv s="0">
    <fb>61.45</fb>
    <v>1</v>
  </rv>
  <rv s="0">
    <fb>37.893300000000004</fb>
    <v>1</v>
  </rv>
  <rv s="0">
    <fb>326.52</fb>
    <v>1</v>
  </rv>
  <rv s="0">
    <fb>44046</fb>
    <v>0</v>
  </rv>
  <rv s="0">
    <fb>108.9375</fb>
    <v>1</v>
  </rv>
  <rv s="0">
    <fb>155.59450000000001</fb>
    <v>1</v>
  </rv>
  <rv s="0">
    <fb>328.79</fb>
    <v>1</v>
  </rv>
  <rv s="0">
    <fb>44047</fb>
    <v>0</v>
  </rv>
  <rv s="0">
    <fb>109.66500000000001</fb>
    <v>1</v>
  </rv>
  <rv s="0">
    <fb>156.94149999999999</fb>
    <v>1</v>
  </rv>
  <rv s="0">
    <fb>65.12</fb>
    <v>1</v>
  </rv>
  <rv s="0">
    <fb>38.330300000000001</fb>
    <v>1</v>
  </rv>
  <rv s="0">
    <fb>25.01</fb>
    <v>1</v>
  </rv>
  <rv s="0">
    <fb>330.06</fb>
    <v>1</v>
  </rv>
  <rv s="0">
    <fb>44048</fb>
    <v>0</v>
  </rv>
  <rv s="0">
    <fb>110.0625</fb>
    <v>1</v>
  </rv>
  <rv s="0">
    <fb>160.25149999999999</fb>
    <v>1</v>
  </rv>
  <rv s="0">
    <fb>62.93</fb>
    <v>1</v>
  </rv>
  <rv s="0">
    <fb>39.953400000000002</fb>
    <v>1</v>
  </rv>
  <rv s="0">
    <fb>25.39</fb>
    <v>1</v>
  </rv>
  <rv s="0">
    <fb>332.11</fb>
    <v>1</v>
  </rv>
  <rv s="0">
    <fb>44049</fb>
    <v>0</v>
  </rv>
  <rv s="0">
    <fb>113.9025</fb>
    <v>1</v>
  </rv>
  <rv s="0">
    <fb>161.25</fb>
    <v>1</v>
  </rv>
  <rv s="0">
    <fb>39.516399999999997</fb>
    <v>1</v>
  </rv>
  <rv s="0">
    <fb>25.47</fb>
    <v>1</v>
  </rv>
  <rv s="0">
    <fb>334.33</fb>
    <v>1</v>
  </rv>
  <rv s="0">
    <fb>44050</fb>
    <v>0</v>
  </rv>
  <rv s="0">
    <fb>111.1125</fb>
    <v>1</v>
  </rv>
  <rv s="0">
    <fb>158.37299999999999</fb>
    <v>1</v>
  </rv>
  <rv s="0">
    <fb>26.11</fb>
    <v>1</v>
  </rv>
  <rv s="0">
    <fb>334.57</fb>
    <v>1</v>
  </rv>
  <rv s="0">
    <fb>44053</fb>
    <v>0</v>
  </rv>
  <rv s="0">
    <fb>112.72750000000001</fb>
    <v>1</v>
  </rv>
  <rv s="0">
    <fb>157.40799999999999</fb>
    <v>1</v>
  </rv>
  <rv s="0">
    <fb>41.6389</fb>
    <v>1</v>
  </rv>
  <rv s="0">
    <fb>26.56</fb>
    <v>1</v>
  </rv>
  <rv s="0">
    <fb>335.57</fb>
    <v>1</v>
  </rv>
  <rv s="0">
    <fb>44054</fb>
    <v>0</v>
  </rv>
  <rv s="0">
    <fb>109.375</fb>
    <v>1</v>
  </rv>
  <rv s="0">
    <fb>154.0335</fb>
    <v>1</v>
  </rv>
  <rv s="0">
    <fb>65.209999999999994</fb>
    <v>1</v>
  </rv>
  <rv s="0">
    <fb>332.8</fb>
    <v>1</v>
  </rv>
  <rv s="0">
    <fb>44055</fb>
    <v>0</v>
  </rv>
  <rv s="0">
    <fb>113.01</fb>
    <v>1</v>
  </rv>
  <rv s="0">
    <fb>158.11199999999999</fb>
    <v>1</v>
  </rv>
  <rv s="0">
    <fb>65.709999999999994</fb>
    <v>1</v>
  </rv>
  <rv s="0">
    <fb>41.951099999999997</fb>
    <v>1</v>
  </rv>
  <rv s="0">
    <fb>337.44</fb>
    <v>1</v>
  </rv>
  <rv s="0">
    <fb>44056</fb>
    <v>0</v>
  </rv>
  <rv s="0">
    <fb>115.01</fb>
    <v>1</v>
  </rv>
  <rv s="0">
    <fb>158.05099999999999</fb>
    <v>1</v>
  </rv>
  <rv s="0">
    <fb>64.599999999999994</fb>
    <v>1</v>
  </rv>
  <rv s="0">
    <fb>26.35</fb>
    <v>1</v>
  </rv>
  <rv s="0">
    <fb>336.83</fb>
    <v>1</v>
  </rv>
  <rv s="0">
    <fb>44057</fb>
    <v>0</v>
  </rv>
  <rv s="0">
    <fb>114.9075</fb>
    <v>1</v>
  </rv>
  <rv s="0">
    <fb>157.40100000000001</fb>
    <v>1</v>
  </rv>
  <rv s="0">
    <fb>63.94</fb>
    <v>1</v>
  </rv>
  <rv s="0">
    <fb>336.84</fb>
    <v>1</v>
  </rv>
  <rv s="0">
    <fb>44060</fb>
    <v>0</v>
  </rv>
  <rv s="0">
    <fb>114.6075</fb>
    <v>1</v>
  </rv>
  <rv s="0">
    <fb>159.12049999999999</fb>
    <v>1</v>
  </rv>
  <rv s="0">
    <fb>63.68</fb>
    <v>1</v>
  </rv>
  <rv s="0">
    <fb>40.3904</fb>
    <v>1</v>
  </rv>
  <rv s="0">
    <fb>25.9</fb>
    <v>1</v>
  </rv>
  <rv s="0">
    <fb>337.91</fb>
    <v>1</v>
  </rv>
  <rv s="0">
    <fb>44061</fb>
    <v>0</v>
  </rv>
  <rv s="0">
    <fb>115.5625</fb>
    <v>1</v>
  </rv>
  <rv s="0">
    <fb>165.62450000000001</fb>
    <v>1</v>
  </rv>
  <rv s="0">
    <fb>40.203099999999999</fb>
    <v>1</v>
  </rv>
  <rv s="0">
    <fb>25.53</fb>
    <v>1</v>
  </rv>
  <rv s="0">
    <fb>338.64</fb>
    <v>1</v>
  </rv>
  <rv s="0">
    <fb>44062</fb>
    <v>0</v>
  </rv>
  <rv s="0">
    <fb>115.7075</fb>
    <v>1</v>
  </rv>
  <rv s="0">
    <fb>163.024</fb>
    <v>1</v>
  </rv>
  <rv s="0">
    <fb>63.48</fb>
    <v>1</v>
  </rv>
  <rv s="0">
    <fb>39.828600000000002</fb>
    <v>1</v>
  </rv>
  <rv s="0">
    <fb>337.23</fb>
    <v>1</v>
  </rv>
  <rv s="0">
    <fb>44063</fb>
    <v>0</v>
  </rv>
  <rv s="0">
    <fb>118.27500000000001</fb>
    <v>1</v>
  </rv>
  <rv s="0">
    <fb>164.86850000000001</fb>
    <v>1</v>
  </rv>
  <rv s="0">
    <fb>25.1</fb>
    <v>1</v>
  </rv>
  <rv s="0">
    <fb>338.28</fb>
    <v>1</v>
  </rv>
  <rv s="0">
    <fb>44064</fb>
    <v>0</v>
  </rv>
  <rv s="0">
    <fb>124.37</fb>
    <v>1</v>
  </rv>
  <rv s="0">
    <fb>164.23599999999999</fb>
    <v>1</v>
  </rv>
  <rv s="0">
    <fb>62.92</fb>
    <v>1</v>
  </rv>
  <rv s="0">
    <fb>39.391599999999997</fb>
    <v>1</v>
  </rv>
  <rv s="0">
    <fb>24.98</fb>
    <v>1</v>
  </rv>
  <rv s="0">
    <fb>339.48</fb>
    <v>1</v>
  </rv>
  <rv s="0">
    <fb>44067</fb>
    <v>0</v>
  </rv>
  <rv s="0">
    <fb>125.8575</fb>
    <v>1</v>
  </rv>
  <rv s="0">
    <fb>165.37299999999999</fb>
    <v>1</v>
  </rv>
  <rv s="0">
    <fb>41.389200000000002</fb>
    <v>1</v>
  </rv>
  <rv s="0">
    <fb>25.69</fb>
    <v>1</v>
  </rv>
  <rv s="0">
    <fb>342.92</fb>
    <v>1</v>
  </rv>
  <rv s="0">
    <fb>44068</fb>
    <v>0</v>
  </rv>
  <rv s="0">
    <fb>124.825</fb>
    <v>1</v>
  </rv>
  <rv s="0">
    <fb>167.3245</fb>
    <v>1</v>
  </rv>
  <rv s="0">
    <fb>26</fb>
    <v>1</v>
  </rv>
  <rv s="0">
    <fb>344.12</fb>
    <v>1</v>
  </rv>
  <rv s="0">
    <fb>44069</fb>
    <v>0</v>
  </rv>
  <rv s="0">
    <fb>126.52249999999999</fb>
    <v>1</v>
  </rv>
  <rv s="0">
    <fb>172.0925</fb>
    <v>1</v>
  </rv>
  <rv s="0">
    <fb>63.45</fb>
    <v>1</v>
  </rv>
  <rv s="0">
    <fb>347.57</fb>
    <v>1</v>
  </rv>
  <rv s="0">
    <fb>44070</fb>
    <v>0</v>
  </rv>
  <rv s="0">
    <fb>125.01</fb>
    <v>1</v>
  </rv>
  <rv s="0">
    <fb>170</fb>
    <v>1</v>
  </rv>
  <rv s="0">
    <fb>63.96</fb>
    <v>1</v>
  </rv>
  <rv s="0">
    <fb>26.05</fb>
    <v>1</v>
  </rv>
  <rv s="0">
    <fb>348.33</fb>
    <v>1</v>
  </rv>
  <rv s="0">
    <fb>44071</fb>
    <v>0</v>
  </rv>
  <rv s="0">
    <fb>124.8075</fb>
    <v>1</v>
  </rv>
  <rv s="0">
    <fb>170.09</fb>
    <v>1</v>
  </rv>
  <rv s="0">
    <fb>63.91</fb>
    <v>1</v>
  </rv>
  <rv s="0">
    <fb>41.264400000000002</fb>
    <v>1</v>
  </rv>
  <rv s="0">
    <fb>26.3</fb>
    <v>1</v>
  </rv>
  <rv s="0">
    <fb>350.58</fb>
    <v>1</v>
  </rv>
  <rv s="0">
    <fb>44074</fb>
    <v>0</v>
  </rv>
  <rv s="0">
    <fb>129.04</fb>
    <v>1</v>
  </rv>
  <rv s="0">
    <fb>172.548</fb>
    <v>1</v>
  </rv>
  <rv s="0">
    <fb>39.578800000000001</fb>
    <v>1</v>
  </rv>
  <rv s="0">
    <fb>25.74</fb>
    <v>1</v>
  </rv>
  <rv s="0">
    <fb>349.31</fb>
    <v>1</v>
  </rv>
  <rv s="0">
    <fb>44075</fb>
    <v>0</v>
  </rv>
  <rv s="0">
    <fb>134.18</fb>
    <v>1</v>
  </rv>
  <rv s="0">
    <fb>174.95599999999999</fb>
    <v>1</v>
  </rv>
  <rv s="0">
    <fb>62.64</fb>
    <v>1</v>
  </rv>
  <rv s="0">
    <fb>352.6</fb>
    <v>1</v>
  </rv>
  <rv s="0">
    <fb>44076</fb>
    <v>0</v>
  </rv>
  <rv s="0">
    <fb>131.4</fb>
    <v>1</v>
  </rv>
  <rv s="0">
    <fb>176.57249999999999</fb>
    <v>1</v>
  </rv>
  <rv s="0">
    <fb>26.02</fb>
    <v>1</v>
  </rv>
  <rv s="0">
    <fb>357.7</fb>
    <v>1</v>
  </rv>
  <rv s="0">
    <fb>44077</fb>
    <v>0</v>
  </rv>
  <rv s="0">
    <fb>120.88</fb>
    <v>1</v>
  </rv>
  <rv s="0">
    <fb>168.4</fb>
    <v>1</v>
  </rv>
  <rv s="0">
    <fb>39.454000000000001</fb>
    <v>1</v>
  </rv>
  <rv s="0">
    <fb>25.66</fb>
    <v>1</v>
  </rv>
  <rv s="0">
    <fb>345.39</fb>
    <v>1</v>
  </rv>
  <rv s="0">
    <fb>44078</fb>
    <v>0</v>
  </rv>
  <rv s="0">
    <fb>120.96</fb>
    <v>1</v>
  </rv>
  <rv s="0">
    <fb>164.73099999999999</fb>
    <v>1</v>
  </rv>
  <rv s="0">
    <fb>62.42</fb>
    <v>1</v>
  </rv>
  <rv s="0">
    <fb>26.54</fb>
    <v>1</v>
  </rv>
  <rv s="0">
    <fb>342.57</fb>
    <v>1</v>
  </rv>
  <rv s="0">
    <fb>44082</fb>
    <v>0</v>
  </rv>
  <rv s="0">
    <fb>112.82</fb>
    <v>1</v>
  </rv>
  <rv s="0">
    <fb>157.49199999999999</fb>
    <v>1</v>
  </rv>
  <rv s="0">
    <fb>25.48</fb>
    <v>1</v>
  </rv>
  <rv s="0">
    <fb>333.21</fb>
    <v>1</v>
  </rv>
  <rv s="0">
    <fb>44083</fb>
    <v>0</v>
  </rv>
  <rv s="0">
    <fb>117.32</fb>
    <v>1</v>
  </rv>
  <rv s="0">
    <fb>163.43049999999999</fb>
    <v>1</v>
  </rv>
  <rv s="0">
    <fb>38.455199999999998</fb>
    <v>1</v>
  </rv>
  <rv s="0">
    <fb>339.79</fb>
    <v>1</v>
  </rv>
  <rv s="0">
    <fb>44084</fb>
    <v>0</v>
  </rv>
  <rv s="0">
    <fb>113.49</fb>
    <v>1</v>
  </rv>
  <rv s="0">
    <fb>158.75550000000001</fb>
    <v>1</v>
  </rv>
  <rv s="0">
    <fb>25.14</fb>
    <v>1</v>
  </rv>
  <rv s="0">
    <fb>333.89</fb>
    <v>1</v>
  </rv>
  <rv s="0">
    <fb>44085</fb>
    <v>0</v>
  </rv>
  <rv s="0">
    <fb>112</fb>
    <v>1</v>
  </rv>
  <rv s="0">
    <fb>155.81100000000001</fb>
    <v>1</v>
  </rv>
  <rv s="0">
    <fb>37.144199999999998</fb>
    <v>1</v>
  </rv>
  <rv s="0">
    <fb>334.06</fb>
    <v>1</v>
  </rv>
  <rv s="0">
    <fb>44088</fb>
    <v>0</v>
  </rv>
  <rv s="0">
    <fb>115.355</fb>
    <v>1</v>
  </rv>
  <rv s="0">
    <fb>155.14850000000001</fb>
    <v>1</v>
  </rv>
  <rv s="0">
    <fb>65.31</fb>
    <v>1</v>
  </rv>
  <rv s="0">
    <fb>38.392699999999998</fb>
    <v>1</v>
  </rv>
  <rv s="0">
    <fb>25.75</fb>
    <v>1</v>
  </rv>
  <rv s="0">
    <fb>338.46</fb>
    <v>1</v>
  </rv>
  <rv s="0">
    <fb>44089</fb>
    <v>0</v>
  </rv>
  <rv s="0">
    <fb>115.54</fb>
    <v>1</v>
  </rv>
  <rv s="0">
    <fb>157.8065</fb>
    <v>1</v>
  </rv>
  <rv s="0">
    <fb>65.25</fb>
    <v>1</v>
  </rv>
  <rv s="0">
    <fb>38.080599999999997</fb>
    <v>1</v>
  </rv>
  <rv s="0">
    <fb>340.17</fb>
    <v>1</v>
  </rv>
  <rv s="0">
    <fb>44090</fb>
    <v>0</v>
  </rv>
  <rv s="0">
    <fb>112.13</fb>
    <v>1</v>
  </rv>
  <rv s="0">
    <fb>153.905</fb>
    <v>1</v>
  </rv>
  <rv s="0">
    <fb>42.138399999999997</fb>
    <v>1</v>
  </rv>
  <rv s="0">
    <fb>25.6</fb>
    <v>1</v>
  </rv>
  <rv s="0">
    <fb>338.82</fb>
    <v>1</v>
  </rv>
  <rv s="0">
    <fb>44091</fb>
    <v>0</v>
  </rv>
  <rv s="0">
    <fb>110.34</fb>
    <v>1</v>
  </rv>
  <rv s="0">
    <fb>150.4365</fb>
    <v>1</v>
  </rv>
  <rv s="0">
    <fb>63.75</fb>
    <v>1</v>
  </rv>
  <rv s="0">
    <fb>335.84</fb>
    <v>1</v>
  </rv>
  <rv s="0">
    <fb>44092</fb>
    <v>0</v>
  </rv>
  <rv s="0">
    <fb>106.84</fb>
    <v>1</v>
  </rv>
  <rv s="0">
    <fb>147.74549999999999</fb>
    <v>1</v>
  </rv>
  <rv s="0">
    <fb>330.65</fb>
    <v>1</v>
  </rv>
  <rv s="0">
    <fb>44095</fb>
    <v>0</v>
  </rv>
  <rv s="0">
    <fb>110.08</fb>
    <v>1</v>
  </rv>
  <rv s="0">
    <fb>148.02350000000001</fb>
    <v>1</v>
  </rv>
  <rv s="0">
    <fb>39.641300000000001</fb>
    <v>1</v>
  </rv>
  <rv s="0">
    <fb>326.97000000000003</fb>
    <v>1</v>
  </rv>
  <rv s="0">
    <fb>44096</fb>
    <v>0</v>
  </rv>
  <rv s="0">
    <fb>111.81</fb>
    <v>1</v>
  </rv>
  <rv s="0">
    <fb>156.4495</fb>
    <v>1</v>
  </rv>
  <rv s="0">
    <fb>39.017000000000003</fb>
    <v>1</v>
  </rv>
  <rv s="0">
    <fb>330.3</fb>
    <v>1</v>
  </rv>
  <rv s="0">
    <fb>44097</fb>
    <v>0</v>
  </rv>
  <rv s="0">
    <fb>107.12</fb>
    <v>1</v>
  </rv>
  <rv s="0">
    <fb>149.99299999999999</fb>
    <v>1</v>
  </rv>
  <rv s="0">
    <fb>322.64</fb>
    <v>1</v>
  </rv>
  <rv s="0">
    <fb>44098</fb>
    <v>0</v>
  </rv>
  <rv s="0">
    <fb>108.22</fb>
    <v>1</v>
  </rv>
  <rv s="0">
    <fb>150.98949999999999</fb>
    <v>1</v>
  </rv>
  <rv s="0">
    <fb>56.9</fb>
    <v>1</v>
  </rv>
  <rv s="0">
    <fb>37.8309</fb>
    <v>1</v>
  </rv>
  <rv s="0">
    <fb>44099</fb>
    <v>0</v>
  </rv>
  <rv s="0">
    <fb>112.28</fb>
    <v>1</v>
  </rv>
  <rv s="0">
    <fb>154.75649999999999</fb>
    <v>1</v>
  </rv>
  <rv s="0">
    <fb>59.18</fb>
    <v>1</v>
  </rv>
  <rv s="0">
    <fb>328.73</fb>
    <v>1</v>
  </rv>
  <rv s="0">
    <fb>44102</fb>
    <v>0</v>
  </rv>
  <rv s="0">
    <fb>114.96</fb>
    <v>1</v>
  </rv>
  <rv s="0">
    <fb>158.70249999999999</fb>
    <v>1</v>
  </rv>
  <rv s="0">
    <fb>334.19</fb>
    <v>1</v>
  </rv>
  <rv s="0">
    <fb>44103</fb>
    <v>0</v>
  </rv>
  <rv s="0">
    <fb>114.09</fb>
    <v>1</v>
  </rv>
  <rv s="0">
    <fb>157.244</fb>
    <v>1</v>
  </rv>
  <rv s="0">
    <fb>38.205399999999997</fb>
    <v>1</v>
  </rv>
  <rv s="0">
    <fb>332.37</fb>
    <v>1</v>
  </rv>
  <rv s="0">
    <fb>44104</fb>
    <v>0</v>
  </rv>
  <rv s="0">
    <fb>115.81</fb>
    <v>1</v>
  </rv>
  <rv s="0">
    <fb>157.4365</fb>
    <v>1</v>
  </rv>
  <rv s="0">
    <fb>38.892099999999999</fb>
    <v>1</v>
  </rv>
  <rv s="0">
    <fb>334.89</fb>
    <v>1</v>
  </rv>
  <rv s="0">
    <fb>44105</fb>
    <v>0</v>
  </rv>
  <rv s="0">
    <fb>116.79</fb>
    <v>1</v>
  </rv>
  <rv s="0">
    <fb>161.06299999999999</fb>
    <v>1</v>
  </rv>
  <rv s="0">
    <fb>59.22</fb>
    <v>1</v>
  </rv>
  <rv s="0">
    <fb>24.1</fb>
    <v>1</v>
  </rv>
  <rv s="0">
    <fb>337.04</fb>
    <v>1</v>
  </rv>
  <rv s="0">
    <fb>44106</fb>
    <v>0</v>
  </rv>
  <rv s="0">
    <fb>113.02</fb>
    <v>1</v>
  </rv>
  <rv s="0">
    <fb>156.25</fb>
    <v>1</v>
  </rv>
  <rv s="0">
    <fb>59.31</fb>
    <v>1</v>
  </rv>
  <rv s="0">
    <fb>39.890999999999998</fb>
    <v>1</v>
  </rv>
  <rv s="0">
    <fb>333.84</fb>
    <v>1</v>
  </rv>
  <rv s="0">
    <fb>44109</fb>
    <v>0</v>
  </rv>
  <rv s="0">
    <fb>116.5</fb>
    <v>1</v>
  </rv>
  <rv s="0">
    <fb>159.96</fb>
    <v>1</v>
  </rv>
  <rv s="0">
    <fb>59</fb>
    <v>1</v>
  </rv>
  <rv s="0">
    <fb>339.76</fb>
    <v>1</v>
  </rv>
  <rv s="0">
    <fb>44110</fb>
    <v>0</v>
  </rv>
  <rv s="0">
    <fb>113.16</fb>
    <v>1</v>
  </rv>
  <rv s="0">
    <fb>154.99799999999999</fb>
    <v>1</v>
  </rv>
  <rv s="0">
    <fb>58.61</fb>
    <v>1</v>
  </rv>
  <rv s="0">
    <fb>38.517600000000002</fb>
    <v>1</v>
  </rv>
  <rv s="0">
    <fb>334.93</fb>
    <v>1</v>
  </rv>
  <rv s="0">
    <fb>44111</fb>
    <v>0</v>
  </rv>
  <rv s="0">
    <fb>115.08</fb>
    <v>1</v>
  </rv>
  <rv s="0">
    <fb>159.78450000000001</fb>
    <v>1</v>
  </rv>
  <rv s="0">
    <fb>58.77</fb>
    <v>1</v>
  </rv>
  <rv s="0">
    <fb>340.76</fb>
    <v>1</v>
  </rv>
  <rv s="0">
    <fb>44112</fb>
    <v>0</v>
  </rv>
  <rv s="0">
    <fb>114.97</fb>
    <v>1</v>
  </rv>
  <rv s="0">
    <fb>159.5275</fb>
    <v>1</v>
  </rv>
  <rv s="0">
    <fb>58.99</fb>
    <v>1</v>
  </rv>
  <rv s="0">
    <fb>41.514099999999999</fb>
    <v>1</v>
  </rv>
  <rv s="0">
    <fb>25.24</fb>
    <v>1</v>
  </rv>
  <rv s="0">
    <fb>343.78</fb>
    <v>1</v>
  </rv>
  <rv s="0">
    <fb>44113</fb>
    <v>0</v>
  </rv>
  <rv s="0">
    <fb>116.97</fb>
    <v>1</v>
  </rv>
  <rv s="0">
    <fb>164.33250000000001</fb>
    <v>1</v>
  </rv>
  <rv s="0">
    <fb>57.98</fb>
    <v>1</v>
  </rv>
  <rv s="0">
    <fb>25.36</fb>
    <v>1</v>
  </rv>
  <rv s="0">
    <fb>346.85</fb>
    <v>1</v>
  </rv>
  <rv s="0">
    <fb>44116</fb>
    <v>0</v>
  </rv>
  <rv s="0">
    <fb>124.4</fb>
    <v>1</v>
  </rv>
  <rv s="0">
    <fb>172.1465</fb>
    <v>1</v>
  </rv>
  <rv s="0">
    <fb>58.97</fb>
    <v>1</v>
  </rv>
  <rv s="0">
    <fb>25.68</fb>
    <v>1</v>
  </rv>
  <rv s="0">
    <fb>352.43</fb>
    <v>1</v>
  </rv>
  <rv s="0">
    <fb>44117</fb>
    <v>0</v>
  </rv>
  <rv s="0">
    <fb>121.1</fb>
    <v>1</v>
  </rv>
  <rv s="0">
    <fb>172.1815</fb>
    <v>1</v>
  </rv>
  <rv s="0">
    <fb>350.13</fb>
    <v>1</v>
  </rv>
  <rv s="0">
    <fb>44118</fb>
    <v>0</v>
  </rv>
  <rv s="0">
    <fb>121.19</fb>
    <v>1</v>
  </rv>
  <rv s="0">
    <fb>168.18549999999999</fb>
    <v>1</v>
  </rv>
  <rv s="0">
    <fb>347.93</fb>
    <v>1</v>
  </rv>
  <rv s="0">
    <fb>44119</fb>
    <v>0</v>
  </rv>
  <rv s="0">
    <fb>120.71</fb>
    <v>1</v>
  </rv>
  <rv s="0">
    <fb>166.9325</fb>
    <v>1</v>
  </rv>
  <rv s="0">
    <fb>60.49</fb>
    <v>1</v>
  </rv>
  <rv s="0">
    <fb>347.5</fb>
    <v>1</v>
  </rv>
  <rv s="0">
    <fb>44120</fb>
    <v>0</v>
  </rv>
  <rv s="0">
    <fb>119.02</fb>
    <v>1</v>
  </rv>
  <rv s="0">
    <fb>163.63550000000001</fb>
    <v>1</v>
  </rv>
  <rv s="0">
    <fb>347.29</fb>
    <v>1</v>
  </rv>
  <rv s="0">
    <fb>44123</fb>
    <v>0</v>
  </rv>
  <rv s="0">
    <fb>115.98</fb>
    <v>1</v>
  </rv>
  <rv s="0">
    <fb>160.3605</fb>
    <v>1</v>
  </rv>
  <rv s="0">
    <fb>58.31</fb>
    <v>1</v>
  </rv>
  <rv s="0">
    <fb>342.01</fb>
    <v>1</v>
  </rv>
  <rv s="0">
    <fb>44124</fb>
    <v>0</v>
  </rv>
  <rv s="0">
    <fb>117.51</fb>
    <v>1</v>
  </rv>
  <rv s="0">
    <fb>160.85050000000001</fb>
    <v>1</v>
  </rv>
  <rv s="0">
    <fb>57.86</fb>
    <v>1</v>
  </rv>
  <rv s="0">
    <fb>45.821599999999997</fb>
    <v>1</v>
  </rv>
  <rv s="0">
    <fb>343.38</fb>
    <v>1</v>
  </rv>
  <rv s="0">
    <fb>44125</fb>
    <v>0</v>
  </rv>
  <rv s="0">
    <fb>116.87</fb>
    <v>1</v>
  </rv>
  <rv s="0">
    <fb>159.24700000000001</fb>
    <v>1</v>
  </rv>
  <rv s="0">
    <fb>59.17</fb>
    <v>1</v>
  </rv>
  <rv s="0">
    <fb>45.6967</fb>
    <v>1</v>
  </rv>
  <rv s="0">
    <fb>342.73</fb>
    <v>1</v>
  </rv>
  <rv s="0">
    <fb>44126</fb>
    <v>0</v>
  </rv>
  <rv s="0">
    <fb>115.75</fb>
    <v>1</v>
  </rv>
  <rv s="0">
    <fb>158.82</fb>
    <v>1</v>
  </rv>
  <rv s="0">
    <fb>48.193800000000003</fb>
    <v>1</v>
  </rv>
  <rv s="0">
    <fb>24.87</fb>
    <v>1</v>
  </rv>
  <rv s="0">
    <fb>344.61</fb>
    <v>1</v>
  </rv>
  <rv s="0">
    <fb>44127</fb>
    <v>0</v>
  </rv>
  <rv s="0">
    <fb>115.04</fb>
    <v>1</v>
  </rv>
  <rv s="0">
    <fb>160.22</fb>
    <v>1</v>
  </rv>
  <rv s="0">
    <fb>47.631999999999998</fb>
    <v>1</v>
  </rv>
  <rv s="0">
    <fb>345.78</fb>
    <v>1</v>
  </rv>
  <rv s="0">
    <fb>44130</fb>
    <v>0</v>
  </rv>
  <rv s="0">
    <fb>115.05</fb>
    <v>1</v>
  </rv>
  <rv s="0">
    <fb>160.352</fb>
    <v>1</v>
  </rv>
  <rv s="0">
    <fb>57.46</fb>
    <v>1</v>
  </rv>
  <rv s="0">
    <fb>46.071300000000001</fb>
    <v>1</v>
  </rv>
  <rv s="0">
    <fb>339.39</fb>
    <v>1</v>
  </rv>
  <rv s="0">
    <fb>44131</fb>
    <v>0</v>
  </rv>
  <rv s="0">
    <fb>116.6</fb>
    <v>1</v>
  </rv>
  <rv s="0">
    <fb>164.31649999999999</fb>
    <v>1</v>
  </rv>
  <rv s="0">
    <fb>57.67</fb>
    <v>1</v>
  </rv>
  <rv s="0">
    <fb>44.323300000000003</fb>
    <v>1</v>
  </rv>
  <rv s="0">
    <fb>338.22</fb>
    <v>1</v>
  </rv>
  <rv s="0">
    <fb>44132</fb>
    <v>0</v>
  </rv>
  <rv s="0">
    <fb>111.2</fb>
    <v>1</v>
  </rv>
  <rv s="0">
    <fb>158.13900000000001</fb>
    <v>1</v>
  </rv>
  <rv s="0">
    <fb>56.76</fb>
    <v>1</v>
  </rv>
  <rv s="0">
    <fb>46.320999999999998</fb>
    <v>1</v>
  </rv>
  <rv s="0">
    <fb>326.66000000000003</fb>
    <v>1</v>
  </rv>
  <rv s="0">
    <fb>44133</fb>
    <v>0</v>
  </rv>
  <rv s="0">
    <fb>115.32</fb>
    <v>1</v>
  </rv>
  <rv s="0">
    <fb>160.5505</fb>
    <v>1</v>
  </rv>
  <rv s="0">
    <fb>57.24</fb>
    <v>1</v>
  </rv>
  <rv s="0">
    <fb>46.008800000000001</fb>
    <v>1</v>
  </rv>
  <rv s="0">
    <fb>329.98</fb>
    <v>1</v>
  </rv>
  <rv s="0">
    <fb>44134</fb>
    <v>0</v>
  </rv>
  <rv s="0">
    <fb>108.86</fb>
    <v>1</v>
  </rv>
  <rv s="0">
    <fb>151.8075</fb>
    <v>1</v>
  </rv>
  <rv s="0">
    <fb>57.23</fb>
    <v>1</v>
  </rv>
  <rv s="0">
    <fb>23.7</fb>
    <v>1</v>
  </rv>
  <rv s="0">
    <fb>326.54000000000002</fb>
    <v>1</v>
  </rv>
  <rv s="0">
    <fb>44137</fb>
    <v>0</v>
  </rv>
  <rv s="0">
    <fb>108.77</fb>
    <v>1</v>
  </rv>
  <rv s="0">
    <fb>150.22399999999999</fb>
    <v>1</v>
  </rv>
  <rv s="0">
    <fb>57.63</fb>
    <v>1</v>
  </rv>
  <rv s="0">
    <fb>46.945300000000003</fb>
    <v>1</v>
  </rv>
  <rv s="0">
    <fb>24.08</fb>
    <v>1</v>
  </rv>
  <rv s="0">
    <fb>330.2</fb>
    <v>1</v>
  </rv>
  <rv s="0">
    <fb>44138</fb>
    <v>0</v>
  </rv>
  <rv s="0">
    <fb>110.44</fb>
    <v>1</v>
  </rv>
  <rv s="0">
    <fb>152.4205</fb>
    <v>1</v>
  </rv>
  <rv s="0">
    <fb>56.49</fb>
    <v>1</v>
  </rv>
  <rv s="0">
    <fb>24.69</fb>
    <v>1</v>
  </rv>
  <rv s="0">
    <fb>336.03</fb>
    <v>1</v>
  </rv>
  <rv s="0">
    <fb>44139</fb>
    <v>0</v>
  </rv>
  <rv s="0">
    <fb>114.95</fb>
    <v>1</v>
  </rv>
  <rv s="0">
    <fb>162.05799999999999</fb>
    <v>1</v>
  </rv>
  <rv s="0">
    <fb>56.54</fb>
    <v>1</v>
  </rv>
  <rv s="0">
    <fb>23.68</fb>
    <v>1</v>
  </rv>
  <rv s="0">
    <fb>343.54</fb>
    <v>1</v>
  </rv>
  <rv s="0">
    <fb>44140</fb>
    <v>0</v>
  </rv>
  <rv s="0">
    <fb>119.03</fb>
    <v>1</v>
  </rv>
  <rv s="0">
    <fb>166.1</fb>
    <v>1</v>
  </rv>
  <rv s="0">
    <fb>57.71</fb>
    <v>1</v>
  </rv>
  <rv s="0">
    <fb>49.879300000000001</fb>
    <v>1</v>
  </rv>
  <rv s="0">
    <fb>350.24</fb>
    <v>1</v>
  </rv>
  <rv s="0">
    <fb>44141</fb>
    <v>0</v>
  </rv>
  <rv s="0">
    <fb>118.69</fb>
    <v>1</v>
  </rv>
  <rv s="0">
    <fb>165.5685</fb>
    <v>1</v>
  </rv>
  <rv s="0">
    <fb>57.33</fb>
    <v>1</v>
  </rv>
  <rv s="0">
    <fb>50.503599999999999</fb>
    <v>1</v>
  </rv>
  <rv s="0">
    <fb>350.16</fb>
    <v>1</v>
  </rv>
  <rv s="0">
    <fb>44144</fb>
    <v>0</v>
  </rv>
  <rv s="0">
    <fb>116.32</fb>
    <v>1</v>
  </rv>
  <rv s="0">
    <fb>157.18700000000001</fb>
    <v>1</v>
  </rv>
  <rv s="0">
    <fb>354.56</fb>
    <v>1</v>
  </rv>
  <rv s="0">
    <fb>44145</fb>
    <v>0</v>
  </rv>
  <rv s="0">
    <fb>115.97</fb>
    <v>1</v>
  </rv>
  <rv s="0">
    <fb>151.751</fb>
    <v>1</v>
  </rv>
  <rv s="0">
    <fb>60.46</fb>
    <v>1</v>
  </rv>
  <rv s="0">
    <fb>27.66</fb>
    <v>1</v>
  </rv>
  <rv s="0">
    <fb>354.04</fb>
    <v>1</v>
  </rv>
  <rv s="0">
    <fb>44146</fb>
    <v>0</v>
  </rv>
  <rv s="0">
    <fb>119.49</fb>
    <v>1</v>
  </rv>
  <rv s="0">
    <fb>156.86949999999999</fb>
    <v>1</v>
  </rv>
  <rv s="0">
    <fb>61.11</fb>
    <v>1</v>
  </rv>
  <rv s="0">
    <fb>356.67</fb>
    <v>1</v>
  </rv>
  <rv s="0">
    <fb>44147</fb>
    <v>0</v>
  </rv>
  <rv s="0">
    <fb>119.21</fb>
    <v>1</v>
  </rv>
  <rv s="0">
    <fb>155.51400000000001</fb>
    <v>1</v>
  </rv>
  <rv s="0">
    <fb>54.686199999999999</fb>
    <v>1</v>
  </rv>
  <rv s="0">
    <fb>26.69</fb>
    <v>1</v>
  </rv>
  <rv s="0">
    <fb>353.21</fb>
    <v>1</v>
  </rv>
  <rv s="0">
    <fb>44148</fb>
    <v>0</v>
  </rv>
  <rv s="0">
    <fb>119.26</fb>
    <v>1</v>
  </rv>
  <rv s="0">
    <fb>156.44049999999999</fb>
    <v>1</v>
  </rv>
  <rv s="0">
    <fb>62.35</fb>
    <v>1</v>
  </rv>
  <rv s="0">
    <fb>57.745199999999997</fb>
    <v>1</v>
  </rv>
  <rv s="0">
    <fb>358.1</fb>
    <v>1</v>
  </rv>
  <rv s="0">
    <fb>44151</fb>
    <v>0</v>
  </rv>
  <rv s="0">
    <fb>120.3</fb>
    <v>1</v>
  </rv>
  <rv s="0">
    <fb>156.553</fb>
    <v>1</v>
  </rv>
  <rv s="0">
    <fb>64.739999999999995</fb>
    <v>1</v>
  </rv>
  <rv s="0">
    <fb>27.58</fb>
    <v>1</v>
  </rv>
  <rv s="0">
    <fb>362.57</fb>
    <v>1</v>
  </rv>
  <rv s="0">
    <fb>44152</fb>
    <v>0</v>
  </rv>
  <rv s="0">
    <fb>119.39</fb>
    <v>1</v>
  </rv>
  <rv s="0">
    <fb>156.78299999999999</fb>
    <v>1</v>
  </rv>
  <rv s="0">
    <fb>60.429499999999997</fb>
    <v>1</v>
  </rv>
  <rv s="0">
    <fb>27.55</fb>
    <v>1</v>
  </rv>
  <rv s="0">
    <fb>360.62</fb>
    <v>1</v>
  </rv>
  <rv s="0">
    <fb>44153</fb>
    <v>0</v>
  </rv>
  <rv s="0">
    <fb>118.03</fb>
    <v>1</v>
  </rv>
  <rv s="0">
    <fb>155.273</fb>
    <v>1</v>
  </rv>
  <rv s="0">
    <fb>26.98</fb>
    <v>1</v>
  </rv>
  <rv s="0">
    <fb>356.28</fb>
    <v>1</v>
  </rv>
  <rv s="0">
    <fb>44154</fb>
    <v>0</v>
  </rv>
  <rv s="0">
    <fb>118.64</fb>
    <v>1</v>
  </rv>
  <rv s="0">
    <fb>155.851</fb>
    <v>1</v>
  </rv>
  <rv s="0">
    <fb>357.78</fb>
    <v>1</v>
  </rv>
  <rv s="0">
    <fb>44155</fb>
    <v>0</v>
  </rv>
  <rv s="0">
    <fb>117.34</fb>
    <v>1</v>
  </rv>
  <rv s="0">
    <fb>154.97</fb>
    <v>1</v>
  </rv>
  <rv s="0">
    <fb>26.81</fb>
    <v>1</v>
  </rv>
  <rv s="0">
    <fb>355.33</fb>
    <v>1</v>
  </rv>
  <rv s="0">
    <fb>44158</fb>
    <v>0</v>
  </rv>
  <rv s="0">
    <fb>113.85</fb>
    <v>1</v>
  </rv>
  <rv s="0">
    <fb>154.9195</fb>
    <v>1</v>
  </rv>
  <rv s="0">
    <fb>62.864199999999997</fb>
    <v>1</v>
  </rv>
  <rv s="0">
    <fb>357.46</fb>
    <v>1</v>
  </rv>
  <rv s="0">
    <fb>44159</fb>
    <v>0</v>
  </rv>
  <rv s="0">
    <fb>115.17</fb>
    <v>1</v>
  </rv>
  <rv s="0">
    <fb>155.90299999999999</fb>
    <v>1</v>
  </rv>
  <rv s="0">
    <fb>64.8</fb>
    <v>1</v>
  </rv>
  <rv s="0">
    <fb>28.98</fb>
    <v>1</v>
  </rv>
  <rv s="0">
    <fb>363.22</fb>
    <v>1</v>
  </rv>
  <rv s="0">
    <fb>44160</fb>
    <v>0</v>
  </rv>
  <rv s="0">
    <fb>116.03</fb>
    <v>1</v>
  </rv>
  <rv s="0">
    <fb>159.2535</fb>
    <v>1</v>
  </rv>
  <rv s="0">
    <fb>64.989999999999995</fb>
    <v>1</v>
  </rv>
  <rv s="0">
    <fb>362.66</fb>
    <v>1</v>
  </rv>
  <rv s="0">
    <fb>44162</fb>
    <v>0</v>
  </rv>
  <rv s="0">
    <fb>116.59</fb>
    <v>1</v>
  </rv>
  <rv s="0">
    <fb>159.767</fb>
    <v>1</v>
  </rv>
  <rv s="0">
    <fb>363.67</fb>
    <v>1</v>
  </rv>
  <rv s="0">
    <fb>44165</fb>
    <v>0</v>
  </rv>
  <rv s="0">
    <fb>119.05</fb>
    <v>1</v>
  </rv>
  <rv s="0">
    <fb>158.40199999999999</fb>
    <v>1</v>
  </rv>
  <rv s="0">
    <fb>65.2</fb>
    <v>1</v>
  </rv>
  <rv s="0">
    <fb>63.550899999999999</fb>
    <v>1</v>
  </rv>
  <rv s="0">
    <fb>28.16</fb>
    <v>1</v>
  </rv>
  <rv s="0">
    <fb>362.06</fb>
    <v>1</v>
  </rv>
  <rv s="0">
    <fb>44166</fb>
    <v>0</v>
  </rv>
  <rv s="0">
    <fb>122.72</fb>
    <v>1</v>
  </rv>
  <rv s="0">
    <fb>161.00399999999999</fb>
    <v>1</v>
  </rv>
  <rv s="0">
    <fb>63.363599999999998</fb>
    <v>1</v>
  </rv>
  <rv s="0">
    <fb>366.02</fb>
    <v>1</v>
  </rv>
  <rv s="0">
    <fb>44167</fb>
    <v>0</v>
  </rv>
  <rv s="0">
    <fb>123.08</fb>
    <v>1</v>
  </rv>
  <rv s="0">
    <fb>160.1765</fb>
    <v>1</v>
  </rv>
  <rv s="0">
    <fb>66.099999999999994</fb>
    <v>1</v>
  </rv>
  <rv s="0">
    <fb>366.79</fb>
    <v>1</v>
  </rv>
  <rv s="0">
    <fb>44168</fb>
    <v>0</v>
  </rv>
  <rv s="0">
    <fb>122.94</fb>
    <v>1</v>
  </rv>
  <rv s="0">
    <fb>159.3365</fb>
    <v>1</v>
  </rv>
  <rv s="0">
    <fb>69.13</fb>
    <v>1</v>
  </rv>
  <rv s="0">
    <fb>66.172799999999995</fb>
    <v>1</v>
  </rv>
  <rv s="0">
    <fb>366.69</fb>
    <v>1</v>
  </rv>
  <rv s="0">
    <fb>44169</fb>
    <v>0</v>
  </rv>
  <rv s="0">
    <fb>122.25</fb>
    <v>1</v>
  </rv>
  <rv s="0">
    <fb>158.12899999999999</fb>
    <v>1</v>
  </rv>
  <rv s="0">
    <fb>369.85</fb>
    <v>1</v>
  </rv>
  <rv s="0">
    <fb>44172</fb>
    <v>0</v>
  </rv>
  <rv s="0">
    <fb>123.75</fb>
    <v>1</v>
  </rv>
  <rv s="0">
    <fb>157.9</fb>
    <v>1</v>
  </rv>
  <rv s="0">
    <fb>68.7</fb>
    <v>1</v>
  </rv>
  <rv s="0">
    <fb>67.795900000000003</fb>
    <v>1</v>
  </rv>
  <rv s="0">
    <fb>369.09</fb>
    <v>1</v>
  </rv>
  <rv s="0">
    <fb>44173</fb>
    <v>0</v>
  </rv>
  <rv s="0">
    <fb>124.38</fb>
    <v>1</v>
  </rv>
  <rv s="0">
    <fb>158.86449999999999</fb>
    <v>1</v>
  </rv>
  <rv s="0">
    <fb>68.41</fb>
    <v>1</v>
  </rv>
  <rv s="0">
    <fb>370.17</fb>
    <v>1</v>
  </rv>
  <rv s="0">
    <fb>44174</fb>
    <v>0</v>
  </rv>
  <rv s="0">
    <fb>121.78</fb>
    <v>1</v>
  </rv>
  <rv s="0">
    <fb>155.21</fb>
    <v>1</v>
  </rv>
  <rv s="0">
    <fb>69.16</fb>
    <v>1</v>
  </rv>
  <rv s="0">
    <fb>366.85</fb>
    <v>1</v>
  </rv>
  <rv s="0">
    <fb>44175</fb>
    <v>0</v>
  </rv>
  <rv s="0">
    <fb>123.24</fb>
    <v>1</v>
  </rv>
  <rv s="0">
    <fb>155.0745</fb>
    <v>1</v>
  </rv>
  <rv s="0">
    <fb>69.41</fb>
    <v>1</v>
  </rv>
  <rv s="0">
    <fb>366.73</fb>
    <v>1</v>
  </rv>
  <rv s="0">
    <fb>44176</fb>
    <v>0</v>
  </rv>
  <rv s="0">
    <fb>122.41</fb>
    <v>1</v>
  </rv>
  <rv s="0">
    <fb>155.821</fb>
    <v>1</v>
  </rv>
  <rv s="0">
    <fb>69.290000000000006</fb>
    <v>1</v>
  </rv>
  <rv s="0">
    <fb>28.57</fb>
    <v>1</v>
  </rv>
  <rv s="0">
    <fb>366.3</fb>
    <v>1</v>
  </rv>
  <rv s="0">
    <fb>44179</fb>
    <v>0</v>
  </rv>
  <rv s="0">
    <fb>157.8485</fb>
    <v>1</v>
  </rv>
  <rv s="0">
    <fb>69.78</fb>
    <v>1</v>
  </rv>
  <rv s="0">
    <fb>67.608699999999999</fb>
    <v>1</v>
  </rv>
  <rv s="0">
    <fb>364.66</fb>
    <v>1</v>
  </rv>
  <rv s="0">
    <fb>44180</fb>
    <v>0</v>
  </rv>
  <rv s="0">
    <fb>127.88</fb>
    <v>1</v>
  </rv>
  <rv s="0">
    <fb>158.256</fb>
    <v>1</v>
  </rv>
  <rv s="0">
    <fb>69.3566</fb>
    <v>1</v>
  </rv>
  <rv s="0">
    <fb>369.59</fb>
    <v>1</v>
  </rv>
  <rv s="0">
    <fb>44181</fb>
    <v>0</v>
  </rv>
  <rv s="0">
    <fb>127.81</fb>
    <v>1</v>
  </rv>
  <rv s="0">
    <fb>162.048</fb>
    <v>1</v>
  </rv>
  <rv s="0">
    <fb>28.72</fb>
    <v>1</v>
  </rv>
  <rv s="0">
    <fb>44182</fb>
    <v>0</v>
  </rv>
  <rv s="0">
    <fb>128.69999999999999</fb>
    <v>1</v>
  </rv>
  <rv s="0">
    <fb>161.804</fb>
    <v>1</v>
  </rv>
  <rv s="0">
    <fb>372.24</fb>
    <v>1</v>
  </rv>
  <rv s="0">
    <fb>44183</fb>
    <v>0</v>
  </rv>
  <rv s="0">
    <fb>126.655</fb>
    <v>1</v>
  </rv>
  <rv s="0">
    <fb>160.08250000000001</fb>
    <v>1</v>
  </rv>
  <rv s="0">
    <fb>67.483800000000002</fb>
    <v>1</v>
  </rv>
  <rv s="0">
    <fb>369.18</fb>
    <v>1</v>
  </rv>
  <rv s="0">
    <fb>44186</fb>
    <v>0</v>
  </rv>
  <rv s="0">
    <fb>128.22999999999999</fb>
    <v>1</v>
  </rv>
  <rv s="0">
    <fb>160.309</fb>
    <v>1</v>
  </rv>
  <rv s="0">
    <fb>63.85</fb>
    <v>1</v>
  </rv>
  <rv s="0">
    <fb>67.234099999999998</fb>
    <v>1</v>
  </rv>
  <rv s="0">
    <fb>367.86</fb>
    <v>1</v>
  </rv>
  <rv s="0">
    <fb>44187</fb>
    <v>0</v>
  </rv>
  <rv s="0">
    <fb>131.88</fb>
    <v>1</v>
  </rv>
  <rv s="0">
    <fb>160.32599999999999</fb>
    <v>1</v>
  </rv>
  <rv s="0">
    <fb>62.48</fb>
    <v>1</v>
  </rv>
  <rv s="0">
    <fb>29.21</fb>
    <v>1</v>
  </rv>
  <rv s="0">
    <fb>367.24</fb>
    <v>1</v>
  </rv>
  <rv s="0">
    <fb>44188</fb>
    <v>0</v>
  </rv>
  <rv s="0">
    <fb>130.96</fb>
    <v>1</v>
  </rv>
  <rv s="0">
    <fb>159.26349999999999</fb>
    <v>1</v>
  </rv>
  <rv s="0">
    <fb>64.55</fb>
    <v>1</v>
  </rv>
  <rv s="0">
    <fb>367.57</fb>
    <v>1</v>
  </rv>
  <rv s="0">
    <fb>44189</fb>
    <v>0</v>
  </rv>
  <rv s="0">
    <fb>131.97</fb>
    <v>1</v>
  </rv>
  <rv s="0">
    <fb>158.6345</fb>
    <v>1</v>
  </rv>
  <rv s="0">
    <fb>29.96</fb>
    <v>1</v>
  </rv>
  <rv s="0">
    <fb>369</fb>
    <v>1</v>
  </rv>
  <rv s="0">
    <fb>44193</fb>
    <v>0</v>
  </rv>
  <rv s="0">
    <fb>136.69</fb>
    <v>1</v>
  </rv>
  <rv s="0">
    <fb>164.19800000000001</fb>
    <v>1</v>
  </rv>
  <rv s="0">
    <fb>64.38</fb>
    <v>1</v>
  </rv>
  <rv s="0">
    <fb>66.422499999999999</fb>
    <v>1</v>
  </rv>
  <rv s="0">
    <fb>372.17</fb>
    <v>1</v>
  </rv>
  <rv s="0">
    <fb>44194</fb>
    <v>0</v>
  </rv>
  <rv s="0">
    <fb>134.87</fb>
    <v>1</v>
  </rv>
  <rv s="0">
    <fb>65.923100000000005</fb>
    <v>1</v>
  </rv>
  <rv s="0">
    <fb>371.46</fb>
    <v>1</v>
  </rv>
  <rv s="0">
    <fb>44195</fb>
    <v>0</v>
  </rv>
  <rv s="0">
    <fb>133.72</fb>
    <v>1</v>
  </rv>
  <rv s="0">
    <fb>164.29249999999999</fb>
    <v>1</v>
  </rv>
  <rv s="0">
    <fb>63.59</fb>
    <v>1</v>
  </rv>
  <rv s="0">
    <fb>66.859499999999997</fb>
    <v>1</v>
  </rv>
  <rv s="0">
    <fb>371.99</fb>
    <v>1</v>
  </rv>
  <rv s="0">
    <fb>44196</fb>
    <v>0</v>
  </rv>
  <rv s="0">
    <fb>132.69</fb>
    <v>1</v>
  </rv>
  <rv s="0">
    <fb>162.84649999999999</fb>
    <v>1</v>
  </rv>
  <rv s="0">
    <fb>67.421400000000006</fb>
    <v>1</v>
  </rv>
  <rv s="0">
    <fb>30.31</fb>
    <v>1</v>
  </rv>
  <rv s="0">
    <fb>373.88</fb>
    <v>1</v>
  </rv>
  <rv s="0">
    <fb>44200</fb>
    <v>0</v>
  </rv>
  <rv s="0">
    <fb>129.41</fb>
    <v>1</v>
  </rv>
  <rv s="0">
    <fb>159.33150000000001</fb>
    <v>1</v>
  </rv>
  <rv s="0">
    <fb>65.3613</fb>
    <v>1</v>
  </rv>
  <rv s="0">
    <fb>368.79</fb>
    <v>1</v>
  </rv>
  <rv s="0">
    <fb>44201</fb>
    <v>0</v>
  </rv>
  <rv s="0">
    <fb>131.01</fb>
    <v>1</v>
  </rv>
  <rv s="0">
    <fb>160.9255</fb>
    <v>1</v>
  </rv>
  <rv s="0">
    <fb>371.33</fb>
    <v>1</v>
  </rv>
  <rv s="0">
    <fb>44202</fb>
    <v>0</v>
  </rv>
  <rv s="0">
    <fb>126.6</fb>
    <v>1</v>
  </rv>
  <rv s="0">
    <fb>156.91900000000001</fb>
    <v>1</v>
  </rv>
  <rv s="0">
    <fb>65.36</fb>
    <v>1</v>
  </rv>
  <rv s="0">
    <fb>70.917299999999997</fb>
    <v>1</v>
  </rv>
  <rv s="0">
    <fb>32.15</fb>
    <v>1</v>
  </rv>
  <rv s="0">
    <fb>373.55</fb>
    <v>1</v>
  </rv>
  <rv s="0">
    <fb>44203</fb>
    <v>0</v>
  </rv>
  <rv s="0">
    <fb>130.91999999999999</fb>
    <v>1</v>
  </rv>
  <rv s="0">
    <fb>158.108</fb>
    <v>1</v>
  </rv>
  <rv s="0">
    <fb>32.86</fb>
    <v>1</v>
  </rv>
  <rv s="0">
    <fb>379.1</fb>
    <v>1</v>
  </rv>
  <rv s="0">
    <fb>44204</fb>
    <v>0</v>
  </rv>
  <rv s="0">
    <fb>132.05000000000001</fb>
    <v>1</v>
  </rv>
  <rv s="0">
    <fb>159.13499999999999</fb>
    <v>1</v>
  </rv>
  <rv s="0">
    <fb>64.03</fb>
    <v>1</v>
  </rv>
  <rv s="0">
    <fb>381.26</fb>
    <v>1</v>
  </rv>
  <rv s="0">
    <fb>44207</fb>
    <v>0</v>
  </rv>
  <rv s="0">
    <fb>128.97999999999999</fb>
    <v>1</v>
  </rv>
  <rv s="0">
    <fb>155.7105</fb>
    <v>1</v>
  </rv>
  <rv s="0">
    <fb>64.77</fb>
    <v>1</v>
  </rv>
  <rv s="0">
    <fb>71.479100000000003</fb>
    <v>1</v>
  </rv>
  <rv s="0">
    <fb>33.07</fb>
    <v>1</v>
  </rv>
  <rv s="0">
    <fb>378.69</fb>
    <v>1</v>
  </rv>
  <rv s="0">
    <fb>44208</fb>
    <v>0</v>
  </rv>
  <rv s="0">
    <fb>128.80000000000001</fb>
    <v>1</v>
  </rv>
  <rv s="0">
    <fb>156.04150000000001</fb>
    <v>1</v>
  </rv>
  <rv s="0">
    <fb>64.010000000000005</fb>
    <v>1</v>
  </rv>
  <rv s="0">
    <fb>73.539199999999994</fb>
    <v>1</v>
  </rv>
  <rv s="0">
    <fb>33.659999999999997</fb>
    <v>1</v>
  </rv>
  <rv s="0">
    <fb>378.77</fb>
    <v>1</v>
  </rv>
  <rv s="0">
    <fb>44209</fb>
    <v>0</v>
  </rv>
  <rv s="0">
    <fb>130.88999999999999</fb>
    <v>1</v>
  </rv>
  <rv s="0">
    <fb>158.2945</fb>
    <v>1</v>
  </rv>
  <rv s="0">
    <fb>64.09</fb>
    <v>1</v>
  </rv>
  <rv s="0">
    <fb>72.228300000000004</fb>
    <v>1</v>
  </rv>
  <rv s="0">
    <fb>33.46</fb>
    <v>1</v>
  </rv>
  <rv s="0">
    <fb>379.79</fb>
    <v>1</v>
  </rv>
  <rv s="0">
    <fb>44210</fb>
    <v>0</v>
  </rv>
  <rv s="0">
    <fb>128.91</fb>
    <v>1</v>
  </rv>
  <rv s="0">
    <fb>156.37350000000001</fb>
    <v>1</v>
  </rv>
  <rv s="0">
    <fb>64.760000000000005</fb>
    <v>1</v>
  </rv>
  <rv s="0">
    <fb>33.99</fb>
    <v>1</v>
  </rv>
  <rv s="0">
    <fb>378.46</fb>
    <v>1</v>
  </rv>
  <rv s="0">
    <fb>44211</fb>
    <v>0</v>
  </rv>
  <rv s="0">
    <fb>127.14</fb>
    <v>1</v>
  </rv>
  <rv s="0">
    <fb>155.21250000000001</fb>
    <v>1</v>
  </rv>
  <rv s="0">
    <fb>70.73</fb>
    <v>1</v>
  </rv>
  <rv s="0">
    <fb>375.7</fb>
    <v>1</v>
  </rv>
  <rv s="0">
    <fb>44215</fb>
    <v>0</v>
  </rv>
  <rv s="0">
    <fb>127.83</fb>
    <v>1</v>
  </rv>
  <rv s="0">
    <fb>156.03800000000001</fb>
    <v>1</v>
  </rv>
  <rv s="0">
    <fb>63.9</fb>
    <v>1</v>
  </rv>
  <rv s="0">
    <fb>71.354299999999995</fb>
    <v>1</v>
  </rv>
  <rv s="0">
    <fb>32.770000000000003</fb>
    <v>1</v>
  </rv>
  <rv s="0">
    <fb>378.65</fb>
    <v>1</v>
  </rv>
  <rv s="0">
    <fb>44216</fb>
    <v>0</v>
  </rv>
  <rv s="0">
    <fb>132.03</fb>
    <v>1</v>
  </rv>
  <rv s="0">
    <fb>163.16900000000001</fb>
    <v>1</v>
  </rv>
  <rv s="0">
    <fb>66.25</fb>
    <v>1</v>
  </rv>
  <rv s="0">
    <fb>383.89</fb>
    <v>1</v>
  </rv>
  <rv s="0">
    <fb>44217</fb>
    <v>0</v>
  </rv>
  <rv s="0">
    <fb>136.87</fb>
    <v>1</v>
  </rv>
  <rv s="0">
    <fb>165.34950000000001</fb>
    <v>1</v>
  </rv>
  <rv s="0">
    <fb>65.900000000000006</fb>
    <v>1</v>
  </rv>
  <rv s="0">
    <fb>69.106899999999996</fb>
    <v>1</v>
  </rv>
  <rv s="0">
    <fb>31.77</fb>
    <v>1</v>
  </rv>
  <rv s="0">
    <fb>384.24</fb>
    <v>1</v>
  </rv>
  <rv s="0">
    <fb>44218</fb>
    <v>0</v>
  </rv>
  <rv s="0">
    <fb>139.07</fb>
    <v>1</v>
  </rv>
  <rv s="0">
    <fb>164.61150000000001</fb>
    <v>1</v>
  </rv>
  <rv s="0">
    <fb>382.88</fb>
    <v>1</v>
  </rv>
  <rv s="0">
    <fb>44221</fb>
    <v>0</v>
  </rv>
  <rv s="0">
    <fb>142.91999999999999</fb>
    <v>1</v>
  </rv>
  <rv s="0">
    <fb>164.7</fb>
    <v>1</v>
  </rv>
  <rv s="0">
    <fb>66.599999999999994</fb>
    <v>1</v>
  </rv>
  <rv s="0">
    <fb>31.16</fb>
    <v>1</v>
  </rv>
  <rv s="0">
    <fb>384.39</fb>
    <v>1</v>
  </rv>
  <rv s="0">
    <fb>44222</fb>
    <v>0</v>
  </rv>
  <rv s="0">
    <fb>143.16</fb>
    <v>1</v>
  </rv>
  <rv s="0">
    <fb>166.3065</fb>
    <v>1</v>
  </rv>
  <rv s="0">
    <fb>66.569999999999993</fb>
    <v>1</v>
  </rv>
  <rv s="0">
    <fb>383.79</fb>
    <v>1</v>
  </rv>
  <rv s="0">
    <fb>44223</fb>
    <v>0</v>
  </rv>
  <rv s="0">
    <fb>142.06</fb>
    <v>1</v>
  </rv>
  <rv s="0">
    <fb>161.62899999999999</fb>
    <v>1</v>
  </rv>
  <rv s="0">
    <fb>71.042199999999994</fb>
    <v>1</v>
  </rv>
  <rv s="0">
    <fb>29.83</fb>
    <v>1</v>
  </rv>
  <rv s="0">
    <fb>374.41</fb>
    <v>1</v>
  </rv>
  <rv s="0">
    <fb>44224</fb>
    <v>0</v>
  </rv>
  <rv s="0">
    <fb>137.09</fb>
    <v>1</v>
  </rv>
  <rv s="0">
    <fb>161.881</fb>
    <v>1</v>
  </rv>
  <rv s="0">
    <fb>69.231800000000007</fb>
    <v>1</v>
  </rv>
  <rv s="0">
    <fb>377.63</fb>
    <v>1</v>
  </rv>
  <rv s="0">
    <fb>44225</fb>
    <v>0</v>
  </rv>
  <rv s="0">
    <fb>131.96</fb>
    <v>1</v>
  </rv>
  <rv s="0">
    <fb>160.31</fb>
    <v>1</v>
  </rv>
  <rv s="0">
    <fb>370.07</fb>
    <v>1</v>
  </rv>
  <rv s="0">
    <fb>44228</fb>
    <v>0</v>
  </rv>
  <rv s="0">
    <fb>134.13999999999999</fb>
    <v>1</v>
  </rv>
  <rv s="0">
    <fb>167.14400000000001</fb>
    <v>1</v>
  </rv>
  <rv s="0">
    <fb>64.19</fb>
    <v>1</v>
  </rv>
  <rv s="0">
    <fb>67.046800000000005</fb>
    <v>1</v>
  </rv>
  <rv s="0">
    <fb>376.23</fb>
    <v>1</v>
  </rv>
  <rv s="0">
    <fb>44229</fb>
    <v>0</v>
  </rv>
  <rv s="0">
    <fb>134.99</fb>
    <v>1</v>
  </rv>
  <rv s="0">
    <fb>169</fb>
    <v>1</v>
  </rv>
  <rv s="0">
    <fb>70.168199999999999</fb>
    <v>1</v>
  </rv>
  <rv s="0">
    <fb>381.55</fb>
    <v>1</v>
  </rv>
  <rv s="0">
    <fb>44230</fb>
    <v>0</v>
  </rv>
  <rv s="0">
    <fb>133.94</fb>
    <v>1</v>
  </rv>
  <rv s="0">
    <fb>165.62649999999999</fb>
    <v>1</v>
  </rv>
  <rv s="0">
    <fb>65.47</fb>
    <v>1</v>
  </rv>
  <rv s="0">
    <fb>69.918499999999995</fb>
    <v>1</v>
  </rv>
  <rv s="0">
    <fb>381.85</fb>
    <v>1</v>
  </rv>
  <rv s="0">
    <fb>44231</fb>
    <v>0</v>
  </rv>
  <rv s="0">
    <fb>137.38999999999999</fb>
    <v>1</v>
  </rv>
  <rv s="0">
    <fb>166.55</fb>
    <v>1</v>
  </rv>
  <rv s="0">
    <fb>66.22</fb>
    <v>1</v>
  </rv>
  <rv s="0">
    <fb>386.19</fb>
    <v>1</v>
  </rv>
  <rv s="0">
    <fb>44232</fb>
    <v>0</v>
  </rv>
  <rv s="0">
    <fb>136.76</fb>
    <v>1</v>
  </rv>
  <rv s="0">
    <fb>167.60749999999999</fb>
    <v>1</v>
  </rv>
  <rv s="0">
    <fb>71.167000000000002</fb>
    <v>1</v>
  </rv>
  <rv s="0">
    <fb>32.369999999999997</fb>
    <v>1</v>
  </rv>
  <rv s="0">
    <fb>387.71</fb>
    <v>1</v>
  </rv>
  <rv s="0">
    <fb>44235</fb>
    <v>0</v>
  </rv>
  <rv s="0">
    <fb>136.91</fb>
    <v>1</v>
  </rv>
  <rv s="0">
    <fb>166.14699999999999</fb>
    <v>1</v>
  </rv>
  <rv s="0">
    <fb>67.95</fb>
    <v>1</v>
  </rv>
  <rv s="0">
    <fb>72.477999999999994</fb>
    <v>1</v>
  </rv>
  <rv s="0">
    <fb>390.51</fb>
    <v>1</v>
  </rv>
  <rv s="0">
    <fb>44236</fb>
    <v>0</v>
  </rv>
  <rv s="0">
    <fb>136.01</fb>
    <v>1</v>
  </rv>
  <rv s="0">
    <fb>165.25</fb>
    <v>1</v>
  </rv>
  <rv s="0">
    <fb>72.040999999999997</fb>
    <v>1</v>
  </rv>
  <rv s="0">
    <fb>32.950000000000003</fb>
    <v>1</v>
  </rv>
  <rv s="0">
    <fb>390.25</fb>
    <v>1</v>
  </rv>
  <rv s="0">
    <fb>44237</fb>
    <v>0</v>
  </rv>
  <rv s="0">
    <fb>135.38999999999999</fb>
    <v>1</v>
  </rv>
  <rv s="0">
    <fb>164.32900000000001</fb>
    <v>1</v>
  </rv>
  <rv s="0">
    <fb>32.979999999999997</fb>
    <v>1</v>
  </rv>
  <rv s="0">
    <fb>390.08</fb>
    <v>1</v>
  </rv>
  <rv s="0">
    <fb>44238</fb>
    <v>0</v>
  </rv>
  <rv s="0">
    <fb>135.13</fb>
    <v>1</v>
  </rv>
  <rv s="0">
    <fb>163.10650000000001</fb>
    <v>1</v>
  </rv>
  <rv s="0">
    <fb>65.34</fb>
    <v>1</v>
  </rv>
  <rv s="0">
    <fb>71.541600000000003</fb>
    <v>1</v>
  </rv>
  <rv s="0">
    <fb>32.880000000000003</fb>
    <v>1</v>
  </rv>
  <rv s="0">
    <fb>390.71</fb>
    <v>1</v>
  </rv>
  <rv s="0">
    <fb>44239</fb>
    <v>0</v>
  </rv>
  <rv s="0">
    <fb>135.37</fb>
    <v>1</v>
  </rv>
  <rv s="0">
    <fb>163.88550000000001</fb>
    <v>1</v>
  </rv>
  <rv s="0">
    <fb>33.369999999999997</fb>
    <v>1</v>
  </rv>
  <rv s="0">
    <fb>392.64</fb>
    <v>1</v>
  </rv>
  <rv s="0">
    <fb>44243</fb>
    <v>0</v>
  </rv>
  <rv s="0">
    <fb>133.19</fb>
    <v>1</v>
  </rv>
  <rv s="0">
    <fb>163.44749999999999</fb>
    <v>1</v>
  </rv>
  <rv s="0">
    <fb>65.67</fb>
    <v>1</v>
  </rv>
  <rv s="0">
    <fb>392.3</fb>
    <v>1</v>
  </rv>
  <rv s="0">
    <fb>44244</fb>
    <v>0</v>
  </rv>
  <rv s="0">
    <fb>130.84</fb>
    <v>1</v>
  </rv>
  <rv s="0">
    <fb>165.43199999999999</fb>
    <v>1</v>
  </rv>
  <rv s="0">
    <fb>34.409999999999997</fb>
    <v>1</v>
  </rv>
  <rv s="0">
    <fb>392.39</fb>
    <v>1</v>
  </rv>
  <rv s="0">
    <fb>44245</fb>
    <v>0</v>
  </rv>
  <rv s="0">
    <fb>129.71</fb>
    <v>1</v>
  </rv>
  <rv s="0">
    <fb>166.41149999999999</fb>
    <v>1</v>
  </rv>
  <rv s="0">
    <fb>67.63</fb>
    <v>1</v>
  </rv>
  <rv s="0">
    <fb>72.602800000000002</fb>
    <v>1</v>
  </rv>
  <rv s="0">
    <fb>34.19</fb>
    <v>1</v>
  </rv>
  <rv s="0">
    <fb>390.72</fb>
    <v>1</v>
  </rv>
  <rv s="0">
    <fb>44246</fb>
    <v>0</v>
  </rv>
  <rv s="0">
    <fb>129.87</fb>
    <v>1</v>
  </rv>
  <rv s="0">
    <fb>162.495</fb>
    <v>1</v>
  </rv>
  <rv s="0">
    <fb>67.52</fb>
    <v>1</v>
  </rv>
  <rv s="0">
    <fb>75.037499999999994</fb>
    <v>1</v>
  </rv>
  <rv s="0">
    <fb>34.54</fb>
    <v>1</v>
  </rv>
  <rv s="0">
    <fb>390.03</fb>
    <v>1</v>
  </rv>
  <rv s="0">
    <fb>44249</fb>
    <v>0</v>
  </rv>
  <rv s="0">
    <fb>126</fb>
    <v>1</v>
  </rv>
  <rv s="0">
    <fb>159.03700000000001</fb>
    <v>1</v>
  </rv>
  <rv s="0">
    <fb>68.36</fb>
    <v>1</v>
  </rv>
  <rv s="0">
    <fb>78.034000000000006</fb>
    <v>1</v>
  </rv>
  <rv s="0">
    <fb>387.03</fb>
    <v>1</v>
  </rv>
  <rv s="0">
    <fb>44250</fb>
    <v>0</v>
  </rv>
  <rv s="0">
    <fb>125.86</fb>
    <v>1</v>
  </rv>
  <rv s="0">
    <fb>159.72499999999999</fb>
    <v>1</v>
  </rv>
  <rv s="0">
    <fb>68.19</fb>
    <v>1</v>
  </rv>
  <rv s="0">
    <fb>78.595799999999997</fb>
    <v>1</v>
  </rv>
  <rv s="0">
    <fb>387.5</fb>
    <v>1</v>
  </rv>
  <rv s="0">
    <fb>44251</fb>
    <v>0</v>
  </rv>
  <rv s="0">
    <fb>125.35</fb>
    <v>1</v>
  </rv>
  <rv s="0">
    <fb>157.97649999999999</fb>
    <v>1</v>
  </rv>
  <rv s="0">
    <fb>68.87</fb>
    <v>1</v>
  </rv>
  <rv s="0">
    <fb>81.904499999999999</fb>
    <v>1</v>
  </rv>
  <rv s="0">
    <fb>36.380000000000003</fb>
    <v>1</v>
  </rv>
  <rv s="0">
    <fb>391.77</fb>
    <v>1</v>
  </rv>
  <rv s="0">
    <fb>44252</fb>
    <v>0</v>
  </rv>
  <rv s="0">
    <fb>120.99</fb>
    <v>1</v>
  </rv>
  <rv s="0">
    <fb>152.858</fb>
    <v>1</v>
  </rv>
  <rv s="0">
    <fb>68.31</fb>
    <v>1</v>
  </rv>
  <rv s="0">
    <fb>79.6571</fb>
    <v>1</v>
  </rv>
  <rv s="0">
    <fb>35.93</fb>
    <v>1</v>
  </rv>
  <rv s="0">
    <fb>382.33</fb>
    <v>1</v>
  </rv>
  <rv s="0">
    <fb>44253</fb>
    <v>0</v>
  </rv>
  <rv s="0">
    <fb>121.26</fb>
    <v>1</v>
  </rv>
  <rv s="0">
    <fb>154.6465</fb>
    <v>1</v>
  </rv>
  <rv s="0">
    <fb>67.67</fb>
    <v>1</v>
  </rv>
  <rv s="0">
    <fb>78.283699999999996</fb>
    <v>1</v>
  </rv>
  <rv s="0">
    <fb>380.36</fb>
    <v>1</v>
  </rv>
  <rv s="0">
    <fb>44256</fb>
    <v>0</v>
  </rv>
  <rv s="0">
    <fb>127.79</fb>
    <v>1</v>
  </rv>
  <rv s="0">
    <fb>157.30699999999999</fb>
    <v>1</v>
  </rv>
  <rv s="0">
    <fb>68.540000000000006</fb>
    <v>1</v>
  </rv>
  <rv s="0">
    <fb>81.842100000000002</fb>
    <v>1</v>
  </rv>
  <rv s="0">
    <fb>35.79</fb>
    <v>1</v>
  </rv>
  <rv s="0">
    <fb>389.58</fb>
    <v>1</v>
  </rv>
  <rv s="0">
    <fb>44257</fb>
    <v>0</v>
  </rv>
  <rv s="0">
    <fb>125.12</fb>
    <v>1</v>
  </rv>
  <rv s="0">
    <fb>154.72649999999999</fb>
    <v>1</v>
  </rv>
  <rv s="0">
    <fb>68.680000000000007</fb>
    <v>1</v>
  </rv>
  <rv s="0">
    <fb>81.030500000000004</fb>
    <v>1</v>
  </rv>
  <rv s="0">
    <fb>386.54</fb>
    <v>1</v>
  </rv>
  <rv s="0">
    <fb>44258</fb>
    <v>0</v>
  </rv>
  <rv s="0">
    <fb>122.06</fb>
    <v>1</v>
  </rv>
  <rv s="0">
    <fb>150.25</fb>
    <v>1</v>
  </rv>
  <rv s="0">
    <fb>69.959999999999994</fb>
    <v>1</v>
  </rv>
  <rv s="0">
    <fb>83.902199999999993</fb>
    <v>1</v>
  </rv>
  <rv s="0">
    <fb>36.42</fb>
    <v>1</v>
  </rv>
  <rv s="0">
    <fb>381.42</fb>
    <v>1</v>
  </rv>
  <rv s="0">
    <fb>44259</fb>
    <v>0</v>
  </rv>
  <rv s="0">
    <fb>120.13</fb>
    <v>1</v>
  </rv>
  <rv s="0">
    <fb>148.8785</fb>
    <v>1</v>
  </rv>
  <rv s="0">
    <fb>72.19</fb>
    <v>1</v>
  </rv>
  <rv s="0">
    <fb>84.713700000000003</fb>
    <v>1</v>
  </rv>
  <rv s="0">
    <fb>36.5</fb>
    <v>1</v>
  </rv>
  <rv s="0">
    <fb>376.7</fb>
    <v>1</v>
  </rv>
  <rv s="0">
    <fb>44260</fb>
    <v>0</v>
  </rv>
  <rv s="0">
    <fb>121.42</fb>
    <v>1</v>
  </rv>
  <rv s="0">
    <fb>150.023</fb>
    <v>1</v>
  </rv>
  <rv s="0">
    <fb>72.709999999999994</fb>
    <v>1</v>
  </rv>
  <rv s="0">
    <fb>84.900999999999996</fb>
    <v>1</v>
  </rv>
  <rv s="0">
    <fb>36.93</fb>
    <v>1</v>
  </rv>
  <rv s="0">
    <fb>383.63</fb>
    <v>1</v>
  </rv>
  <rv s="0">
    <fb>44263</fb>
    <v>0</v>
  </rv>
  <rv s="0">
    <fb>116.36</fb>
    <v>1</v>
  </rv>
  <rv s="0">
    <fb>147.5975</fb>
    <v>1</v>
  </rv>
  <rv s="0">
    <fb>88.459299999999999</fb>
    <v>1</v>
  </rv>
  <rv s="0">
    <fb>37.130000000000003</fb>
    <v>1</v>
  </rv>
  <rv s="0">
    <fb>381.72</fb>
    <v>1</v>
  </rv>
  <rv s="0">
    <fb>44264</fb>
    <v>0</v>
  </rv>
  <rv s="0">
    <fb>121.08499999999999</fb>
    <v>1</v>
  </rv>
  <rv s="0">
    <fb>153.14250000000001</fb>
    <v>1</v>
  </rv>
  <rv s="0">
    <fb>87.398099999999999</fb>
    <v>1</v>
  </rv>
  <rv s="0">
    <fb>36.32</fb>
    <v>1</v>
  </rv>
  <rv s="0">
    <fb>387.17</fb>
    <v>1</v>
  </rv>
  <rv s="0">
    <fb>44265</fb>
    <v>0</v>
  </rv>
  <rv s="0">
    <fb>119.98</fb>
    <v>1</v>
  </rv>
  <rv s="0">
    <fb>152.88200000000001</fb>
    <v>1</v>
  </rv>
  <rv s="0">
    <fb>82.715999999999994</fb>
    <v>1</v>
  </rv>
  <rv s="0">
    <fb>37.369999999999997</fb>
    <v>1</v>
  </rv>
  <rv s="0">
    <fb>44266</fb>
    <v>0</v>
  </rv>
  <rv s="0">
    <fb>121.96</fb>
    <v>1</v>
  </rv>
  <rv s="0">
    <fb>155.67949999999999</fb>
    <v>1</v>
  </rv>
  <rv s="0">
    <fb>73.98</fb>
    <v>1</v>
  </rv>
  <rv s="0">
    <fb>76.598200000000006</fb>
    <v>1</v>
  </rv>
  <rv s="0">
    <fb>393.53</fb>
    <v>1</v>
  </rv>
  <rv s="0">
    <fb>44267</fb>
    <v>0</v>
  </rv>
  <rv s="0">
    <fb>121.03</fb>
    <v>1</v>
  </rv>
  <rv s="0">
    <fb>154.47450000000001</fb>
    <v>1</v>
  </rv>
  <rv s="0">
    <fb>75.510000000000005</fb>
    <v>1</v>
  </rv>
  <rv s="0">
    <fb>37.94</fb>
    <v>1</v>
  </rv>
  <rv s="0">
    <fb>394.06</fb>
    <v>1</v>
  </rv>
  <rv s="0">
    <fb>44270</fb>
    <v>0</v>
  </rv>
  <rv s="0">
    <fb>123.99</fb>
    <v>1</v>
  </rv>
  <rv s="0">
    <fb>154.084</fb>
    <v>1</v>
  </rv>
  <rv s="0">
    <fb>76.58</fb>
    <v>1</v>
  </rv>
  <rv s="0">
    <fb>83.340299999999999</fb>
    <v>1</v>
  </rv>
  <rv s="0">
    <fb>37.75</fb>
    <v>1</v>
  </rv>
  <rv s="0">
    <fb>396.41</fb>
    <v>1</v>
  </rv>
  <rv s="0">
    <fb>44271</fb>
    <v>0</v>
  </rv>
  <rv s="0">
    <fb>125.57</fb>
    <v>1</v>
  </rv>
  <rv s="0">
    <fb>154.59299999999999</fb>
    <v>1</v>
  </rv>
  <rv s="0">
    <fb>82.091800000000006</fb>
    <v>1</v>
  </rv>
  <rv s="0">
    <fb>395.91</fb>
    <v>1</v>
  </rv>
  <rv s="0">
    <fb>44272</fb>
    <v>0</v>
  </rv>
  <rv s="0">
    <fb>124.76</fb>
    <v>1</v>
  </rv>
  <rv s="0">
    <fb>156.78649999999999</fb>
    <v>1</v>
  </rv>
  <rv s="0">
    <fb>76.38</fb>
    <v>1</v>
  </rv>
  <rv s="0">
    <fb>84.963399999999993</fb>
    <v>1</v>
  </rv>
  <rv s="0">
    <fb>37.950000000000003</fb>
    <v>1</v>
  </rv>
  <rv s="0">
    <fb>397.26</fb>
    <v>1</v>
  </rv>
  <rv s="0">
    <fb>44273</fb>
    <v>0</v>
  </rv>
  <rv s="0">
    <fb>120.53</fb>
    <v>1</v>
  </rv>
  <rv s="0">
    <fb>151.39949999999999</fb>
    <v>1</v>
  </rv>
  <rv s="0">
    <fb>76.930000000000007</fb>
    <v>1</v>
  </rv>
  <rv s="0">
    <fb>38.94</fb>
    <v>1</v>
  </rv>
  <rv s="0">
    <fb>391.48</fb>
    <v>1</v>
  </rv>
  <rv s="0">
    <fb>44274</fb>
    <v>0</v>
  </rv>
  <rv s="0">
    <fb>119.99</fb>
    <v>1</v>
  </rv>
  <rv s="0">
    <fb>153.74799999999999</fb>
    <v>1</v>
  </rv>
  <rv s="0">
    <fb>76.75</fb>
    <v>1</v>
  </rv>
  <rv s="0">
    <fb>82.528800000000004</fb>
    <v>1</v>
  </rv>
  <rv s="0">
    <fb>389.48</fb>
    <v>1</v>
  </rv>
  <rv s="0">
    <fb>44277</fb>
    <v>0</v>
  </rv>
  <rv s="0">
    <fb>123.39</fb>
    <v>1</v>
  </rv>
  <rv s="0">
    <fb>155.54349999999999</fb>
    <v>1</v>
  </rv>
  <rv s="0">
    <fb>81.966899999999995</fb>
    <v>1</v>
  </rv>
  <rv s="0">
    <fb>37.659999999999997</fb>
    <v>1</v>
  </rv>
  <rv s="0">
    <fb>392.59</fb>
    <v>1</v>
  </rv>
  <rv s="0">
    <fb>44278</fb>
    <v>0</v>
  </rv>
  <rv s="0">
    <fb>122.54</fb>
    <v>1</v>
  </rv>
  <rv s="0">
    <fb>156.875</fb>
    <v>1</v>
  </rv>
  <rv s="0">
    <fb>73.41</fb>
    <v>1</v>
  </rv>
  <rv s="0">
    <fb>79.032799999999995</fb>
    <v>1</v>
  </rv>
  <rv s="0">
    <fb>36.9</fb>
    <v>1</v>
  </rv>
  <rv s="0">
    <fb>389.5</fb>
    <v>1</v>
  </rv>
  <rv s="0">
    <fb>44279</fb>
    <v>0</v>
  </rv>
  <rv s="0">
    <fb>120.09</fb>
    <v>1</v>
  </rv>
  <rv s="0">
    <fb>154.3535</fb>
    <v>1</v>
  </rv>
  <rv s="0">
    <fb>73.569999999999993</fb>
    <v>1</v>
  </rv>
  <rv s="0">
    <fb>387.52</fb>
    <v>1</v>
  </rv>
  <rv s="0">
    <fb>44280</fb>
    <v>0</v>
  </rv>
  <rv s="0">
    <fb>120.59</fb>
    <v>1</v>
  </rv>
  <rv s="0">
    <fb>152.31299999999999</fb>
    <v>1</v>
  </rv>
  <rv s="0">
    <fb>75.349999999999994</fb>
    <v>1</v>
  </rv>
  <rv s="0">
    <fb>389.7</fb>
    <v>1</v>
  </rv>
  <rv s="0">
    <fb>44281</fb>
    <v>0</v>
  </rv>
  <rv s="0">
    <fb>121.21</fb>
    <v>1</v>
  </rv>
  <rv s="0">
    <fb>152.60149999999999</fb>
    <v>1</v>
  </rv>
  <rv s="0">
    <fb>75.98</fb>
    <v>1</v>
  </rv>
  <rv s="0">
    <fb>81.0929</fb>
    <v>1</v>
  </rv>
  <rv s="0">
    <fb>38.68</fb>
    <v>1</v>
  </rv>
  <rv s="0">
    <fb>395.98</fb>
    <v>1</v>
  </rv>
  <rv s="0">
    <fb>44284</fb>
    <v>0</v>
  </rv>
  <rv s="0">
    <fb>121.39</fb>
    <v>1</v>
  </rv>
  <rv s="0">
    <fb>153.78649999999999</fb>
    <v>1</v>
  </rv>
  <rv s="0">
    <fb>76.400000000000006</fb>
    <v>1</v>
  </rv>
  <rv s="0">
    <fb>38.31</fb>
    <v>1</v>
  </rv>
  <rv s="0">
    <fb>395.78</fb>
    <v>1</v>
  </rv>
  <rv s="0">
    <fb>44285</fb>
    <v>0</v>
  </rv>
  <rv s="0">
    <fb>119.9</fb>
    <v>1</v>
  </rv>
  <rv s="0">
    <fb>152.7645</fb>
    <v>1</v>
  </rv>
  <rv s="0">
    <fb>75.95</fb>
    <v>1</v>
  </rv>
  <rv s="0">
    <fb>83.028199999999998</fb>
    <v>1</v>
  </rv>
  <rv s="0">
    <fb>38.99</fb>
    <v>1</v>
  </rv>
  <rv s="0">
    <fb>394.73</fb>
    <v>1</v>
  </rv>
  <rv s="0">
    <fb>44286</fb>
    <v>0</v>
  </rv>
  <rv s="0">
    <fb>122.15</fb>
    <v>1</v>
  </rv>
  <rv s="0">
    <fb>154.70400000000001</fb>
    <v>1</v>
  </rv>
  <rv s="0">
    <fb>74.3</fb>
    <v>1</v>
  </rv>
  <rv s="0">
    <fb>38.69</fb>
    <v>1</v>
  </rv>
  <rv s="0">
    <fb>396.33</fb>
    <v>1</v>
  </rv>
  <rv s="0">
    <fb>44287</fb>
    <v>0</v>
  </rv>
  <rv s="0">
    <fb>123</fb>
    <v>1</v>
  </rv>
  <rv s="0">
    <fb>158.05000000000001</fb>
    <v>1</v>
  </rv>
  <rv s="0">
    <fb>82.903300000000002</fb>
    <v>1</v>
  </rv>
  <rv s="0">
    <fb>39.49</fb>
    <v>1</v>
  </rv>
  <rv s="0">
    <fb>400.61</fb>
    <v>1</v>
  </rv>
  <rv s="0">
    <fb>44291</fb>
    <v>0</v>
  </rv>
  <rv s="0">
    <fb>125.9</fb>
    <v>1</v>
  </rv>
  <rv s="0">
    <fb>161.3365</fb>
    <v>1</v>
  </rv>
  <rv s="0">
    <fb>74.62</fb>
    <v>1</v>
  </rv>
  <rv s="0">
    <fb>84.027000000000001</fb>
    <v>1</v>
  </rv>
  <rv s="0">
    <fb>406.36</fb>
    <v>1</v>
  </rv>
  <rv s="0">
    <fb>44292</fb>
    <v>0</v>
  </rv>
  <rv s="0">
    <fb>126.21</fb>
    <v>1</v>
  </rv>
  <rv s="0">
    <fb>161.191</fb>
    <v>1</v>
  </rv>
  <rv s="0">
    <fb>83.6524</fb>
    <v>1</v>
  </rv>
  <rv s="0">
    <fb>39.69</fb>
    <v>1</v>
  </rv>
  <rv s="0">
    <fb>406.12</fb>
    <v>1</v>
  </rv>
  <rv s="0">
    <fb>44293</fb>
    <v>0</v>
  </rv>
  <rv s="0">
    <fb>127.9</fb>
    <v>1</v>
  </rv>
  <rv s="0">
    <fb>163.96950000000001</fb>
    <v>1</v>
  </rv>
  <rv s="0">
    <fb>83.59</fb>
    <v>1</v>
  </rv>
  <rv s="0">
    <fb>40.049999999999997</fb>
    <v>1</v>
  </rv>
  <rv s="0">
    <fb>406.59</fb>
    <v>1</v>
  </rv>
  <rv s="0">
    <fb>44294</fb>
    <v>0</v>
  </rv>
  <rv s="0">
    <fb>130.36000000000001</fb>
    <v>1</v>
  </rv>
  <rv s="0">
    <fb>164.965</fb>
    <v>1</v>
  </rv>
  <rv s="0">
    <fb>76.33</fb>
    <v>1</v>
  </rv>
  <rv s="0">
    <fb>83.964600000000004</fb>
    <v>1</v>
  </rv>
  <rv s="0">
    <fb>39.700000000000003</fb>
    <v>1</v>
  </rv>
  <rv s="0">
    <fb>408.52</fb>
    <v>1</v>
  </rv>
  <rv s="0">
    <fb>44295</fb>
    <v>0</v>
  </rv>
  <rv s="0">
    <fb>132.995</fb>
    <v>1</v>
  </rv>
  <rv s="0">
    <fb>168.61</fb>
    <v>1</v>
  </rv>
  <rv s="0">
    <fb>76.56</fb>
    <v>1</v>
  </rv>
  <rv s="0">
    <fb>39.99</fb>
    <v>1</v>
  </rv>
  <rv s="0">
    <fb>411.49</fb>
    <v>1</v>
  </rv>
  <rv s="0">
    <fb>44298</fb>
    <v>0</v>
  </rv>
  <rv s="0">
    <fb>131.24</fb>
    <v>1</v>
  </rv>
  <rv s="0">
    <fb>168.96950000000001</fb>
    <v>1</v>
  </rv>
  <rv s="0">
    <fb>77.56</fb>
    <v>1</v>
  </rv>
  <rv s="0">
    <fb>84.8386</fb>
    <v>1</v>
  </rv>
  <rv s="0">
    <fb>40.06</fb>
    <v>1</v>
  </rv>
  <rv s="0">
    <fb>411.64</fb>
    <v>1</v>
  </rv>
  <rv s="0">
    <fb>44299</fb>
    <v>0</v>
  </rv>
  <rv s="0">
    <fb>134.43</fb>
    <v>1</v>
  </rv>
  <rv s="0">
    <fb>76.97</fb>
    <v>1</v>
  </rv>
  <rv s="0">
    <fb>39.32</fb>
    <v>1</v>
  </rv>
  <rv s="0">
    <fb>412.86</fb>
    <v>1</v>
  </rv>
  <rv s="0">
    <fb>44300</fb>
    <v>0</v>
  </rv>
  <rv s="0">
    <fb>166.65</fb>
    <v>1</v>
  </rv>
  <rv s="0">
    <fb>78.260000000000005</fb>
    <v>1</v>
  </rv>
  <rv s="0">
    <fb>85.400400000000005</fb>
    <v>1</v>
  </rv>
  <rv s="0">
    <fb>39.880000000000003</fb>
    <v>1</v>
  </rv>
  <rv s="0">
    <fb>411.45</fb>
    <v>1</v>
  </rv>
  <rv s="0">
    <fb>44301</fb>
    <v>0</v>
  </rv>
  <rv s="0">
    <fb>134.5</fb>
    <v>1</v>
  </rv>
  <rv s="0">
    <fb>168.9545</fb>
    <v>1</v>
  </rv>
  <rv s="0">
    <fb>78.3</fb>
    <v>1</v>
  </rv>
  <rv s="0">
    <fb>84.588899999999995</fb>
    <v>1</v>
  </rv>
  <rv s="0">
    <fb>38.74</fb>
    <v>1</v>
  </rv>
  <rv s="0">
    <fb>415.87</fb>
    <v>1</v>
  </rv>
  <rv s="0">
    <fb>44302</fb>
    <v>0</v>
  </rv>
  <rv s="0">
    <fb>134.16</fb>
    <v>1</v>
  </rv>
  <rv s="0">
    <fb>169.97200000000001</fb>
    <v>1</v>
  </rv>
  <rv s="0">
    <fb>78.92</fb>
    <v>1</v>
  </rv>
  <rv s="0">
    <fb>39.15</fb>
    <v>1</v>
  </rv>
  <rv s="0">
    <fb>417.26</fb>
    <v>1</v>
  </rv>
  <rv s="0">
    <fb>44305</fb>
    <v>0</v>
  </rv>
  <rv s="0">
    <fb>134.84</fb>
    <v>1</v>
  </rv>
  <rv s="0">
    <fb>168.60050000000001</fb>
    <v>1</v>
  </rv>
  <rv s="0">
    <fb>78.55</fb>
    <v>1</v>
  </rv>
  <rv s="0">
    <fb>39.17</fb>
    <v>1</v>
  </rv>
  <rv s="0">
    <fb>415.21</fb>
    <v>1</v>
  </rv>
  <rv s="0">
    <fb>44306</fb>
    <v>0</v>
  </rv>
  <rv s="0">
    <fb>133.11000000000001</fb>
    <v>1</v>
  </rv>
  <rv s="0">
    <fb>166.7345</fb>
    <v>1</v>
  </rv>
  <rv s="0">
    <fb>81.529899999999998</fb>
    <v>1</v>
  </rv>
  <rv s="0">
    <fb>38.08</fb>
    <v>1</v>
  </rv>
  <rv s="0">
    <fb>412.17</fb>
    <v>1</v>
  </rv>
  <rv s="0">
    <fb>44307</fb>
    <v>0</v>
  </rv>
  <rv s="0">
    <fb>133.5</fb>
    <v>1</v>
  </rv>
  <rv s="0">
    <fb>168.101</fb>
    <v>1</v>
  </rv>
  <rv s="0">
    <fb>79.58</fb>
    <v>1</v>
  </rv>
  <rv s="0">
    <fb>38.72</fb>
    <v>1</v>
  </rv>
  <rv s="0">
    <fb>416.07</fb>
    <v>1</v>
  </rv>
  <rv s="0">
    <fb>44308</fb>
    <v>0</v>
  </rv>
  <rv s="0">
    <fb>131.94</fb>
    <v>1</v>
  </rv>
  <rv s="0">
    <fb>165.452</fb>
    <v>1</v>
  </rv>
  <rv s="0">
    <fb>79.040000000000006</fb>
    <v>1</v>
  </rv>
  <rv s="0">
    <fb>83.7149</fb>
    <v>1</v>
  </rv>
  <rv s="0">
    <fb>38.36</fb>
    <v>1</v>
  </rv>
  <rv s="0">
    <fb>412.27</fb>
    <v>1</v>
  </rv>
  <rv s="0">
    <fb>44309</fb>
    <v>0</v>
  </rv>
  <rv s="0">
    <fb>134.32</fb>
    <v>1</v>
  </rv>
  <rv s="0">
    <fb>167.04400000000001</fb>
    <v>1</v>
  </rv>
  <rv s="0">
    <fb>78.7</fb>
    <v>1</v>
  </rv>
  <rv s="0">
    <fb>39.18</fb>
    <v>1</v>
  </rv>
  <rv s="0">
    <fb>416.74</fb>
    <v>1</v>
  </rv>
  <rv s="0">
    <fb>44312</fb>
    <v>0</v>
  </rv>
  <rv s="0">
    <fb>134.72</fb>
    <v>1</v>
  </rv>
  <rv s="0">
    <fb>170.45</fb>
    <v>1</v>
  </rv>
  <rv s="0">
    <fb>77.95</fb>
    <v>1</v>
  </rv>
  <rv s="0">
    <fb>39.409999999999997</fb>
    <v>1</v>
  </rv>
  <rv s="0">
    <fb>417.61</fb>
    <v>1</v>
  </rv>
  <rv s="0">
    <fb>44313</fb>
    <v>0</v>
  </rv>
  <rv s="0">
    <fb>134.38999999999999</fb>
    <v>1</v>
  </rv>
  <rv s="0">
    <fb>170.8715</fb>
    <v>1</v>
  </rv>
  <rv s="0">
    <fb>76.69</fb>
    <v>1</v>
  </rv>
  <rv s="0">
    <fb>84.214299999999994</fb>
    <v>1</v>
  </rv>
  <rv s="0">
    <fb>417.52</fb>
    <v>1</v>
  </rv>
  <rv s="0">
    <fb>44314</fb>
    <v>0</v>
  </rv>
  <rv s="0">
    <fb>133.58000000000001</fb>
    <v>1</v>
  </rv>
  <rv s="0">
    <fb>172.92500000000001</fb>
    <v>1</v>
  </rv>
  <rv s="0">
    <fb>77.33</fb>
    <v>1</v>
  </rv>
  <rv s="0">
    <fb>82.403899999999993</fb>
    <v>1</v>
  </rv>
  <rv s="0">
    <fb>40.03</fb>
    <v>1</v>
  </rv>
  <rv s="0">
    <fb>417.4</fb>
    <v>1</v>
  </rv>
  <rv s="0">
    <fb>44315</fb>
    <v>0</v>
  </rv>
  <rv s="0">
    <fb>133.47999999999999</fb>
    <v>1</v>
  </rv>
  <rv s="0">
    <fb>173.56549999999999</fb>
    <v>1</v>
  </rv>
  <rv s="0">
    <fb>77.3</fb>
    <v>1</v>
  </rv>
  <rv s="0">
    <fb>82.466300000000004</fb>
    <v>1</v>
  </rv>
  <rv s="0">
    <fb>41.11</fb>
    <v>1</v>
  </rv>
  <rv s="0">
    <fb>420.06</fb>
    <v>1</v>
  </rv>
  <rv s="0">
    <fb>44316</fb>
    <v>0</v>
  </rv>
  <rv s="0">
    <fb>131.46</fb>
    <v>1</v>
  </rv>
  <rv s="0">
    <fb>173.37100000000001</fb>
    <v>1</v>
  </rv>
  <rv s="0">
    <fb>77.45</fb>
    <v>1</v>
  </rv>
  <rv s="0">
    <fb>40.53</fb>
    <v>1</v>
  </rv>
  <rv s="0">
    <fb>417.3</fb>
    <v>1</v>
  </rv>
  <rv s="0">
    <fb>44319</fb>
    <v>0</v>
  </rv>
  <rv s="0">
    <fb>132.54</fb>
    <v>1</v>
  </rv>
  <rv s="0">
    <fb>169.3245</fb>
    <v>1</v>
  </rv>
  <rv s="0">
    <fb>78.5</fb>
    <v>1</v>
  </rv>
  <rv s="0">
    <fb>418.2</fb>
    <v>1</v>
  </rv>
  <rv s="0">
    <fb>44320</fb>
    <v>0</v>
  </rv>
  <rv s="0">
    <fb>127.85</fb>
    <v>1</v>
  </rv>
  <rv s="0">
    <fb>165.59350000000001</fb>
    <v>1</v>
  </rv>
  <rv s="0">
    <fb>77.78</fb>
    <v>1</v>
  </rv>
  <rv s="0">
    <fb>415.62</fb>
    <v>1</v>
  </rv>
  <rv s="0">
    <fb>44321</fb>
    <v>0</v>
  </rv>
  <rv s="0">
    <fb>128.1</fb>
    <v>1</v>
  </rv>
  <rv s="0">
    <fb>163.52699999999999</fb>
    <v>1</v>
  </rv>
  <rv s="0">
    <fb>77.87</fb>
    <v>1</v>
  </rv>
  <rv s="0">
    <fb>41.39</fb>
    <v>1</v>
  </rv>
  <rv s="0">
    <fb>415.75</fb>
    <v>1</v>
  </rv>
  <rv s="0">
    <fb>44322</fb>
    <v>0</v>
  </rv>
  <rv s="0">
    <fb>129.74</fb>
    <v>1</v>
  </rv>
  <rv s="0">
    <fb>165.3185</fb>
    <v>1</v>
  </rv>
  <rv s="0">
    <fb>78.39</fb>
    <v>1</v>
  </rv>
  <rv s="0">
    <fb>42.01</fb>
    <v>1</v>
  </rv>
  <rv s="0">
    <fb>419.07</fb>
    <v>1</v>
  </rv>
  <rv s="0">
    <fb>44323</fb>
    <v>0</v>
  </rv>
  <rv s="0">
    <fb>130.21</fb>
    <v>1</v>
  </rv>
  <rv s="0">
    <fb>164.5805</fb>
    <v>1</v>
  </rv>
  <rv s="0">
    <fb>78.819999999999993</fb>
    <v>1</v>
  </rv>
  <rv s="0">
    <fb>42.18</fb>
    <v>1</v>
  </rv>
  <rv s="0">
    <fb>422.12</fb>
    <v>1</v>
  </rv>
  <rv s="0">
    <fb>44326</fb>
    <v>0</v>
  </rv>
  <rv s="0">
    <fb>126.85</fb>
    <v>1</v>
  </rv>
  <rv s="0">
    <fb>159.52449999999999</fb>
    <v>1</v>
  </rv>
  <rv s="0">
    <fb>42.05</fb>
    <v>1</v>
  </rv>
  <rv s="0">
    <fb>417.94</fb>
    <v>1</v>
  </rv>
  <rv s="0">
    <fb>44327</fb>
    <v>0</v>
  </rv>
  <rv s="0">
    <fb>125.91</fb>
    <v>1</v>
  </rv>
  <rv s="0">
    <fb>161.19550000000001</fb>
    <v>1</v>
  </rv>
  <rv s="0">
    <fb>79.44</fb>
    <v>1</v>
  </rv>
  <rv s="0">
    <fb>81.717200000000005</fb>
    <v>1</v>
  </rv>
  <rv s="0">
    <fb>41.57</fb>
    <v>1</v>
  </rv>
  <rv s="0">
    <fb>414.21</fb>
    <v>1</v>
  </rv>
  <rv s="0">
    <fb>44328</fb>
    <v>0</v>
  </rv>
  <rv s="0">
    <fb>122.77</fb>
    <v>1</v>
  </rv>
  <rv s="0">
    <fb>157.59700000000001</fb>
    <v>1</v>
  </rv>
  <rv s="0">
    <fb>79.16</fb>
    <v>1</v>
  </rv>
  <rv s="0">
    <fb>80.031700000000001</fb>
    <v>1</v>
  </rv>
  <rv s="0">
    <fb>41.18</fb>
    <v>1</v>
  </rv>
  <rv s="0">
    <fb>405.41</fb>
    <v>1</v>
  </rv>
  <rv s="0">
    <fb>44329</fb>
    <v>0</v>
  </rv>
  <rv s="0">
    <fb>124.97</fb>
    <v>1</v>
  </rv>
  <rv s="0">
    <fb>158.0735</fb>
    <v>1</v>
  </rv>
  <rv s="0">
    <fb>80.56</fb>
    <v>1</v>
  </rv>
  <rv s="0">
    <fb>80.968100000000007</fb>
    <v>1</v>
  </rv>
  <rv s="0">
    <fb>41.84</fb>
    <v>1</v>
  </rv>
  <rv s="0">
    <fb>410.28</fb>
    <v>1</v>
  </rv>
  <rv s="0">
    <fb>44330</fb>
    <v>0</v>
  </rv>
  <rv s="0">
    <fb>127.45</fb>
    <v>1</v>
  </rv>
  <rv s="0">
    <fb>161.14500000000001</fb>
    <v>1</v>
  </rv>
  <rv s="0">
    <fb>80.34</fb>
    <v>1</v>
  </rv>
  <rv s="0">
    <fb>82.778499999999994</fb>
    <v>1</v>
  </rv>
  <rv s="0">
    <fb>42.36</fb>
    <v>1</v>
  </rv>
  <rv s="0">
    <fb>416.58</fb>
    <v>1</v>
  </rv>
  <rv s="0">
    <fb>44333</fb>
    <v>0</v>
  </rv>
  <rv s="0">
    <fb>126.27</fb>
    <v>1</v>
  </rv>
  <rv s="0">
    <fb>163.51949999999999</fb>
    <v>1</v>
  </rv>
  <rv s="0">
    <fb>42.74</fb>
    <v>1</v>
  </rv>
  <rv s="0">
    <fb>415.52</fb>
    <v>1</v>
  </rv>
  <rv s="0">
    <fb>44334</fb>
    <v>0</v>
  </rv>
  <rv s="0">
    <fb>124.85</fb>
    <v>1</v>
  </rv>
  <rv s="0">
    <fb>161.614</fb>
    <v>1</v>
  </rv>
  <rv s="0">
    <fb>79.86</fb>
    <v>1</v>
  </rv>
  <rv s="0">
    <fb>411.94</fb>
    <v>1</v>
  </rv>
  <rv s="0">
    <fb>44335</fb>
    <v>0</v>
  </rv>
  <rv s="0">
    <fb>124.69</fb>
    <v>1</v>
  </rv>
  <rv s="0">
    <fb>161.59</fb>
    <v>1</v>
  </rv>
  <rv s="0">
    <fb>79.64</fb>
    <v>1</v>
  </rv>
  <rv s="0">
    <fb>41.97</fb>
    <v>1</v>
  </rv>
  <rv s="0">
    <fb>410.86</fb>
    <v>1</v>
  </rv>
  <rv s="0">
    <fb>44336</fb>
    <v>0</v>
  </rv>
  <rv s="0">
    <fb>127.31</fb>
    <v>1</v>
  </rv>
  <rv s="0">
    <fb>162.38399999999999</fb>
    <v>1</v>
  </rv>
  <rv s="0">
    <fb>41.87</fb>
    <v>1</v>
  </rv>
  <rv s="0">
    <fb>415.28</fb>
    <v>1</v>
  </rv>
  <rv s="0">
    <fb>44337</fb>
    <v>0</v>
  </rv>
  <rv s="0">
    <fb>125.43</fb>
    <v>1</v>
  </rv>
  <rv s="0">
    <fb>160.154</fb>
    <v>1</v>
  </rv>
  <rv s="0">
    <fb>80.69</fb>
    <v>1</v>
  </rv>
  <rv s="0">
    <fb>82.591200000000001</fb>
    <v>1</v>
  </rv>
  <rv s="0">
    <fb>414.94</fb>
    <v>1</v>
  </rv>
  <rv s="0">
    <fb>44340</fb>
    <v>0</v>
  </rv>
  <rv s="0">
    <fb>127.1</fb>
    <v>1</v>
  </rv>
  <rv s="0">
    <fb>162.24950000000001</fb>
    <v>1</v>
  </rv>
  <rv s="0">
    <fb>82.278999999999996</fb>
    <v>1</v>
  </rv>
  <rv s="0">
    <fb>419.17</fb>
    <v>1</v>
  </rv>
  <rv s="0">
    <fb>44341</fb>
    <v>0</v>
  </rv>
  <rv s="0">
    <fb>126.9</fb>
    <v>1</v>
  </rv>
  <rv s="0">
    <fb>162.95249999999999</fb>
    <v>1</v>
  </rv>
  <rv s="0">
    <fb>80.209999999999994</fb>
    <v>1</v>
  </rv>
  <rv s="0">
    <fb>418.24</fb>
    <v>1</v>
  </rv>
  <rv s="0">
    <fb>44342</fb>
    <v>0</v>
  </rv>
  <rv s="0">
    <fb>163.25800000000001</fb>
    <v>1</v>
  </rv>
  <rv s="0">
    <fb>79.599999999999994</fb>
    <v>1</v>
  </rv>
  <rv s="0">
    <fb>42.04</fb>
    <v>1</v>
  </rv>
  <rv s="0">
    <fb>44343</fb>
    <v>0</v>
  </rv>
  <rv s="0">
    <fb>125.28</fb>
    <v>1</v>
  </rv>
  <rv s="0">
    <fb>161.50550000000001</fb>
    <v>1</v>
  </rv>
  <rv s="0">
    <fb>79.510000000000005</fb>
    <v>1</v>
  </rv>
  <rv s="0">
    <fb>89.582999999999998</fb>
    <v>1</v>
  </rv>
  <rv s="0">
    <fb>42.55</fb>
    <v>1</v>
  </rv>
  <rv s="0">
    <fb>419.29</fb>
    <v>1</v>
  </rv>
  <rv s="0">
    <fb>44344</fb>
    <v>0</v>
  </rv>
  <rv s="0">
    <fb>124.61</fb>
    <v>1</v>
  </rv>
  <rv s="0">
    <fb>161.15350000000001</fb>
    <v>1</v>
  </rv>
  <rv s="0">
    <fb>87.772599999999997</fb>
    <v>1</v>
  </rv>
  <rv s="0">
    <fb>420.04</fb>
    <v>1</v>
  </rv>
  <rv s="0">
    <fb>44348</fb>
    <v>0</v>
  </rv>
  <rv s="0">
    <fb>124.28</fb>
    <v>1</v>
  </rv>
  <rv s="0">
    <fb>160.9325</fb>
    <v>1</v>
  </rv>
  <rv s="0">
    <fb>80.099999999999994</fb>
    <v>1</v>
  </rv>
  <rv s="0">
    <fb>88.334500000000006</fb>
    <v>1</v>
  </rv>
  <rv s="0">
    <fb>42.92</fb>
    <v>1</v>
  </rv>
  <rv s="0">
    <fb>419.67</fb>
    <v>1</v>
  </rv>
  <rv s="0">
    <fb>44349</fb>
    <v>0</v>
  </rv>
  <rv s="0">
    <fb>125.06</fb>
    <v>1</v>
  </rv>
  <rv s="0">
    <fb>161.6995</fb>
    <v>1</v>
  </rv>
  <rv s="0">
    <fb>80.27</fb>
    <v>1</v>
  </rv>
  <rv s="0">
    <fb>87.959900000000005</fb>
    <v>1</v>
  </rv>
  <rv s="0">
    <fb>420.33</fb>
    <v>1</v>
  </rv>
  <rv s="0">
    <fb>44350</fb>
    <v>0</v>
  </rv>
  <rv s="0">
    <fb>123.54</fb>
    <v>1</v>
  </rv>
  <rv s="0">
    <fb>159.35050000000001</fb>
    <v>1</v>
  </rv>
  <rv s="0">
    <fb>43.25</fb>
    <v>1</v>
  </rv>
  <rv s="0">
    <fb>418.77</fb>
    <v>1</v>
  </rv>
  <rv s="0">
    <fb>44351</fb>
    <v>0</v>
  </rv>
  <rv s="0">
    <fb>125.89</fb>
    <v>1</v>
  </rv>
  <rv s="0">
    <fb>160.31100000000001</fb>
    <v>1</v>
  </rv>
  <rv s="0">
    <fb>78.650000000000006</fb>
    <v>1</v>
  </rv>
  <rv s="0">
    <fb>87.148399999999995</fb>
    <v>1</v>
  </rv>
  <rv s="0">
    <fb>43.27</fb>
    <v>1</v>
  </rv>
  <rv s="0">
    <fb>422.6</fb>
    <v>1</v>
  </rv>
  <rv s="0">
    <fb>44354</fb>
    <v>0</v>
  </rv>
  <rv s="0">
    <fb>159.90049999999999</fb>
    <v>1</v>
  </rv>
  <rv s="0">
    <fb>78.33</fb>
    <v>1</v>
  </rv>
  <rv s="0">
    <fb>86.836200000000005</fb>
    <v>1</v>
  </rv>
  <rv s="0">
    <fb>43.12</fb>
    <v>1</v>
  </rv>
  <rv s="0">
    <fb>422.19</fb>
    <v>1</v>
  </rv>
  <rv s="0">
    <fb>44355</fb>
    <v>0</v>
  </rv>
  <rv s="0">
    <fb>126.74</fb>
    <v>1</v>
  </rv>
  <rv s="0">
    <fb>163.2055</fb>
    <v>1</v>
  </rv>
  <rv s="0">
    <fb>78.319999999999993</fb>
    <v>1</v>
  </rv>
  <rv s="0">
    <fb>86.773799999999994</fb>
    <v>1</v>
  </rv>
  <rv s="0">
    <fb>42.88</fb>
    <v>1</v>
  </rv>
  <rv s="0">
    <fb>422.28</fb>
    <v>1</v>
  </rv>
  <rv s="0">
    <fb>44356</fb>
    <v>0</v>
  </rv>
  <rv s="0">
    <fb>127.13</fb>
    <v>1</v>
  </rv>
  <rv s="0">
    <fb>164.0575</fb>
    <v>1</v>
  </rv>
  <rv s="0">
    <fb>77.400000000000006</fb>
    <v>1</v>
  </rv>
  <rv s="0">
    <fb>85.712500000000006</fb>
    <v>1</v>
  </rv>
  <rv s="0">
    <fb>42.32</fb>
    <v>1</v>
  </rv>
  <rv s="0">
    <fb>421.65</fb>
    <v>1</v>
  </rv>
  <rv s="0">
    <fb>44357</fb>
    <v>0</v>
  </rv>
  <rv s="0">
    <fb>126.11</fb>
    <v>1</v>
  </rv>
  <rv s="0">
    <fb>167.48249999999999</fb>
    <v>1</v>
  </rv>
  <rv s="0">
    <fb>76.94</fb>
    <v>1</v>
  </rv>
  <rv s="0">
    <fb>85.088300000000004</fb>
    <v>1</v>
  </rv>
  <rv s="0">
    <fb>41.69</fb>
    <v>1</v>
  </rv>
  <rv s="0">
    <fb>423.61</fb>
    <v>1</v>
  </rv>
  <rv s="0">
    <fb>44358</fb>
    <v>0</v>
  </rv>
  <rv s="0">
    <fb>127.35</fb>
    <v>1</v>
  </rv>
  <rv s="0">
    <fb>167.3415</fb>
    <v>1</v>
  </rv>
  <rv s="0">
    <fb>77.37</fb>
    <v>1</v>
  </rv>
  <rv s="0">
    <fb>85.462800000000001</fb>
    <v>1</v>
  </rv>
  <rv s="0">
    <fb>41.86</fb>
    <v>1</v>
  </rv>
  <rv s="0">
    <fb>424.31</fb>
    <v>1</v>
  </rv>
  <rv s="0">
    <fb>44361</fb>
    <v>0</v>
  </rv>
  <rv s="0">
    <fb>130.47999999999999</fb>
    <v>1</v>
  </rv>
  <rv s="0">
    <fb>169.1935</fb>
    <v>1</v>
  </rv>
  <rv s="0">
    <fb>77.349999999999994</fb>
    <v>1</v>
  </rv>
  <rv s="0">
    <fb>84.089399999999998</fb>
    <v>1</v>
  </rv>
  <rv s="0">
    <fb>425.26</fb>
    <v>1</v>
  </rv>
  <rv s="0">
    <fb>44362</fb>
    <v>0</v>
  </rv>
  <rv s="0">
    <fb>129.63999999999999</fb>
    <v>1</v>
  </rv>
  <rv s="0">
    <fb>169.15649999999999</fb>
    <v>1</v>
  </rv>
  <rv s="0">
    <fb>84.526399999999995</fb>
    <v>1</v>
  </rv>
  <rv s="0">
    <fb>424.48</fb>
    <v>1</v>
  </rv>
  <rv s="0">
    <fb>44363</fb>
    <v>0</v>
  </rv>
  <rv s="0">
    <fb>130.15</fb>
    <v>1</v>
  </rv>
  <rv s="0">
    <fb>170.76249999999999</fb>
    <v>1</v>
  </rv>
  <rv s="0">
    <fb>422.11</fb>
    <v>1</v>
  </rv>
  <rv s="0">
    <fb>44364</fb>
    <v>0</v>
  </rv>
  <rv s="0">
    <fb>131.79</fb>
    <v>1</v>
  </rv>
  <rv s="0">
    <fb>174.46199999999999</fb>
    <v>1</v>
  </rv>
  <rv s="0">
    <fb>73.88</fb>
    <v>1</v>
  </rv>
  <rv s="0">
    <fb>81.1554</fb>
    <v>1</v>
  </rv>
  <rv s="0">
    <fb>421.97</fb>
    <v>1</v>
  </rv>
  <rv s="0">
    <fb>44365</fb>
    <v>0</v>
  </rv>
  <rv s="0">
    <fb>130.46</fb>
    <v>1</v>
  </rv>
  <rv s="0">
    <fb>174.345</fb>
    <v>1</v>
  </rv>
  <rv s="0">
    <fb>72.760000000000005</fb>
    <v>1</v>
  </rv>
  <rv s="0">
    <fb>79.781999999999996</fb>
    <v>1</v>
  </rv>
  <rv s="0">
    <fb>38.78</fb>
    <v>1</v>
  </rv>
  <rv s="0">
    <fb>414.92</fb>
    <v>1</v>
  </rv>
  <rv s="0">
    <fb>44368</fb>
    <v>0</v>
  </rv>
  <rv s="0">
    <fb>132.30000000000001</fb>
    <v>1</v>
  </rv>
  <rv s="0">
    <fb>172.69800000000001</fb>
    <v>1</v>
  </rv>
  <rv s="0">
    <fb>82.341499999999996</fb>
    <v>1</v>
  </rv>
  <rv s="0">
    <fb>420.86</fb>
    <v>1</v>
  </rv>
  <rv s="0">
    <fb>44369</fb>
    <v>0</v>
  </rv>
  <rv s="0">
    <fb>133.97999999999999</fb>
    <v>1</v>
  </rv>
  <rv s="0">
    <fb>175.27199999999999</fb>
    <v>1</v>
  </rv>
  <rv s="0">
    <fb>74.209999999999994</fb>
    <v>1</v>
  </rv>
  <rv s="0">
    <fb>81.342600000000004</fb>
    <v>1</v>
  </rv>
  <rv s="0">
    <fb>423.11</fb>
    <v>1</v>
  </rv>
  <rv s="0">
    <fb>44370</fb>
    <v>0</v>
  </rv>
  <rv s="0">
    <fb>133.69999999999999</fb>
    <v>1</v>
  </rv>
  <rv s="0">
    <fb>175.191</fb>
    <v>1</v>
  </rv>
  <rv s="0">
    <fb>40.200000000000003</fb>
    <v>1</v>
  </rv>
  <rv s="0">
    <fb>44371</fb>
    <v>0</v>
  </rv>
  <rv s="0">
    <fb>133.41</fb>
    <v>1</v>
  </rv>
  <rv s="0">
    <fb>172.45400000000001</fb>
    <v>1</v>
  </rv>
  <rv s="0">
    <fb>40.83</fb>
    <v>1</v>
  </rv>
  <rv s="0">
    <fb>425.1</fb>
    <v>1</v>
  </rv>
  <rv s="0">
    <fb>44372</fb>
    <v>0</v>
  </rv>
  <rv s="0">
    <fb>170.07300000000001</fb>
    <v>1</v>
  </rv>
  <rv s="0">
    <fb>74.5</fb>
    <v>1</v>
  </rv>
  <rv s="0">
    <fb>426.61</fb>
    <v>1</v>
  </rv>
  <rv s="0">
    <fb>44375</fb>
    <v>0</v>
  </rv>
  <rv s="0">
    <fb>134.78</fb>
    <v>1</v>
  </rv>
  <rv s="0">
    <fb>172.19450000000001</fb>
    <v>1</v>
  </rv>
  <rv s="0">
    <fb>80.468699999999998</fb>
    <v>1</v>
  </rv>
  <rv s="0">
    <fb>41.56</fb>
    <v>1</v>
  </rv>
  <rv s="0">
    <fb>427.47</fb>
    <v>1</v>
  </rv>
  <rv s="0">
    <fb>44376</fb>
    <v>0</v>
  </rv>
  <rv s="0">
    <fb>136.33000000000001</fb>
    <v>1</v>
  </rv>
  <rv s="0">
    <fb>172.40700000000001</fb>
    <v>1</v>
  </rv>
  <rv s="0">
    <fb>73.319999999999993</fb>
    <v>1</v>
  </rv>
  <rv s="0">
    <fb>40.89</fb>
    <v>1</v>
  </rv>
  <rv s="0">
    <fb>427.7</fb>
    <v>1</v>
  </rv>
  <rv s="0">
    <fb>44377</fb>
    <v>0</v>
  </rv>
  <rv s="0">
    <fb>136.96</fb>
    <v>1</v>
  </rv>
  <rv s="0">
    <fb>172.00800000000001</fb>
    <v>1</v>
  </rv>
  <rv s="0">
    <fb>41.23</fb>
    <v>1</v>
  </rv>
  <rv s="0">
    <fb>428.06</fb>
    <v>1</v>
  </rv>
  <rv s="0">
    <fb>44378</fb>
    <v>0</v>
  </rv>
  <rv s="0">
    <fb>137.27000000000001</fb>
    <v>1</v>
  </rv>
  <rv s="0">
    <fb>171.64850000000001</fb>
    <v>1</v>
  </rv>
  <rv s="0">
    <fb>73.84</fb>
    <v>1</v>
  </rv>
  <rv s="0">
    <fb>84.151899999999998</fb>
    <v>1</v>
  </rv>
  <rv s="0">
    <fb>41.54</fb>
    <v>1</v>
  </rv>
  <rv s="0">
    <fb>430.43</fb>
    <v>1</v>
  </rv>
  <rv s="0">
    <fb>44379</fb>
    <v>0</v>
  </rv>
  <rv s="0">
    <fb>139.96</fb>
    <v>1</v>
  </rv>
  <rv s="0">
    <fb>175.54900000000001</fb>
    <v>1</v>
  </rv>
  <rv s="0">
    <fb>83.402699999999996</fb>
    <v>1</v>
  </rv>
  <rv s="0">
    <fb>41.15</fb>
    <v>1</v>
  </rv>
  <rv s="0">
    <fb>433.72</fb>
    <v>1</v>
  </rv>
  <rv s="0">
    <fb>44383</fb>
    <v>0</v>
  </rv>
  <rv s="0">
    <fb>142.02000000000001</fb>
    <v>1</v>
  </rv>
  <rv s="0">
    <fb>183.78700000000001</fb>
    <v>1</v>
  </rv>
  <rv s="0">
    <fb>73.03</fb>
    <v>1</v>
  </rv>
  <rv s="0">
    <fb>80.655900000000003</fb>
    <v>1</v>
  </rv>
  <rv s="0">
    <fb>40.07</fb>
    <v>1</v>
  </rv>
  <rv s="0">
    <fb>432.93</fb>
    <v>1</v>
  </rv>
  <rv s="0">
    <fb>44384</fb>
    <v>0</v>
  </rv>
  <rv s="0">
    <fb>144.57</fb>
    <v>1</v>
  </rv>
  <rv s="0">
    <fb>184.82900000000001</fb>
    <v>1</v>
  </rv>
  <rv s="0">
    <fb>73.39</fb>
    <v>1</v>
  </rv>
  <rv s="0">
    <fb>434.46</fb>
    <v>1</v>
  </rv>
  <rv s="0">
    <fb>44385</fb>
    <v>0</v>
  </rv>
  <rv s="0">
    <fb>143.24</fb>
    <v>1</v>
  </rv>
  <rv s="0">
    <fb>186.57050000000001</fb>
    <v>1</v>
  </rv>
  <rv s="0">
    <fb>72.64</fb>
    <v>1</v>
  </rv>
  <rv s="0">
    <fb>80.343800000000002</fb>
    <v>1</v>
  </rv>
  <rv s="0">
    <fb>430.92</fb>
    <v>1</v>
  </rv>
  <rv s="0">
    <fb>44386</fb>
    <v>0</v>
  </rv>
  <rv s="0">
    <fb>145.11000000000001</fb>
    <v>1</v>
  </rv>
  <rv s="0">
    <fb>185.96700000000001</fb>
    <v>1</v>
  </rv>
  <rv s="0">
    <fb>73.55</fb>
    <v>1</v>
  </rv>
  <rv s="0">
    <fb>40.04</fb>
    <v>1</v>
  </rv>
  <rv s="0">
    <fb>435.52</fb>
    <v>1</v>
  </rv>
  <rv s="0">
    <fb>44389</fb>
    <v>0</v>
  </rv>
  <rv s="0">
    <fb>144.5</fb>
    <v>1</v>
  </rv>
  <rv s="0">
    <fb>185.92750000000001</fb>
    <v>1</v>
  </rv>
  <rv s="0">
    <fb>72.55</fb>
    <v>1</v>
  </rv>
  <rv s="0">
    <fb>40.630000000000003</fb>
    <v>1</v>
  </rv>
  <rv s="0">
    <fb>437.08</fb>
    <v>1</v>
  </rv>
  <rv s="0">
    <fb>44390</fb>
    <v>0</v>
  </rv>
  <rv s="0">
    <fb>145.63999999999999</fb>
    <v>1</v>
  </rv>
  <rv s="0">
    <fb>183.86799999999999</fb>
    <v>1</v>
  </rv>
  <rv s="0">
    <fb>71.77</fb>
    <v>1</v>
  </rv>
  <rv s="0">
    <fb>39.86</fb>
    <v>1</v>
  </rv>
  <rv s="0">
    <fb>435.59</fb>
    <v>1</v>
  </rv>
  <rv s="0">
    <fb>44391</fb>
    <v>0</v>
  </rv>
  <rv s="0">
    <fb>149.15</fb>
    <v>1</v>
  </rv>
  <rv s="0">
    <fb>184.084</fb>
    <v>1</v>
  </rv>
  <rv s="0">
    <fb>79.969200000000001</fb>
    <v>1</v>
  </rv>
  <rv s="0">
    <fb>38.86</fb>
    <v>1</v>
  </rv>
  <rv s="0">
    <fb>436.24</fb>
    <v>1</v>
  </rv>
  <rv s="0">
    <fb>44392</fb>
    <v>0</v>
  </rv>
  <rv s="0">
    <fb>148.47999999999999</fb>
    <v>1</v>
  </rv>
  <rv s="0">
    <fb>181.56</fb>
    <v>1</v>
  </rv>
  <rv s="0">
    <fb>434.75</fb>
    <v>1</v>
  </rv>
  <rv s="0">
    <fb>44393</fb>
    <v>0</v>
  </rv>
  <rv s="0">
    <fb>146.38999999999999</fb>
    <v>1</v>
  </rv>
  <rv s="0">
    <fb>178.6815</fb>
    <v>1</v>
  </rv>
  <rv s="0">
    <fb>71.400000000000006</fb>
    <v>1</v>
  </rv>
  <rv s="0">
    <fb>78.346100000000007</fb>
    <v>1</v>
  </rv>
  <rv s="0">
    <fb>37.92</fb>
    <v>1</v>
  </rv>
  <rv s="0">
    <fb>431.34</fb>
    <v>1</v>
  </rv>
  <rv s="0">
    <fb>44396</fb>
    <v>0</v>
  </rv>
  <rv s="0">
    <fb>142.44999999999999</fb>
    <v>1</v>
  </rv>
  <rv s="0">
    <fb>177.4795</fb>
    <v>1</v>
  </rv>
  <rv s="0">
    <fb>70.92</fb>
    <v>1</v>
  </rv>
  <rv s="0">
    <fb>74.912599999999998</fb>
    <v>1</v>
  </rv>
  <rv s="0">
    <fb>424.97</fb>
    <v>1</v>
  </rv>
  <rv s="0">
    <fb>44397</fb>
    <v>0</v>
  </rv>
  <rv s="0">
    <fb>146.15</fb>
    <v>1</v>
  </rv>
  <rv s="0">
    <fb>178.65950000000001</fb>
    <v>1</v>
  </rv>
  <rv s="0">
    <fb>79.282499999999999</fb>
    <v>1</v>
  </rv>
  <rv s="0">
    <fb>37.69</fb>
    <v>1</v>
  </rv>
  <rv s="0">
    <fb>431.06</fb>
    <v>1</v>
  </rv>
  <rv s="0">
    <fb>44398</fb>
    <v>0</v>
  </rv>
  <rv s="0">
    <fb>145.4</fb>
    <v>1</v>
  </rv>
  <rv s="0">
    <fb>179.26</fb>
    <v>1</v>
  </rv>
  <rv s="0">
    <fb>81.654799999999994</fb>
    <v>1</v>
  </rv>
  <rv s="0">
    <fb>38.46</fb>
    <v>1</v>
  </rv>
  <rv s="0">
    <fb>434.55</fb>
    <v>1</v>
  </rv>
  <rv s="0">
    <fb>44399</fb>
    <v>0</v>
  </rv>
  <rv s="0">
    <fb>146.80000000000001</fb>
    <v>1</v>
  </rv>
  <rv s="0">
    <fb>181.9015</fb>
    <v>1</v>
  </rv>
  <rv s="0">
    <fb>37.96</fb>
    <v>1</v>
  </rv>
  <rv s="0">
    <fb>435.46</fb>
    <v>1</v>
  </rv>
  <rv s="0">
    <fb>44400</fb>
    <v>0</v>
  </rv>
  <rv s="0">
    <fb>148.56</fb>
    <v>1</v>
  </rv>
  <rv s="0">
    <fb>182.83199999999999</fb>
    <v>1</v>
  </rv>
  <rv s="0">
    <fb>71.319999999999993</fb>
    <v>1</v>
  </rv>
  <rv s="0">
    <fb>79.344999999999999</fb>
    <v>1</v>
  </rv>
  <rv s="0">
    <fb>37.700000000000003</fb>
    <v>1</v>
  </rv>
  <rv s="0">
    <fb>439.94</fb>
    <v>1</v>
  </rv>
  <rv s="0">
    <fb>44403</fb>
    <v>0</v>
  </rv>
  <rv s="0">
    <fb>148.99</fb>
    <v>1</v>
  </rv>
  <rv s="0">
    <fb>184.99100000000001</fb>
    <v>1</v>
  </rv>
  <rv s="0">
    <fb>71.25</fb>
    <v>1</v>
  </rv>
  <rv s="0">
    <fb>38.130000000000003</fb>
    <v>1</v>
  </rv>
  <rv s="0">
    <fb>441.02</fb>
    <v>1</v>
  </rv>
  <rv s="0">
    <fb>44404</fb>
    <v>0</v>
  </rv>
  <rv s="0">
    <fb>146.77000000000001</fb>
    <v>1</v>
  </rv>
  <rv s="0">
    <fb>181.31950000000001</fb>
    <v>1</v>
  </rv>
  <rv s="0">
    <fb>37.979999999999997</fb>
    <v>1</v>
  </rv>
  <rv s="0">
    <fb>439.01</fb>
    <v>1</v>
  </rv>
  <rv s="0">
    <fb>44405</fb>
    <v>0</v>
  </rv>
  <rv s="0">
    <fb>144.97999999999999</fb>
    <v>1</v>
  </rv>
  <rv s="0">
    <fb>181.51599999999999</fb>
    <v>1</v>
  </rv>
  <rv s="0">
    <fb>71.61</fb>
    <v>1</v>
  </rv>
  <rv s="0">
    <fb>438.83</fb>
    <v>1</v>
  </rv>
  <rv s="0">
    <fb>44406</fb>
    <v>0</v>
  </rv>
  <rv s="0">
    <fb>179.99600000000001</fb>
    <v>1</v>
  </rv>
  <rv s="0">
    <fb>71.92</fb>
    <v>1</v>
  </rv>
  <rv s="0">
    <fb>82.965699999999998</fb>
    <v>1</v>
  </rv>
  <rv s="0">
    <fb>440.65</fb>
    <v>1</v>
  </rv>
  <rv s="0">
    <fb>44407</fb>
    <v>0</v>
  </rv>
  <rv s="0">
    <fb>145.86000000000001</fb>
    <v>1</v>
  </rv>
  <rv s="0">
    <fb>166.37950000000001</fb>
    <v>1</v>
  </rv>
  <rv s="0">
    <fb>71.459999999999994</fb>
    <v>1</v>
  </rv>
  <rv s="0">
    <fb>438.51</fb>
    <v>1</v>
  </rv>
  <rv s="0">
    <fb>44410</fb>
    <v>0</v>
  </rv>
  <rv s="0">
    <fb>145.52000000000001</fb>
    <v>1</v>
  </rv>
  <rv s="0">
    <fb>166.57400000000001</fb>
    <v>1</v>
  </rv>
  <rv s="0">
    <fb>71.75</fb>
    <v>1</v>
  </rv>
  <rv s="0">
    <fb>78.502200000000002</fb>
    <v>1</v>
  </rv>
  <rv s="0">
    <fb>437.59</fb>
    <v>1</v>
  </rv>
  <rv s="0">
    <fb>44411</fb>
    <v>0</v>
  </rv>
  <rv s="0">
    <fb>147.36000000000001</fb>
    <v>1</v>
  </rv>
  <rv s="0">
    <fb>168.31200000000001</fb>
    <v>1</v>
  </rv>
  <rv s="0">
    <fb>80.421800000000005</fb>
    <v>1</v>
  </rv>
  <rv s="0">
    <fb>38.549999999999997</fb>
    <v>1</v>
  </rv>
  <rv s="0">
    <fb>441.15</fb>
    <v>1</v>
  </rv>
  <rv s="0">
    <fb>44412</fb>
    <v>0</v>
  </rv>
  <rv s="0">
    <fb>146.94999999999999</fb>
    <v>1</v>
  </rv>
  <rv s="0">
    <fb>167.73599999999999</fb>
    <v>1</v>
  </rv>
  <rv s="0">
    <fb>70.36</fb>
    <v>1</v>
  </rv>
  <rv s="0">
    <fb>80.3048</fb>
    <v>1</v>
  </rv>
  <rv s="0">
    <fb>38.270000000000003</fb>
    <v>1</v>
  </rv>
  <rv s="0">
    <fb>438.98</fb>
    <v>1</v>
  </rv>
  <rv s="0">
    <fb>44413</fb>
    <v>0</v>
  </rv>
  <rv s="0">
    <fb>147.06</fb>
    <v>1</v>
  </rv>
  <rv s="0">
    <fb>168.79949999999999</fb>
    <v>1</v>
  </rv>
  <rv s="0">
    <fb>70.14</fb>
    <v>1</v>
  </rv>
  <rv s="0">
    <fb>80.390600000000006</fb>
    <v>1</v>
  </rv>
  <rv s="0">
    <fb>39.020000000000003</fb>
    <v>1</v>
  </rv>
  <rv s="0">
    <fb>441.76</fb>
    <v>1</v>
  </rv>
  <rv s="0">
    <fb>44414</fb>
    <v>0</v>
  </rv>
  <rv s="0">
    <fb>146.13999999999999</fb>
    <v>1</v>
  </rv>
  <rv s="0">
    <fb>167.24700000000001</fb>
    <v>1</v>
  </rv>
  <rv s="0">
    <fb>71.12</fb>
    <v>1</v>
  </rv>
  <rv s="0">
    <fb>81.561099999999996</fb>
    <v>1</v>
  </rv>
  <rv s="0">
    <fb>40.15</fb>
    <v>1</v>
  </rv>
  <rv s="0">
    <fb>442.49</fb>
    <v>1</v>
  </rv>
  <rv s="0">
    <fb>44417</fb>
    <v>0</v>
  </rv>
  <rv s="0">
    <fb>146.09</fb>
    <v>1</v>
  </rv>
  <rv s="0">
    <fb>167.09350000000001</fb>
    <v>1</v>
  </rv>
  <rv s="0">
    <fb>80.929100000000005</fb>
    <v>1</v>
  </rv>
  <rv s="0">
    <fb>442.13</fb>
    <v>1</v>
  </rv>
  <rv s="0">
    <fb>44418</fb>
    <v>0</v>
  </rv>
  <rv s="0">
    <fb>145.6</fb>
    <v>1</v>
  </rv>
  <rv s="0">
    <fb>166.03399999999999</fb>
    <v>1</v>
  </rv>
  <rv s="0">
    <fb>442.68</fb>
    <v>1</v>
  </rv>
  <rv s="0">
    <fb>44419</fb>
    <v>0</v>
  </rv>
  <rv s="0">
    <fb>164.60550000000001</fb>
    <v>1</v>
  </rv>
  <rv s="0">
    <fb>80.180000000000007</fb>
    <v>1</v>
  </rv>
  <rv s="0">
    <fb>82.747299999999996</fb>
    <v>1</v>
  </rv>
  <rv s="0">
    <fb>443.78</fb>
    <v>1</v>
  </rv>
  <rv s="0">
    <fb>44420</fb>
    <v>0</v>
  </rv>
  <rv s="0">
    <fb>148.88999999999999</fb>
    <v>1</v>
  </rv>
  <rv s="0">
    <fb>165.17500000000001</fb>
    <v>1</v>
  </rv>
  <rv s="0">
    <fb>80.040000000000006</fb>
    <v>1</v>
  </rv>
  <rv s="0">
    <fb>83.121799999999993</fb>
    <v>1</v>
  </rv>
  <rv s="0">
    <fb>445.11</fb>
    <v>1</v>
  </rv>
  <rv s="0">
    <fb>44421</fb>
    <v>0</v>
  </rv>
  <rv s="0">
    <fb>149.1</fb>
    <v>1</v>
  </rv>
  <rv s="0">
    <fb>164.6985</fb>
    <v>1</v>
  </rv>
  <rv s="0">
    <fb>81.8733</fb>
    <v>1</v>
  </rv>
  <rv s="0">
    <fb>445.92</fb>
    <v>1</v>
  </rv>
  <rv s="0">
    <fb>44424</fb>
    <v>0</v>
  </rv>
  <rv s="0">
    <fb>151.12</fb>
    <v>1</v>
  </rv>
  <rv s="0">
    <fb>164.9495</fb>
    <v>1</v>
  </rv>
  <rv s="0">
    <fb>81.11</fb>
    <v>1</v>
  </rv>
  <rv s="0">
    <fb>80.648099999999999</fb>
    <v>1</v>
  </rv>
  <rv s="0">
    <fb>41.29</fb>
    <v>1</v>
  </rv>
  <rv s="0">
    <fb>446.97</fb>
    <v>1</v>
  </rv>
  <rv s="0">
    <fb>44425</fb>
    <v>0</v>
  </rv>
  <rv s="0">
    <fb>150.19</fb>
    <v>1</v>
  </rv>
  <rv s="0">
    <fb>162.09800000000001</fb>
    <v>1</v>
  </rv>
  <rv s="0">
    <fb>80.760000000000005</fb>
    <v>1</v>
  </rv>
  <rv s="0">
    <fb>79.298199999999994</fb>
    <v>1</v>
  </rv>
  <rv s="0">
    <fb>444.04</fb>
    <v>1</v>
  </rv>
  <rv s="0">
    <fb>44426</fb>
    <v>0</v>
  </rv>
  <rv s="0">
    <fb>146.36000000000001</fb>
    <v>1</v>
  </rv>
  <rv s="0">
    <fb>160.06100000000001</fb>
    <v>1</v>
  </rv>
  <rv s="0">
    <fb>79.134299999999996</fb>
    <v>1</v>
  </rv>
  <rv s="0">
    <fb>40.79</fb>
    <v>1</v>
  </rv>
  <rv s="0">
    <fb>439.18</fb>
    <v>1</v>
  </rv>
  <rv s="0">
    <fb>44427</fb>
    <v>0</v>
  </rv>
  <rv s="0">
    <fb>146.69999999999999</fb>
    <v>1</v>
  </rv>
  <rv s="0">
    <fb>159.38749999999999</fb>
    <v>1</v>
  </rv>
  <rv s="0">
    <fb>80.290000000000006</fb>
    <v>1</v>
  </rv>
  <rv s="0">
    <fb>77.581400000000002</fb>
    <v>1</v>
  </rv>
  <rv s="0">
    <fb>40.19</fb>
    <v>1</v>
  </rv>
  <rv s="0">
    <fb>439.86</fb>
    <v>1</v>
  </rv>
  <rv s="0">
    <fb>44428</fb>
    <v>0</v>
  </rv>
  <rv s="0">
    <fb>148.19</fb>
    <v>1</v>
  </rv>
  <rv s="0">
    <fb>159.9975</fb>
    <v>1</v>
  </rv>
  <rv s="0">
    <fb>79.94</fb>
    <v>1</v>
  </rv>
  <rv s="0">
    <fb>78.072999999999993</fb>
    <v>1</v>
  </rv>
  <rv s="0">
    <fb>40.369999999999997</fb>
    <v>1</v>
  </rv>
  <rv s="0">
    <fb>443.36</fb>
    <v>1</v>
  </rv>
  <rv s="0">
    <fb>44431</fb>
    <v>0</v>
  </rv>
  <rv s="0">
    <fb>149.71</fb>
    <v>1</v>
  </rv>
  <rv s="0">
    <fb>163.29349999999999</fb>
    <v>1</v>
  </rv>
  <rv s="0">
    <fb>79.53</fb>
    <v>1</v>
  </rv>
  <rv s="0">
    <fb>78.790899999999993</fb>
    <v>1</v>
  </rv>
  <rv s="0">
    <fb>40.909999999999997</fb>
    <v>1</v>
  </rv>
  <rv s="0">
    <fb>447.26</fb>
    <v>1</v>
  </rv>
  <rv s="0">
    <fb>44432</fb>
    <v>0</v>
  </rv>
  <rv s="0">
    <fb>149.62</fb>
    <v>1</v>
  </rv>
  <rv s="0">
    <fb>165.28899999999999</fb>
    <v>1</v>
  </rv>
  <rv s="0">
    <fb>79.12</fb>
    <v>1</v>
  </rv>
  <rv s="0">
    <fb>80.585700000000003</fb>
    <v>1</v>
  </rv>
  <rv s="0">
    <fb>41.48</fb>
    <v>1</v>
  </rv>
  <rv s="0">
    <fb>447.97</fb>
    <v>1</v>
  </rv>
  <rv s="0">
    <fb>44433</fb>
    <v>0</v>
  </rv>
  <rv s="0">
    <fb>148.36000000000001</fb>
    <v>1</v>
  </rv>
  <rv s="0">
    <fb>164.959</fb>
    <v>1</v>
  </rv>
  <rv s="0">
    <fb>78.709999999999994</fb>
    <v>1</v>
  </rv>
  <rv s="0">
    <fb>81.701599999999999</fb>
    <v>1</v>
  </rv>
  <rv s="0">
    <fb>448.91</fb>
    <v>1</v>
  </rv>
  <rv s="0">
    <fb>44434</fb>
    <v>0</v>
  </rv>
  <rv s="0">
    <fb>147.54</fb>
    <v>1</v>
  </rv>
  <rv s="0">
    <fb>165.8</fb>
    <v>1</v>
  </rv>
  <rv s="0">
    <fb>78.099999999999994</fb>
    <v>1</v>
  </rv>
  <rv s="0">
    <fb>80.671499999999995</fb>
    <v>1</v>
  </rv>
  <rv s="0">
    <fb>446.26</fb>
    <v>1</v>
  </rv>
  <rv s="0">
    <fb>44435</fb>
    <v>0</v>
  </rv>
  <rv s="0">
    <fb>148.6</fb>
    <v>1</v>
  </rv>
  <rv s="0">
    <fb>167.48150000000001</fb>
    <v>1</v>
  </rv>
  <rv s="0">
    <fb>78.510000000000005</fb>
    <v>1</v>
  </rv>
  <rv s="0">
    <fb>82.786299999999997</fb>
    <v>1</v>
  </rv>
  <rv s="0">
    <fb>42.49</fb>
    <v>1</v>
  </rv>
  <rv s="0">
    <fb>450.25</fb>
    <v>1</v>
  </rv>
  <rv s="0">
    <fb>44438</fb>
    <v>0</v>
  </rv>
  <rv s="0">
    <fb>153.12</fb>
    <v>1</v>
  </rv>
  <rv s="0">
    <fb>171.07849999999999</fb>
    <v>1</v>
  </rv>
  <rv s="0">
    <fb>78.180000000000007</fb>
    <v>1</v>
  </rv>
  <rv s="0">
    <fb>82.084000000000003</fb>
    <v>1</v>
  </rv>
  <rv s="0">
    <fb>41.66</fb>
    <v>1</v>
  </rv>
  <rv s="0">
    <fb>452.23</fb>
    <v>1</v>
  </rv>
  <rv s="0">
    <fb>44439</fb>
    <v>0</v>
  </rv>
  <rv s="0">
    <fb>151.83000000000001</fb>
    <v>1</v>
  </rv>
  <rv s="0">
    <fb>173.5395</fb>
    <v>1</v>
  </rv>
  <rv s="0">
    <fb>78.52</fb>
    <v>1</v>
  </rv>
  <rv s="0">
    <fb>82.255600000000001</fb>
    <v>1</v>
  </rv>
  <rv s="0">
    <fb>41.75</fb>
    <v>1</v>
  </rv>
  <rv s="0">
    <fb>451.56</fb>
    <v>1</v>
  </rv>
  <rv s="0">
    <fb>44440</fb>
    <v>0</v>
  </rv>
  <rv s="0">
    <fb>152.51</fb>
    <v>1</v>
  </rv>
  <rv s="0">
    <fb>173.95</fb>
    <v>1</v>
  </rv>
  <rv s="0">
    <fb>78.349999999999994</fb>
    <v>1</v>
  </rv>
  <rv s="0">
    <fb>41.19</fb>
    <v>1</v>
  </rv>
  <rv s="0">
    <fb>451.8</fb>
    <v>1</v>
  </rv>
  <rv s="0">
    <fb>44441</fb>
    <v>0</v>
  </rv>
  <rv s="0">
    <fb>153.65</fb>
    <v>1</v>
  </rv>
  <rv s="0">
    <fb>173.15600000000001</fb>
    <v>1</v>
  </rv>
  <rv s="0">
    <fb>78.489999999999995</fb>
    <v>1</v>
  </rv>
  <rv s="0">
    <fb>82.918899999999994</fb>
    <v>1</v>
  </rv>
  <rv s="0">
    <fb>41.02</fb>
    <v>1</v>
  </rv>
  <rv s="0">
    <fb>453.19</fb>
    <v>1</v>
  </rv>
  <rv s="0">
    <fb>44442</fb>
    <v>0</v>
  </rv>
  <rv s="0">
    <fb>154.30000000000001</fb>
    <v>1</v>
  </rv>
  <rv s="0">
    <fb>173.9025</fb>
    <v>1</v>
  </rv>
  <rv s="0">
    <fb>78.23</fb>
    <v>1</v>
  </rv>
  <rv s="0">
    <fb>81.740600000000001</fb>
    <v>1</v>
  </rv>
  <rv s="0">
    <fb>41.05</fb>
    <v>1</v>
  </rv>
  <rv s="0">
    <fb>453.08</fb>
    <v>1</v>
  </rv>
  <rv s="0">
    <fb>44446</fb>
    <v>0</v>
  </rv>
  <rv s="0">
    <fb>156.69</fb>
    <v>1</v>
  </rv>
  <rv s="0">
    <fb>175.46449999999999</fb>
    <v>1</v>
  </rv>
  <rv s="0">
    <fb>77.290000000000006</fb>
    <v>1</v>
  </rv>
  <rv s="0">
    <fb>80.601299999999995</fb>
    <v>1</v>
  </rv>
  <rv s="0">
    <fb>451.46</fb>
    <v>1</v>
  </rv>
  <rv s="0">
    <fb>44447</fb>
    <v>0</v>
  </rv>
  <rv s="0">
    <fb>155.11000000000001</fb>
    <v>1</v>
  </rv>
  <rv s="0">
    <fb>176.27500000000001</fb>
    <v>1</v>
  </rv>
  <rv s="0">
    <fb>76.17</fb>
    <v>1</v>
  </rv>
  <rv s="0">
    <fb>80.047300000000007</fb>
    <v>1</v>
  </rv>
  <rv s="0">
    <fb>40.78</fb>
    <v>1</v>
  </rv>
  <rv s="0">
    <fb>450.91</fb>
    <v>1</v>
  </rv>
  <rv s="0">
    <fb>44448</fb>
    <v>0</v>
  </rv>
  <rv s="0">
    <fb>154.07</fb>
    <v>1</v>
  </rv>
  <rv s="0">
    <fb>174.208</fb>
    <v>1</v>
  </rv>
  <rv s="0">
    <fb>75.58</fb>
    <v>1</v>
  </rv>
  <rv s="0">
    <fb>40.93</fb>
    <v>1</v>
  </rv>
  <rv s="0">
    <fb>448.98</fb>
    <v>1</v>
  </rv>
  <rv s="0">
    <fb>44449</fb>
    <v>0</v>
  </rv>
  <rv s="0">
    <fb>148.97</fb>
    <v>1</v>
  </rv>
  <rv s="0">
    <fb>173.45750000000001</fb>
    <v>1</v>
  </rv>
  <rv s="0">
    <fb>40.270000000000003</fb>
    <v>1</v>
  </rv>
  <rv s="0">
    <fb>445.44</fb>
    <v>1</v>
  </rv>
  <rv s="0">
    <fb>44452</fb>
    <v>0</v>
  </rv>
  <rv s="0">
    <fb>149.55000000000001</fb>
    <v>1</v>
  </rv>
  <rv s="0">
    <fb>172.85849999999999</fb>
    <v>1</v>
  </rv>
  <rv s="0">
    <fb>76.430000000000007</fb>
    <v>1</v>
  </rv>
  <rv s="0">
    <fb>81.514300000000006</fb>
    <v>1</v>
  </rv>
  <rv s="0">
    <fb>446.58</fb>
    <v>1</v>
  </rv>
  <rv s="0">
    <fb>44453</fb>
    <v>0</v>
  </rv>
  <rv s="0">
    <fb>148.12</fb>
    <v>1</v>
  </rv>
  <rv s="0">
    <fb>172.5</fb>
    <v>1</v>
  </rv>
  <rv s="0">
    <fb>78.330500000000001</fb>
    <v>1</v>
  </rv>
  <rv s="0">
    <fb>39.840000000000003</fb>
    <v>1</v>
  </rv>
  <rv s="0">
    <fb>444.17</fb>
    <v>1</v>
  </rv>
  <rv s="0">
    <fb>44454</fb>
    <v>0</v>
  </rv>
  <rv s="0">
    <fb>149.03</fb>
    <v>1</v>
  </rv>
  <rv s="0">
    <fb>173.7895</fb>
    <v>1</v>
  </rv>
  <rv s="0">
    <fb>79.719499999999996</fb>
    <v>1</v>
  </rv>
  <rv s="0">
    <fb>40.14</fb>
    <v>1</v>
  </rv>
  <rv s="0">
    <fb>447.88</fb>
    <v>1</v>
  </rv>
  <rv s="0">
    <fb>44455</fb>
    <v>0</v>
  </rv>
  <rv s="0">
    <fb>148.79</fb>
    <v>1</v>
  </rv>
  <rv s="0">
    <fb>174.41200000000001</fb>
    <v>1</v>
  </rv>
  <rv s="0">
    <fb>75.8</fb>
    <v>1</v>
  </rv>
  <rv s="0">
    <fb>79.079700000000003</fb>
    <v>1</v>
  </rv>
  <rv s="0">
    <fb>40.450000000000003</fb>
    <v>1</v>
  </rv>
  <rv s="0">
    <fb>447.17</fb>
    <v>1</v>
  </rv>
  <rv s="0">
    <fb>44456</fb>
    <v>0</v>
  </rv>
  <rv s="0">
    <fb>146.06</fb>
    <v>1</v>
  </rv>
  <rv s="0">
    <fb>173.126</fb>
    <v>1</v>
  </rv>
  <rv s="0">
    <fb>75.81</fb>
    <v>1</v>
  </rv>
  <rv s="0">
    <fb>78.400800000000004</fb>
    <v>1</v>
  </rv>
  <rv s="0">
    <fb>40.5</fb>
    <v>1</v>
  </rv>
  <rv s="0">
    <fb>441.4</fb>
    <v>1</v>
  </rv>
  <rv s="0">
    <fb>44459</fb>
    <v>0</v>
  </rv>
  <rv s="0">
    <fb>142.94</fb>
    <v>1</v>
  </rv>
  <rv s="0">
    <fb>167.78649999999999</fb>
    <v>1</v>
  </rv>
  <rv s="0">
    <fb>75.7</fb>
    <v>1</v>
  </rv>
  <rv s="0">
    <fb>77.8857</fb>
    <v>1</v>
  </rv>
  <rv s="0">
    <fb>39.11</fb>
    <v>1</v>
  </rv>
  <rv s="0">
    <fb>434.04</fb>
    <v>1</v>
  </rv>
  <rv s="0">
    <fb>44460</fb>
    <v>0</v>
  </rv>
  <rv s="0">
    <fb>143.43</fb>
    <v>1</v>
  </rv>
  <rv s="0">
    <fb>167.1815</fb>
    <v>1</v>
  </rv>
  <rv s="0">
    <fb>75.52</fb>
    <v>1</v>
  </rv>
  <rv s="0">
    <fb>75.552499999999995</fb>
    <v>1</v>
  </rv>
  <rv s="0">
    <fb>39.130000000000003</fb>
    <v>1</v>
  </rv>
  <rv s="0">
    <fb>433.63</fb>
    <v>1</v>
  </rv>
  <rv s="0">
    <fb>44461</fb>
    <v>0</v>
  </rv>
  <rv s="0">
    <fb>145.85</fb>
    <v>1</v>
  </rv>
  <rv s="0">
    <fb>169.0025</fb>
    <v>1</v>
  </rv>
  <rv s="0">
    <fb>76.8947</fb>
    <v>1</v>
  </rv>
  <rv s="0">
    <fb>437.86</fb>
    <v>1</v>
  </rv>
  <rv s="0">
    <fb>44462</fb>
    <v>0</v>
  </rv>
  <rv s="0">
    <fb>146.83000000000001</fb>
    <v>1</v>
  </rv>
  <rv s="0">
    <fb>170.8</fb>
    <v>1</v>
  </rv>
  <rv s="0">
    <fb>443.18</fb>
    <v>1</v>
  </rv>
  <rv s="0">
    <fb>44463</fb>
    <v>0</v>
  </rv>
  <rv s="0">
    <fb>146.91999999999999</fb>
    <v>1</v>
  </rv>
  <rv s="0">
    <fb>171.27600000000001</fb>
    <v>1</v>
  </rv>
  <rv s="0">
    <fb>76.22</fb>
    <v>1</v>
  </rv>
  <rv s="0">
    <fb>80.999300000000005</fb>
    <v>1</v>
  </rv>
  <rv s="0">
    <fb>42.14</fb>
    <v>1</v>
  </rv>
  <rv s="0">
    <fb>443.91</fb>
    <v>1</v>
  </rv>
  <rv s="0">
    <fb>44466</fb>
    <v>0</v>
  </rv>
  <rv s="0">
    <fb>145.37</fb>
    <v>1</v>
  </rv>
  <rv s="0">
    <fb>170.29</fb>
    <v>1</v>
  </rv>
  <rv s="0">
    <fb>76.86</fb>
    <v>1</v>
  </rv>
  <rv s="0">
    <fb>82.208799999999997</fb>
    <v>1</v>
  </rv>
  <rv s="0">
    <fb>43.26</fb>
    <v>1</v>
  </rv>
  <rv s="0">
    <fb>442.64</fb>
    <v>1</v>
  </rv>
  <rv s="0">
    <fb>44467</fb>
    <v>0</v>
  </rv>
  <rv s="0">
    <fb>141.91</fb>
    <v>1</v>
  </rv>
  <rv s="0">
    <fb>165.798</fb>
    <v>1</v>
  </rv>
  <rv s="0">
    <fb>77.8</fb>
    <v>1</v>
  </rv>
  <rv s="0">
    <fb>82.505300000000005</fb>
    <v>1</v>
  </rv>
  <rv s="0">
    <fb>43.16</fb>
    <v>1</v>
  </rv>
  <rv s="0">
    <fb>44468</fb>
    <v>0</v>
  </rv>
  <rv s="0">
    <fb>142.83000000000001</fb>
    <v>1</v>
  </rv>
  <rv s="0">
    <fb>165.05600000000001</fb>
    <v>1</v>
  </rv>
  <rv s="0">
    <fb>80.489999999999995</fb>
    <v>1</v>
  </rv>
  <rv s="0">
    <fb>82.9345</fb>
    <v>1</v>
  </rv>
  <rv s="0">
    <fb>43.07</fb>
    <v>1</v>
  </rv>
  <rv s="0">
    <fb>434.45</fb>
    <v>1</v>
  </rv>
  <rv s="0">
    <fb>44469</fb>
    <v>0</v>
  </rv>
  <rv s="0">
    <fb>141.5</fb>
    <v>1</v>
  </rv>
  <rv s="0">
    <fb>164.25200000000001</fb>
    <v>1</v>
  </rv>
  <rv s="0">
    <fb>78.94</fb>
    <v>1</v>
  </rv>
  <rv s="0">
    <fb>80.398399999999995</fb>
    <v>1</v>
  </rv>
  <rv s="0">
    <fb>429.14</fb>
    <v>1</v>
  </rv>
  <rv s="0">
    <fb>44470</fb>
    <v>0</v>
  </rv>
  <rv s="0">
    <fb>142.65</fb>
    <v>1</v>
  </rv>
  <rv s="0">
    <fb>164.16300000000001</fb>
    <v>1</v>
  </rv>
  <rv s="0">
    <fb>78.31</fb>
    <v>1</v>
  </rv>
  <rv s="0">
    <fb>82.575599999999994</fb>
    <v>1</v>
  </rv>
  <rv s="0">
    <fb>43.08</fb>
    <v>1</v>
  </rv>
  <rv s="0">
    <fb>434.24</fb>
    <v>1</v>
  </rv>
  <rv s="0">
    <fb>44473</fb>
    <v>0</v>
  </rv>
  <rv s="0">
    <fb>139.13999999999999</fb>
    <v>1</v>
  </rv>
  <rv s="0">
    <fb>159.489</fb>
    <v>1</v>
  </rv>
  <rv s="0">
    <fb>78.08</fb>
    <v>1</v>
  </rv>
  <rv s="0">
    <fb>81.857699999999994</fb>
    <v>1</v>
  </rv>
  <rv s="0">
    <fb>428.64</fb>
    <v>1</v>
  </rv>
  <rv s="0">
    <fb>44474</fb>
    <v>0</v>
  </rv>
  <rv s="0">
    <fb>141.11000000000001</fb>
    <v>1</v>
  </rv>
  <rv s="0">
    <fb>161.05000000000001</fb>
    <v>1</v>
  </rv>
  <rv s="0">
    <fb>44.22</fb>
    <v>1</v>
  </rv>
  <rv s="0">
    <fb>433.1</fb>
    <v>1</v>
  </rv>
  <rv s="0">
    <fb>44475</fb>
    <v>0</v>
  </rv>
  <rv s="0">
    <fb>142</fb>
    <v>1</v>
  </rv>
  <rv s="0">
    <fb>163.10050000000001</fb>
    <v>1</v>
  </rv>
  <rv s="0">
    <fb>78.62</fb>
    <v>1</v>
  </rv>
  <rv s="0">
    <fb>81.412899999999993</fb>
    <v>1</v>
  </rv>
  <rv s="0">
    <fb>44.24</fb>
    <v>1</v>
  </rv>
  <rv s="0">
    <fb>434.9</fb>
    <v>1</v>
  </rv>
  <rv s="0">
    <fb>44476</fb>
    <v>0</v>
  </rv>
  <rv s="0">
    <fb>143.29</fb>
    <v>1</v>
  </rv>
  <rv s="0">
    <fb>165.1215</fb>
    <v>1</v>
  </rv>
  <rv s="0">
    <fb>78.680000000000007</fb>
    <v>1</v>
  </rv>
  <rv s="0">
    <fb>82.333699999999993</fb>
    <v>1</v>
  </rv>
  <rv s="0">
    <fb>44.12</fb>
    <v>1</v>
  </rv>
  <rv s="0">
    <fb>438.66</fb>
    <v>1</v>
  </rv>
  <rv s="0">
    <fb>44477</fb>
    <v>0</v>
  </rv>
  <rv s="0">
    <fb>142.9</fb>
    <v>1</v>
  </rv>
  <rv s="0">
    <fb>164.43100000000001</fb>
    <v>1</v>
  </rv>
  <rv s="0">
    <fb>78.569999999999993</fb>
    <v>1</v>
  </rv>
  <rv s="0">
    <fb>44.34</fb>
    <v>1</v>
  </rv>
  <rv s="0">
    <fb>44480</fb>
    <v>0</v>
  </rv>
  <rv s="0">
    <fb>142.81</fb>
    <v>1</v>
  </rv>
  <rv s="0">
    <fb>162.315</fb>
    <v>1</v>
  </rv>
  <rv s="0">
    <fb>78.34</fb>
    <v>1</v>
  </rv>
  <rv s="0">
    <fb>81.217799999999997</fb>
    <v>1</v>
  </rv>
  <rv s="0">
    <fb>43.78</fb>
    <v>1</v>
  </rv>
  <rv s="0">
    <fb>434.69</fb>
    <v>1</v>
  </rv>
  <rv s="0">
    <fb>44481</fb>
    <v>0</v>
  </rv>
  <rv s="0">
    <fb>141.51</fb>
    <v>1</v>
  </rv>
  <rv s="0">
    <fb>162.3665</fb>
    <v>1</v>
  </rv>
  <rv s="0">
    <fb>80.156499999999994</fb>
    <v>1</v>
  </rv>
  <rv s="0">
    <fb>43.54</fb>
    <v>1</v>
  </rv>
  <rv s="0">
    <fb>433.62</fb>
    <v>1</v>
  </rv>
  <rv s="0">
    <fb>44482</fb>
    <v>0</v>
  </rv>
  <rv s="0">
    <fb>140.91</fb>
    <v>1</v>
  </rv>
  <rv s="0">
    <fb>164.214</fb>
    <v>1</v>
  </rv>
  <rv s="0">
    <fb>79.31</fb>
    <v>1</v>
  </rv>
  <rv s="0">
    <fb>79.875600000000006</fb>
    <v>1</v>
  </rv>
  <rv s="0">
    <fb>435.18</fb>
    <v>1</v>
  </rv>
  <rv s="0">
    <fb>44483</fb>
    <v>0</v>
  </rv>
  <rv s="0">
    <fb>143.76</fb>
    <v>1</v>
  </rv>
  <rv s="0">
    <fb>164.99299999999999</fb>
    <v>1</v>
  </rv>
  <rv s="0">
    <fb>79.7</fb>
    <v>1</v>
  </rv>
  <rv s="0">
    <fb>80.1721</fb>
    <v>1</v>
  </rv>
  <rv s="0">
    <fb>45.07</fb>
    <v>1</v>
  </rv>
  <rv s="0">
    <fb>442.5</fb>
    <v>1</v>
  </rv>
  <rv s="0">
    <fb>44484</fb>
    <v>0</v>
  </rv>
  <rv s="0">
    <fb>144.84</fb>
    <v>1</v>
  </rv>
  <rv s="0">
    <fb>170.45099999999999</fb>
    <v>1</v>
  </rv>
  <rv s="0">
    <fb>79.680000000000007</fb>
    <v>1</v>
  </rv>
  <rv s="0">
    <fb>81.475300000000004</fb>
    <v>1</v>
  </rv>
  <rv s="0">
    <fb>46.37</fb>
    <v>1</v>
  </rv>
  <rv s="0">
    <fb>445.87</fb>
    <v>1</v>
  </rv>
  <rv s="0">
    <fb>44487</fb>
    <v>0</v>
  </rv>
  <rv s="0">
    <fb>146.55000000000001</fb>
    <v>1</v>
  </rv>
  <rv s="0">
    <fb>172.33699999999999</fb>
    <v>1</v>
  </rv>
  <rv s="0">
    <fb>79.430000000000007</fb>
    <v>1</v>
  </rv>
  <rv s="0">
    <fb>81.248999999999995</fb>
    <v>1</v>
  </rv>
  <rv s="0">
    <fb>46.28</fb>
    <v>1</v>
  </rv>
  <rv s="0">
    <fb>447.19</fb>
    <v>1</v>
  </rv>
  <rv s="0">
    <fb>44488</fb>
    <v>0</v>
  </rv>
  <rv s="0">
    <fb>148.76</fb>
    <v>1</v>
  </rv>
  <rv s="0">
    <fb>172.20750000000001</fb>
    <v>1</v>
  </rv>
  <rv s="0">
    <fb>81.724999999999994</fb>
    <v>1</v>
  </rv>
  <rv s="0">
    <fb>46.48</fb>
    <v>1</v>
  </rv>
  <rv s="0">
    <fb>450.64</fb>
    <v>1</v>
  </rv>
  <rv s="0">
    <fb>44489</fb>
    <v>0</v>
  </rv>
  <rv s="0">
    <fb>149.26</fb>
    <v>1</v>
  </rv>
  <rv s="0">
    <fb>170.75299999999999</fb>
    <v>1</v>
  </rv>
  <rv s="0">
    <fb>81.23</fb>
    <v>1</v>
  </rv>
  <rv s="0">
    <fb>452.41</fb>
    <v>1</v>
  </rv>
  <rv s="0">
    <fb>44490</fb>
    <v>0</v>
  </rv>
  <rv s="0">
    <fb>149.47999999999999</fb>
    <v>1</v>
  </rv>
  <rv s="0">
    <fb>171.75049999999999</fb>
    <v>1</v>
  </rv>
  <rv s="0">
    <fb>81.19</fb>
    <v>1</v>
  </rv>
  <rv s="0">
    <fb>80.492099999999994</fb>
    <v>1</v>
  </rv>
  <rv s="0">
    <fb>46.83</fb>
    <v>1</v>
  </rv>
  <rv s="0">
    <fb>453.59</fb>
    <v>1</v>
  </rv>
  <rv s="0">
    <fb>44491</fb>
    <v>0</v>
  </rv>
  <rv s="0">
    <fb>148.69</fb>
    <v>1</v>
  </rv>
  <rv s="0">
    <fb>166.7775</fb>
    <v>1</v>
  </rv>
  <rv s="0">
    <fb>82.5</fb>
    <v>1</v>
  </rv>
  <rv s="0">
    <fb>81.194400000000002</fb>
    <v>1</v>
  </rv>
  <rv s="0">
    <fb>47.57</fb>
    <v>1</v>
  </rv>
  <rv s="0">
    <fb>453.12</fb>
    <v>1</v>
  </rv>
  <rv s="0">
    <fb>44494</fb>
    <v>0</v>
  </rv>
  <rv s="0">
    <fb>148.63999999999999</fb>
    <v>1</v>
  </rv>
  <rv s="0">
    <fb>166.01849999999999</fb>
    <v>1</v>
  </rv>
  <rv s="0">
    <fb>82.169799999999995</fb>
    <v>1</v>
  </rv>
  <rv s="0">
    <fb>455.55</fb>
    <v>1</v>
  </rv>
  <rv s="0">
    <fb>44495</fb>
    <v>0</v>
  </rv>
  <rv s="0">
    <fb>149.32</fb>
    <v>1</v>
  </rv>
  <rv s="0">
    <fb>168.80350000000001</fb>
    <v>1</v>
  </rv>
  <rv s="0">
    <fb>83.839699999999993</fb>
    <v>1</v>
  </rv>
  <rv s="0">
    <fb>47.96</fb>
    <v>1</v>
  </rv>
  <rv s="0">
    <fb>455.96</fb>
    <v>1</v>
  </rv>
  <rv s="0">
    <fb>44496</fb>
    <v>0</v>
  </rv>
  <rv s="0">
    <fb>148.85</fb>
    <v>1</v>
  </rv>
  <rv s="0">
    <fb>169.62450000000001</fb>
    <v>1</v>
  </rv>
  <rv s="0">
    <fb>80.63</fb>
    <v>1</v>
  </rv>
  <rv s="0">
    <fb>81.038300000000007</fb>
    <v>1</v>
  </rv>
  <rv s="0">
    <fb>453.94</fb>
    <v>1</v>
  </rv>
  <rv s="0">
    <fb>44497</fb>
    <v>0</v>
  </rv>
  <rv s="0">
    <fb>152.57</fb>
    <v>1</v>
  </rv>
  <rv s="0">
    <fb>172.32849999999999</fb>
    <v>1</v>
  </rv>
  <rv s="0">
    <fb>81.010000000000005</fb>
    <v>1</v>
  </rv>
  <rv s="0">
    <fb>82.138599999999997</fb>
    <v>1</v>
  </rv>
  <rv s="0">
    <fb>47.78</fb>
    <v>1</v>
  </rv>
  <rv s="0">
    <fb>458.32</fb>
    <v>1</v>
  </rv>
  <rv s="0">
    <fb>44498</fb>
    <v>0</v>
  </rv>
  <rv s="0">
    <fb>149.80000000000001</fb>
    <v>1</v>
  </rv>
  <rv s="0">
    <fb>168.6215</fb>
    <v>1</v>
  </rv>
  <rv s="0">
    <fb>81.834299999999999</fb>
    <v>1</v>
  </rv>
  <rv s="0">
    <fb>459.25</fb>
    <v>1</v>
  </rv>
  <rv s="0">
    <fb>44501</fb>
    <v>0</v>
  </rv>
  <rv s="0">
    <fb>148.96</fb>
    <v>1</v>
  </rv>
  <rv s="0">
    <fb>165.90549999999999</fb>
    <v>1</v>
  </rv>
  <rv s="0">
    <fb>82.895499999999998</fb>
    <v>1</v>
  </rv>
  <rv s="0">
    <fb>47.85</fb>
    <v>1</v>
  </rv>
  <rv s="0">
    <fb>460.04</fb>
    <v>1</v>
  </rv>
  <rv s="0">
    <fb>44502</fb>
    <v>0</v>
  </rv>
  <rv s="0">
    <fb>150.02000000000001</fb>
    <v>1</v>
  </rv>
  <rv s="0">
    <fb>165.63749999999999</fb>
    <v>1</v>
  </rv>
  <rv s="0">
    <fb>81.53</fb>
    <v>1</v>
  </rv>
  <rv s="0">
    <fb>83.254499999999993</fb>
    <v>1</v>
  </rv>
  <rv s="0">
    <fb>47.88</fb>
    <v>1</v>
  </rv>
  <rv s="0">
    <fb>461.9</fb>
    <v>1</v>
  </rv>
  <rv s="0">
    <fb>44503</fb>
    <v>0</v>
  </rv>
  <rv s="0">
    <fb>151.49</fb>
    <v>1</v>
  </rv>
  <rv s="0">
    <fb>169.2</fb>
    <v>1</v>
  </rv>
  <rv s="0">
    <fb>81.72</fb>
    <v>1</v>
  </rv>
  <rv s="0">
    <fb>82.692599999999999</fb>
    <v>1</v>
  </rv>
  <rv s="0">
    <fb>48.37</fb>
    <v>1</v>
  </rv>
  <rv s="0">
    <fb>464.72</fb>
    <v>1</v>
  </rv>
  <rv s="0">
    <fb>44504</fb>
    <v>0</v>
  </rv>
  <rv s="0">
    <fb>150.96</fb>
    <v>1</v>
  </rv>
  <rv s="0">
    <fb>173.85</fb>
    <v>1</v>
  </rv>
  <rv s="0">
    <fb>82.099599999999995</fb>
    <v>1</v>
  </rv>
  <rv s="0">
    <fb>47.33</fb>
    <v>1</v>
  </rv>
  <rv s="0">
    <fb>466.91</fb>
    <v>1</v>
  </rv>
  <rv s="0">
    <fb>44505</fb>
    <v>0</v>
  </rv>
  <rv s="0">
    <fb>151.28</fb>
    <v>1</v>
  </rv>
  <rv s="0">
    <fb>175.9495</fb>
    <v>1</v>
  </rv>
  <rv s="0">
    <fb>81.56</fb>
    <v>1</v>
  </rv>
  <rv s="0">
    <fb>84.854200000000006</fb>
    <v>1</v>
  </rv>
  <rv s="0">
    <fb>468.53</fb>
    <v>1</v>
  </rv>
  <rv s="0">
    <fb>44508</fb>
    <v>0</v>
  </rv>
  <rv s="0">
    <fb>150.44</fb>
    <v>1</v>
  </rv>
  <rv s="0">
    <fb>174.44900000000001</fb>
    <v>1</v>
  </rv>
  <rv s="0">
    <fb>84.604500000000002</fb>
    <v>1</v>
  </rv>
  <rv s="0">
    <fb>47.34</fb>
    <v>1</v>
  </rv>
  <rv s="0">
    <fb>468.93</fb>
    <v>1</v>
  </rv>
  <rv s="0">
    <fb>44509</fb>
    <v>0</v>
  </rv>
  <rv s="0">
    <fb>150.81</fb>
    <v>1</v>
  </rv>
  <rv s="0">
    <fb>178.8115</fb>
    <v>1</v>
  </rv>
  <rv s="0">
    <fb>81.52</fb>
    <v>1</v>
  </rv>
  <rv s="0">
    <fb>86.843999999999994</fb>
    <v>1</v>
  </rv>
  <rv s="0">
    <fb>46.88</fb>
    <v>1</v>
  </rv>
  <rv s="0">
    <fb>467.38</fb>
    <v>1</v>
  </rv>
  <rv s="0">
    <fb>44510</fb>
    <v>0</v>
  </rv>
  <rv s="0">
    <fb>147.91999999999999</fb>
    <v>1</v>
  </rv>
  <rv s="0">
    <fb>174.10249999999999</fb>
    <v>1</v>
  </rv>
  <rv s="0">
    <fb>82.54</fb>
    <v>1</v>
  </rv>
  <rv s="0">
    <fb>85.025800000000004</fb>
    <v>1</v>
  </rv>
  <rv s="0">
    <fb>47.23</fb>
    <v>1</v>
  </rv>
  <rv s="0">
    <fb>463.62</fb>
    <v>1</v>
  </rv>
  <rv s="0">
    <fb>44511</fb>
    <v>0</v>
  </rv>
  <rv s="0">
    <fb>147.87</fb>
    <v>1</v>
  </rv>
  <rv s="0">
    <fb>173.625</fb>
    <v>1</v>
  </rv>
  <rv s="0">
    <fb>83.13</fb>
    <v>1</v>
  </rv>
  <rv s="0">
    <fb>83.496399999999994</fb>
    <v>1</v>
  </rv>
  <rv s="0">
    <fb>47.49</fb>
    <v>1</v>
  </rv>
  <rv s="0">
    <fb>463.77</fb>
    <v>1</v>
  </rv>
  <rv s="0">
    <fb>44512</fb>
    <v>0</v>
  </rv>
  <rv s="0">
    <fb>149.99</fb>
    <v>1</v>
  </rv>
  <rv s="0">
    <fb>176.25749999999999</fb>
    <v>1</v>
  </rv>
  <rv s="0">
    <fb>83.956800000000001</fb>
    <v>1</v>
  </rv>
  <rv s="0">
    <fb>46.91</fb>
    <v>1</v>
  </rv>
  <rv s="0">
    <fb>467.27</fb>
    <v>1</v>
  </rv>
  <rv s="0">
    <fb>44515</fb>
    <v>0</v>
  </rv>
  <rv s="0">
    <fb>150</fb>
    <v>1</v>
  </rv>
  <rv s="0">
    <fb>177.28399999999999</fb>
    <v>1</v>
  </rv>
  <rv s="0">
    <fb>83.238900000000001</fb>
    <v>1</v>
  </rv>
  <rv s="0">
    <fb>467.43</fb>
    <v>1</v>
  </rv>
  <rv s="0">
    <fb>44516</fb>
    <v>0</v>
  </rv>
  <rv s="0">
    <fb>151</fb>
    <v>1</v>
  </rv>
  <rv s="0">
    <fb>177.035</fb>
    <v>1</v>
  </rv>
  <rv s="0">
    <fb>83.58</fb>
    <v>1</v>
  </rv>
  <rv s="0">
    <fb>47.08</fb>
    <v>1</v>
  </rv>
  <rv s="0">
    <fb>469.28</fb>
    <v>1</v>
  </rv>
  <rv s="0">
    <fb>44517</fb>
    <v>0</v>
  </rv>
  <rv s="0">
    <fb>153.49</fb>
    <v>1</v>
  </rv>
  <rv s="0">
    <fb>177.45</fb>
    <v>1</v>
  </rv>
  <rv s="0">
    <fb>82.59</fb>
    <v>1</v>
  </rv>
  <rv s="0">
    <fb>79.5869</fb>
    <v>1</v>
  </rv>
  <rv s="0">
    <fb>46.51</fb>
    <v>1</v>
  </rv>
  <rv s="0">
    <fb>468.14</fb>
    <v>1</v>
  </rv>
  <rv s="0">
    <fb>44518</fb>
    <v>0</v>
  </rv>
  <rv s="0">
    <fb>157.87</fb>
    <v>1</v>
  </rv>
  <rv s="0">
    <fb>184.803</fb>
    <v>1</v>
  </rv>
  <rv s="0">
    <fb>82.56</fb>
    <v>1</v>
  </rv>
  <rv s="0">
    <fb>78.556799999999996</fb>
    <v>1</v>
  </rv>
  <rv s="0">
    <fb>46.32</fb>
    <v>1</v>
  </rv>
  <rv s="0">
    <fb>469.73</fb>
    <v>1</v>
  </rv>
  <rv s="0">
    <fb>44519</fb>
    <v>0</v>
  </rv>
  <rv s="0">
    <fb>160.55000000000001</fb>
    <v>1</v>
  </rv>
  <rv s="0">
    <fb>183.82849999999999</fb>
    <v>1</v>
  </rv>
  <rv s="0">
    <fb>81.510000000000005</fb>
    <v>1</v>
  </rv>
  <rv s="0">
    <fb>78.002799999999993</fb>
    <v>1</v>
  </rv>
  <rv s="0">
    <fb>45.4</fb>
    <v>1</v>
  </rv>
  <rv s="0">
    <fb>468.89</fb>
    <v>1</v>
  </rv>
  <rv s="0">
    <fb>44522</fb>
    <v>0</v>
  </rv>
  <rv s="0">
    <fb>161.02000000000001</fb>
    <v>1</v>
  </rv>
  <rv s="0">
    <fb>178.6285</fb>
    <v>1</v>
  </rv>
  <rv s="0">
    <fb>78.845600000000005</fb>
    <v>1</v>
  </rv>
  <rv s="0">
    <fb>467.57</fb>
    <v>1</v>
  </rv>
  <rv s="0">
    <fb>44523</fb>
    <v>0</v>
  </rv>
  <rv s="0">
    <fb>161.41</fb>
    <v>1</v>
  </rv>
  <rv s="0">
    <fb>179.00200000000001</fb>
    <v>1</v>
  </rv>
  <rv s="0">
    <fb>83.24</fb>
    <v>1</v>
  </rv>
  <rv s="0">
    <fb>47.5</fb>
    <v>1</v>
  </rv>
  <rv s="0">
    <fb>468.19</fb>
    <v>1</v>
  </rv>
  <rv s="0">
    <fb>44524</fb>
    <v>0</v>
  </rv>
  <rv s="0">
    <fb>161.94</fb>
    <v>1</v>
  </rv>
  <rv s="0">
    <fb>179.0205</fb>
    <v>1</v>
  </rv>
  <rv s="0">
    <fb>79.774199999999993</fb>
    <v>1</v>
  </rv>
  <rv s="0">
    <fb>47.63</fb>
    <v>1</v>
  </rv>
  <rv s="0">
    <fb>469.44</fb>
    <v>1</v>
  </rv>
  <rv s="0">
    <fb>44526</fb>
    <v>0</v>
  </rv>
  <rv s="0">
    <fb>156.81</fb>
    <v>1</v>
  </rv>
  <rv s="0">
    <fb>175.22800000000001</fb>
    <v>1</v>
  </rv>
  <rv s="0">
    <fb>81.34</fb>
    <v>1</v>
  </rv>
  <rv s="0">
    <fb>76.348500000000001</fb>
    <v>1</v>
  </rv>
  <rv s="0">
    <fb>45.76</fb>
    <v>1</v>
  </rv>
  <rv s="0">
    <fb>458.97</fb>
    <v>1</v>
  </rv>
  <rv s="0">
    <fb>44529</fb>
    <v>0</v>
  </rv>
  <rv s="0">
    <fb>160.24</fb>
    <v>1</v>
  </rv>
  <rv s="0">
    <fb>178.07849999999999</fb>
    <v>1</v>
  </rv>
  <rv s="0">
    <fb>81.88</fb>
    <v>1</v>
  </rv>
  <rv s="0">
    <fb>76.785499999999999</fb>
    <v>1</v>
  </rv>
  <rv s="0">
    <fb>45.59</fb>
    <v>1</v>
  </rv>
  <rv s="0">
    <fb>464.6</fb>
    <v>1</v>
  </rv>
  <rv s="0">
    <fb>44530</fb>
    <v>0</v>
  </rv>
  <rv s="0">
    <fb>165.3</fb>
    <v>1</v>
  </rv>
  <rv s="0">
    <fb>175.3535</fb>
    <v>1</v>
  </rv>
  <rv s="0">
    <fb>74.124499999999998</fb>
    <v>1</v>
  </rv>
  <rv s="0">
    <fb>44.47</fb>
    <v>1</v>
  </rv>
  <rv s="0">
    <fb>455.56</fb>
    <v>1</v>
  </rv>
  <rv s="0">
    <fb>44531</fb>
    <v>0</v>
  </rv>
  <rv s="0">
    <fb>164.77</fb>
    <v>1</v>
  </rv>
  <rv s="0">
    <fb>172.18600000000001</fb>
    <v>1</v>
  </rv>
  <rv s="0">
    <fb>72.571600000000004</fb>
    <v>1</v>
  </rv>
  <rv s="0">
    <fb>43.84</fb>
    <v>1</v>
  </rv>
  <rv s="0">
    <fb>450.5</fb>
    <v>1</v>
  </rv>
  <rv s="0">
    <fb>44532</fb>
    <v>0</v>
  </rv>
  <rv s="0">
    <fb>163.76</fb>
    <v>1</v>
  </rv>
  <rv s="0">
    <fb>171.86799999999999</fb>
    <v>1</v>
  </rv>
  <rv s="0">
    <fb>80.790000000000006</fb>
    <v>1</v>
  </rv>
  <rv s="0">
    <fb>74.311800000000005</fb>
    <v>1</v>
  </rv>
  <rv s="0">
    <fb>44.89</fb>
    <v>1</v>
  </rv>
  <rv s="0">
    <fb>457.4</fb>
    <v>1</v>
  </rv>
  <rv s="0">
    <fb>44533</fb>
    <v>0</v>
  </rv>
  <rv s="0">
    <fb>161.84</fb>
    <v>1</v>
  </rv>
  <rv s="0">
    <fb>169.48949999999999</fb>
    <v>1</v>
  </rv>
  <rv s="0">
    <fb>72.392099999999999</fb>
    <v>1</v>
  </rv>
  <rv s="0">
    <fb>43.87</fb>
    <v>1</v>
  </rv>
  <rv s="0">
    <fb>453.42</fb>
    <v>1</v>
  </rv>
  <rv s="0">
    <fb>44536</fb>
    <v>0</v>
  </rv>
  <rv s="0">
    <fb>165.32</fb>
    <v>1</v>
  </rv>
  <rv s="0">
    <fb>171.36850000000001</fb>
    <v>1</v>
  </rv>
  <rv s="0">
    <fb>83.48</fb>
    <v>1</v>
  </rv>
  <rv s="0">
    <fb>74.920400000000001</fb>
    <v>1</v>
  </rv>
  <rv s="0">
    <fb>44.15</fb>
    <v>1</v>
  </rv>
  <rv s="0">
    <fb>458.79</fb>
    <v>1</v>
  </rv>
  <rv s="0">
    <fb>44537</fb>
    <v>0</v>
  </rv>
  <rv s="0">
    <fb>171.18</fb>
    <v>1</v>
  </rv>
  <rv s="0">
    <fb>176.1645</fb>
    <v>1</v>
  </rv>
  <rv s="0">
    <fb>83.97</fb>
    <v>1</v>
  </rv>
  <rv s="0">
    <fb>76.122200000000007</fb>
    <v>1</v>
  </rv>
  <rv s="0">
    <fb>44.71</fb>
    <v>1</v>
  </rv>
  <rv s="0">
    <fb>468.28</fb>
    <v>1</v>
  </rv>
  <rv s="0">
    <fb>44538</fb>
    <v>0</v>
  </rv>
  <rv s="0">
    <fb>175.08</fb>
    <v>1</v>
  </rv>
  <rv s="0">
    <fb>176.15799999999999</fb>
    <v>1</v>
  </rv>
  <rv s="0">
    <fb>83.53</fb>
    <v>1</v>
  </rv>
  <rv s="0">
    <fb>76.691800000000001</fb>
    <v>1</v>
  </rv>
  <rv s="0">
    <fb>44.16</fb>
    <v>1</v>
  </rv>
  <rv s="0">
    <fb>469.52</fb>
    <v>1</v>
  </rv>
  <rv s="0">
    <fb>44539</fb>
    <v>0</v>
  </rv>
  <rv s="0">
    <fb>174.56</fb>
    <v>1</v>
  </rv>
  <rv s="0">
    <fb>174.17099999999999</fb>
    <v>1</v>
  </rv>
  <rv s="0">
    <fb>83.75</fb>
    <v>1</v>
  </rv>
  <rv s="0">
    <fb>76.340699999999998</fb>
    <v>1</v>
  </rv>
  <rv s="0">
    <fb>44.49</fb>
    <v>1</v>
  </rv>
  <rv s="0">
    <fb>466.35</fb>
    <v>1</v>
  </rv>
  <rv s="0">
    <fb>44540</fb>
    <v>0</v>
  </rv>
  <rv s="0">
    <fb>179.45</fb>
    <v>1</v>
  </rv>
  <rv s="0">
    <fb>172.21199999999999</fb>
    <v>1</v>
  </rv>
  <rv s="0">
    <fb>75.653999999999996</fb>
    <v>1</v>
  </rv>
  <rv s="0">
    <fb>44.52</fb>
    <v>1</v>
  </rv>
  <rv s="0">
    <fb>470.74</fb>
    <v>1</v>
  </rv>
  <rv s="0">
    <fb>44543</fb>
    <v>0</v>
  </rv>
  <rv s="0">
    <fb>175.74</fb>
    <v>1</v>
  </rv>
  <rv s="0">
    <fb>169.5675</fb>
    <v>1</v>
  </rv>
  <rv s="0">
    <fb>84.93</fb>
    <v>1</v>
  </rv>
  <rv s="0">
    <fb>72.673100000000005</fb>
    <v>1</v>
  </rv>
  <rv s="0">
    <fb>43.58</fb>
    <v>1</v>
  </rv>
  <rv s="0">
    <fb>466.57</fb>
    <v>1</v>
  </rv>
  <rv s="0">
    <fb>44544</fb>
    <v>0</v>
  </rv>
  <rv s="0">
    <fb>174.33</fb>
    <v>1</v>
  </rv>
  <rv s="0">
    <fb>169.0915</fb>
    <v>1</v>
  </rv>
  <rv s="0">
    <fb>85.75</fb>
    <v>1</v>
  </rv>
  <rv s="0">
    <fb>71.877099999999999</fb>
    <v>1</v>
  </rv>
  <rv s="0">
    <fb>44.13</fb>
    <v>1</v>
  </rv>
  <rv s="0">
    <fb>463.36</fb>
    <v>1</v>
  </rv>
  <rv s="0">
    <fb>44545</fb>
    <v>0</v>
  </rv>
  <rv s="0">
    <fb>179.3</fb>
    <v>1</v>
  </rv>
  <rv s="0">
    <fb>173.315</fb>
    <v>1</v>
  </rv>
  <rv s="0">
    <fb>85.91</fb>
    <v>1</v>
  </rv>
  <rv s="0">
    <fb>71.853700000000003</fb>
    <v>1</v>
  </rv>
  <rv s="0">
    <fb>470.6</fb>
    <v>1</v>
  </rv>
  <rv s="0">
    <fb>44546</fb>
    <v>0</v>
  </rv>
  <rv s="0">
    <fb>172.26</fb>
    <v>1</v>
  </rv>
  <rv s="0">
    <fb>168.87100000000001</fb>
    <v>1</v>
  </rv>
  <rv s="0">
    <fb>86.2</fb>
    <v>1</v>
  </rv>
  <rv s="0">
    <fb>72.204899999999995</fb>
    <v>1</v>
  </rv>
  <rv s="0">
    <fb>45</fb>
    <v>1</v>
  </rv>
  <rv s="0">
    <fb>466.45</fb>
    <v>1</v>
  </rv>
  <rv s="0">
    <fb>44547</fb>
    <v>0</v>
  </rv>
  <rv s="0">
    <fb>171.14</fb>
    <v>1</v>
  </rv>
  <rv s="0">
    <fb>170.01750000000001</fb>
    <v>1</v>
  </rv>
  <rv s="0">
    <fb>85.43</fb>
    <v>1</v>
  </rv>
  <rv s="0">
    <fb>71.362099999999998</fb>
    <v>1</v>
  </rv>
  <rv s="0">
    <fb>43.88</fb>
    <v>1</v>
  </rv>
  <rv s="0">
    <fb>459.87</fb>
    <v>1</v>
  </rv>
  <rv s="0">
    <fb>44550</fb>
    <v>0</v>
  </rv>
  <rv s="0">
    <fb>169.75</fb>
    <v>1</v>
  </rv>
  <rv s="0">
    <fb>167.07900000000001</fb>
    <v>1</v>
  </rv>
  <rv s="0">
    <fb>84.84</fb>
    <v>1</v>
  </rv>
  <rv s="0">
    <fb>70.215000000000003</fb>
    <v>1</v>
  </rv>
  <rv s="0">
    <fb>454.98</fb>
    <v>1</v>
  </rv>
  <rv s="0">
    <fb>44551</fb>
    <v>0</v>
  </rv>
  <rv s="0">
    <fb>172.99</fb>
    <v>1</v>
  </rv>
  <rv s="0">
    <fb>170.417</fb>
    <v>1</v>
  </rv>
  <rv s="0">
    <fb>85.27</fb>
    <v>1</v>
  </rv>
  <rv s="0">
    <fb>72.618399999999994</fb>
    <v>1</v>
  </rv>
  <rv s="0">
    <fb>463.06</fb>
    <v>1</v>
  </rv>
  <rv s="0">
    <fb>44552</fb>
    <v>0</v>
  </rv>
  <rv s="0">
    <fb>175.64</fb>
    <v>1</v>
  </rv>
  <rv s="0">
    <fb>171.03700000000001</fb>
    <v>1</v>
  </rv>
  <rv s="0">
    <fb>72.626199999999997</fb>
    <v>1</v>
  </rv>
  <rv s="0">
    <fb>44.28</fb>
    <v>1</v>
  </rv>
  <rv s="0">
    <fb>467.69</fb>
    <v>1</v>
  </rv>
  <rv s="0">
    <fb>44553</fb>
    <v>0</v>
  </rv>
  <rv s="0">
    <fb>176.28</fb>
    <v>1</v>
  </rv>
  <rv s="0">
    <fb>171.0685</fb>
    <v>1</v>
  </rv>
  <rv s="0">
    <fb>85.22</fb>
    <v>1</v>
  </rv>
  <rv s="0">
    <fb>73.352000000000004</fb>
    <v>1</v>
  </rv>
  <rv s="0">
    <fb>44.42</fb>
    <v>1</v>
  </rv>
  <rv s="0">
    <fb>44557</fb>
    <v>0</v>
  </rv>
  <rv s="0">
    <fb>180.33</fb>
    <v>1</v>
  </rv>
  <rv s="0">
    <fb>169.6695</fb>
    <v>1</v>
  </rv>
  <rv s="0">
    <fb>86.16</fb>
    <v>1</v>
  </rv>
  <rv s="0">
    <fb>73.835800000000006</fb>
    <v>1</v>
  </rv>
  <rv s="0">
    <fb>44.64</fb>
    <v>1</v>
  </rv>
  <rv s="0">
    <fb>477.26</fb>
    <v>1</v>
  </rv>
  <rv s="0">
    <fb>44558</fb>
    <v>0</v>
  </rv>
  <rv s="0">
    <fb>179.29</fb>
    <v>1</v>
  </rv>
  <rv s="0">
    <fb>170.661</fb>
    <v>1</v>
  </rv>
  <rv s="0">
    <fb>86.67</fb>
    <v>1</v>
  </rv>
  <rv s="0">
    <fb>74.366399999999999</fb>
    <v>1</v>
  </rv>
  <rv s="0">
    <fb>44.7</fb>
    <v>1</v>
  </rv>
  <rv s="0">
    <fb>476.87</fb>
    <v>1</v>
  </rv>
  <rv s="0">
    <fb>44559</fb>
    <v>0</v>
  </rv>
  <rv s="0">
    <fb>179.38</fb>
    <v>1</v>
  </rv>
  <rv s="0">
    <fb>169.20099999999999</fb>
    <v>1</v>
  </rv>
  <rv s="0">
    <fb>86.42</fb>
    <v>1</v>
  </rv>
  <rv s="0">
    <fb>73.968400000000003</fb>
    <v>1</v>
  </rv>
  <rv s="0">
    <fb>44.63</fb>
    <v>1</v>
  </rv>
  <rv s="0">
    <fb>477.48</fb>
    <v>1</v>
  </rv>
  <rv s="0">
    <fb>44560</fb>
    <v>0</v>
  </rv>
  <rv s="0">
    <fb>178.2</fb>
    <v>1</v>
  </rv>
  <rv s="0">
    <fb>168.64449999999999</fb>
    <v>1</v>
  </rv>
  <rv s="0">
    <fb>86.32</fb>
    <v>1</v>
  </rv>
  <rv s="0">
    <fb>73.898200000000003</fb>
    <v>1</v>
  </rv>
  <rv s="0">
    <fb>476.16</fb>
    <v>1</v>
  </rv>
  <rv s="0">
    <fb>44561</fb>
    <v>0</v>
  </rv>
  <rv s="0">
    <fb>177.57</fb>
    <v>1</v>
  </rv>
  <rv s="0">
    <fb>166.71700000000001</fb>
    <v>1</v>
  </rv>
  <rv s="0">
    <fb>87.16</fb>
    <v>1</v>
  </rv>
  <rv s="0">
    <fb>73.718699999999998</fb>
    <v>1</v>
  </rv>
  <rv s="0">
    <fb>474.96</fb>
    <v>1</v>
  </rv>
  <rv s="0">
    <fb>44564</fb>
    <v>0</v>
  </rv>
  <rv s="0">
    <fb>182.01</fb>
    <v>1</v>
  </rv>
  <rv s="0">
    <fb>170.40450000000001</fb>
    <v>1</v>
  </rv>
  <rv s="0">
    <fb>87.8</fb>
    <v>1</v>
  </rv>
  <rv s="0">
    <fb>477.71</fb>
    <v>1</v>
  </rv>
  <rv s="0">
    <fb>44565</fb>
    <v>0</v>
  </rv>
  <rv s="0">
    <fb>179.7</fb>
    <v>1</v>
  </rv>
  <rv s="0">
    <fb>167.52199999999999</fb>
    <v>1</v>
  </rv>
  <rv s="0">
    <fb>89.54</fb>
    <v>1</v>
  </rv>
  <rv s="0">
    <fb>77.542400000000001</fb>
    <v>1</v>
  </rv>
  <rv s="0">
    <fb>47.99</fb>
    <v>1</v>
  </rv>
  <rv s="0">
    <fb>477.55</fb>
    <v>1</v>
  </rv>
  <rv s="0">
    <fb>44566</fb>
    <v>0</v>
  </rv>
  <rv s="0">
    <fb>174.92</fb>
    <v>1</v>
  </rv>
  <rv s="0">
    <fb>164.357</fb>
    <v>1</v>
  </rv>
  <rv s="0">
    <fb>89.72</fb>
    <v>1</v>
  </rv>
  <rv s="0">
    <fb>468.38</fb>
    <v>1</v>
  </rv>
  <rv s="0">
    <fb>44567</fb>
    <v>0</v>
  </rv>
  <rv s="0">
    <fb>172</fb>
    <v>1</v>
  </rv>
  <rv s="0">
    <fb>163.25399999999999</fb>
    <v>1</v>
  </rv>
  <rv s="0">
    <fb>90.84</fb>
    <v>1</v>
  </rv>
  <rv s="0">
    <fb>77.995000000000005</fb>
    <v>1</v>
  </rv>
  <rv s="0">
    <fb>48.13</fb>
    <v>1</v>
  </rv>
  <rv s="0">
    <fb>467.94</fb>
    <v>1</v>
  </rv>
  <rv s="0">
    <fb>44568</fb>
    <v>0</v>
  </rv>
  <rv s="0">
    <fb>172.17</fb>
    <v>1</v>
  </rv>
  <rv s="0">
    <fb>162.554</fb>
    <v>1</v>
  </rv>
  <rv s="0">
    <fb>91.01</fb>
    <v>1</v>
  </rv>
  <rv s="0">
    <fb>79.126499999999993</fb>
    <v>1</v>
  </rv>
  <rv s="0">
    <fb>49.18</fb>
    <v>1</v>
  </rv>
  <rv s="0">
    <fb>466.09</fb>
    <v>1</v>
  </rv>
  <rv s="0">
    <fb>44571</fb>
    <v>0</v>
  </rv>
  <rv s="0">
    <fb>172.19</fb>
    <v>1</v>
  </rv>
  <rv s="0">
    <fb>161.48599999999999</fb>
    <v>1</v>
  </rv>
  <rv s="0">
    <fb>90.77</fb>
    <v>1</v>
  </rv>
  <rv s="0">
    <fb>48.93</fb>
    <v>1</v>
  </rv>
  <rv s="0">
    <fb>465.51</fb>
    <v>1</v>
  </rv>
  <rv s="0">
    <fb>44572</fb>
    <v>0</v>
  </rv>
  <rv s="0">
    <fb>165.36199999999999</fb>
    <v>1</v>
  </rv>
  <rv s="0">
    <fb>90.99</fb>
    <v>1</v>
  </rv>
  <rv s="0">
    <fb>79.430800000000005</fb>
    <v>1</v>
  </rv>
  <rv s="0">
    <fb>49.21</fb>
    <v>1</v>
  </rv>
  <rv s="0">
    <fb>469.75</fb>
    <v>1</v>
  </rv>
  <rv s="0">
    <fb>44573</fb>
    <v>0</v>
  </rv>
  <rv s="0">
    <fb>175.53</fb>
    <v>1</v>
  </rv>
  <rv s="0">
    <fb>165.20699999999999</fb>
    <v>1</v>
  </rv>
  <rv s="0">
    <fb>90.75</fb>
    <v>1</v>
  </rv>
  <rv s="0">
    <fb>48.86</fb>
    <v>1</v>
  </rv>
  <rv s="0">
    <fb>471.02</fb>
    <v>1</v>
  </rv>
  <rv s="0">
    <fb>44574</fb>
    <v>0</v>
  </rv>
  <rv s="0">
    <fb>161.214</fb>
    <v>1</v>
  </rv>
  <rv s="0">
    <fb>93.21</fb>
    <v>1</v>
  </rv>
  <rv s="0">
    <fb>79.953599999999994</fb>
    <v>1</v>
  </rv>
  <rv s="0">
    <fb>48.76</fb>
    <v>1</v>
  </rv>
  <rv s="0">
    <fb>464.53</fb>
    <v>1</v>
  </rv>
  <rv s="0">
    <fb>44575</fb>
    <v>0</v>
  </rv>
  <rv s="0">
    <fb>173.07</fb>
    <v>1</v>
  </rv>
  <rv s="0">
    <fb>162.13800000000001</fb>
    <v>1</v>
  </rv>
  <rv s="0">
    <fb>93.76</fb>
    <v>1</v>
  </rv>
  <rv s="0">
    <fb>80.499899999999997</fb>
    <v>1</v>
  </rv>
  <rv s="0">
    <fb>47.91</fb>
    <v>1</v>
  </rv>
  <rv s="0">
    <fb>44579</fb>
    <v>0</v>
  </rv>
  <rv s="0">
    <fb>169.8</fb>
    <v>1</v>
  </rv>
  <rv s="0">
    <fb>158.91749999999999</fb>
    <v>1</v>
  </rv>
  <rv s="0">
    <fb>93.72</fb>
    <v>1</v>
  </rv>
  <rv s="0">
    <fb>80.289199999999994</fb>
    <v>1</v>
  </rv>
  <rv s="0">
    <fb>46.26</fb>
    <v>1</v>
  </rv>
  <rv s="0">
    <fb>456.49</fb>
    <v>1</v>
  </rv>
  <rv s="0">
    <fb>44580</fb>
    <v>0</v>
  </rv>
  <rv s="0">
    <fb>166.23</fb>
    <v>1</v>
  </rv>
  <rv s="0">
    <fb>156.29900000000001</fb>
    <v>1</v>
  </rv>
  <rv s="0">
    <fb>92.71</fb>
    <v>1</v>
  </rv>
  <rv s="0">
    <fb>78.517799999999994</fb>
    <v>1</v>
  </rv>
  <rv s="0">
    <fb>46.44</fb>
    <v>1</v>
  </rv>
  <rv s="0">
    <fb>451.75</fb>
    <v>1</v>
  </rv>
  <rv s="0">
    <fb>44581</fb>
    <v>0</v>
  </rv>
  <rv s="0">
    <fb>164.51</fb>
    <v>1</v>
  </rv>
  <rv s="0">
    <fb>151.66749999999999</fb>
    <v>1</v>
  </rv>
  <rv s="0">
    <fb>90.46</fb>
    <v>1</v>
  </rv>
  <rv s="0">
    <fb>76.668400000000005</fb>
    <v>1</v>
  </rv>
  <rv s="0">
    <fb>45.75</fb>
    <v>1</v>
  </rv>
  <rv s="0">
    <fb>446.75</fb>
    <v>1</v>
  </rv>
  <rv s="0">
    <fb>44582</fb>
    <v>0</v>
  </rv>
  <rv s="0">
    <fb>162.41</fb>
    <v>1</v>
  </rv>
  <rv s="0">
    <fb>142.643</fb>
    <v>1</v>
  </rv>
  <rv s="0">
    <fb>75.146699999999996</fb>
    <v>1</v>
  </rv>
  <rv s="0">
    <fb>44.92</fb>
    <v>1</v>
  </rv>
  <rv s="0">
    <fb>437.98</fb>
    <v>1</v>
  </rv>
  <rv s="0">
    <fb>44585</fb>
    <v>0</v>
  </rv>
  <rv s="0">
    <fb>161.62</fb>
    <v>1</v>
  </rv>
  <rv s="0">
    <fb>144.54400000000001</fb>
    <v>1</v>
  </rv>
  <rv s="0">
    <fb>90.65</fb>
    <v>1</v>
  </rv>
  <rv s="0">
    <fb>75.622699999999995</fb>
    <v>1</v>
  </rv>
  <rv s="0">
    <fb>44.55</fb>
    <v>1</v>
  </rv>
  <rv s="0">
    <fb>439.84</fb>
    <v>1</v>
  </rv>
  <rv s="0">
    <fb>44586</fb>
    <v>0</v>
  </rv>
  <rv s="0">
    <fb>159.78</fb>
    <v>1</v>
  </rv>
  <rv s="0">
    <fb>139.98599999999999</fb>
    <v>1</v>
  </rv>
  <rv s="0">
    <fb>90.29</fb>
    <v>1</v>
  </rv>
  <rv s="0">
    <fb>71.096800000000002</fb>
    <v>1</v>
  </rv>
  <rv s="0">
    <fb>434.47</fb>
    <v>1</v>
  </rv>
  <rv s="0">
    <fb>44587</fb>
    <v>0</v>
  </rv>
  <rv s="0">
    <fb>159.69</fb>
    <v>1</v>
  </rv>
  <rv s="0">
    <fb>138.8725</fb>
    <v>1</v>
  </rv>
  <rv s="0">
    <fb>45.9</fb>
    <v>1</v>
  </rv>
  <rv s="0">
    <fb>433.38</fb>
    <v>1</v>
  </rv>
  <rv s="0">
    <fb>44588</fb>
    <v>0</v>
  </rv>
  <rv s="0">
    <fb>159.22</fb>
    <v>1</v>
  </rv>
  <rv s="0">
    <fb>139.63749999999999</fb>
    <v>1</v>
  </rv>
  <rv s="0">
    <fb>70.152600000000007</fb>
    <v>1</v>
  </rv>
  <rv s="0">
    <fb>45.47</fb>
    <v>1</v>
  </rv>
  <rv s="0">
    <fb>431.24</fb>
    <v>1</v>
  </rv>
  <rv s="0">
    <fb>44589</fb>
    <v>0</v>
  </rv>
  <rv s="0">
    <fb>170.33</fb>
    <v>1</v>
  </rv>
  <rv s="0">
    <fb>143.97800000000001</fb>
    <v>1</v>
  </rv>
  <rv s="0">
    <fb>71.869299999999996</fb>
    <v>1</v>
  </rv>
  <rv s="0">
    <fb>45.87</fb>
    <v>1</v>
  </rv>
  <rv s="0">
    <fb>441.95</fb>
    <v>1</v>
  </rv>
  <rv s="0">
    <fb>44592</fb>
    <v>0</v>
  </rv>
  <rv s="0">
    <fb>174.78</fb>
    <v>1</v>
  </rv>
  <rv s="0">
    <fb>149.5735</fb>
    <v>1</v>
  </rv>
  <rv s="0">
    <fb>90.89</fb>
    <v>1</v>
  </rv>
  <rv s="0">
    <fb>46.14</fb>
    <v>1</v>
  </rv>
  <rv s="0">
    <fb>449.91</fb>
    <v>1</v>
  </rv>
  <rv s="0">
    <fb>44593</fb>
    <v>0</v>
  </rv>
  <rv s="0">
    <fb>174.61</fb>
    <v>1</v>
  </rv>
  <rv s="0">
    <fb>151.1935</fb>
    <v>1</v>
  </rv>
  <rv s="0">
    <fb>91.06</fb>
    <v>1</v>
  </rv>
  <rv s="0">
    <fb>76.434299999999993</fb>
    <v>1</v>
  </rv>
  <rv s="0">
    <fb>46.94</fb>
    <v>1</v>
  </rv>
  <rv s="0">
    <fb>452.95</fb>
    <v>1</v>
  </rv>
  <rv s="0">
    <fb>44594</fb>
    <v>0</v>
  </rv>
  <rv s="0">
    <fb>175.84</fb>
    <v>1</v>
  </rv>
  <rv s="0">
    <fb>150.61250000000001</fb>
    <v>1</v>
  </rv>
  <rv s="0">
    <fb>91.37</fb>
    <v>1</v>
  </rv>
  <rv s="0">
    <fb>76.504499999999993</fb>
    <v>1</v>
  </rv>
  <rv s="0">
    <fb>46.89</fb>
    <v>1</v>
  </rv>
  <rv s="0">
    <fb>457.35</fb>
    <v>1</v>
  </rv>
  <rv s="0">
    <fb>44595</fb>
    <v>0</v>
  </rv>
  <rv s="0">
    <fb>172.9</fb>
    <v>1</v>
  </rv>
  <rv s="0">
    <fb>138.84549999999999</fb>
    <v>1</v>
  </rv>
  <rv s="0">
    <fb>90.32</fb>
    <v>1</v>
  </rv>
  <rv s="0">
    <fb>76.722999999999999</fb>
    <v>1</v>
  </rv>
  <rv s="0">
    <fb>446.6</fb>
    <v>1</v>
  </rv>
  <rv s="0">
    <fb>44596</fb>
    <v>0</v>
  </rv>
  <rv s="0">
    <fb>172.39</fb>
    <v>1</v>
  </rv>
  <rv s="0">
    <fb>157.6395</fb>
    <v>1</v>
  </rv>
  <rv s="0">
    <fb>88.29</fb>
    <v>1</v>
  </rv>
  <rv s="0">
    <fb>77.261499999999998</fb>
    <v>1</v>
  </rv>
  <rv s="0">
    <fb>48.28</fb>
    <v>1</v>
  </rv>
  <rv s="0">
    <fb>448.7</fb>
    <v>1</v>
  </rv>
  <rv s="0">
    <fb>44599</fb>
    <v>0</v>
  </rv>
  <rv s="0">
    <fb>171.66</fb>
    <v>1</v>
  </rv>
  <rv s="0">
    <fb>157.93549999999999</fb>
    <v>1</v>
  </rv>
  <rv s="0">
    <fb>99.09</fb>
    <v>1</v>
  </rv>
  <rv s="0">
    <fb>77.956000000000003</fb>
    <v>1</v>
  </rv>
  <rv s="0">
    <fb>48.51</fb>
    <v>1</v>
  </rv>
  <rv s="0">
    <fb>44600</fb>
    <v>0</v>
  </rv>
  <rv s="0">
    <fb>174.83</fb>
    <v>1</v>
  </rv>
  <rv s="0">
    <fb>161.4135</fb>
    <v>1</v>
  </rv>
  <rv s="0">
    <fb>98.71</fb>
    <v>1</v>
  </rv>
  <rv s="0">
    <fb>77.495599999999996</fb>
    <v>1</v>
  </rv>
  <rv s="0">
    <fb>49.38</fb>
    <v>1</v>
  </rv>
  <rv s="0">
    <fb>450.94</fb>
    <v>1</v>
  </rv>
  <rv s="0">
    <fb>44601</fb>
    <v>0</v>
  </rv>
  <rv s="0">
    <fb>161.18950000000001</fb>
    <v>1</v>
  </rv>
  <rv s="0">
    <fb>98.72</fb>
    <v>1</v>
  </rv>
  <rv s="0">
    <fb>77.448700000000002</fb>
    <v>1</v>
  </rv>
  <rv s="0">
    <fb>49.28</fb>
    <v>1</v>
  </rv>
  <rv s="0">
    <fb>457.54</fb>
    <v>1</v>
  </rv>
  <rv s="0">
    <fb>44602</fb>
    <v>0</v>
  </rv>
  <rv s="0">
    <fb>172.12</fb>
    <v>1</v>
  </rv>
  <rv s="0">
    <fb>159.0035</fb>
    <v>1</v>
  </rv>
  <rv s="0">
    <fb>97.88</fb>
    <v>1</v>
  </rv>
  <rv s="0">
    <fb>77.089799999999997</fb>
    <v>1</v>
  </rv>
  <rv s="0">
    <fb>49.05</fb>
    <v>1</v>
  </rv>
  <rv s="0">
    <fb>449.32</fb>
    <v>1</v>
  </rv>
  <rv s="0">
    <fb>44603</fb>
    <v>0</v>
  </rv>
  <rv s="0">
    <fb>168.64</fb>
    <v>1</v>
  </rv>
  <rv s="0">
    <fb>153.29349999999999</fb>
    <v>1</v>
  </rv>
  <rv s="0">
    <fb>97.99</fb>
    <v>1</v>
  </rv>
  <rv s="0">
    <fb>75.560299999999998</fb>
    <v>1</v>
  </rv>
  <rv s="0">
    <fb>47.92</fb>
    <v>1</v>
  </rv>
  <rv s="0">
    <fb>440.46</fb>
    <v>1</v>
  </rv>
  <rv s="0">
    <fb>44606</fb>
    <v>0</v>
  </rv>
  <rv s="0">
    <fb>168.88</fb>
    <v>1</v>
  </rv>
  <rv s="0">
    <fb>155.167</fb>
    <v>1</v>
  </rv>
  <rv s="0">
    <fb>94.88</fb>
    <v>1</v>
  </rv>
  <rv s="0">
    <fb>75.380799999999994</fb>
    <v>1</v>
  </rv>
  <rv s="0">
    <fb>47.42</fb>
    <v>1</v>
  </rv>
  <rv s="0">
    <fb>439.02</fb>
    <v>1</v>
  </rv>
  <rv s="0">
    <fb>44607</fb>
    <v>0</v>
  </rv>
  <rv s="0">
    <fb>172.79</fb>
    <v>1</v>
  </rv>
  <rv s="0">
    <fb>156.51050000000001</fb>
    <v>1</v>
  </rv>
  <rv s="0">
    <fb>93.96</fb>
    <v>1</v>
  </rv>
  <rv s="0">
    <fb>78.751900000000006</fb>
    <v>1</v>
  </rv>
  <rv s="0">
    <fb>47.79</fb>
    <v>1</v>
  </rv>
  <rv s="0">
    <fb>446.1</fb>
    <v>1</v>
  </rv>
  <rv s="0">
    <fb>44608</fb>
    <v>0</v>
  </rv>
  <rv s="0">
    <fb>172.55</fb>
    <v>1</v>
  </rv>
  <rv s="0">
    <fb>158.10050000000001</fb>
    <v>1</v>
  </rv>
  <rv s="0">
    <fb>94.45</fb>
    <v>1</v>
  </rv>
  <rv s="0">
    <fb>47.68</fb>
    <v>1</v>
  </rv>
  <rv s="0">
    <fb>44609</fb>
    <v>0</v>
  </rv>
  <rv s="0">
    <fb>154.6525</fb>
    <v>1</v>
  </rv>
  <rv s="0">
    <fb>76.832300000000004</fb>
    <v>1</v>
  </rv>
  <rv s="0">
    <fb>46.07</fb>
    <v>1</v>
  </rv>
  <rv s="0">
    <fb>437.06</fb>
    <v>1</v>
  </rv>
  <rv s="0">
    <fb>44610</fb>
    <v>0</v>
  </rv>
  <rv s="0">
    <fb>167.3</fb>
    <v>1</v>
  </rv>
  <rv s="0">
    <fb>92.27</fb>
    <v>1</v>
  </rv>
  <rv s="0">
    <fb>72.329700000000003</fb>
    <v>1</v>
  </rv>
  <rv s="0">
    <fb>45.96</fb>
    <v>1</v>
  </rv>
  <rv s="0">
    <fb>434.23</fb>
    <v>1</v>
  </rv>
  <rv s="0">
    <fb>44614</fb>
    <v>0</v>
  </rv>
  <rv s="0">
    <fb>164.32</fb>
    <v>1</v>
  </rv>
  <rv s="0">
    <fb>150.19749999999999</fb>
    <v>1</v>
  </rv>
  <rv s="0">
    <fb>92.44</fb>
    <v>1</v>
  </rv>
  <rv s="0">
    <fb>73.468999999999994</fb>
    <v>1</v>
  </rv>
  <rv s="0">
    <fb>45.56</fb>
    <v>1</v>
  </rv>
  <rv s="0">
    <fb>429.57</fb>
    <v>1</v>
  </rv>
  <rv s="0">
    <fb>44615</fb>
    <v>0</v>
  </rv>
  <rv s="0">
    <fb>160.07</fb>
    <v>1</v>
  </rv>
  <rv s="0">
    <fb>144.827</fb>
    <v>1</v>
  </rv>
  <rv s="0">
    <fb>91.99</fb>
    <v>1</v>
  </rv>
  <rv s="0">
    <fb>72.298500000000004</fb>
    <v>1</v>
  </rv>
  <rv s="0">
    <fb>421.95</fb>
    <v>1</v>
  </rv>
  <rv s="0">
    <fb>44616</fb>
    <v>0</v>
  </rv>
  <rv s="0">
    <fb>162.74</fb>
    <v>1</v>
  </rv>
  <rv s="0">
    <fb>151.358</fb>
    <v>1</v>
  </rv>
  <rv s="0">
    <fb>72.212699999999998</fb>
    <v>1</v>
  </rv>
  <rv s="0">
    <fb>428.3</fb>
    <v>1</v>
  </rv>
  <rv s="0">
    <fb>44617</fb>
    <v>0</v>
  </rv>
  <rv s="0">
    <fb>164.85</fb>
    <v>1</v>
  </rv>
  <rv s="0">
    <fb>153.7885</fb>
    <v>1</v>
  </rv>
  <rv s="0">
    <fb>93.37</fb>
    <v>1</v>
  </rv>
  <rv s="0">
    <fb>75.201400000000007</fb>
    <v>1</v>
  </rv>
  <rv s="0">
    <fb>45.02</fb>
    <v>1</v>
  </rv>
  <rv s="0">
    <fb>437.75</fb>
    <v>1</v>
  </rv>
  <rv s="0">
    <fb>44620</fb>
    <v>0</v>
  </rv>
  <rv s="0">
    <fb>165.12</fb>
    <v>1</v>
  </rv>
  <rv s="0">
    <fb>153.56299999999999</fb>
    <v>1</v>
  </rv>
  <rv s="0">
    <fb>92.66</fb>
    <v>1</v>
  </rv>
  <rv s="0">
    <fb>74.530299999999997</fb>
    <v>1</v>
  </rv>
  <rv s="0">
    <fb>44.2</fb>
    <v>1</v>
  </rv>
  <rv s="0">
    <fb>436.63</fb>
    <v>1</v>
  </rv>
  <rv s="0">
    <fb>44621</fb>
    <v>0</v>
  </rv>
  <rv s="0">
    <fb>163.19999999999999</fb>
    <v>1</v>
  </rv>
  <rv s="0">
    <fb>151.142</fb>
    <v>1</v>
  </rv>
  <rv s="0">
    <fb>93.83</fb>
    <v>1</v>
  </rv>
  <rv s="0">
    <fb>72.0488</fb>
    <v>1</v>
  </rv>
  <rv s="0">
    <fb>42.47</fb>
    <v>1</v>
  </rv>
  <rv s="0">
    <fb>429.98</fb>
    <v>1</v>
  </rv>
  <rv s="0">
    <fb>44622</fb>
    <v>0</v>
  </rv>
  <rv s="0">
    <fb>166.56</fb>
    <v>1</v>
  </rv>
  <rv s="0">
    <fb>152.05250000000001</fb>
    <v>1</v>
  </rv>
  <rv s="0">
    <fb>437.89</fb>
    <v>1</v>
  </rv>
  <rv s="0">
    <fb>44623</fb>
    <v>0</v>
  </rv>
  <rv s="0">
    <fb>147.89850000000001</fb>
    <v>1</v>
  </rv>
  <rv s="0">
    <fb>95.34</fb>
    <v>1</v>
  </rv>
  <rv s="0">
    <fb>72.142399999999995</fb>
    <v>1</v>
  </rv>
  <rv s="0">
    <fb>435.71</fb>
    <v>1</v>
  </rv>
  <rv s="0">
    <fb>44624</fb>
    <v>0</v>
  </rv>
  <rv s="0">
    <fb>163.16999999999999</fb>
    <v>1</v>
  </rv>
  <rv s="0">
    <fb>145.64099999999999</fb>
    <v>1</v>
  </rv>
  <rv s="0">
    <fb>93.51</fb>
    <v>1</v>
  </rv>
  <rv s="0">
    <fb>69.5595</fb>
    <v>1</v>
  </rv>
  <rv s="0">
    <fb>40.950000000000003</fb>
    <v>1</v>
  </rv>
  <rv s="0">
    <fb>432.17</fb>
    <v>1</v>
  </rv>
  <rv s="0">
    <fb>44627</fb>
    <v>0</v>
  </rv>
  <rv s="0">
    <fb>159.30000000000001</fb>
    <v>1</v>
  </rv>
  <rv s="0">
    <fb>137.453</fb>
    <v>1</v>
  </rv>
  <rv s="0">
    <fb>92.56</fb>
    <v>1</v>
  </rv>
  <rv s="0">
    <fb>66.625399999999999</fb>
    <v>1</v>
  </rv>
  <rv s="0">
    <fb>38.340000000000003</fb>
    <v>1</v>
  </rv>
  <rv s="0">
    <fb>419.43</fb>
    <v>1</v>
  </rv>
  <rv s="0">
    <fb>44628</fb>
    <v>0</v>
  </rv>
  <rv s="0">
    <fb>157.44</fb>
    <v>1</v>
  </rv>
  <rv s="0">
    <fb>136.0145</fb>
    <v>1</v>
  </rv>
  <rv s="0">
    <fb>92.32</fb>
    <v>1</v>
  </rv>
  <rv s="0">
    <fb>68.787000000000006</fb>
    <v>1</v>
  </rv>
  <rv s="0">
    <fb>38.590000000000003</fb>
    <v>1</v>
  </rv>
  <rv s="0">
    <fb>416.25</fb>
    <v>1</v>
  </rv>
  <rv s="0">
    <fb>44629</fb>
    <v>0</v>
  </rv>
  <rv s="0">
    <fb>162.94999999999999</fb>
    <v>1</v>
  </rv>
  <rv s="0">
    <fb>139.279</fb>
    <v>1</v>
  </rv>
  <rv s="0">
    <fb>90.64</fb>
    <v>1</v>
  </rv>
  <rv s="0">
    <fb>71.206000000000003</fb>
    <v>1</v>
  </rv>
  <rv s="0">
    <fb>41.04</fb>
    <v>1</v>
  </rv>
  <rv s="0">
    <fb>427.41</fb>
    <v>1</v>
  </rv>
  <rv s="0">
    <fb>44630</fb>
    <v>0</v>
  </rv>
  <rv s="0">
    <fb>158.52000000000001</fb>
    <v>1</v>
  </rv>
  <rv s="0">
    <fb>146.8175</fb>
    <v>1</v>
  </rv>
  <rv s="0">
    <fb>71.268500000000003</fb>
    <v>1</v>
  </rv>
  <rv s="0">
    <fb>425.48</fb>
    <v>1</v>
  </rv>
  <rv s="0">
    <fb>44631</fb>
    <v>0</v>
  </rv>
  <rv s="0">
    <fb>154.72999999999999</fb>
    <v>1</v>
  </rv>
  <rv s="0">
    <fb>145.52449999999999</fb>
    <v>1</v>
  </rv>
  <rv s="0">
    <fb>87.64</fb>
    <v>1</v>
  </rv>
  <rv s="0">
    <fb>72.009799999999998</fb>
    <v>1</v>
  </rv>
  <rv s="0">
    <fb>40.33</fb>
    <v>1</v>
  </rv>
  <rv s="0">
    <fb>420.07</fb>
    <v>1</v>
  </rv>
  <rv s="0">
    <fb>44634</fb>
    <v>0</v>
  </rv>
  <rv s="0">
    <fb>150.62</fb>
    <v>1</v>
  </rv>
  <rv s="0">
    <fb>141.85300000000001</fb>
    <v>1</v>
  </rv>
  <rv s="0">
    <fb>85.5</fb>
    <v>1</v>
  </rv>
  <rv s="0">
    <fb>41.2</fb>
    <v>1</v>
  </rv>
  <rv s="0">
    <fb>417</fb>
    <v>1</v>
  </rv>
  <rv s="0">
    <fb>44635</fb>
    <v>0</v>
  </rv>
  <rv s="0">
    <fb>155.09</fb>
    <v>1</v>
  </rv>
  <rv s="0">
    <fb>147.3665</fb>
    <v>1</v>
  </rv>
  <rv s="0">
    <fb>85.7</fb>
    <v>1</v>
  </rv>
  <rv s="0">
    <fb>72.064400000000006</fb>
    <v>1</v>
  </rv>
  <rv s="0">
    <fb>41.5</fb>
    <v>1</v>
  </rv>
  <rv s="0">
    <fb>426.17</fb>
    <v>1</v>
  </rv>
  <rv s="0">
    <fb>44636</fb>
    <v>0</v>
  </rv>
  <rv s="0">
    <fb>159.59</fb>
    <v>1</v>
  </rv>
  <rv s="0">
    <fb>153.10400000000001</fb>
    <v>1</v>
  </rv>
  <rv s="0">
    <fb>87.22</fb>
    <v>1</v>
  </rv>
  <rv s="0">
    <fb>435.62</fb>
    <v>1</v>
  </rv>
  <rv s="0">
    <fb>44637</fb>
    <v>0</v>
  </rv>
  <rv s="0">
    <fb>160.62</fb>
    <v>1</v>
  </rv>
  <rv s="0">
    <fb>157.239</fb>
    <v>1</v>
  </rv>
  <rv s="0">
    <fb>88.6</fb>
    <v>1</v>
  </rv>
  <rv s="0">
    <fb>74.545900000000003</fb>
    <v>1</v>
  </rv>
  <rv s="0">
    <fb>43.03</fb>
    <v>1</v>
  </rv>
  <rv s="0">
    <fb>441.07</fb>
    <v>1</v>
  </rv>
  <rv s="0">
    <fb>44638</fb>
    <v>0</v>
  </rv>
  <rv s="0">
    <fb>163.98</fb>
    <v>1</v>
  </rv>
  <rv s="0">
    <fb>161.25049999999999</fb>
    <v>1</v>
  </rv>
  <rv s="0">
    <fb>87.14</fb>
    <v>1</v>
  </rv>
  <rv s="0">
    <fb>74.592699999999994</fb>
    <v>1</v>
  </rv>
  <rv s="0">
    <fb>42.9</fb>
    <v>1</v>
  </rv>
  <rv s="0">
    <fb>444.52</fb>
    <v>1</v>
  </rv>
  <rv s="0">
    <fb>44641</fb>
    <v>0</v>
  </rv>
  <rv s="0">
    <fb>165.38</fb>
    <v>1</v>
  </rv>
  <rv s="0">
    <fb>161.4915</fb>
    <v>1</v>
  </rv>
  <rv s="0">
    <fb>86.58</fb>
    <v>1</v>
  </rv>
  <rv s="0">
    <fb>73.991799999999998</fb>
    <v>1</v>
  </rv>
  <rv s="0">
    <fb>42.84</fb>
    <v>1</v>
  </rv>
  <rv s="0">
    <fb>444.39</fb>
    <v>1</v>
  </rv>
  <rv s="0">
    <fb>44642</fb>
    <v>0</v>
  </rv>
  <rv s="0">
    <fb>168.82</fb>
    <v>1</v>
  </rv>
  <rv s="0">
    <fb>164.88900000000001</fb>
    <v>1</v>
  </rv>
  <rv s="0">
    <fb>86.78</fb>
    <v>1</v>
  </rv>
  <rv s="0">
    <fb>74.054299999999998</fb>
    <v>1</v>
  </rv>
  <rv s="0">
    <fb>449.59</fb>
    <v>1</v>
  </rv>
  <rv s="0">
    <fb>44643</fb>
    <v>0</v>
  </rv>
  <rv s="0">
    <fb>170.21</fb>
    <v>1</v>
  </rv>
  <rv s="0">
    <fb>163.40799999999999</fb>
    <v>1</v>
  </rv>
  <rv s="0">
    <fb>85.73</fb>
    <v>1</v>
  </rv>
  <rv s="0">
    <fb>73.117900000000006</fb>
    <v>1</v>
  </rv>
  <rv s="0">
    <fb>43.09</fb>
    <v>1</v>
  </rv>
  <rv s="0">
    <fb>443.8</fb>
    <v>1</v>
  </rv>
  <rv s="0">
    <fb>44644</fb>
    <v>0</v>
  </rv>
  <rv s="0">
    <fb>174.07</fb>
    <v>1</v>
  </rv>
  <rv s="0">
    <fb>163.64949999999999</fb>
    <v>1</v>
  </rv>
  <rv s="0">
    <fb>86.33</fb>
    <v>1</v>
  </rv>
  <rv s="0">
    <fb>73.445599999999999</fb>
    <v>1</v>
  </rv>
  <rv s="0">
    <fb>450.49</fb>
    <v>1</v>
  </rv>
  <rv s="0">
    <fb>44645</fb>
    <v>0</v>
  </rv>
  <rv s="0">
    <fb>174.72</fb>
    <v>1</v>
  </rv>
  <rv s="0">
    <fb>164.77350000000001</fb>
    <v>1</v>
  </rv>
  <rv s="0">
    <fb>86.93</fb>
    <v>1</v>
  </rv>
  <rv s="0">
    <fb>73.367599999999996</fb>
    <v>1</v>
  </rv>
  <rv s="0">
    <fb>452.69</fb>
    <v>1</v>
  </rv>
  <rv s="0">
    <fb>44648</fb>
    <v>0</v>
  </rv>
  <rv s="0">
    <fb>175.6</fb>
    <v>1</v>
  </rv>
  <rv s="0">
    <fb>168.9905</fb>
    <v>1</v>
  </rv>
  <rv s="0">
    <fb>86.77</fb>
    <v>1</v>
  </rv>
  <rv s="0">
    <fb>43.55</fb>
    <v>1</v>
  </rv>
  <rv s="0">
    <fb>455.91</fb>
    <v>1</v>
  </rv>
  <rv s="0">
    <fb>44649</fb>
    <v>0</v>
  </rv>
  <rv s="0">
    <fb>178.96</fb>
    <v>1</v>
  </rv>
  <rv s="0">
    <fb>169.315</fb>
    <v>1</v>
  </rv>
  <rv s="0">
    <fb>88.82</fb>
    <v>1</v>
  </rv>
  <rv s="0">
    <fb>73.859200000000001</fb>
    <v>1</v>
  </rv>
  <rv s="0">
    <fb>461.55</fb>
    <v>1</v>
  </rv>
  <rv s="0">
    <fb>44650</fb>
    <v>0</v>
  </rv>
  <rv s="0">
    <fb>177.77</fb>
    <v>1</v>
  </rv>
  <rv s="0">
    <fb>166.30099999999999</fb>
    <v>1</v>
  </rv>
  <rv s="0">
    <fb>88.71</fb>
    <v>1</v>
  </rv>
  <rv s="0">
    <fb>73.804599999999994</fb>
    <v>1</v>
  </rv>
  <rv s="0">
    <fb>43</fb>
    <v>1</v>
  </rv>
  <rv s="0">
    <fb>458.7</fb>
    <v>1</v>
  </rv>
  <rv s="0">
    <fb>44651</fb>
    <v>0</v>
  </rv>
  <rv s="0">
    <fb>162.9975</fb>
    <v>1</v>
  </rv>
  <rv s="0">
    <fb>89.63</fb>
    <v>1</v>
  </rv>
  <rv s="0">
    <fb>71.4011</fb>
    <v>1</v>
  </rv>
  <rv s="0">
    <fb>41.22</fb>
    <v>1</v>
  </rv>
  <rv s="0">
    <fb>451.64</fb>
    <v>1</v>
  </rv>
  <rv s="0">
    <fb>44652</fb>
    <v>0</v>
  </rv>
  <rv s="0">
    <fb>174.31</fb>
    <v>1</v>
  </rv>
  <rv s="0">
    <fb>163.56</fb>
    <v>1</v>
  </rv>
  <rv s="0">
    <fb>72.173599999999993</fb>
    <v>1</v>
  </rv>
  <rv s="0">
    <fb>40.9</fb>
    <v>1</v>
  </rv>
  <rv s="0">
    <fb>452.92</fb>
    <v>1</v>
  </rv>
  <rv s="0">
    <fb>44655</fb>
    <v>0</v>
  </rv>
  <rv s="0">
    <fb>178.44</fb>
    <v>1</v>
  </rv>
  <rv s="0">
    <fb>168.34649999999999</fb>
    <v>1</v>
  </rv>
  <rv s="0">
    <fb>89.85</fb>
    <v>1</v>
  </rv>
  <rv s="0">
    <fb>71.806899999999999</fb>
    <v>1</v>
  </rv>
  <rv s="0">
    <fb>456.8</fb>
    <v>1</v>
  </rv>
  <rv s="0">
    <fb>44656</fb>
    <v>0</v>
  </rv>
  <rv s="0">
    <fb>175.06</fb>
    <v>1</v>
  </rv>
  <rv s="0">
    <fb>164.05500000000001</fb>
    <v>1</v>
  </rv>
  <rv s="0">
    <fb>90.19</fb>
    <v>1</v>
  </rv>
  <rv s="0">
    <fb>70.308599999999998</fb>
    <v>1</v>
  </rv>
  <rv s="0">
    <fb>451.03</fb>
    <v>1</v>
  </rv>
  <rv s="0">
    <fb>44657</fb>
    <v>0</v>
  </rv>
  <rv s="0">
    <fb>171.83</fb>
    <v>1</v>
  </rv>
  <rv s="0">
    <fb>158.756</fb>
    <v>1</v>
  </rv>
  <rv s="0">
    <fb>90.9</fb>
    <v>1</v>
  </rv>
  <rv s="0">
    <fb>70.160399999999996</fb>
    <v>1</v>
  </rv>
  <rv s="0">
    <fb>446.52</fb>
    <v>1</v>
  </rv>
  <rv s="0">
    <fb>44658</fb>
    <v>0</v>
  </rv>
  <rv s="0">
    <fb>172.14</fb>
    <v>1</v>
  </rv>
  <rv s="0">
    <fb>157.78450000000001</fb>
    <v>1</v>
  </rv>
  <rv s="0">
    <fb>69.809200000000004</fb>
    <v>1</v>
  </rv>
  <rv s="0">
    <fb>39.39</fb>
    <v>1</v>
  </rv>
  <rv s="0">
    <fb>448.77</fb>
    <v>1</v>
  </rv>
  <rv s="0">
    <fb>44659</fb>
    <v>0</v>
  </rv>
  <rv s="0">
    <fb>154.4605</fb>
    <v>1</v>
  </rv>
  <rv s="0">
    <fb>70.027699999999996</fb>
    <v>1</v>
  </rv>
  <rv s="0">
    <fb>39.67</fb>
    <v>1</v>
  </rv>
  <rv s="0">
    <fb>447.57</fb>
    <v>1</v>
  </rv>
  <rv s="0">
    <fb>44662</fb>
    <v>0</v>
  </rv>
  <rv s="0">
    <fb>165.75</fb>
    <v>1</v>
  </rv>
  <rv s="0">
    <fb>151.12200000000001</fb>
    <v>1</v>
  </rv>
  <rv s="0">
    <fb>93.82</fb>
    <v>1</v>
  </rv>
  <rv s="0">
    <fb>69.973100000000002</fb>
    <v>1</v>
  </rv>
  <rv s="0">
    <fb>439.92</fb>
    <v>1</v>
  </rv>
  <rv s="0">
    <fb>44663</fb>
    <v>0</v>
  </rv>
  <rv s="0">
    <fb>167.66</fb>
    <v>1</v>
  </rv>
  <rv s="0">
    <fb>150.78749999999999</fb>
    <v>1</v>
  </rv>
  <rv s="0">
    <fb>93.44</fb>
    <v>1</v>
  </rv>
  <rv s="0">
    <fb>70.230599999999995</fb>
    <v>1</v>
  </rv>
  <rv s="0">
    <fb>438.29</fb>
    <v>1</v>
  </rv>
  <rv s="0">
    <fb>44664</fb>
    <v>0</v>
  </rv>
  <rv s="0">
    <fb>170.4</fb>
    <v>1</v>
  </rv>
  <rv s="0">
    <fb>155.541</fb>
    <v>1</v>
  </rv>
  <rv s="0">
    <fb>94.49</fb>
    <v>1</v>
  </rv>
  <rv s="0">
    <fb>70.815899999999999</fb>
    <v>1</v>
  </rv>
  <rv s="0">
    <fb>38.82</fb>
    <v>1</v>
  </rv>
  <rv s="0">
    <fb>443.31</fb>
    <v>1</v>
  </rv>
  <rv s="0">
    <fb>44665</fb>
    <v>0</v>
  </rv>
  <rv s="0">
    <fb>165.29</fb>
    <v>1</v>
  </rv>
  <rv s="0">
    <fb>151.70650000000001</fb>
    <v>1</v>
  </rv>
  <rv s="0">
    <fb>95.45</fb>
    <v>1</v>
  </rv>
  <rv s="0">
    <fb>70.878299999999996</fb>
    <v>1</v>
  </rv>
  <rv s="0">
    <fb>37.57</fb>
    <v>1</v>
  </rv>
  <rv s="0">
    <fb>437.79</fb>
    <v>1</v>
  </rv>
  <rv s="0">
    <fb>44669</fb>
    <v>0</v>
  </rv>
  <rv s="0">
    <fb>165.07</fb>
    <v>1</v>
  </rv>
  <rv s="0">
    <fb>152.785</fb>
    <v>1</v>
  </rv>
  <rv s="0">
    <fb>95.08</fb>
    <v>1</v>
  </rv>
  <rv s="0">
    <fb>70.542699999999996</fb>
    <v>1</v>
  </rv>
  <rv s="0">
    <fb>38.85</fb>
    <v>1</v>
  </rv>
  <rv s="0">
    <fb>437.97</fb>
    <v>1</v>
  </rv>
  <rv s="0">
    <fb>44670</fb>
    <v>0</v>
  </rv>
  <rv s="0">
    <fb>167.4</fb>
    <v>1</v>
  </rv>
  <rv s="0">
    <fb>158.1155</fb>
    <v>1</v>
  </rv>
  <rv s="0">
    <fb>97.48</fb>
    <v>1</v>
  </rv>
  <rv s="0">
    <fb>71.713200000000001</fb>
    <v>1</v>
  </rv>
  <rv s="0">
    <fb>445.04</fb>
    <v>1</v>
  </rv>
  <rv s="0">
    <fb>44671</fb>
    <v>0</v>
  </rv>
  <rv s="0">
    <fb>167.23</fb>
    <v>1</v>
  </rv>
  <rv s="0">
    <fb>153.99799999999999</fb>
    <v>1</v>
  </rv>
  <rv s="0">
    <fb>98.4</fb>
    <v>1</v>
  </rv>
  <rv s="0">
    <fb>71.323099999999997</fb>
    <v>1</v>
  </rv>
  <rv s="0">
    <fb>39.659999999999997</fb>
    <v>1</v>
  </rv>
  <rv s="0">
    <fb>444.71</fb>
    <v>1</v>
  </rv>
  <rv s="0">
    <fb>44672</fb>
    <v>0</v>
  </rv>
  <rv s="0">
    <fb>166.42</fb>
    <v>1</v>
  </rv>
  <rv s="0">
    <fb>148.29599999999999</fb>
    <v>1</v>
  </rv>
  <rv s="0">
    <fb>97.79</fb>
    <v>1</v>
  </rv>
  <rv s="0">
    <fb>71.572800000000001</fb>
    <v>1</v>
  </rv>
  <rv s="0">
    <fb>438.06</fb>
    <v>1</v>
  </rv>
  <rv s="0">
    <fb>44673</fb>
    <v>0</v>
  </rv>
  <rv s="0">
    <fb>161.79</fb>
    <v>1</v>
  </rv>
  <rv s="0">
    <fb>144.35</fb>
    <v>1</v>
  </rv>
  <rv s="0">
    <fb>94.92</fb>
    <v>1</v>
  </rv>
  <rv s="0">
    <fb>69.504900000000006</fb>
    <v>1</v>
  </rv>
  <rv s="0">
    <fb>426.04</fb>
    <v>1</v>
  </rv>
  <rv s="0">
    <fb>44676</fb>
    <v>0</v>
  </rv>
  <rv s="0">
    <fb>162.88</fb>
    <v>1</v>
  </rv>
  <rv s="0">
    <fb>146.07400000000001</fb>
    <v>1</v>
  </rv>
  <rv s="0">
    <fb>94.51</fb>
    <v>1</v>
  </rv>
  <rv s="0">
    <fb>70.137</fb>
    <v>1</v>
  </rv>
  <rv s="0">
    <fb>37.29</fb>
    <v>1</v>
  </rv>
  <rv s="0">
    <fb>428.51</fb>
    <v>1</v>
  </rv>
  <rv s="0">
    <fb>44677</fb>
    <v>0</v>
  </rv>
  <rv s="0">
    <fb>156.80000000000001</fb>
    <v>1</v>
  </rv>
  <rv s="0">
    <fb>139.39099999999999</fb>
    <v>1</v>
  </rv>
  <rv s="0">
    <fb>92.58</fb>
    <v>1</v>
  </rv>
  <rv s="0">
    <fb>62.887599999999999</fb>
    <v>1</v>
  </rv>
  <rv s="0">
    <fb>36.450000000000003</fb>
    <v>1</v>
  </rv>
  <rv s="0">
    <fb>416.1</fb>
    <v>1</v>
  </rv>
  <rv s="0">
    <fb>44678</fb>
    <v>0</v>
  </rv>
  <rv s="0">
    <fb>156.57</fb>
    <v>1</v>
  </rv>
  <rv s="0">
    <fb>138.167</fb>
    <v>1</v>
  </rv>
  <rv s="0">
    <fb>93.62</fb>
    <v>1</v>
  </rv>
  <rv s="0">
    <fb>61.0304</fb>
    <v>1</v>
  </rv>
  <rv s="0">
    <fb>36.25</fb>
    <v>1</v>
  </rv>
  <rv s="0">
    <fb>417.27</fb>
    <v>1</v>
  </rv>
  <rv s="0">
    <fb>44679</fb>
    <v>0</v>
  </rv>
  <rv s="0">
    <fb>163.63999999999999</fb>
    <v>1</v>
  </rv>
  <rv s="0">
    <fb>144.59649999999999</fb>
    <v>1</v>
  </rv>
  <rv s="0">
    <fb>95.69</fb>
    <v>1</v>
  </rv>
  <rv s="0">
    <fb>60.655799999999999</fb>
    <v>1</v>
  </rv>
  <rv s="0">
    <fb>36.81</fb>
    <v>1</v>
  </rv>
  <rv s="0">
    <fb>427.81</fb>
    <v>1</v>
  </rv>
  <rv s="0">
    <fb>44680</fb>
    <v>0</v>
  </rv>
  <rv s="0">
    <fb>157.65</fb>
    <v>1</v>
  </rv>
  <rv s="0">
    <fb>124.28149999999999</fb>
    <v>1</v>
  </rv>
  <rv s="0">
    <fb>93.16</fb>
    <v>1</v>
  </rv>
  <rv s="0">
    <fb>58.174300000000002</fb>
    <v>1</v>
  </rv>
  <rv s="0">
    <fb>35.68</fb>
    <v>1</v>
  </rv>
  <rv s="0">
    <fb>412</fb>
    <v>1</v>
  </rv>
  <rv s="0">
    <fb>44683</fb>
    <v>0</v>
  </rv>
  <rv s="0">
    <fb>157.96</fb>
    <v>1</v>
  </rv>
  <rv s="0">
    <fb>124.5</fb>
    <v>1</v>
  </rv>
  <rv s="0">
    <fb>58.954700000000003</fb>
    <v>1</v>
  </rv>
  <rv s="0">
    <fb>36.14</fb>
    <v>1</v>
  </rv>
  <rv s="0">
    <fb>414.48</fb>
    <v>1</v>
  </rv>
  <rv s="0">
    <fb>44684</fb>
    <v>0</v>
  </rv>
  <rv s="0">
    <fb>159.47999999999999</fb>
    <v>1</v>
  </rv>
  <rv s="0">
    <fb>124.2535</fb>
    <v>1</v>
  </rv>
  <rv s="0">
    <fb>60.601199999999999</fb>
    <v>1</v>
  </rv>
  <rv s="0">
    <fb>416.38</fb>
    <v>1</v>
  </rv>
  <rv s="0">
    <fb>44685</fb>
    <v>0</v>
  </rv>
  <rv s="0">
    <fb>166.02</fb>
    <v>1</v>
  </rv>
  <rv s="0">
    <fb>125.9285</fb>
    <v>1</v>
  </rv>
  <rv s="0">
    <fb>92.23</fb>
    <v>1</v>
  </rv>
  <rv s="0">
    <fb>62.762700000000002</fb>
    <v>1</v>
  </rv>
  <rv s="0">
    <fb>429.06</fb>
    <v>1</v>
  </rv>
  <rv s="0">
    <fb>44686</fb>
    <v>0</v>
  </rv>
  <rv s="0">
    <fb>156.77000000000001</fb>
    <v>1</v>
  </rv>
  <rv s="0">
    <fb>116.407</fb>
    <v>1</v>
  </rv>
  <rv s="0">
    <fb>61.326900000000002</fb>
    <v>1</v>
  </rv>
  <rv s="0">
    <fb>37.54</fb>
    <v>1</v>
  </rv>
  <rv s="0">
    <fb>413.81</fb>
    <v>1</v>
  </rv>
  <rv s="0">
    <fb>44687</fb>
    <v>0</v>
  </rv>
  <rv s="0">
    <fb>157.28</fb>
    <v>1</v>
  </rv>
  <rv s="0">
    <fb>114.77249999999999</fb>
    <v>1</v>
  </rv>
  <rv s="0">
    <fb>90.82</fb>
    <v>1</v>
  </rv>
  <rv s="0">
    <fb>61.045999999999999</fb>
    <v>1</v>
  </rv>
  <rv s="0">
    <fb>37.450000000000003</fb>
    <v>1</v>
  </rv>
  <rv s="0">
    <fb>411.34</fb>
    <v>1</v>
  </rv>
  <rv s="0">
    <fb>44690</fb>
    <v>0</v>
  </rv>
  <rv s="0">
    <fb>152.06</fb>
    <v>1</v>
  </rv>
  <rv s="0">
    <fb>108.789</fb>
    <v>1</v>
  </rv>
  <rv s="0">
    <fb>92.84</fb>
    <v>1</v>
  </rv>
  <rv s="0">
    <fb>56.941400000000002</fb>
    <v>1</v>
  </rv>
  <rv s="0">
    <fb>36.369999999999997</fb>
    <v>1</v>
  </rv>
  <rv s="0">
    <fb>398.17</fb>
    <v>1</v>
  </rv>
  <rv s="0">
    <fb>44691</fb>
    <v>0</v>
  </rv>
  <rv s="0">
    <fb>154.51</fb>
    <v>1</v>
  </rv>
  <rv s="0">
    <fb>108.85899999999999</fb>
    <v>1</v>
  </rv>
  <rv s="0">
    <fb>92.09</fb>
    <v>1</v>
  </rv>
  <rv s="0">
    <fb>57.206699999999998</fb>
    <v>1</v>
  </rv>
  <rv s="0">
    <fb>35.76</fb>
    <v>1</v>
  </rv>
  <rv s="0">
    <fb>399.09</fb>
    <v>1</v>
  </rv>
  <rv s="0">
    <fb>44692</fb>
    <v>0</v>
  </rv>
  <rv s="0">
    <fb>146.5</fb>
    <v>1</v>
  </rv>
  <rv s="0">
    <fb>105.372</fb>
    <v>1</v>
  </rv>
  <rv s="0">
    <fb>90.2</fb>
    <v>1</v>
  </rv>
  <rv s="0">
    <fb>56.527799999999999</fb>
    <v>1</v>
  </rv>
  <rv s="0">
    <fb>35.57</fb>
    <v>1</v>
  </rv>
  <rv s="0">
    <fb>392.75</fb>
    <v>1</v>
  </rv>
  <rv s="0">
    <fb>44693</fb>
    <v>0</v>
  </rv>
  <rv s="0">
    <fb>142.56</fb>
    <v>1</v>
  </rv>
  <rv s="0">
    <fb>106.93049999999999</fb>
    <v>1</v>
  </rv>
  <rv s="0">
    <fb>35.07</fb>
    <v>1</v>
  </rv>
  <rv s="0">
    <fb>392.34</fb>
    <v>1</v>
  </rv>
  <rv s="0">
    <fb>44694</fb>
    <v>0</v>
  </rv>
  <rv s="0">
    <fb>147.11000000000001</fb>
    <v>1</v>
  </rv>
  <rv s="0">
    <fb>113.05500000000001</fb>
    <v>1</v>
  </rv>
  <rv s="0">
    <fb>90</fb>
    <v>1</v>
  </rv>
  <rv s="0">
    <fb>58.564500000000002</fb>
    <v>1</v>
  </rv>
  <rv s="0">
    <fb>401.72</fb>
    <v>1</v>
  </rv>
  <rv s="0">
    <fb>44697</fb>
    <v>0</v>
  </rv>
  <rv s="0">
    <fb>145.54</fb>
    <v>1</v>
  </rv>
  <rv s="0">
    <fb>110.8105</fb>
    <v>1</v>
  </rv>
  <rv s="0">
    <fb>58.236800000000002</fb>
    <v>1</v>
  </rv>
  <rv s="0">
    <fb>34.81</fb>
    <v>1</v>
  </rv>
  <rv s="0">
    <fb>400.09</fb>
    <v>1</v>
  </rv>
  <rv s="0">
    <fb>44698</fb>
    <v>0</v>
  </rv>
  <rv s="0">
    <fb>149.24</fb>
    <v>1</v>
  </rv>
  <rv s="0">
    <fb>115.3685</fb>
    <v>1</v>
  </rv>
  <rv s="0">
    <fb>91.77</fb>
    <v>1</v>
  </rv>
  <rv s="0">
    <fb>59.618000000000002</fb>
    <v>1</v>
  </rv>
  <rv s="0">
    <fb>35.99</fb>
    <v>1</v>
  </rv>
  <rv s="0">
    <fb>408.32</fb>
    <v>1</v>
  </rv>
  <rv s="0">
    <fb>44699</fb>
    <v>0</v>
  </rv>
  <rv s="0">
    <fb>140.82</fb>
    <v>1</v>
  </rv>
  <rv s="0">
    <fb>107.1125</fb>
    <v>1</v>
  </rv>
  <rv s="0">
    <fb>391.86</fb>
    <v>1</v>
  </rv>
  <rv s="0">
    <fb>44700</fb>
    <v>0</v>
  </rv>
  <rv s="0">
    <fb>137.35</fb>
    <v>1</v>
  </rv>
  <rv s="0">
    <fb>107.319</fb>
    <v>1</v>
  </rv>
  <rv s="0">
    <fb>84.12</fb>
    <v>1</v>
  </rv>
  <rv s="0">
    <fb>59.103000000000002</fb>
    <v>1</v>
  </rv>
  <rv s="0">
    <fb>34.450000000000003</fb>
    <v>1</v>
  </rv>
  <rv s="0">
    <fb>389.46</fb>
    <v>1</v>
  </rv>
  <rv s="0">
    <fb>44701</fb>
    <v>0</v>
  </rv>
  <rv s="0">
    <fb>137.59</fb>
    <v>1</v>
  </rv>
  <rv s="0">
    <fb>107.59099999999999</fb>
    <v>1</v>
  </rv>
  <rv s="0">
    <fb>85.28</fb>
    <v>1</v>
  </rv>
  <rv s="0">
    <fb>58.720599999999997</fb>
    <v>1</v>
  </rv>
  <rv s="0">
    <fb>33.86</fb>
    <v>1</v>
  </rv>
  <rv s="0">
    <fb>389.63</fb>
    <v>1</v>
  </rv>
  <rv s="0">
    <fb>44704</fb>
    <v>0</v>
  </rv>
  <rv s="0">
    <fb>143.11000000000001</fb>
    <v>1</v>
  </rv>
  <rv s="0">
    <fb>107.557</fb>
    <v>1</v>
  </rv>
  <rv s="0">
    <fb>87.34</fb>
    <v>1</v>
  </rv>
  <rv s="0">
    <fb>58.884500000000003</fb>
    <v>1</v>
  </rv>
  <rv s="0">
    <fb>35.869999999999997</fb>
    <v>1</v>
  </rv>
  <rv s="0">
    <fb>396.92</fb>
    <v>1</v>
  </rv>
  <rv s="0">
    <fb>44705</fb>
    <v>0</v>
  </rv>
  <rv s="0">
    <fb>140.36000000000001</fb>
    <v>1</v>
  </rv>
  <rv s="0">
    <fb>104.1</fb>
    <v>1</v>
  </rv>
  <rv s="0">
    <fb>88.75</fb>
    <v>1</v>
  </rv>
  <rv s="0">
    <fb>58.1509</fb>
    <v>1</v>
  </rv>
  <rv s="0">
    <fb>35.65</fb>
    <v>1</v>
  </rv>
  <rv s="0">
    <fb>393.89</fb>
    <v>1</v>
  </rv>
  <rv s="0">
    <fb>44706</fb>
    <v>0</v>
  </rv>
  <rv s="0">
    <fb>140.52000000000001</fb>
    <v>1</v>
  </rv>
  <rv s="0">
    <fb>106.77500000000001</fb>
    <v>1</v>
  </rv>
  <rv s="0">
    <fb>89.06</fb>
    <v>1</v>
  </rv>
  <rv s="0">
    <fb>58.158700000000003</fb>
    <v>1</v>
  </rv>
  <rv s="0">
    <fb>35.840000000000003</fb>
    <v>1</v>
  </rv>
  <rv s="0">
    <fb>397.37</fb>
    <v>1</v>
  </rv>
  <rv s="0">
    <fb>44707</fb>
    <v>0</v>
  </rv>
  <rv s="0">
    <fb>143.78</fb>
    <v>1</v>
  </rv>
  <rv s="0">
    <fb>111.0775</fb>
    <v>1</v>
  </rv>
  <rv s="0">
    <fb>89.76</fb>
    <v>1</v>
  </rv>
  <rv s="0">
    <fb>60.094000000000001</fb>
    <v>1</v>
  </rv>
  <rv s="0">
    <fb>36.67</fb>
    <v>1</v>
  </rv>
  <rv s="0">
    <fb>405.31</fb>
    <v>1</v>
  </rv>
  <rv s="0">
    <fb>44708</fb>
    <v>0</v>
  </rv>
  <rv s="0">
    <fb>149.63999999999999</fb>
    <v>1</v>
  </rv>
  <rv s="0">
    <fb>115.1465</fb>
    <v>1</v>
  </rv>
  <rv s="0">
    <fb>61.459600000000002</fb>
    <v>1</v>
  </rv>
  <rv s="0">
    <fb>37.020000000000003</fb>
    <v>1</v>
  </rv>
  <rv s="0">
    <fb>415.26</fb>
    <v>1</v>
  </rv>
  <rv s="0">
    <fb>44712</fb>
    <v>0</v>
  </rv>
  <rv s="0">
    <fb>148.84</fb>
    <v>1</v>
  </rv>
  <rv s="0">
    <fb>120.20950000000001</fb>
    <v>1</v>
  </rv>
  <rv s="0">
    <fb>89.61</fb>
    <v>1</v>
  </rv>
  <rv s="0">
    <fb>61.092799999999997</fb>
    <v>1</v>
  </rv>
  <rv s="0">
    <fb>37.200000000000003</fb>
    <v>1</v>
  </rv>
  <rv s="0">
    <fb>412.93</fb>
    <v>1</v>
  </rv>
  <rv s="0">
    <fb>44713</fb>
    <v>0</v>
  </rv>
  <rv s="0">
    <fb>148.71</fb>
    <v>1</v>
  </rv>
  <rv s="0">
    <fb>121.684</fb>
    <v>1</v>
  </rv>
  <rv s="0">
    <fb>88.14</fb>
    <v>1</v>
  </rv>
  <rv s="0">
    <fb>60.491999999999997</fb>
    <v>1</v>
  </rv>
  <rv s="0">
    <fb>409.59</fb>
    <v>1</v>
  </rv>
  <rv s="0">
    <fb>44714</fb>
    <v>0</v>
  </rv>
  <rv s="0">
    <fb>151.21</fb>
    <v>1</v>
  </rv>
  <rv s="0">
    <fb>125.511</fb>
    <v>1</v>
  </rv>
  <rv s="0">
    <fb>88.01</fb>
    <v>1</v>
  </rv>
  <rv s="0">
    <fb>60.866500000000002</fb>
    <v>1</v>
  </rv>
  <rv s="0">
    <fb>36.700000000000003</fb>
    <v>1</v>
  </rv>
  <rv s="0">
    <fb>417.39</fb>
    <v>1</v>
  </rv>
  <rv s="0">
    <fb>44715</fb>
    <v>0</v>
  </rv>
  <rv s="0">
    <fb>145.38</fb>
    <v>1</v>
  </rv>
  <rv s="0">
    <fb>122.35</fb>
    <v>1</v>
  </rv>
  <rv s="0">
    <fb>87.41</fb>
    <v>1</v>
  </rv>
  <rv s="0">
    <fb>60.062800000000003</fb>
    <v>1</v>
  </rv>
  <rv s="0">
    <fb>36.19</fb>
    <v>1</v>
  </rv>
  <rv s="0">
    <fb>410.54</fb>
    <v>1</v>
  </rv>
  <rv s="0">
    <fb>44718</fb>
    <v>0</v>
  </rv>
  <rv s="0">
    <fb>124.79</fb>
    <v>1</v>
  </rv>
  <rv s="0">
    <fb>87.48</fb>
    <v>1</v>
  </rv>
  <rv s="0">
    <fb>60.086199999999998</fb>
    <v>1</v>
  </rv>
  <rv s="0">
    <fb>36.15</fb>
    <v>1</v>
  </rv>
  <rv s="0">
    <fb>411.79</fb>
    <v>1</v>
  </rv>
  <rv s="0">
    <fb>44719</fb>
    <v>0</v>
  </rv>
  <rv s="0">
    <fb>88.38</fb>
    <v>1</v>
  </rv>
  <rv s="0">
    <fb>36.35</fb>
    <v>1</v>
  </rv>
  <rv s="0">
    <fb>415.74</fb>
    <v>1</v>
  </rv>
  <rv s="0">
    <fb>44720</fb>
    <v>0</v>
  </rv>
  <rv s="0">
    <fb>147.96</fb>
    <v>1</v>
  </rv>
  <rv s="0">
    <fb>121.18</fb>
    <v>1</v>
  </rv>
  <rv s="0">
    <fb>87.31</fb>
    <v>1</v>
  </rv>
  <rv s="0">
    <fb>60.210999999999999</fb>
    <v>1</v>
  </rv>
  <rv s="0">
    <fb>35.89</fb>
    <v>1</v>
  </rv>
  <rv s="0">
    <fb>411.22</fb>
    <v>1</v>
  </rv>
  <rv s="0">
    <fb>44721</fb>
    <v>0</v>
  </rv>
  <rv s="0">
    <fb>142.63999999999999</fb>
    <v>1</v>
  </rv>
  <rv s="0">
    <fb>116.15</fb>
    <v>1</v>
  </rv>
  <rv s="0">
    <fb>85.31</fb>
    <v>1</v>
  </rv>
  <rv s="0">
    <fb>58.3538</fb>
    <v>1</v>
  </rv>
  <rv s="0">
    <fb>34.51</fb>
    <v>1</v>
  </rv>
  <rv s="0">
    <fb>401.44</fb>
    <v>1</v>
  </rv>
  <rv s="0">
    <fb>44722</fb>
    <v>0</v>
  </rv>
  <rv s="0">
    <fb>137.13</fb>
    <v>1</v>
  </rv>
  <rv s="0">
    <fb>109.65</fb>
    <v>1</v>
  </rv>
  <rv s="0">
    <fb>84.14</fb>
    <v>1</v>
  </rv>
  <rv s="0">
    <fb>55.583599999999997</fb>
    <v>1</v>
  </rv>
  <rv s="0">
    <fb>33.17</fb>
    <v>1</v>
  </rv>
  <rv s="0">
    <fb>389.8</fb>
    <v>1</v>
  </rv>
  <rv s="0">
    <fb>44725</fb>
    <v>0</v>
  </rv>
  <rv s="0">
    <fb>103.67</fb>
    <v>1</v>
  </rv>
  <rv s="0">
    <fb>83.31</fb>
    <v>1</v>
  </rv>
  <rv s="0">
    <fb>52.8446</fb>
    <v>1</v>
  </rv>
  <rv s="0">
    <fb>32.020000000000003</fb>
    <v>1</v>
  </rv>
  <rv s="0">
    <fb>375</fb>
    <v>1</v>
  </rv>
  <rv s="0">
    <fb>44726</fb>
    <v>0</v>
  </rv>
  <rv s="0">
    <fb>132.76</fb>
    <v>1</v>
  </rv>
  <rv s="0">
    <fb>102.31</fb>
    <v>1</v>
  </rv>
  <rv s="0">
    <fb>83.92</fb>
    <v>1</v>
  </rv>
  <rv s="0">
    <fb>53.1021</fb>
    <v>1</v>
  </rv>
  <rv s="0">
    <fb>31.46</fb>
    <v>1</v>
  </rv>
  <rv s="0">
    <fb>373.87</fb>
    <v>1</v>
  </rv>
  <rv s="0">
    <fb>44727</fb>
    <v>0</v>
  </rv>
  <rv s="0">
    <fb>135.43</fb>
    <v>1</v>
  </rv>
  <rv s="0">
    <fb>107.67</fb>
    <v>1</v>
  </rv>
  <rv s="0">
    <fb>53.921500000000002</fb>
    <v>1</v>
  </rv>
  <rv s="0">
    <fb>32.049999999999997</fb>
    <v>1</v>
  </rv>
  <rv s="0">
    <fb>379.2</fb>
    <v>1</v>
  </rv>
  <rv s="0">
    <fb>44728</fb>
    <v>0</v>
  </rv>
  <rv s="0">
    <fb>130.06</fb>
    <v>1</v>
  </rv>
  <rv s="0">
    <fb>103.66</fb>
    <v>1</v>
  </rv>
  <rv s="0">
    <fb>82.55</fb>
    <v>1</v>
  </rv>
  <rv s="0">
    <fb>50.948399999999999</fb>
    <v>1</v>
  </rv>
  <rv s="0">
    <fb>31.85</fb>
    <v>1</v>
  </rv>
  <rv s="0">
    <fb>366.65</fb>
    <v>1</v>
  </rv>
  <rv s="0">
    <fb>44729</fb>
    <v>0</v>
  </rv>
  <rv s="0">
    <fb>131.56</fb>
    <v>1</v>
  </rv>
  <rv s="0">
    <fb>106.22</fb>
    <v>1</v>
  </rv>
  <rv s="0">
    <fb>83.07</fb>
    <v>1</v>
  </rv>
  <rv s="0">
    <fb>365.86</fb>
    <v>1</v>
  </rv>
  <rv s="0">
    <fb>44733</fb>
    <v>0</v>
  </rv>
  <rv s="0">
    <fb>135.87</fb>
    <v>1</v>
  </rv>
  <rv s="0">
    <fb>108.68</fb>
    <v>1</v>
  </rv>
  <rv s="0">
    <fb>84.01</fb>
    <v>1</v>
  </rv>
  <rv s="0">
    <fb>51.307400000000001</fb>
    <v>1</v>
  </rv>
  <rv s="0">
    <fb>375.07</fb>
    <v>1</v>
  </rv>
  <rv s="0">
    <fb>44734</fb>
    <v>0</v>
  </rv>
  <rv s="0">
    <fb>135.35</fb>
    <v>1</v>
  </rv>
  <rv s="0">
    <fb>108.95</fb>
    <v>1</v>
  </rv>
  <rv s="0">
    <fb>83.81</fb>
    <v>1</v>
  </rv>
  <rv s="0">
    <fb>50.363100000000003</fb>
    <v>1</v>
  </rv>
  <rv s="0">
    <fb>32.6</fb>
    <v>1</v>
  </rv>
  <rv s="0">
    <fb>374.39</fb>
    <v>1</v>
  </rv>
  <rv s="0">
    <fb>44735</fb>
    <v>0</v>
  </rv>
  <rv s="0">
    <fb>138.27000000000001</fb>
    <v>1</v>
  </rv>
  <rv s="0">
    <fb>112.44</fb>
    <v>1</v>
  </rv>
  <rv s="0">
    <fb>83.96</fb>
    <v>1</v>
  </rv>
  <rv s="0">
    <fb>49.996400000000001</fb>
    <v>1</v>
  </rv>
  <rv s="0">
    <fb>32.08</fb>
    <v>1</v>
  </rv>
  <rv s="0">
    <fb>378.06</fb>
    <v>1</v>
  </rv>
  <rv s="0">
    <fb>44736</fb>
    <v>0</v>
  </rv>
  <rv s="0">
    <fb>141.66</fb>
    <v>1</v>
  </rv>
  <rv s="0">
    <fb>116.46</fb>
    <v>1</v>
  </rv>
  <rv s="0">
    <fb>85.8</fb>
    <v>1</v>
  </rv>
  <rv s="0">
    <fb>52.345199999999998</fb>
    <v>1</v>
  </rv>
  <rv s="0">
    <fb>32.31</fb>
    <v>1</v>
  </rv>
  <rv s="0">
    <fb>44739</fb>
    <v>0</v>
  </rv>
  <rv s="0">
    <fb>113.22</fb>
    <v>1</v>
  </rv>
  <rv s="0">
    <fb>85.81</fb>
    <v>1</v>
  </rv>
  <rv s="0">
    <fb>52.0565</fb>
    <v>1</v>
  </rv>
  <rv s="0">
    <fb>32.35</fb>
    <v>1</v>
  </rv>
  <rv s="0">
    <fb>388.59</fb>
    <v>1</v>
  </rv>
  <rv s="0">
    <fb>44740</fb>
    <v>0</v>
  </rv>
  <rv s="0">
    <fb>137.44</fb>
    <v>1</v>
  </rv>
  <rv s="0">
    <fb>107.4</fb>
    <v>1</v>
  </rv>
  <rv s="0">
    <fb>85.62</fb>
    <v>1</v>
  </rv>
  <rv s="0">
    <fb>51.408799999999999</fb>
    <v>1</v>
  </rv>
  <rv s="0">
    <fb>32.26</fb>
    <v>1</v>
  </rv>
  <rv s="0">
    <fb>380.65</fb>
    <v>1</v>
  </rv>
  <rv s="0">
    <fb>44741</fb>
    <v>0</v>
  </rv>
  <rv s="0">
    <fb>139.22999999999999</fb>
    <v>1</v>
  </rv>
  <rv s="0">
    <fb>108.92</fb>
    <v>1</v>
  </rv>
  <rv s="0">
    <fb>86.3</fb>
    <v>1</v>
  </rv>
  <rv s="0">
    <fb>49.6999</fb>
    <v>1</v>
  </rv>
  <rv s="0">
    <fb>31.86</fb>
    <v>1</v>
  </rv>
  <rv s="0">
    <fb>380.34</fb>
    <v>1</v>
  </rv>
  <rv s="0">
    <fb>44742</fb>
    <v>0</v>
  </rv>
  <rv s="0">
    <fb>106.21</fb>
    <v>1</v>
  </rv>
  <rv s="0">
    <fb>49.684199999999997</fb>
    <v>1</v>
  </rv>
  <rv s="0">
    <fb>31.13</fb>
    <v>1</v>
  </rv>
  <rv s="0">
    <fb>377.25</fb>
    <v>1</v>
  </rv>
  <rv s="0">
    <fb>44743</fb>
    <v>0</v>
  </rv>
  <rv s="0">
    <fb>138.93</fb>
    <v>1</v>
  </rv>
  <rv s="0">
    <fb>109.56</fb>
    <v>1</v>
  </rv>
  <rv s="0">
    <fb>85.25</fb>
    <v>1</v>
  </rv>
  <rv s="0">
    <fb>49.582799999999999</fb>
    <v>1</v>
  </rv>
  <rv s="0">
    <fb>31.56</fb>
    <v>1</v>
  </rv>
  <rv s="0">
    <fb>381.24</fb>
    <v>1</v>
  </rv>
  <rv s="0">
    <fb>44747</fb>
    <v>0</v>
  </rv>
  <rv s="0">
    <fb>141.56</fb>
    <v>1</v>
  </rv>
  <rv s="0">
    <fb>113.5</fb>
    <v>1</v>
  </rv>
  <rv s="0">
    <fb>48.404499999999999</fb>
    <v>1</v>
  </rv>
  <rv s="0">
    <fb>381.96</fb>
    <v>1</v>
  </rv>
  <rv s="0">
    <fb>44748</fb>
    <v>0</v>
  </rv>
  <rv s="0">
    <fb>114.33</fb>
    <v>1</v>
  </rv>
  <rv s="0">
    <fb>85.68</fb>
    <v>1</v>
  </rv>
  <rv s="0">
    <fb>48.045499999999997</fb>
    <v>1</v>
  </rv>
  <rv s="0">
    <fb>383.25</fb>
    <v>1</v>
  </rv>
  <rv s="0">
    <fb>44749</fb>
    <v>0</v>
  </rv>
  <rv s="0">
    <fb>146.35</fb>
    <v>1</v>
  </rv>
  <rv s="0">
    <fb>116.33</fb>
    <v>1</v>
  </rv>
  <rv s="0">
    <fb>86.07</fb>
    <v>1</v>
  </rv>
  <rv s="0">
    <fb>49.1614</fb>
    <v>1</v>
  </rv>
  <rv s="0">
    <fb>388.99</fb>
    <v>1</v>
  </rv>
  <rv s="0">
    <fb>44750</fb>
    <v>0</v>
  </rv>
  <rv s="0">
    <fb>147.04</fb>
    <v>1</v>
  </rv>
  <rv s="0">
    <fb>49.356499999999997</fb>
    <v>1</v>
  </rv>
  <rv s="0">
    <fb>31.79</fb>
    <v>1</v>
  </rv>
  <rv s="0">
    <fb>388.67</fb>
    <v>1</v>
  </rv>
  <rv s="0">
    <fb>44753</fb>
    <v>0</v>
  </rv>
  <rv s="0">
    <fb>144.87</fb>
    <v>1</v>
  </rv>
  <rv s="0">
    <fb>111.75</fb>
    <v>1</v>
  </rv>
  <rv s="0">
    <fb>81.81</fb>
    <v>1</v>
  </rv>
  <rv s="0">
    <fb>48.3108</fb>
    <v>1</v>
  </rv>
  <rv s="0">
    <fb>384.23</fb>
    <v>1</v>
  </rv>
  <rv s="0">
    <fb>44754</fb>
    <v>0</v>
  </rv>
  <rv s="0">
    <fb>109.22</fb>
    <v>1</v>
  </rv>
  <rv s="0">
    <fb>82.72</fb>
    <v>1</v>
  </rv>
  <rv s="0">
    <fb>49.177</fb>
    <v>1</v>
  </rv>
  <rv s="0">
    <fb>380.83</fb>
    <v>1</v>
  </rv>
  <rv s="0">
    <fb>44755</fb>
    <v>0</v>
  </rv>
  <rv s="0">
    <fb>145.49</fb>
    <v>1</v>
  </rv>
  <rv s="0">
    <fb>110.4</fb>
    <v>1</v>
  </rv>
  <rv s="0">
    <fb>83.03</fb>
    <v>1</v>
  </rv>
  <rv s="0">
    <fb>48.3889</fb>
    <v>1</v>
  </rv>
  <rv s="0">
    <fb>378.83</fb>
    <v>1</v>
  </rv>
  <rv s="0">
    <fb>44756</fb>
    <v>0</v>
  </rv>
  <rv s="0">
    <fb>148.47</fb>
    <v>1</v>
  </rv>
  <rv s="0">
    <fb>110.63</fb>
    <v>1</v>
  </rv>
  <rv s="0">
    <fb>81.540000000000006</fb>
    <v>1</v>
  </rv>
  <rv s="0">
    <fb>47.670999999999999</fb>
    <v>1</v>
  </rv>
  <rv s="0">
    <fb>377.91</fb>
    <v>1</v>
  </rv>
  <rv s="0">
    <fb>44757</fb>
    <v>0</v>
  </rv>
  <rv s="0">
    <fb>150.16999999999999</fb>
    <v>1</v>
  </rv>
  <rv s="0">
    <fb>113.55</fb>
    <v>1</v>
  </rv>
  <rv s="0">
    <fb>49.052199999999999</fb>
    <v>1</v>
  </rv>
  <rv s="0">
    <fb>32.25</fb>
    <v>1</v>
  </rv>
  <rv s="0">
    <fb>385.13</fb>
    <v>1</v>
  </rv>
  <rv s="0">
    <fb>44760</fb>
    <v>0</v>
  </rv>
  <rv s="0">
    <fb>147.07</fb>
    <v>1</v>
  </rv>
  <rv s="0">
    <fb>113.76</fb>
    <v>1</v>
  </rv>
  <rv s="0">
    <fb>49.692100000000003</fb>
    <v>1</v>
  </rv>
  <rv s="0">
    <fb>381.95</fb>
    <v>1</v>
  </rv>
  <rv s="0">
    <fb>44761</fb>
    <v>0</v>
  </rv>
  <rv s="0">
    <fb>118.21</fb>
    <v>1</v>
  </rv>
  <rv s="0">
    <fb>83.5</fb>
    <v>1</v>
  </rv>
  <rv s="0">
    <fb>52.079900000000002</fb>
    <v>1</v>
  </rv>
  <rv s="0">
    <fb>392.27</fb>
    <v>1</v>
  </rv>
  <rv s="0">
    <fb>44762</fb>
    <v>0</v>
  </rv>
  <rv s="0">
    <fb>153.04</fb>
    <v>1</v>
  </rv>
  <rv s="0">
    <fb>82.35</fb>
    <v>1</v>
  </rv>
  <rv s="0">
    <fb>52.9773</fb>
    <v>1</v>
  </rv>
  <rv s="0">
    <fb>33.36</fb>
    <v>1</v>
  </rv>
  <rv s="0">
    <fb>394.77</fb>
    <v>1</v>
  </rv>
  <rv s="0">
    <fb>44763</fb>
    <v>0</v>
  </rv>
  <rv s="0">
    <fb>155.35</fb>
    <v>1</v>
  </rv>
  <rv s="0">
    <fb>124.63</fb>
    <v>1</v>
  </rv>
  <rv s="0">
    <fb>82.22</fb>
    <v>1</v>
  </rv>
  <rv s="0">
    <fb>53.1646</fb>
    <v>1</v>
  </rv>
  <rv s="0">
    <fb>33.65</fb>
    <v>1</v>
  </rv>
  <rv s="0">
    <fb>398.79</fb>
    <v>1</v>
  </rv>
  <rv s="0">
    <fb>44764</fb>
    <v>0</v>
  </rv>
  <rv s="0">
    <fb>154.09</fb>
    <v>1</v>
  </rv>
  <rv s="0">
    <fb>122.42</fb>
    <v>1</v>
  </rv>
  <rv s="0">
    <fb>53.211399999999998</fb>
    <v>1</v>
  </rv>
  <rv s="0">
    <fb>395.09</fb>
    <v>1</v>
  </rv>
  <rv s="0">
    <fb>44767</fb>
    <v>0</v>
  </rv>
  <rv s="0">
    <fb>152.94999999999999</fb>
    <v>1</v>
  </rv>
  <rv s="0">
    <fb>121.14</fb>
    <v>1</v>
  </rv>
  <rv s="0">
    <fb>83.69</fb>
    <v>1</v>
  </rv>
  <rv s="0">
    <fb>53.344000000000001</fb>
    <v>1</v>
  </rv>
  <rv s="0">
    <fb>33.729999999999997</fb>
    <v>1</v>
  </rv>
  <rv s="0">
    <fb>395.57</fb>
    <v>1</v>
  </rv>
  <rv s="0">
    <fb>44768</fb>
    <v>0</v>
  </rv>
  <rv s="0">
    <fb>151.6</fb>
    <v>1</v>
  </rv>
  <rv s="0">
    <fb>114.81</fb>
    <v>1</v>
  </rv>
  <rv s="0">
    <fb>84.21</fb>
    <v>1</v>
  </rv>
  <rv s="0">
    <fb>55.802100000000003</fb>
    <v>1</v>
  </rv>
  <rv s="0">
    <fb>33.049999999999997</fb>
    <v>1</v>
  </rv>
  <rv s="0">
    <fb>390.89</fb>
    <v>1</v>
  </rv>
  <rv s="0">
    <fb>44769</fb>
    <v>0</v>
  </rv>
  <rv s="0">
    <fb>156.79</fb>
    <v>1</v>
  </rv>
  <rv s="0">
    <fb>120.97</fb>
    <v>1</v>
  </rv>
  <rv s="0">
    <fb>55.856699999999996</fb>
    <v>1</v>
  </rv>
  <rv s="0">
    <fb>33.590000000000003</fb>
    <v>1</v>
  </rv>
  <rv s="0">
    <fb>401.04</fb>
    <v>1</v>
  </rv>
  <rv s="0">
    <fb>44770</fb>
    <v>0</v>
  </rv>
  <rv s="0">
    <fb>157.35</fb>
    <v>1</v>
  </rv>
  <rv s="0">
    <fb>122.28</fb>
    <v>1</v>
  </rv>
  <rv s="0">
    <fb>87.2</fb>
    <v>1</v>
  </rv>
  <rv s="0">
    <fb>57.074100000000001</fb>
    <v>1</v>
  </rv>
  <rv s="0">
    <fb>406.07</fb>
    <v>1</v>
  </rv>
  <rv s="0">
    <fb>44771</fb>
    <v>0</v>
  </rv>
  <rv s="0">
    <fb>162.51</fb>
    <v>1</v>
  </rv>
  <rv s="0">
    <fb>134.94999999999999</fb>
    <v>1</v>
  </rv>
  <rv s="0">
    <fb>57.674900000000001</fb>
    <v>1</v>
  </rv>
  <rv s="0">
    <fb>33.81</fb>
    <v>1</v>
  </rv>
  <rv s="0">
    <fb>411.99</fb>
    <v>1</v>
  </rv>
  <rv s="0">
    <fb>44774</fb>
    <v>0</v>
  </rv>
  <rv s="0">
    <fb>161.51</fb>
    <v>1</v>
  </rv>
  <rv s="0">
    <fb>59.149799999999999</fb>
    <v>1</v>
  </rv>
  <rv s="0">
    <fb>33.71</fb>
    <v>1</v>
  </rv>
  <rv s="0">
    <fb>410.77</fb>
    <v>1</v>
  </rv>
  <rv s="0">
    <fb>44775</fb>
    <v>0</v>
  </rv>
  <rv s="0">
    <fb>160.01</fb>
    <v>1</v>
  </rv>
  <rv s="0">
    <fb>58.0261</fb>
    <v>1</v>
  </rv>
  <rv s="0">
    <fb>33.04</fb>
    <v>1</v>
  </rv>
  <rv s="0">
    <fb>408.06</fb>
    <v>1</v>
  </rv>
  <rv s="0">
    <fb>44776</fb>
    <v>0</v>
  </rv>
  <rv s="0">
    <fb>166.13</fb>
    <v>1</v>
  </rv>
  <rv s="0">
    <fb>139.52000000000001</fb>
    <v>1</v>
  </rv>
  <rv s="0">
    <fb>87.56</fb>
    <v>1</v>
  </rv>
  <rv s="0">
    <fb>58.322600000000001</fb>
    <v>1</v>
  </rv>
  <rv s="0">
    <fb>414.45</fb>
    <v>1</v>
  </rv>
  <rv s="0">
    <fb>44777</fb>
    <v>0</v>
  </rv>
  <rv s="0">
    <fb>165.81</fb>
    <v>1</v>
  </rv>
  <rv s="0">
    <fb>142.57</fb>
    <v>1</v>
  </rv>
  <rv s="0">
    <fb>86.57</fb>
    <v>1</v>
  </rv>
  <rv s="0">
    <fb>57.4876</fb>
    <v>1</v>
  </rv>
  <rv s="0">
    <fb>33.4</fb>
    <v>1</v>
  </rv>
  <rv s="0">
    <fb>414.17</fb>
    <v>1</v>
  </rv>
  <rv s="0">
    <fb>44778</fb>
    <v>0</v>
  </rv>
  <rv s="0">
    <fb>165.35</fb>
    <v>1</v>
  </rv>
  <rv s="0">
    <fb>140.80000000000001</fb>
    <v>1</v>
  </rv>
  <rv s="0">
    <fb>87.45</fb>
    <v>1</v>
  </rv>
  <rv s="0">
    <fb>33.96</fb>
    <v>1</v>
  </rv>
  <rv s="0">
    <fb>413.47</fb>
    <v>1</v>
  </rv>
  <rv s="0">
    <fb>44781</fb>
    <v>0</v>
  </rv>
  <rv s="0">
    <fb>164.87</fb>
    <v>1</v>
  </rv>
  <rv s="0">
    <fb>139.41</fb>
    <v>1</v>
  </rv>
  <rv s="0">
    <fb>58.665999999999997</fb>
    <v>1</v>
  </rv>
  <rv s="0">
    <fb>33.49</fb>
    <v>1</v>
  </rv>
  <rv s="0">
    <fb>412.99</fb>
    <v>1</v>
  </rv>
  <rv s="0">
    <fb>44782</fb>
    <v>0</v>
  </rv>
  <rv s="0">
    <fb>164.92</fb>
    <v>1</v>
  </rv>
  <rv s="0">
    <fb>137.83000000000001</fb>
    <v>1</v>
  </rv>
  <rv s="0">
    <fb>79.92</fb>
    <v>1</v>
  </rv>
  <rv s="0">
    <fb>58.4709</fb>
    <v>1</v>
  </rv>
  <rv s="0">
    <fb>33.92</fb>
    <v>1</v>
  </rv>
  <rv s="0">
    <fb>411.35</fb>
    <v>1</v>
  </rv>
  <rv s="0">
    <fb>44783</fb>
    <v>0</v>
  </rv>
  <rv s="0">
    <fb>169.24</fb>
    <v>1</v>
  </rv>
  <rv s="0">
    <fb>142.69</fb>
    <v>1</v>
  </rv>
  <rv s="0">
    <fb>79.36</fb>
    <v>1</v>
  </rv>
  <rv s="0">
    <fb>60.195399999999999</fb>
    <v>1</v>
  </rv>
  <rv s="0">
    <fb>419.99</fb>
    <v>1</v>
  </rv>
  <rv s="0">
    <fb>44784</fb>
    <v>0</v>
  </rv>
  <rv s="0">
    <fb>168.49</fb>
    <v>1</v>
  </rv>
  <rv s="0">
    <fb>140.63999999999999</fb>
    <v>1</v>
  </rv>
  <rv s="0">
    <fb>61.568800000000003</fb>
    <v>1</v>
  </rv>
  <rv s="0">
    <fb>44785</fb>
    <v>0</v>
  </rv>
  <rv s="0">
    <fb>172.1</fb>
    <v>1</v>
  </rv>
  <rv s="0">
    <fb>143.55000000000001</fb>
    <v>1</v>
  </rv>
  <rv s="0">
    <fb>62.372599999999998</fb>
    <v>1</v>
  </rv>
  <rv s="0">
    <fb>36.299999999999997</fb>
    <v>1</v>
  </rv>
  <rv s="0">
    <fb>427.1</fb>
    <v>1</v>
  </rv>
  <rv s="0">
    <fb>44788</fb>
    <v>0</v>
  </rv>
  <rv s="0">
    <fb>173.19</fb>
    <v>1</v>
  </rv>
  <rv s="0">
    <fb>143.18</fb>
    <v>1</v>
  </rv>
  <rv s="0">
    <fb>62.2789</fb>
    <v>1</v>
  </rv>
  <rv s="0">
    <fb>428.86</fb>
    <v>1</v>
  </rv>
  <rv s="0">
    <fb>44789</fb>
    <v>0</v>
  </rv>
  <rv s="0">
    <fb>173.03</fb>
    <v>1</v>
  </rv>
  <rv s="0">
    <fb>144.78</fb>
    <v>1</v>
  </rv>
  <rv s="0">
    <fb>82.09</fb>
    <v>1</v>
  </rv>
  <rv s="0">
    <fb>63.2622</fb>
    <v>1</v>
  </rv>
  <rv s="0">
    <fb>36.64</fb>
    <v>1</v>
  </rv>
  <rv s="0">
    <fb>429.7</fb>
    <v>1</v>
  </rv>
  <rv s="0">
    <fb>44790</fb>
    <v>0</v>
  </rv>
  <rv s="0">
    <fb>174.55</fb>
    <v>1</v>
  </rv>
  <rv s="0">
    <fb>142.1</fb>
    <v>1</v>
  </rv>
  <rv s="0">
    <fb>81.09</fb>
    <v>1</v>
  </rv>
  <rv s="0">
    <fb>36.409999999999997</fb>
    <v>1</v>
  </rv>
  <rv s="0">
    <fb>426.65</fb>
    <v>1</v>
  </rv>
  <rv s="0">
    <fb>44791</fb>
    <v>0</v>
  </rv>
  <rv s="0">
    <fb>174.15</fb>
    <v>1</v>
  </rv>
  <rv s="0">
    <fb>142.30000000000001</fb>
    <v>1</v>
  </rv>
  <rv s="0">
    <fb>81.78</fb>
    <v>1</v>
  </rv>
  <rv s="0">
    <fb>61.810699999999997</fb>
    <v>1</v>
  </rv>
  <rv s="0">
    <fb>36.28</fb>
    <v>1</v>
  </rv>
  <rv s="0">
    <fb>427.89</fb>
    <v>1</v>
  </rv>
  <rv s="0">
    <fb>44792</fb>
    <v>0</v>
  </rv>
  <rv s="0">
    <fb>171.52</fb>
    <v>1</v>
  </rv>
  <rv s="0">
    <fb>138.22999999999999</fb>
    <v>1</v>
  </rv>
  <rv s="0">
    <fb>60.648000000000003</fb>
    <v>1</v>
  </rv>
  <rv s="0">
    <fb>35.479999999999997</fb>
    <v>1</v>
  </rv>
  <rv s="0">
    <fb>422.14</fb>
    <v>1</v>
  </rv>
  <rv s="0">
    <fb>44795</fb>
    <v>0</v>
  </rv>
  <rv s="0">
    <fb>167.57</fb>
    <v>1</v>
  </rv>
  <rv s="0">
    <fb>133.22</fb>
    <v>1</v>
  </rv>
  <rv s="0">
    <fb>80.45</fb>
    <v>1</v>
  </rv>
  <rv s="0">
    <fb>413.35</fb>
    <v>1</v>
  </rv>
  <rv s="0">
    <fb>44796</fb>
    <v>0</v>
  </rv>
  <rv s="0">
    <fb>133.62</fb>
    <v>1</v>
  </rv>
  <rv s="0">
    <fb>79.83</fb>
    <v>1</v>
  </rv>
  <rv s="0">
    <fb>59.383899999999997</fb>
    <v>1</v>
  </rv>
  <rv s="0">
    <fb>412.35</fb>
    <v>1</v>
  </rv>
  <rv s="0">
    <fb>44797</fb>
    <v>0</v>
  </rv>
  <rv s="0">
    <fb>167.53</fb>
    <v>1</v>
  </rv>
  <rv s="0">
    <fb>133.80000000000001</fb>
    <v>1</v>
  </rv>
  <rv s="0">
    <fb>59.883299999999998</fb>
    <v>1</v>
  </rv>
  <rv s="0">
    <fb>34.520000000000003</fb>
    <v>1</v>
  </rv>
  <rv s="0">
    <fb>413.67</fb>
    <v>1</v>
  </rv>
  <rv s="0">
    <fb>44798</fb>
    <v>0</v>
  </rv>
  <rv s="0">
    <fb>170.03</fb>
    <v>1</v>
  </rv>
  <rv s="0">
    <fb>137.28</fb>
    <v>1</v>
  </rv>
  <rv s="0">
    <fb>60.9758</fb>
    <v>1</v>
  </rv>
  <rv s="0">
    <fb>419.51</fb>
    <v>1</v>
  </rv>
  <rv s="0">
    <fb>44799</fb>
    <v>0</v>
  </rv>
  <rv s="0">
    <fb>163.62</fb>
    <v>1</v>
  </rv>
  <rv s="0">
    <fb>130.75</fb>
    <v>1</v>
  </rv>
  <rv s="0">
    <fb>58.736199999999997</fb>
    <v>1</v>
  </rv>
  <rv s="0">
    <fb>34.03</fb>
    <v>1</v>
  </rv>
  <rv s="0">
    <fb>44802</fb>
    <v>0</v>
  </rv>
  <rv s="0">
    <fb>161.38</fb>
    <v>1</v>
  </rv>
  <rv s="0">
    <fb>129.79</fb>
    <v>1</v>
  </rv>
  <rv s="0">
    <fb>77.66</fb>
    <v>1</v>
  </rv>
  <rv s="0">
    <fb>59.344900000000003</fb>
    <v>1</v>
  </rv>
  <rv s="0">
    <fb>33.9</fb>
    <v>1</v>
  </rv>
  <rv s="0">
    <fb>402.63</fb>
    <v>1</v>
  </rv>
  <rv s="0">
    <fb>44803</fb>
    <v>0</v>
  </rv>
  <rv s="0">
    <fb>158.91</fb>
    <v>1</v>
  </rv>
  <rv s="0">
    <fb>128.72999999999999</fb>
    <v>1</v>
  </rv>
  <rv s="0">
    <fb>58.626899999999999</fb>
    <v>1</v>
  </rv>
  <rv s="0">
    <fb>34.090000000000003</fb>
    <v>1</v>
  </rv>
  <rv s="0">
    <fb>398.21</fb>
    <v>1</v>
  </rv>
  <rv s="0">
    <fb>44804</fb>
    <v>0</v>
  </rv>
  <rv s="0">
    <fb>157.22</fb>
    <v>1</v>
  </rv>
  <rv s="0">
    <fb>126.77</fb>
    <v>1</v>
  </rv>
  <rv s="0">
    <fb>57.308199999999999</fb>
    <v>1</v>
  </rv>
  <rv s="0">
    <fb>33.61</fb>
    <v>1</v>
  </rv>
  <rv s="0">
    <fb>395.18</fb>
    <v>1</v>
  </rv>
  <rv s="0">
    <fb>44805</fb>
    <v>0</v>
  </rv>
  <rv s="0">
    <fb>127.82</fb>
    <v>1</v>
  </rv>
  <rv s="0">
    <fb>74.819999999999993</fb>
    <v>1</v>
  </rv>
  <rv s="0">
    <fb>57.027200000000001</fb>
    <v>1</v>
  </rv>
  <rv s="0">
    <fb>396.42</fb>
    <v>1</v>
  </rv>
  <rv s="0">
    <fb>44806</fb>
    <v>0</v>
  </rv>
  <rv s="0">
    <fb>155.81</fb>
    <v>1</v>
  </rv>
  <rv s="0">
    <fb>127.51</fb>
    <v>1</v>
  </rv>
  <rv s="0">
    <fb>56.52</fb>
    <v>1</v>
  </rv>
  <rv s="0">
    <fb>392.24</fb>
    <v>1</v>
  </rv>
  <rv s="0">
    <fb>44810</fb>
    <v>0</v>
  </rv>
  <rv s="0">
    <fb>154.53</fb>
    <v>1</v>
  </rv>
  <rv s="0">
    <fb>73.06</fb>
    <v>1</v>
  </rv>
  <rv s="0">
    <fb>33.06</fb>
    <v>1</v>
  </rv>
  <rv s="0">
    <fb>390.76</fb>
    <v>1</v>
  </rv>
  <rv s="0">
    <fb>44811</fb>
    <v>0</v>
  </rv>
  <rv s="0">
    <fb>155.96</fb>
    <v>1</v>
  </rv>
  <rv s="0">
    <fb>129.47999999999999</fb>
    <v>1</v>
  </rv>
  <rv s="0">
    <fb>57.417400000000001</fb>
    <v>1</v>
  </rv>
  <rv s="0">
    <fb>33.57</fb>
    <v>1</v>
  </rv>
  <rv s="0">
    <fb>397.78</fb>
    <v>1</v>
  </rv>
  <rv s="0">
    <fb>44812</fb>
    <v>0</v>
  </rv>
  <rv s="0">
    <fb>154.46</fb>
    <v>1</v>
  </rv>
  <rv s="0">
    <fb>129.82</fb>
    <v>1</v>
  </rv>
  <rv s="0">
    <fb>57.5657</fb>
    <v>1</v>
  </rv>
  <rv s="0">
    <fb>34.65</fb>
    <v>1</v>
  </rv>
  <rv s="0">
    <fb>400.38</fb>
    <v>1</v>
  </rv>
  <rv s="0">
    <fb>44813</fb>
    <v>0</v>
  </rv>
  <rv s="0">
    <fb>157.37</fb>
    <v>1</v>
  </rv>
  <rv s="0">
    <fb>133.27000000000001</fb>
    <v>1</v>
  </rv>
  <rv s="0">
    <fb>57.776400000000002</fb>
    <v>1</v>
  </rv>
  <rv s="0">
    <fb>34.94</fb>
    <v>1</v>
  </rv>
  <rv s="0">
    <fb>406.6</fb>
    <v>1</v>
  </rv>
  <rv s="0">
    <fb>44816</fb>
    <v>0</v>
  </rv>
  <rv s="0">
    <fb>163.43</fb>
    <v>1</v>
  </rv>
  <rv s="0">
    <fb>136.44999999999999</fb>
    <v>1</v>
  </rv>
  <rv s="0">
    <fb>75.56</fb>
    <v>1</v>
  </rv>
  <rv s="0">
    <fb>58.775199999999998</fb>
    <v>1</v>
  </rv>
  <rv s="0">
    <fb>35.270000000000003</fb>
    <v>1</v>
  </rv>
  <rv s="0">
    <fb>410.97</fb>
    <v>1</v>
  </rv>
  <rv s="0">
    <fb>44817</fb>
    <v>0</v>
  </rv>
  <rv s="0">
    <fb>153.84</fb>
    <v>1</v>
  </rv>
  <rv s="0">
    <fb>126.82</fb>
    <v>1</v>
  </rv>
  <rv s="0">
    <fb>55.279299999999999</fb>
    <v>1</v>
  </rv>
  <rv s="0">
    <fb>34</fb>
    <v>1</v>
  </rv>
  <rv s="0">
    <fb>393.1</fb>
    <v>1</v>
  </rv>
  <rv s="0">
    <fb>44818</fb>
    <v>0</v>
  </rv>
  <rv s="0">
    <fb>155.31</fb>
    <v>1</v>
  </rv>
  <rv s="0">
    <fb>128.55000000000001</fb>
    <v>1</v>
  </rv>
  <rv s="0">
    <fb>72.290000000000006</fb>
    <v>1</v>
  </rv>
  <rv s="0">
    <fb>54.647199999999998</fb>
    <v>1</v>
  </rv>
  <rv s="0">
    <fb>33.869999999999997</fb>
    <v>1</v>
  </rv>
  <rv s="0">
    <fb>394.6</fb>
    <v>1</v>
  </rv>
  <rv s="0">
    <fb>44819</fb>
    <v>0</v>
  </rv>
  <rv s="0">
    <fb>152.37</fb>
    <v>1</v>
  </rv>
  <rv s="0">
    <fb>126.28</fb>
    <v>1</v>
  </rv>
  <rv s="0">
    <fb>72.099999999999994</fb>
    <v>1</v>
  </rv>
  <rv s="0">
    <fb>53.773200000000003</fb>
    <v>1</v>
  </rv>
  <rv s="0">
    <fb>390.12</fb>
    <v>1</v>
  </rv>
  <rv s="0">
    <fb>44820</fb>
    <v>0</v>
  </rv>
  <rv s="0">
    <fb>150.69999999999999</fb>
    <v>1</v>
  </rv>
  <rv s="0">
    <fb>123.53</fb>
    <v>1</v>
  </rv>
  <rv s="0">
    <fb>72.010000000000005</fb>
    <v>1</v>
  </rv>
  <rv s="0">
    <fb>51.806800000000003</fb>
    <v>1</v>
  </rv>
  <rv s="0">
    <fb>385.56</fb>
    <v>1</v>
  </rv>
  <rv s="0">
    <fb>44823</fb>
    <v>0</v>
  </rv>
  <rv s="0">
    <fb>154.47999999999999</fb>
    <v>1</v>
  </rv>
  <rv s="0">
    <fb>124.66</fb>
    <v>1</v>
  </rv>
  <rv s="0">
    <fb>72.44</fb>
    <v>1</v>
  </rv>
  <rv s="0">
    <fb>52.321800000000003</fb>
    <v>1</v>
  </rv>
  <rv s="0">
    <fb>388.55</fb>
    <v>1</v>
  </rv>
  <rv s="0">
    <fb>44824</fb>
    <v>0</v>
  </rv>
  <rv s="0">
    <fb>156.9</fb>
    <v>1</v>
  </rv>
  <rv s="0">
    <fb>122.19</fb>
    <v>1</v>
  </rv>
  <rv s="0">
    <fb>71.83</fb>
    <v>1</v>
  </rv>
  <rv s="0">
    <fb>51.962800000000001</fb>
    <v>1</v>
  </rv>
  <rv s="0">
    <fb>34.17</fb>
    <v>1</v>
  </rv>
  <rv s="0">
    <fb>384.09</fb>
    <v>1</v>
  </rv>
  <rv s="0">
    <fb>44825</fb>
    <v>0</v>
  </rv>
  <rv s="0">
    <fb>153.72</fb>
    <v>1</v>
  </rv>
  <rv s="0">
    <fb>118.54</fb>
    <v>1</v>
  </rv>
  <rv s="0">
    <fb>50.893799999999999</fb>
    <v>1</v>
  </rv>
  <rv s="0">
    <fb>377.39</fb>
    <v>1</v>
  </rv>
  <rv s="0">
    <fb>44826</fb>
    <v>0</v>
  </rv>
  <rv s="0">
    <fb>152.74</fb>
    <v>1</v>
  </rv>
  <rv s="0">
    <fb>117.31</fb>
    <v>1</v>
  </rv>
  <rv s="0">
    <fb>71.010000000000005</fb>
    <v>1</v>
  </rv>
  <rv s="0">
    <fb>51.003</fb>
    <v>1</v>
  </rv>
  <rv s="0">
    <fb>374.22</fb>
    <v>1</v>
  </rv>
  <rv s="0">
    <fb>44827</fb>
    <v>0</v>
  </rv>
  <rv s="0">
    <fb>150.43</fb>
    <v>1</v>
  </rv>
  <rv s="0">
    <fb>113.78</fb>
    <v>1</v>
  </rv>
  <rv s="0">
    <fb>69.94</fb>
    <v>1</v>
  </rv>
  <rv s="0">
    <fb>50.370899999999999</fb>
    <v>1</v>
  </rv>
  <rv s="0">
    <fb>367.95</fb>
    <v>1</v>
  </rv>
  <rv s="0">
    <fb>44830</fb>
    <v>0</v>
  </rv>
  <rv s="0">
    <fb>150.77000000000001</fb>
    <v>1</v>
  </rv>
  <rv s="0">
    <fb>115.15</fb>
    <v>1</v>
  </rv>
  <rv s="0">
    <fb>68.95</fb>
    <v>1</v>
  </rv>
  <rv s="0">
    <fb>50.2149</fb>
    <v>1</v>
  </rv>
  <rv s="0">
    <fb>364.31</fb>
    <v>1</v>
  </rv>
  <rv s="0">
    <fb>44831</fb>
    <v>0</v>
  </rv>
  <rv s="0">
    <fb>151.76</fb>
    <v>1</v>
  </rv>
  <rv s="0">
    <fb>114.41</fb>
    <v>1</v>
  </rv>
  <rv s="0">
    <fb>50.308500000000002</fb>
    <v>1</v>
  </rv>
  <rv s="0">
    <fb>30.57</fb>
    <v>1</v>
  </rv>
  <rv s="0">
    <fb>363.38</fb>
    <v>1</v>
  </rv>
  <rv s="0">
    <fb>44832</fb>
    <v>0</v>
  </rv>
  <rv s="0">
    <fb>149.84</fb>
    <v>1</v>
  </rv>
  <rv s="0">
    <fb>118.01</fb>
    <v>1</v>
  </rv>
  <rv s="0">
    <fb>68.59</fb>
    <v>1</v>
  </rv>
  <rv s="0">
    <fb>50.300699999999999</fb>
    <v>1</v>
  </rv>
  <rv s="0">
    <fb>370.53</fb>
    <v>1</v>
  </rv>
  <rv s="0">
    <fb>44833</fb>
    <v>0</v>
  </rv>
  <rv s="0">
    <fb>142.47999999999999</fb>
    <v>1</v>
  </rv>
  <rv s="0">
    <fb>114.8</fb>
    <v>1</v>
  </rv>
  <rv s="0">
    <fb>66.849999999999994</fb>
    <v>1</v>
  </rv>
  <rv s="0">
    <fb>48.950699999999998</fb>
    <v>1</v>
  </rv>
  <rv s="0">
    <fb>362.79</fb>
    <v>1</v>
  </rv>
  <rv s="0">
    <fb>44834</fb>
    <v>0</v>
  </rv>
  <rv s="0">
    <fb>138.19999999999999</fb>
    <v>1</v>
  </rv>
  <rv s="0">
    <fb>113</fb>
    <v>1</v>
  </rv>
  <rv s="0">
    <fb>65.930000000000007</fb>
    <v>1</v>
  </rv>
  <rv s="0">
    <fb>30.2</fb>
    <v>1</v>
  </rv>
  <rv s="0">
    <fb>357.18</fb>
    <v>1</v>
  </rv>
  <rv s="0">
    <fb>44837</fb>
    <v>0</v>
  </rv>
  <rv s="0">
    <fb>115.88</fb>
    <v>1</v>
  </rv>
  <rv s="0">
    <fb>66.72</fb>
    <v>1</v>
  </rv>
  <rv s="0">
    <fb>49.629600000000003</fb>
    <v>1</v>
  </rv>
  <rv s="0">
    <fb>31.09</fb>
    <v>1</v>
  </rv>
  <rv s="0">
    <fb>366.61</fb>
    <v>1</v>
  </rv>
  <rv s="0">
    <fb>44838</fb>
    <v>0</v>
  </rv>
  <rv s="0">
    <fb>146.1</fb>
    <v>1</v>
  </rv>
  <rv s="0">
    <fb>121.09</fb>
    <v>1</v>
  </rv>
  <rv s="0">
    <fb>52.7042</fb>
    <v>1</v>
  </rv>
  <rv s="0">
    <fb>32.380000000000003</fb>
    <v>1</v>
  </rv>
  <rv s="0">
    <fb>377.97</fb>
    <v>1</v>
  </rv>
  <rv s="0">
    <fb>44839</fb>
    <v>0</v>
  </rv>
  <rv s="0">
    <fb>146.4</fb>
    <v>1</v>
  </rv>
  <rv s="0">
    <fb>120.95</fb>
    <v>1</v>
  </rv>
  <rv s="0">
    <fb>52.626100000000001</fb>
    <v>1</v>
  </rv>
  <rv s="0">
    <fb>377.09</fb>
    <v>1</v>
  </rv>
  <rv s="0">
    <fb>44840</fb>
    <v>0</v>
  </rv>
  <rv s="0">
    <fb>145.43</fb>
    <v>1</v>
  </rv>
  <rv s="0">
    <fb>51.674100000000003</fb>
    <v>1</v>
  </rv>
  <rv s="0">
    <fb>373.2</fb>
    <v>1</v>
  </rv>
  <rv s="0">
    <fb>44841</fb>
    <v>0</v>
  </rv>
  <rv s="0">
    <fb>140.09</fb>
    <v>1</v>
  </rv>
  <rv s="0">
    <fb>114.56</fb>
    <v>1</v>
  </rv>
  <rv s="0">
    <fb>63.89</fb>
    <v>1</v>
  </rv>
  <rv s="0">
    <fb>50.378799999999998</fb>
    <v>1</v>
  </rv>
  <rv s="0">
    <fb>44844</fb>
    <v>0</v>
  </rv>
  <rv s="0">
    <fb>140.41999999999999</fb>
    <v>1</v>
  </rv>
  <rv s="0">
    <fb>113.67</fb>
    <v>1</v>
  </rv>
  <rv s="0">
    <fb>50.706499999999998</fb>
    <v>1</v>
  </rv>
  <rv s="0">
    <fb>360.02</fb>
    <v>1</v>
  </rv>
  <rv s="0">
    <fb>44845</fb>
    <v>0</v>
  </rv>
  <rv s="0">
    <fb>138.97999999999999</fb>
    <v>1</v>
  </rv>
  <rv s="0">
    <fb>112.21</fb>
    <v>1</v>
  </rv>
  <rv s="0">
    <fb>63.95</fb>
    <v>1</v>
  </rv>
  <rv s="0">
    <fb>49.941800000000001</fb>
    <v>1</v>
  </rv>
  <rv s="0">
    <fb>357.74</fb>
    <v>1</v>
  </rv>
  <rv s="0">
    <fb>44846</fb>
    <v>0</v>
  </rv>
  <rv s="0">
    <fb>138.34</fb>
    <v>1</v>
  </rv>
  <rv s="0">
    <fb>112.9</fb>
    <v>1</v>
  </rv>
  <rv s="0">
    <fb>50.519199999999998</fb>
    <v>1</v>
  </rv>
  <rv s="0">
    <fb>29.86</fb>
    <v>1</v>
  </rv>
  <rv s="0">
    <fb>356.56</fb>
    <v>1</v>
  </rv>
  <rv s="0">
    <fb>44847</fb>
    <v>0</v>
  </rv>
  <rv s="0">
    <fb>142.99</fb>
    <v>1</v>
  </rv>
  <rv s="0">
    <fb>112.53</fb>
    <v>1</v>
  </rv>
  <rv s="0">
    <fb>53.016300000000001</fb>
    <v>1</v>
  </rv>
  <rv s="0">
    <fb>365.97</fb>
    <v>1</v>
  </rv>
  <rv s="0">
    <fb>44848</fb>
    <v>0</v>
  </rv>
  <rv s="0">
    <fb>138.38</fb>
    <v>1</v>
  </rv>
  <rv s="0">
    <fb>106.9</fb>
    <v>1</v>
  </rv>
  <rv s="0">
    <fb>64.84</fb>
    <v>1</v>
  </rv>
  <rv s="0">
    <fb>52.727600000000002</fb>
    <v>1</v>
  </rv>
  <rv s="0">
    <fb>31.7</fb>
    <v>1</v>
  </rv>
  <rv s="0">
    <fb>357.63</fb>
    <v>1</v>
  </rv>
  <rv s="0">
    <fb>44851</fb>
    <v>0</v>
  </rv>
  <rv s="0">
    <fb>142.41</fb>
    <v>1</v>
  </rv>
  <rv s="0">
    <fb>113.79</fb>
    <v>1</v>
  </rv>
  <rv s="0">
    <fb>65.81</fb>
    <v>1</v>
  </rv>
  <rv s="0">
    <fb>53.554699999999997</fb>
    <v>1</v>
  </rv>
  <rv s="0">
    <fb>366.82</fb>
    <v>1</v>
  </rv>
  <rv s="0">
    <fb>44852</fb>
    <v>0</v>
  </rv>
  <rv s="0">
    <fb>143.75</fb>
    <v>1</v>
  </rv>
  <rv s="0">
    <fb>65.7</fb>
    <v>1</v>
  </rv>
  <rv s="0">
    <fb>55.17</fb>
    <v>1</v>
  </rv>
  <rv s="0">
    <fb>371.13</fb>
    <v>1</v>
  </rv>
  <rv s="0">
    <fb>44853</fb>
    <v>0</v>
  </rv>
  <rv s="0">
    <fb>143.86000000000001</fb>
    <v>1</v>
  </rv>
  <rv s="0">
    <fb>115.07</fb>
    <v>1</v>
  </rv>
  <rv s="0">
    <fb>55.037399999999998</fb>
    <v>1</v>
  </rv>
  <rv s="0">
    <fb>368.5</fb>
    <v>1</v>
  </rv>
  <rv s="0">
    <fb>44854</fb>
    <v>0</v>
  </rv>
  <rv s="0">
    <fb>143.38999999999999</fb>
    <v>1</v>
  </rv>
  <rv s="0">
    <fb>115.25</fb>
    <v>1</v>
  </rv>
  <rv s="0">
    <fb>54.6004</fb>
    <v>1</v>
  </rv>
  <rv s="0">
    <fb>33.700000000000003</fb>
    <v>1</v>
  </rv>
  <rv s="0">
    <fb>365.41</fb>
    <v>1</v>
  </rv>
  <rv s="0">
    <fb>44855</fb>
    <v>0</v>
  </rv>
  <rv s="0">
    <fb>147.27000000000001</fb>
    <v>1</v>
  </rv>
  <rv s="0">
    <fb>119.32</fb>
    <v>1</v>
  </rv>
  <rv s="0">
    <fb>56.824399999999997</fb>
    <v>1</v>
  </rv>
  <rv s="0">
    <fb>374.29</fb>
    <v>1</v>
  </rv>
  <rv s="0">
    <fb>44858</fb>
    <v>0</v>
  </rv>
  <rv s="0">
    <fb>149.44999999999999</fb>
    <v>1</v>
  </rv>
  <rv s="0">
    <fb>119.82</fb>
    <v>1</v>
  </rv>
  <rv s="0">
    <fb>57.245699999999999</fb>
    <v>1</v>
  </rv>
  <rv s="0">
    <fb>378.87</fb>
    <v>1</v>
  </rv>
  <rv s="0">
    <fb>44859</fb>
    <v>0</v>
  </rv>
  <rv s="0">
    <fb>152.34</fb>
    <v>1</v>
  </rv>
  <rv s="0">
    <fb>120.6</fb>
    <v>1</v>
  </rv>
  <rv s="0">
    <fb>67.03</fb>
    <v>1</v>
  </rv>
  <rv s="0">
    <fb>56.964799999999997</fb>
    <v>1</v>
  </rv>
  <rv s="0">
    <fb>35.39</fb>
    <v>1</v>
  </rv>
  <rv s="0">
    <fb>384.92</fb>
    <v>1</v>
  </rv>
  <rv s="0">
    <fb>44860</fb>
    <v>0</v>
  </rv>
  <rv s="0">
    <fb>149.35</fb>
    <v>1</v>
  </rv>
  <rv s="0">
    <fb>115.66</fb>
    <v>1</v>
  </rv>
  <rv s="0">
    <fb>67.819999999999993</fb>
    <v>1</v>
  </rv>
  <rv s="0">
    <fb>35.700000000000003</fb>
    <v>1</v>
  </rv>
  <rv s="0">
    <fb>382.02</fb>
    <v>1</v>
  </rv>
  <rv s="0">
    <fb>44861</fb>
    <v>0</v>
  </rv>
  <rv s="0">
    <fb>144.80000000000001</fb>
    <v>1</v>
  </rv>
  <rv s="0">
    <fb>110.96</fb>
    <v>1</v>
  </rv>
  <rv s="0">
    <fb>67.39</fb>
    <v>1</v>
  </rv>
  <rv s="0">
    <fb>59.305799999999998</fb>
    <v>1</v>
  </rv>
  <rv s="0">
    <fb>379.98</fb>
    <v>1</v>
  </rv>
  <rv s="0">
    <fb>44862</fb>
    <v>0</v>
  </rv>
  <rv s="0">
    <fb>155.74</fb>
    <v>1</v>
  </rv>
  <rv s="0">
    <fb>103.41</fb>
    <v>1</v>
  </rv>
  <rv s="0">
    <fb>61.124000000000002</fb>
    <v>1</v>
  </rv>
  <rv s="0">
    <fb>36.18</fb>
    <v>1</v>
  </rv>
  <rv s="0">
    <fb>389.02</fb>
    <v>1</v>
  </rv>
  <rv s="0">
    <fb>44865</fb>
    <v>0</v>
  </rv>
  <rv s="0">
    <fb>153.34</fb>
    <v>1</v>
  </rv>
  <rv s="0">
    <fb>102.44</fb>
    <v>1</v>
  </rv>
  <rv s="0">
    <fb>60.718299999999999</fb>
    <v>1</v>
  </rv>
  <rv s="0">
    <fb>36.04</fb>
    <v>1</v>
  </rv>
  <rv s="0">
    <fb>386.21</fb>
    <v>1</v>
  </rv>
  <rv s="0">
    <fb>44866</fb>
    <v>0</v>
  </rv>
  <rv s="0">
    <fb>150.65</fb>
    <v>1</v>
  </rv>
  <rv s="0">
    <fb>96.79</fb>
    <v>1</v>
  </rv>
  <rv s="0">
    <fb>36.200000000000003</fb>
    <v>1</v>
  </rv>
  <rv s="0">
    <fb>384.52</fb>
    <v>1</v>
  </rv>
  <rv s="0">
    <fb>44867</fb>
    <v>0</v>
  </rv>
  <rv s="0">
    <fb>145.03</fb>
    <v>1</v>
  </rv>
  <rv s="0">
    <fb>92.12</fb>
    <v>1</v>
  </rv>
  <rv s="0">
    <fb>60.398299999999999</fb>
    <v>1</v>
  </rv>
  <rv s="0">
    <fb>36.090000000000003</fb>
    <v>1</v>
  </rv>
  <rv s="0">
    <fb>374.87</fb>
    <v>1</v>
  </rv>
  <rv s="0">
    <fb>44868</fb>
    <v>0</v>
  </rv>
  <rv s="0">
    <fb>138.88</fb>
    <v>1</v>
  </rv>
  <rv s="0">
    <fb>89.3</fb>
    <v>1</v>
  </rv>
  <rv s="0">
    <fb>66.56</fb>
    <v>1</v>
  </rv>
  <rv s="0">
    <fb>61.162999999999997</fb>
    <v>1</v>
  </rv>
  <rv s="0">
    <fb>371.01</fb>
    <v>1</v>
  </rv>
  <rv s="0">
    <fb>44869</fb>
    <v>0</v>
  </rv>
  <rv s="0">
    <fb>90.98</fb>
    <v>1</v>
  </rv>
  <rv s="0">
    <fb>67.3</fb>
    <v>1</v>
  </rv>
  <rv s="0">
    <fb>36.79</fb>
    <v>1</v>
  </rv>
  <rv s="0">
    <fb>376.35</fb>
    <v>1</v>
  </rv>
  <rv s="0">
    <fb>44872</fb>
    <v>0</v>
  </rv>
  <rv s="0">
    <fb>138.91999999999999</fb>
    <v>1</v>
  </rv>
  <rv s="0">
    <fb>90.53</fb>
    <v>1</v>
  </rv>
  <rv s="0">
    <fb>67.260000000000005</fb>
    <v>1</v>
  </rv>
  <rv s="0">
    <fb>65.127200000000002</fb>
    <v>1</v>
  </rv>
  <rv s="0">
    <fb>37.01</fb>
    <v>1</v>
  </rv>
  <rv s="0">
    <fb>379.95</fb>
    <v>1</v>
  </rv>
  <rv s="0">
    <fb>44873</fb>
    <v>0</v>
  </rv>
  <rv s="0">
    <fb>139.5</fb>
    <v>1</v>
  </rv>
  <rv s="0">
    <fb>67.73</fb>
    <v>1</v>
  </rv>
  <rv s="0">
    <fb>37.11</fb>
    <v>1</v>
  </rv>
  <rv s="0">
    <fb>382</fb>
    <v>1</v>
  </rv>
  <rv s="0">
    <fb>44874</fb>
    <v>0</v>
  </rv>
  <rv s="0">
    <fb>64.885300000000001</fb>
    <v>1</v>
  </rv>
  <rv s="0">
    <fb>36.520000000000003</fb>
    <v>1</v>
  </rv>
  <rv s="0">
    <fb>374.13</fb>
    <v>1</v>
  </rv>
  <rv s="0">
    <fb>44875</fb>
    <v>0</v>
  </rv>
  <rv s="0">
    <fb>146.87</fb>
    <v>1</v>
  </rv>
  <rv s="0">
    <fb>96.63</fb>
    <v>1</v>
  </rv>
  <rv s="0">
    <fb>66.459999999999994</fb>
    <v>1</v>
  </rv>
  <rv s="0">
    <fb>394.69</fb>
    <v>1</v>
  </rv>
  <rv s="0">
    <fb>44876</fb>
    <v>0</v>
  </rv>
  <rv s="0">
    <fb>149.69999999999999</fb>
    <v>1</v>
  </rv>
  <rv s="0">
    <fb>100.79</fb>
    <v>1</v>
  </rv>
  <rv s="0">
    <fb>67.351100000000002</fb>
    <v>1</v>
  </rv>
  <rv s="0">
    <fb>38.409999999999997</fb>
    <v>1</v>
  </rv>
  <rv s="0">
    <fb>398.51</fb>
    <v>1</v>
  </rv>
  <rv s="0">
    <fb>44879</fb>
    <v>0</v>
  </rv>
  <rv s="0">
    <fb>148.28</fb>
    <v>1</v>
  </rv>
  <rv s="0">
    <fb>98.49</fb>
    <v>1</v>
  </rv>
  <rv s="0">
    <fb>64.83</fb>
    <v>1</v>
  </rv>
  <rv s="0">
    <fb>66.976600000000005</fb>
    <v>1</v>
  </rv>
  <rv s="0">
    <fb>37.76</fb>
    <v>1</v>
  </rv>
  <rv s="0">
    <fb>395.12</fb>
    <v>1</v>
  </rv>
  <rv s="0">
    <fb>44880</fb>
    <v>0</v>
  </rv>
  <rv s="0">
    <fb>150.04</fb>
    <v>1</v>
  </rv>
  <rv s="0">
    <fb>98.94</fb>
    <v>1</v>
  </rv>
  <rv s="0">
    <fb>64.34</fb>
    <v>1</v>
  </rv>
  <rv s="0">
    <fb>67.998800000000003</fb>
    <v>1</v>
  </rv>
  <rv s="0">
    <fb>398.49</fb>
    <v>1</v>
  </rv>
  <rv s="0">
    <fb>44881</fb>
    <v>0</v>
  </rv>
  <rv s="0">
    <fb>97.12</fb>
    <v>1</v>
  </rv>
  <rv s="0">
    <fb>66.250900000000001</fb>
    <v>1</v>
  </rv>
  <rv s="0">
    <fb>37.36</fb>
    <v>1</v>
  </rv>
  <rv s="0">
    <fb>395.45</fb>
    <v>1</v>
  </rv>
  <rv s="0">
    <fb>44882</fb>
    <v>0</v>
  </rv>
  <rv s="0">
    <fb>150.72</fb>
    <v>1</v>
  </rv>
  <rv s="0">
    <fb>94.85</fb>
    <v>1</v>
  </rv>
  <rv s="0">
    <fb>66.633200000000002</fb>
    <v>1</v>
  </rv>
  <rv s="0">
    <fb>37.17</fb>
    <v>1</v>
  </rv>
  <rv s="0">
    <fb>394.24</fb>
    <v>1</v>
  </rv>
  <rv s="0">
    <fb>44883</fb>
    <v>0</v>
  </rv>
  <rv s="0">
    <fb>151.29</fb>
    <v>1</v>
  </rv>
  <rv s="0">
    <fb>94.14</fb>
    <v>1</v>
  </rv>
  <rv s="0">
    <fb>66.703500000000005</fb>
    <v>1</v>
  </rv>
  <rv s="0">
    <fb>37.19</fb>
    <v>1</v>
  </rv>
  <rv s="0">
    <fb>396.03</fb>
    <v>1</v>
  </rv>
  <rv s="0">
    <fb>44886</fb>
    <v>0</v>
  </rv>
  <rv s="0">
    <fb>148.01</fb>
    <v>1</v>
  </rv>
  <rv s="0">
    <fb>92.46</fb>
    <v>1</v>
  </rv>
  <rv s="0">
    <fb>66.75</fb>
    <v>1</v>
  </rv>
  <rv s="0">
    <fb>67.023399999999995</fb>
    <v>1</v>
  </rv>
  <rv s="0">
    <fb>37.31</fb>
    <v>1</v>
  </rv>
  <rv s="0">
    <fb>394.59</fb>
    <v>1</v>
  </rv>
  <rv s="0">
    <fb>44887</fb>
    <v>0</v>
  </rv>
  <rv s="0">
    <fb>150.18</fb>
    <v>1</v>
  </rv>
  <rv s="0">
    <fb>93.2</fb>
    <v>1</v>
  </rv>
  <rv s="0">
    <fb>67.319999999999993</fb>
    <v>1</v>
  </rv>
  <rv s="0">
    <fb>68.123699999999999</fb>
    <v>1</v>
  </rv>
  <rv s="0">
    <fb>37.49</fb>
    <v>1</v>
  </rv>
  <rv s="0">
    <fb>399.9</fb>
    <v>1</v>
  </rv>
  <rv s="0">
    <fb>44888</fb>
    <v>0</v>
  </rv>
  <rv s="0">
    <fb>151.07</fb>
    <v>1</v>
  </rv>
  <rv s="0">
    <fb>94.13</fb>
    <v>1</v>
  </rv>
  <rv s="0">
    <fb>67.14</fb>
    <v>1</v>
  </rv>
  <rv s="0">
    <fb>68.5685</fb>
    <v>1</v>
  </rv>
  <rv s="0">
    <fb>37.61</fb>
    <v>1</v>
  </rv>
  <rv s="0">
    <fb>402.42</fb>
    <v>1</v>
  </rv>
  <rv s="0">
    <fb>44890</fb>
    <v>0</v>
  </rv>
  <rv s="0">
    <fb>148.11000000000001</fb>
    <v>1</v>
  </rv>
  <rv s="0">
    <fb>93.41</fb>
    <v>1</v>
  </rv>
  <rv s="0">
    <fb>67.33</fb>
    <v>1</v>
  </rv>
  <rv s="0">
    <fb>68.779200000000003</fb>
    <v>1</v>
  </rv>
  <rv s="0">
    <fb>402.33</fb>
    <v>1</v>
  </rv>
  <rv s="0">
    <fb>44893</fb>
    <v>0</v>
  </rv>
  <rv s="0">
    <fb>144.22</fb>
    <v>1</v>
  </rv>
  <rv s="0">
    <fb>93.95</fb>
    <v>1</v>
  </rv>
  <rv s="0">
    <fb>65.53</fb>
    <v>1</v>
  </rv>
  <rv s="0">
    <fb>66.695700000000002</fb>
    <v>1</v>
  </rv>
  <rv s="0">
    <fb>36.86</fb>
    <v>1</v>
  </rv>
  <rv s="0">
    <fb>44894</fb>
    <v>0</v>
  </rv>
  <rv s="0">
    <fb>141.16999999999999</fb>
    <v>1</v>
  </rv>
  <rv s="0">
    <fb>92.42</fb>
    <v>1</v>
  </rv>
  <rv s="0">
    <fb>66.45</fb>
    <v>1</v>
  </rv>
  <rv s="0">
    <fb>66.843900000000005</fb>
    <v>1</v>
  </rv>
  <rv s="0">
    <fb>37</fb>
    <v>1</v>
  </rv>
  <rv s="0">
    <fb>395.23</fb>
    <v>1</v>
  </rv>
  <rv s="0">
    <fb>44895</fb>
    <v>0</v>
  </rv>
  <rv s="0">
    <fb>148.03</fb>
    <v>1</v>
  </rv>
  <rv s="0">
    <fb>96.54</fb>
    <v>1</v>
  </rv>
  <rv s="0">
    <fb>66.28</fb>
    <v>1</v>
  </rv>
  <rv s="0">
    <fb>67.085800000000006</fb>
    <v>1</v>
  </rv>
  <rv s="0">
    <fb>37.85</fb>
    <v>1</v>
  </rv>
  <rv s="0">
    <fb>407.68</fb>
    <v>1</v>
  </rv>
  <rv s="0">
    <fb>44896</fb>
    <v>0</v>
  </rv>
  <rv s="0">
    <fb>148.31</fb>
    <v>1</v>
  </rv>
  <rv s="0">
    <fb>95.5</fb>
    <v>1</v>
  </rv>
  <rv s="0">
    <fb>65.48</fb>
    <v>1</v>
  </rv>
  <rv s="0">
    <fb>66.531800000000004</fb>
    <v>1</v>
  </rv>
  <rv s="0">
    <fb>36.549999999999997</fb>
    <v>1</v>
  </rv>
  <rv s="0">
    <fb>407.38</fb>
    <v>1</v>
  </rv>
  <rv s="0">
    <fb>44897</fb>
    <v>0</v>
  </rv>
  <rv s="0">
    <fb>147.81</fb>
    <v>1</v>
  </rv>
  <rv s="0">
    <fb>36.08</fb>
    <v>1</v>
  </rv>
  <rv s="0">
    <fb>406.91</fb>
    <v>1</v>
  </rv>
  <rv s="0">
    <fb>44900</fb>
    <v>0</v>
  </rv>
  <rv s="0">
    <fb>146.63</fb>
    <v>1</v>
  </rv>
  <rv s="0">
    <fb>66.063599999999994</fb>
    <v>1</v>
  </rv>
  <rv s="0">
    <fb>34.47</fb>
    <v>1</v>
  </rv>
  <rv s="0">
    <fb>399.59</fb>
    <v>1</v>
  </rv>
  <rv s="0">
    <fb>44901</fb>
    <v>0</v>
  </rv>
  <rv s="0">
    <fb>142.91</fb>
    <v>1</v>
  </rv>
  <rv s="0">
    <fb>88.25</fb>
    <v>1</v>
  </rv>
  <rv s="0">
    <fb>64.150000000000006</fb>
    <v>1</v>
  </rv>
  <rv s="0">
    <fb>33</fb>
    <v>1</v>
  </rv>
  <rv s="0">
    <fb>393.83</fb>
    <v>1</v>
  </rv>
  <rv s="0">
    <fb>44902</fb>
    <v>0</v>
  </rv>
  <rv s="0">
    <fb>140.94</fb>
    <v>1</v>
  </rv>
  <rv s="0">
    <fb>88.46</fb>
    <v>1</v>
  </rv>
  <rv s="0">
    <fb>63.74</fb>
    <v>1</v>
  </rv>
  <rv s="0">
    <fb>66.328900000000004</fb>
    <v>1</v>
  </rv>
  <rv s="0">
    <fb>32.74</fb>
    <v>1</v>
  </rv>
  <rv s="0">
    <fb>393.16</fb>
    <v>1</v>
  </rv>
  <rv s="0">
    <fb>44903</fb>
    <v>0</v>
  </rv>
  <rv s="0">
    <fb>90.35</fb>
    <v>1</v>
  </rv>
  <rv s="0">
    <fb>65.259799999999998</fb>
    <v>1</v>
  </rv>
  <rv s="0">
    <fb>32.44</fb>
    <v>1</v>
  </rv>
  <rv s="0">
    <fb>396.24</fb>
    <v>1</v>
  </rv>
  <rv s="0">
    <fb>44904</fb>
    <v>0</v>
  </rv>
  <rv s="0">
    <fb>142.16</fb>
    <v>1</v>
  </rv>
  <rv s="0">
    <fb>89.09</fb>
    <v>1</v>
  </rv>
  <rv s="0">
    <fb>63.558700000000002</fb>
    <v>1</v>
  </rv>
  <rv s="0">
    <fb>393.28</fb>
    <v>1</v>
  </rv>
  <rv s="0">
    <fb>44907</fb>
    <v>0</v>
  </rv>
  <rv s="0">
    <fb>144.49</fb>
    <v>1</v>
  </rv>
  <rv s="0">
    <fb>90.55</fb>
    <v>1</v>
  </rv>
  <rv s="0">
    <fb>64.932100000000005</fb>
    <v>1</v>
  </rv>
  <rv s="0">
    <fb>398.95</fb>
    <v>1</v>
  </rv>
  <rv s="0">
    <fb>44908</fb>
    <v>0</v>
  </rv>
  <rv s="0">
    <fb>145.47</fb>
    <v>1</v>
  </rv>
  <rv s="0">
    <fb>92.49</fb>
    <v>1</v>
  </rv>
  <rv s="0">
    <fb>64.58</fb>
    <v>1</v>
  </rv>
  <rv s="0">
    <fb>64.674599999999998</fb>
    <v>1</v>
  </rv>
  <rv s="0">
    <fb>32.75</fb>
    <v>1</v>
  </rv>
  <rv s="0">
    <fb>401.97</fb>
    <v>1</v>
  </rv>
  <rv s="0">
    <fb>44909</fb>
    <v>0</v>
  </rv>
  <rv s="0">
    <fb>143.21</fb>
    <v>1</v>
  </rv>
  <rv s="0">
    <fb>91.58</fb>
    <v>1</v>
  </rv>
  <rv s="0">
    <fb>64.349999999999994</fb>
    <v>1</v>
  </rv>
  <rv s="0">
    <fb>63.574300000000001</fb>
    <v>1</v>
  </rv>
  <rv s="0">
    <fb>399.4</fb>
    <v>1</v>
  </rv>
  <rv s="0">
    <fb>44910</fb>
    <v>0</v>
  </rv>
  <rv s="0">
    <fb>136.5</fb>
    <v>1</v>
  </rv>
  <rv s="0">
    <fb>88.45</fb>
    <v>1</v>
  </rv>
  <rv s="0">
    <fb>61.498600000000003</fb>
    <v>1</v>
  </rv>
  <rv s="0">
    <fb>44911</fb>
    <v>0</v>
  </rv>
  <rv s="0">
    <fb>134.51</fb>
    <v>1</v>
  </rv>
  <rv s="0">
    <fb>60.593400000000003</fb>
    <v>1</v>
  </rv>
  <rv s="0">
    <fb>383.27</fb>
    <v>1</v>
  </rv>
  <rv s="0">
    <fb>44914</fb>
    <v>0</v>
  </rv>
  <rv s="0">
    <fb>132.37</fb>
    <v>1</v>
  </rv>
  <rv s="0">
    <fb>84.92</fb>
    <v>1</v>
  </rv>
  <rv s="0">
    <fb>60.81</fb>
    <v>1</v>
  </rv>
  <rv s="0">
    <fb>60.9133</fb>
    <v>1</v>
  </rv>
  <rv s="0">
    <fb>32.06</fb>
    <v>1</v>
  </rv>
  <rv s="0">
    <fb>380.02</fb>
    <v>1</v>
  </rv>
  <rv s="0">
    <fb>44915</fb>
    <v>0</v>
  </rv>
  <rv s="0">
    <fb>85.19</fb>
    <v>1</v>
  </rv>
  <rv s="0">
    <fb>62.684699999999999</fb>
    <v>1</v>
  </rv>
  <rv s="0">
    <fb>32.19</fb>
    <v>1</v>
  </rv>
  <rv s="0">
    <fb>380.54</fb>
    <v>1</v>
  </rv>
  <rv s="0">
    <fb>44916</fb>
    <v>0</v>
  </rv>
  <rv s="0">
    <fb>135.44999999999999</fb>
    <v>1</v>
  </rv>
  <rv s="0">
    <fb>64.752600000000001</fb>
    <v>1</v>
  </rv>
  <rv s="0">
    <fb>32.68</fb>
    <v>1</v>
  </rv>
  <rv s="0">
    <fb>386.23</fb>
    <v>1</v>
  </rv>
  <rv s="0">
    <fb>44917</fb>
    <v>0</v>
  </rv>
  <rv s="0">
    <fb>132.22999999999999</fb>
    <v>1</v>
  </rv>
  <rv s="0">
    <fb>83.79</fb>
    <v>1</v>
  </rv>
  <rv s="0">
    <fb>63.808399999999999</fb>
    <v>1</v>
  </rv>
  <rv s="0">
    <fb>32.39</fb>
    <v>1</v>
  </rv>
  <rv s="0">
    <fb>380.72</fb>
    <v>1</v>
  </rv>
  <rv s="0">
    <fb>44918</fb>
    <v>0</v>
  </rv>
  <rv s="0">
    <fb>131.86000000000001</fb>
    <v>1</v>
  </rv>
  <rv s="0">
    <fb>61.35</fb>
    <v>1</v>
  </rv>
  <rv s="0">
    <fb>63.823999999999998</fb>
    <v>1</v>
  </rv>
  <rv s="0">
    <fb>32.47</fb>
    <v>1</v>
  </rv>
  <rv s="0">
    <fb>382.91</fb>
    <v>1</v>
  </rv>
  <rv s="0">
    <fb>44922</fb>
    <v>0</v>
  </rv>
  <rv s="0">
    <fb>130.03</fb>
    <v>1</v>
  </rv>
  <rv s="0">
    <fb>83.04</fb>
    <v>1</v>
  </rv>
  <rv s="0">
    <fb>64.6434</fb>
    <v>1</v>
  </rv>
  <rv s="0">
    <fb>381.4</fb>
    <v>1</v>
  </rv>
  <rv s="0">
    <fb>44923</fb>
    <v>0</v>
  </rv>
  <rv s="0">
    <fb>126.04</fb>
    <v>1</v>
  </rv>
  <rv s="0">
    <fb>61.19</fb>
    <v>1</v>
  </rv>
  <rv s="0">
    <fb>63.964500000000001</fb>
    <v>1</v>
  </rv>
  <rv s="0">
    <fb>376.66</fb>
    <v>1</v>
  </rv>
  <rv s="0">
    <fb>44924</fb>
    <v>0</v>
  </rv>
  <rv s="0">
    <fb>129.61000000000001</fb>
    <v>1</v>
  </rv>
  <rv s="0">
    <fb>84.18</fb>
    <v>1</v>
  </rv>
  <rv s="0">
    <fb>61.79</fb>
    <v>1</v>
  </rv>
  <rv s="0">
    <fb>65.353499999999997</fb>
    <v>1</v>
  </rv>
  <rv s="0">
    <fb>33.14</fb>
    <v>1</v>
  </rv>
  <rv s="0">
    <fb>383.44</fb>
    <v>1</v>
  </rv>
  <rv s="0">
    <fb>44925</fb>
    <v>0</v>
  </rv>
  <rv s="0">
    <fb>129.93</fb>
    <v>1</v>
  </rv>
  <rv s="0">
    <fb>84</fb>
    <v>1</v>
  </rv>
  <rv s="0">
    <fb>62.25</fb>
    <v>1</v>
  </rv>
  <rv s="0">
    <fb>65.384699999999995</fb>
    <v>1</v>
  </rv>
  <rv s="0">
    <fb>33.119999999999997</fb>
    <v>1</v>
  </rv>
  <rv s="0">
    <fb>382.43</fb>
    <v>1</v>
  </rv>
  <rv s="0">
    <fb>44929</fb>
    <v>0</v>
  </rv>
  <rv s="0">
    <fb>125.07</fb>
    <v>1</v>
  </rv>
  <rv s="0">
    <fb>85.82</fb>
    <v>1</v>
  </rv>
  <rv s="0">
    <fb>66.313299999999998</fb>
    <v>1</v>
  </rv>
  <rv s="0">
    <fb>380.82</fb>
    <v>1</v>
  </rv>
  <rv s="0">
    <fb>44930</fb>
    <v>0</v>
  </rv>
  <rv s="0">
    <fb>126.36</fb>
    <v>1</v>
  </rv>
  <rv s="0">
    <fb>85.14</fb>
    <v>1</v>
  </rv>
  <rv s="0">
    <fb>64.510000000000005</fb>
    <v>1</v>
  </rv>
  <rv s="0">
    <fb>70.2</fb>
    <v>1</v>
  </rv>
  <rv s="0">
    <fb>34.14</fb>
    <v>1</v>
  </rv>
  <rv s="0">
    <fb>383.76</fb>
    <v>1</v>
  </rv>
  <rv s="0">
    <fb>44931</fb>
    <v>0</v>
  </rv>
  <rv s="0">
    <fb>125.02</fb>
    <v>1</v>
  </rv>
  <rv s="0">
    <fb>83.12</fb>
    <v>1</v>
  </rv>
  <rv s="0">
    <fb>64.36</fb>
    <v>1</v>
  </rv>
  <rv s="0">
    <fb>34.07</fb>
    <v>1</v>
  </rv>
  <rv s="0">
    <fb>379.38</fb>
    <v>1</v>
  </rv>
  <rv s="0">
    <fb>44932</fb>
    <v>0</v>
  </rv>
  <rv s="0">
    <fb>129.62</fb>
    <v>1</v>
  </rv>
  <rv s="0">
    <fb>86.08</fb>
    <v>1</v>
  </rv>
  <rv s="0">
    <fb>66.069999999999993</fb>
    <v>1</v>
  </rv>
  <rv s="0">
    <fb>71.94</fb>
    <v>1</v>
  </rv>
  <rv s="0">
    <fb>388.08</fb>
    <v>1</v>
  </rv>
  <rv s="0">
    <fb>44935</fb>
    <v>0</v>
  </rv>
  <rv s="0">
    <fb>87.36</fb>
    <v>1</v>
  </rv>
  <rv s="0">
    <fb>72.67</fb>
    <v>1</v>
  </rv>
  <rv s="0">
    <fb>33.89</fb>
    <v>1</v>
  </rv>
  <rv s="0">
    <fb>387.86</fb>
    <v>1</v>
  </rv>
  <rv s="0">
    <fb>44936</fb>
    <v>0</v>
  </rv>
  <rv s="0">
    <fb>130.72999999999999</fb>
    <v>1</v>
  </rv>
  <rv s="0">
    <fb>89.87</fb>
    <v>1</v>
  </rv>
  <rv s="0">
    <fb>390.58</fb>
    <v>1</v>
  </rv>
  <rv s="0">
    <fb>44937</fb>
    <v>0</v>
  </rv>
  <rv s="0">
    <fb>133.49</fb>
    <v>1</v>
  </rv>
  <rv s="0">
    <fb>95.09</fb>
    <v>1</v>
  </rv>
  <rv s="0">
    <fb>77.69</fb>
    <v>1</v>
  </rv>
  <rv s="0">
    <fb>34.380000000000003</fb>
    <v>1</v>
  </rv>
  <rv s="0">
    <fb>395.52</fb>
    <v>1</v>
  </rv>
  <rv s="0">
    <fb>44938</fb>
    <v>0</v>
  </rv>
  <rv s="0">
    <fb>95.27</fb>
    <v>1</v>
  </rv>
  <rv s="0">
    <fb>78.86</fb>
    <v>1</v>
  </rv>
  <rv s="0">
    <fb>396.96</fb>
    <v>1</v>
  </rv>
  <rv s="0">
    <fb>44939</fb>
    <v>0</v>
  </rv>
  <rv s="0">
    <fb>134.76</fb>
    <v>1</v>
  </rv>
  <rv s="0">
    <fb>98.12</fb>
    <v>1</v>
  </rv>
  <rv s="0">
    <fb>80.2</fb>
    <v>1</v>
  </rv>
  <rv s="0">
    <fb>398.5</fb>
    <v>1</v>
  </rv>
  <rv s="0">
    <fb>44943</fb>
    <v>0</v>
  </rv>
  <rv s="0">
    <fb>135.94</fb>
    <v>1</v>
  </rv>
  <rv s="0">
    <fb>397.77</fb>
    <v>1</v>
  </rv>
  <rv s="0">
    <fb>44944</fb>
    <v>0</v>
  </rv>
  <rv s="0">
    <fb>135.21</fb>
    <v>1</v>
  </rv>
  <rv s="0">
    <fb>95.46</fb>
    <v>1</v>
  </rv>
  <rv s="0">
    <fb>79.27</fb>
    <v>1</v>
  </rv>
  <rv s="0">
    <fb>33.72</fb>
    <v>1</v>
  </rv>
  <rv s="0">
    <fb>391.49</fb>
    <v>1</v>
  </rv>
  <rv s="0">
    <fb>44945</fb>
    <v>0</v>
  </rv>
  <rv s="0">
    <fb>135.27000000000001</fb>
    <v>1</v>
  </rv>
  <rv s="0">
    <fb>93.68</fb>
    <v>1</v>
  </rv>
  <rv s="0">
    <fb>388.64</fb>
    <v>1</v>
  </rv>
  <rv s="0">
    <fb>44946</fb>
    <v>0</v>
  </rv>
  <rv s="0">
    <fb>137.87</fb>
    <v>1</v>
  </rv>
  <rv s="0">
    <fb>97.25</fb>
    <v>1</v>
  </rv>
  <rv s="0">
    <fb>64.7</fb>
    <v>1</v>
  </rv>
  <rv s="0">
    <fb>77.680000000000007</fb>
    <v>1</v>
  </rv>
  <rv s="0">
    <fb>33.85</fb>
    <v>1</v>
  </rv>
  <rv s="0">
    <fb>395.88</fb>
    <v>1</v>
  </rv>
  <rv s="0">
    <fb>44949</fb>
    <v>0</v>
  </rv>
  <rv s="0">
    <fb>97.52</fb>
    <v>1</v>
  </rv>
  <rv s="0">
    <fb>66.150000000000006</fb>
    <v>1</v>
  </rv>
  <rv s="0">
    <fb>34.32</fb>
    <v>1</v>
  </rv>
  <rv s="0">
    <fb>400.63</fb>
    <v>1</v>
  </rv>
  <rv s="0">
    <fb>44950</fb>
    <v>0</v>
  </rv>
  <rv s="0">
    <fb>142.53</fb>
    <v>1</v>
  </rv>
  <rv s="0">
    <fb>96.32</fb>
    <v>1</v>
  </rv>
  <rv s="0">
    <fb>80.7</fb>
    <v>1</v>
  </rv>
  <rv s="0">
    <fb>34.57</fb>
    <v>1</v>
  </rv>
  <rv s="0">
    <fb>400.2</fb>
    <v>1</v>
  </rv>
  <rv s="0">
    <fb>44951</fb>
    <v>0</v>
  </rv>
  <rv s="0">
    <fb>141.86000000000001</fb>
    <v>1</v>
  </rv>
  <rv s="0">
    <fb>97.18</fb>
    <v>1</v>
  </rv>
  <rv s="0">
    <fb>34.869999999999997</fb>
    <v>1</v>
  </rv>
  <rv s="0">
    <fb>400.35</fb>
    <v>1</v>
  </rv>
  <rv s="0">
    <fb>44952</fb>
    <v>0</v>
  </rv>
  <rv s="0">
    <fb>143.96</fb>
    <v>1</v>
  </rv>
  <rv s="0">
    <fb>99.22</fb>
    <v>1</v>
  </rv>
  <rv s="0">
    <fb>81.14</fb>
    <v>1</v>
  </rv>
  <rv s="0">
    <fb>35.340000000000003</fb>
    <v>1</v>
  </rv>
  <rv s="0">
    <fb>404.75</fb>
    <v>1</v>
  </rv>
  <rv s="0">
    <fb>44953</fb>
    <v>0</v>
  </rv>
  <rv s="0">
    <fb>145.93</fb>
    <v>1</v>
  </rv>
  <rv s="0">
    <fb>102.24</fb>
    <v>1</v>
  </rv>
  <rv s="0">
    <fb>65.72</fb>
    <v>1</v>
  </rv>
  <rv s="0">
    <fb>83.23</fb>
    <v>1</v>
  </rv>
  <rv s="0">
    <fb>405.68</fb>
    <v>1</v>
  </rv>
  <rv s="0">
    <fb>44956</fb>
    <v>0</v>
  </rv>
  <rv s="0">
    <fb>143</fb>
    <v>1</v>
  </rv>
  <rv s="0">
    <fb>400.59</fb>
    <v>1</v>
  </rv>
  <rv s="0">
    <fb>44957</fb>
    <v>0</v>
  </rv>
  <rv s="0">
    <fb>144.29</fb>
    <v>1</v>
  </rv>
  <rv s="0">
    <fb>103.13</fb>
    <v>1</v>
  </rv>
  <rv s="0">
    <fb>65.75</fb>
    <v>1</v>
  </rv>
  <rv s="0">
    <fb>80.48</fb>
    <v>1</v>
  </rv>
  <rv s="0">
    <fb>406.48</fb>
    <v>1</v>
  </rv>
  <rv s="0">
    <fb>44958</fb>
    <v>0</v>
  </rv>
  <rv s="0">
    <fb>105.15</fb>
    <v>1</v>
  </rv>
  <rv s="0">
    <fb>410.8</fb>
    <v>1</v>
  </rv>
  <rv s="0">
    <fb>44959</fb>
    <v>0</v>
  </rv>
  <rv s="0">
    <fb>150.82</fb>
    <v>1</v>
  </rv>
  <rv s="0">
    <fb>112.91</fb>
    <v>1</v>
  </rv>
  <rv s="0">
    <fb>83.94</fb>
    <v>1</v>
  </rv>
  <rv s="0">
    <fb>36.130000000000003</fb>
    <v>1</v>
  </rv>
  <rv s="0">
    <fb>416.78</fb>
    <v>1</v>
  </rv>
  <rv s="0">
    <fb>44960</fb>
    <v>0</v>
  </rv>
  <rv s="0">
    <fb>154.5</fb>
    <v>1</v>
  </rv>
  <rv s="0">
    <fb>103.39</fb>
    <v>1</v>
  </rv>
  <rv s="0">
    <fb>81.96</fb>
    <v>1</v>
  </rv>
  <rv s="0">
    <fb>36.43</fb>
    <v>1</v>
  </rv>
  <rv s="0">
    <fb>44963</fb>
    <v>0</v>
  </rv>
  <rv s="0">
    <fb>151.72999999999999</fb>
    <v>1</v>
  </rv>
  <rv s="0">
    <fb>102.18</fb>
    <v>1</v>
  </rv>
  <rv s="0">
    <fb>61.08</fb>
    <v>1</v>
  </rv>
  <rv s="0">
    <fb>409.83</fb>
    <v>1</v>
  </rv>
  <rv s="0">
    <fb>44964</fb>
    <v>0</v>
  </rv>
  <rv s="0">
    <fb>154.65</fb>
    <v>1</v>
  </rv>
  <rv s="0">
    <fb>102.11</fb>
    <v>1</v>
  </rv>
  <rv s="0">
    <fb>82.11</fb>
    <v>1</v>
  </rv>
  <rv s="0">
    <fb>36.770000000000003</fb>
    <v>1</v>
  </rv>
  <rv s="0">
    <fb>415.19</fb>
    <v>1</v>
  </rv>
  <rv s="0">
    <fb>44965</fb>
    <v>0</v>
  </rv>
  <rv s="0">
    <fb>151.91999999999999</fb>
    <v>1</v>
  </rv>
  <rv s="0">
    <fb>100.05</fb>
    <v>1</v>
  </rv>
  <rv s="0">
    <fb>59.98</fb>
    <v>1</v>
  </rv>
  <rv s="0">
    <fb>410.65</fb>
    <v>1</v>
  </rv>
  <rv s="0">
    <fb>44966</fb>
    <v>0</v>
  </rv>
  <rv s="0">
    <fb>150.87</fb>
    <v>1</v>
  </rv>
  <rv s="0">
    <fb>98.24</fb>
    <v>1</v>
  </rv>
  <rv s="0">
    <fb>60.64</fb>
    <v>1</v>
  </rv>
  <rv s="0">
    <fb>35.72</fb>
    <v>1</v>
  </rv>
  <rv s="0">
    <fb>407.09</fb>
    <v>1</v>
  </rv>
  <rv s="0">
    <fb>44967</fb>
    <v>0</v>
  </rv>
  <rv s="0">
    <fb>151.01</fb>
    <v>1</v>
  </rv>
  <rv s="0">
    <fb>97.61</fb>
    <v>1</v>
  </rv>
  <rv s="0">
    <fb>81.290000000000006</fb>
    <v>1</v>
  </rv>
  <rv s="0">
    <fb>35.58</fb>
    <v>1</v>
  </rv>
  <rv s="0">
    <fb>408.04</fb>
    <v>1</v>
  </rv>
  <rv s="0">
    <fb>44970</fb>
    <v>0</v>
  </rv>
  <rv s="0">
    <fb>153.85</fb>
    <v>1</v>
  </rv>
  <rv s="0">
    <fb>99.54</fb>
    <v>1</v>
  </rv>
  <rv s="0">
    <fb>82.68</fb>
    <v>1</v>
  </rv>
  <rv s="0">
    <fb>412.83</fb>
    <v>1</v>
  </rv>
  <rv s="0">
    <fb>44971</fb>
    <v>0</v>
  </rv>
  <rv s="0">
    <fb>153.19999999999999</fb>
    <v>1</v>
  </rv>
  <rv s="0">
    <fb>99.7</fb>
    <v>1</v>
  </rv>
  <rv s="0">
    <fb>83.54</fb>
    <v>1</v>
  </rv>
  <rv s="0">
    <fb>35.619999999999997</fb>
    <v>1</v>
  </rv>
  <rv s="0">
    <fb>412.64</fb>
    <v>1</v>
  </rv>
  <rv s="0">
    <fb>44972</fb>
    <v>0</v>
  </rv>
  <rv s="0">
    <fb>155.33000000000001</fb>
    <v>1</v>
  </rv>
  <rv s="0">
    <fb>101.16</fb>
    <v>1</v>
  </rv>
  <rv s="0">
    <fb>61.25</fb>
    <v>1</v>
  </rv>
  <rv s="0">
    <fb>84.77</fb>
    <v>1</v>
  </rv>
  <rv s="0">
    <fb>35.56</fb>
    <v>1</v>
  </rv>
  <rv s="0">
    <fb>413.98</fb>
    <v>1</v>
  </rv>
  <rv s="0">
    <fb>44973</fb>
    <v>0</v>
  </rv>
  <rv s="0">
    <fb>153.71</fb>
    <v>1</v>
  </rv>
  <rv s="0">
    <fb>98.15</fb>
    <v>1</v>
  </rv>
  <rv s="0">
    <fb>84.05</fb>
    <v>1</v>
  </rv>
  <rv s="0">
    <fb>35.28</fb>
    <v>1</v>
  </rv>
  <rv s="0">
    <fb>408.28</fb>
    <v>1</v>
  </rv>
  <rv s="0">
    <fb>44974</fb>
    <v>0</v>
  </rv>
  <rv s="0">
    <fb>152.55000000000001</fb>
    <v>1</v>
  </rv>
  <rv s="0">
    <fb>97.2</fb>
    <v>1</v>
  </rv>
  <rv s="0">
    <fb>61.37</fb>
    <v>1</v>
  </rv>
  <rv s="0">
    <fb>407.26</fb>
    <v>1</v>
  </rv>
  <rv s="0">
    <fb>44978</fb>
    <v>0</v>
  </rv>
  <rv s="0">
    <fb>94.58</fb>
    <v>1</v>
  </rv>
  <rv s="0">
    <fb>44979</fb>
    <v>0</v>
  </rv>
  <rv s="0">
    <fb>148.91</fb>
    <v>1</v>
  </rv>
  <rv s="0">
    <fb>95.79</fb>
    <v>1</v>
  </rv>
  <rv s="0">
    <fb>83.19</fb>
    <v>1</v>
  </rv>
  <rv s="0">
    <fb>34.29</fb>
    <v>1</v>
  </rv>
  <rv s="0">
    <fb>398.54</fb>
    <v>1</v>
  </rv>
  <rv s="0">
    <fb>44980</fb>
    <v>0</v>
  </rv>
  <rv s="0">
    <fb>149.4</fb>
    <v>1</v>
  </rv>
  <rv s="0">
    <fb>95.82</fb>
    <v>1</v>
  </rv>
  <rv s="0">
    <fb>82.94</fb>
    <v>1</v>
  </rv>
  <rv s="0">
    <fb>400.66</fb>
    <v>1</v>
  </rv>
  <rv s="1">
    <v>2</v>
    <v>SPY</v>
    <v>Daily</v>
    <v>42061</v>
    <v>44981</v>
    <v>0</v>
    <v>1</v>
    <v>638127072000000000,638128275212976341,0</v>
    <v>0</v>
    <v>a23hqh</v>
    <v>ARCX:SPY</v>
    <v>1</v>
  </rv>
  <rv s="1">
    <v>2</v>
    <v>AAPL</v>
    <v>Daily</v>
    <v>42061</v>
    <v>44981</v>
    <v>0</v>
    <v>1</v>
    <v>638127072000000000,638128275212912919,0</v>
    <v>0</v>
    <v>a1mou2</v>
    <v>XNAS:AAPL</v>
    <v>2</v>
  </rv>
  <rv s="1">
    <v>2</v>
    <v>BAC</v>
    <v>Daily</v>
    <v>42061</v>
    <v>44981</v>
    <v>0</v>
    <v>1</v>
    <v>638127072000000000,638128275212926740,0</v>
    <v>0</v>
    <v>a1o4sm</v>
    <v>XNYS:BAC</v>
    <v>3</v>
  </rv>
  <rv s="1">
    <v>2</v>
    <v>GE</v>
    <v>Daily</v>
    <v>42061</v>
    <v>44981</v>
    <v>0</v>
    <v>1</v>
    <v>638127072000000000,638128275212913562,0</v>
    <v>0</v>
    <v>a1tr1h</v>
    <v>XNYS:GE</v>
    <v>4</v>
  </rv>
  <rv s="1">
    <v>2</v>
    <v>AMZN</v>
    <v>Daily</v>
    <v>42061</v>
    <v>44981</v>
    <v>0</v>
    <v>1</v>
    <v>638127072000000000,638128275212926565,0</v>
    <v>0</v>
    <v>a1nhlh</v>
    <v>XNAS:AMZN</v>
    <v>5</v>
  </rv>
  <rv s="1">
    <v>2</v>
    <v>TSN</v>
    <v>Daily</v>
    <v>42061</v>
    <v>44981</v>
    <v>0</v>
    <v>1</v>
    <v>638127072000000000,638128275212956418,0</v>
    <v>0</v>
    <v>a24km7</v>
    <v>XNYS:TSN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2D76-0806-40EC-8235-1D4AF5F8F2A2}">
  <sheetPr codeName="Sheet1"/>
  <dimension ref="A1:AB2017"/>
  <sheetViews>
    <sheetView tabSelected="1" topLeftCell="J1" zoomScale="110" zoomScaleNormal="70" workbookViewId="0">
      <selection activeCell="W22" sqref="W22"/>
    </sheetView>
  </sheetViews>
  <sheetFormatPr defaultRowHeight="14.4" x14ac:dyDescent="0.3"/>
  <cols>
    <col min="1" max="1" width="10.5546875" bestFit="1" customWidth="1"/>
    <col min="2" max="2" width="9.21875" bestFit="1" customWidth="1"/>
    <col min="4" max="4" width="10.5546875" bestFit="1" customWidth="1"/>
    <col min="5" max="5" width="9.21875" bestFit="1" customWidth="1"/>
    <col min="7" max="7" width="9.21875" bestFit="1" customWidth="1"/>
    <col min="14" max="14" width="16.6640625" customWidth="1"/>
    <col min="17" max="17" width="10.88671875" customWidth="1"/>
    <col min="19" max="19" width="40.21875" bestFit="1" customWidth="1"/>
    <col min="20" max="21" width="13.6640625" style="7" bestFit="1" customWidth="1"/>
    <col min="22" max="22" width="18.21875" style="7" bestFit="1" customWidth="1"/>
    <col min="23" max="23" width="25.21875" style="7" customWidth="1"/>
    <col min="24" max="25" width="13.6640625" style="7" bestFit="1" customWidth="1"/>
  </cols>
  <sheetData>
    <row r="1" spans="1:28" x14ac:dyDescent="0.3">
      <c r="A1" s="19" t="s">
        <v>5</v>
      </c>
      <c r="B1" s="19"/>
      <c r="C1" s="19"/>
      <c r="D1" s="5">
        <f ca="1">+TODAY()</f>
        <v>44981</v>
      </c>
      <c r="T1"/>
      <c r="U1"/>
      <c r="V1"/>
      <c r="W1"/>
      <c r="X1"/>
      <c r="Y1"/>
    </row>
    <row r="2" spans="1:28" x14ac:dyDescent="0.3">
      <c r="A2" s="19" t="s">
        <v>6</v>
      </c>
      <c r="B2" s="19"/>
      <c r="C2" s="19"/>
      <c r="D2" s="2">
        <f ca="1">+D1-2920</f>
        <v>42061</v>
      </c>
      <c r="N2" t="s">
        <v>31</v>
      </c>
      <c r="O2" t="s">
        <v>32</v>
      </c>
      <c r="P2" t="s">
        <v>33</v>
      </c>
      <c r="Q2" t="s">
        <v>34</v>
      </c>
      <c r="S2" t="s">
        <v>11</v>
      </c>
      <c r="T2" s="6">
        <v>0.02</v>
      </c>
      <c r="U2"/>
      <c r="V2"/>
      <c r="W2"/>
      <c r="X2"/>
      <c r="Y2"/>
    </row>
    <row r="3" spans="1:28" x14ac:dyDescent="0.3">
      <c r="A3" t="s">
        <v>0</v>
      </c>
      <c r="B3" s="19" t="s">
        <v>7</v>
      </c>
      <c r="C3" s="19"/>
      <c r="D3" s="19"/>
      <c r="E3" s="19"/>
      <c r="F3" s="19"/>
      <c r="G3" s="1"/>
      <c r="H3" s="19" t="s">
        <v>9</v>
      </c>
      <c r="I3" s="19"/>
      <c r="J3" s="19"/>
      <c r="K3" s="19"/>
      <c r="L3" s="19"/>
      <c r="S3" t="s">
        <v>12</v>
      </c>
      <c r="T3" s="6">
        <v>0.06</v>
      </c>
      <c r="U3"/>
      <c r="V3"/>
      <c r="W3"/>
      <c r="X3"/>
      <c r="Y3"/>
    </row>
    <row r="4" spans="1:28" x14ac:dyDescent="0.3">
      <c r="A4" t="s">
        <v>4</v>
      </c>
      <c r="B4" s="4" t="s">
        <v>1</v>
      </c>
      <c r="C4" s="4" t="s">
        <v>8</v>
      </c>
      <c r="D4" s="4" t="s">
        <v>2</v>
      </c>
      <c r="E4" s="4" t="s">
        <v>18</v>
      </c>
      <c r="F4" s="4" t="s">
        <v>3</v>
      </c>
      <c r="G4" s="16" t="s">
        <v>10</v>
      </c>
      <c r="H4" t="str" cm="1">
        <f t="array" ref="H4:M4">+B4:G4</f>
        <v>AAPL</v>
      </c>
      <c r="I4" t="str">
        <v>AMZN</v>
      </c>
      <c r="J4" t="str">
        <v>TSN</v>
      </c>
      <c r="K4" t="str">
        <v>GE</v>
      </c>
      <c r="L4" t="str">
        <v>BAC</v>
      </c>
      <c r="M4" t="str">
        <v>SPY</v>
      </c>
      <c r="T4"/>
      <c r="U4"/>
      <c r="V4"/>
      <c r="W4"/>
      <c r="X4"/>
      <c r="Y4"/>
    </row>
    <row r="5" spans="1:28" x14ac:dyDescent="0.3">
      <c r="A5" cm="1" vm="1">
        <f t="array" aca="1" ref="A5:B2017" ca="1">+_xlfn.STOCKHISTORY(B4,D2,D1,,0)</f>
        <v>42061</v>
      </c>
      <c r="B5" vm="2">
        <f ca="1"/>
        <v>32.6038</v>
      </c>
      <c r="C5" cm="1" vm="3">
        <f t="array" aca="1" ref="C5:C2017" ca="1">+_xlfn.STOCKHISTORY(C4,$D$2,$D$1,,0,1)</f>
        <v>19.239999999999998</v>
      </c>
      <c r="D5" cm="1" vm="4">
        <f t="array" aca="1" ref="D5:D2017" ca="1">+_xlfn.STOCKHISTORY(D4,$D$2,$D$1,,0,1)</f>
        <v>40.869999999999997</v>
      </c>
      <c r="E5" cm="1" vm="5">
        <f t="array" aca="1" ref="E5:E2017" ca="1">+_xlfn.STOCKHISTORY(E4,$D$2,$D$1,,0,1)</f>
        <v>155.36109999999999</v>
      </c>
      <c r="F5" cm="1" vm="6">
        <f t="array" aca="1" ref="F5:F2017" ca="1">+_xlfn.STOCKHISTORY(F4,$D$2,$D$1,,0,1)</f>
        <v>16.04</v>
      </c>
      <c r="G5" cm="1" vm="7">
        <f t="array" aca="1" ref="G5:G2017" ca="1">+_xlfn.STOCKHISTORY(G4,$D$2,$D$1,,0,1)</f>
        <v>211.38</v>
      </c>
      <c r="T5"/>
      <c r="U5"/>
      <c r="V5"/>
      <c r="W5"/>
      <c r="X5"/>
      <c r="Y5"/>
    </row>
    <row r="6" spans="1:28" x14ac:dyDescent="0.3">
      <c r="A6" vm="8">
        <f ca="1"/>
        <v>42062</v>
      </c>
      <c r="B6" vm="9">
        <f ca="1"/>
        <v>32.115000000000002</v>
      </c>
      <c r="C6" vm="10">
        <f ca="1"/>
        <v>19.007999999999999</v>
      </c>
      <c r="D6" vm="11">
        <f ca="1"/>
        <v>41.31</v>
      </c>
      <c r="E6" vm="12">
        <f ca="1"/>
        <v>155.96119999999999</v>
      </c>
      <c r="F6" vm="13">
        <f ca="1"/>
        <v>15.81</v>
      </c>
      <c r="G6" vm="14">
        <f ca="1"/>
        <v>210.66</v>
      </c>
      <c r="H6" s="3">
        <f ca="1">+B6/B5-1</f>
        <v>-1.4992117483238032E-2</v>
      </c>
      <c r="I6" s="3">
        <f t="shared" ref="I6:M6" ca="1" si="0">+C6/C5-1</f>
        <v>-1.2058212058212003E-2</v>
      </c>
      <c r="J6" s="3">
        <f t="shared" ca="1" si="0"/>
        <v>1.0765842916564905E-2</v>
      </c>
      <c r="K6" s="3">
        <f t="shared" ca="1" si="0"/>
        <v>3.862614258009156E-3</v>
      </c>
      <c r="L6" s="3">
        <f t="shared" ca="1" si="0"/>
        <v>-1.4339152119700715E-2</v>
      </c>
      <c r="M6" s="3">
        <f t="shared" ca="1" si="0"/>
        <v>-3.4061879080329316E-3</v>
      </c>
      <c r="N6" s="3">
        <f ca="1">+SUMPRODUCT($T$12:$X$12,H6:L6)</f>
        <v>-5.3522048973153385E-3</v>
      </c>
      <c r="O6" s="3">
        <f ca="1">+MAX(N6-$T$18,0)</f>
        <v>0</v>
      </c>
      <c r="P6" s="13">
        <f ca="1">+MAX($T$18-N6,0)</f>
        <v>5.9264114305929427E-3</v>
      </c>
      <c r="Q6" s="14">
        <f ca="1">MAX((1+$T$3)^(1/252)-1-N6,0)</f>
        <v>5.5834574579560542E-3</v>
      </c>
      <c r="T6" s="7" t="str" cm="1">
        <f t="array" ref="T6:Y6">+B4:G4</f>
        <v>AAPL</v>
      </c>
      <c r="U6" s="7" t="str">
        <v>AMZN</v>
      </c>
      <c r="V6" s="7" t="str">
        <v>TSN</v>
      </c>
      <c r="W6" s="7" t="str">
        <v>GE</v>
      </c>
      <c r="X6" s="7" t="str">
        <v>BAC</v>
      </c>
      <c r="Y6" s="7" t="str">
        <v>SPY</v>
      </c>
    </row>
    <row r="7" spans="1:28" x14ac:dyDescent="0.3">
      <c r="A7" vm="15">
        <f ca="1"/>
        <v>42065</v>
      </c>
      <c r="B7" vm="16">
        <f ca="1"/>
        <v>32.272500000000001</v>
      </c>
      <c r="C7" vm="17">
        <f ca="1"/>
        <v>19.282800000000002</v>
      </c>
      <c r="D7" vm="18">
        <f ca="1"/>
        <v>42.17</v>
      </c>
      <c r="E7" vm="19">
        <f ca="1"/>
        <v>156.68129999999999</v>
      </c>
      <c r="F7" vm="20">
        <f ca="1"/>
        <v>16.010000000000002</v>
      </c>
      <c r="G7" vm="21">
        <f ca="1"/>
        <v>211.99</v>
      </c>
      <c r="H7" s="3">
        <f t="shared" ref="H7:H70" ca="1" si="1">+B7/B6-1</f>
        <v>4.9042503503036183E-3</v>
      </c>
      <c r="I7" s="3">
        <f t="shared" ref="I7:I70" ca="1" si="2">+C7/C6-1</f>
        <v>1.4457070707070807E-2</v>
      </c>
      <c r="J7" s="3">
        <f t="shared" ref="J7:J70" ca="1" si="3">+D7/D6-1</f>
        <v>2.0818203824739756E-2</v>
      </c>
      <c r="K7" s="3">
        <f t="shared" ref="K7:K70" ca="1" si="4">+E7/E6-1</f>
        <v>4.6171740150755536E-3</v>
      </c>
      <c r="L7" s="3">
        <f t="shared" ref="L7:L70" ca="1" si="5">+F7/F6-1</f>
        <v>1.2650221378874171E-2</v>
      </c>
      <c r="M7" s="3">
        <f t="shared" ref="M7:M70" ca="1" si="6">+G7/G6-1</f>
        <v>6.313490933257393E-3</v>
      </c>
      <c r="N7" s="3">
        <f t="shared" ref="N7:N70" ca="1" si="7">+SUMPRODUCT($T$12:$X$12,H7:L7)</f>
        <v>1.1489384055212781E-2</v>
      </c>
      <c r="O7" s="3">
        <f t="shared" ref="O7:O70" ca="1" si="8">+MAX(N7-$T$18,0)</f>
        <v>1.0915177521935177E-2</v>
      </c>
      <c r="P7" s="13">
        <f t="shared" ref="P7:P70" ca="1" si="9">+MAX($T$18-N7,0)</f>
        <v>0</v>
      </c>
      <c r="Q7" s="14">
        <f t="shared" ref="Q7:Q70" ca="1" si="10">MAX((1+$T$3)^(1/252)-1-N7,0)</f>
        <v>0</v>
      </c>
      <c r="S7" t="s">
        <v>13</v>
      </c>
      <c r="T7" s="8">
        <f ca="1">+(B2017/B5)^(1/8)-1</f>
        <v>0.20958194914641526</v>
      </c>
      <c r="U7" s="8">
        <f t="shared" ref="U7:Y7" ca="1" si="11">+(C2017/C5)^(1/8)-1</f>
        <v>0.22223970356560296</v>
      </c>
      <c r="V7" s="8">
        <f t="shared" ca="1" si="11"/>
        <v>5.4235614521795261E-2</v>
      </c>
      <c r="W7" s="8">
        <f t="shared" ca="1" si="11"/>
        <v>-7.5455715942918E-2</v>
      </c>
      <c r="X7" s="8">
        <f t="shared" ca="1" si="11"/>
        <v>9.9506685304151077E-2</v>
      </c>
      <c r="Y7" s="8">
        <f t="shared" ca="1" si="11"/>
        <v>8.3213369527970871E-2</v>
      </c>
    </row>
    <row r="8" spans="1:28" x14ac:dyDescent="0.3">
      <c r="A8" vm="22">
        <f ca="1"/>
        <v>42066</v>
      </c>
      <c r="B8" vm="23">
        <f ca="1"/>
        <v>32.340000000000003</v>
      </c>
      <c r="C8" vm="24">
        <f ca="1"/>
        <v>19.230499999999999</v>
      </c>
      <c r="D8" vm="25">
        <f ca="1"/>
        <v>42.39</v>
      </c>
      <c r="E8" vm="26">
        <f ca="1"/>
        <v>155.18109999999999</v>
      </c>
      <c r="F8" vm="6">
        <f ca="1"/>
        <v>16.04</v>
      </c>
      <c r="G8" vm="27">
        <f ca="1"/>
        <v>211.12</v>
      </c>
      <c r="H8" s="3">
        <f t="shared" ca="1" si="1"/>
        <v>2.0915640250989131E-3</v>
      </c>
      <c r="I8" s="3">
        <f t="shared" ca="1" si="2"/>
        <v>-2.712261704731822E-3</v>
      </c>
      <c r="J8" s="3">
        <f t="shared" ca="1" si="3"/>
        <v>5.216978894948987E-3</v>
      </c>
      <c r="K8" s="3">
        <f t="shared" ca="1" si="4"/>
        <v>-9.5748503490844517E-3</v>
      </c>
      <c r="L8" s="3">
        <f t="shared" ca="1" si="5"/>
        <v>1.8738288569641881E-3</v>
      </c>
      <c r="M8" s="3">
        <f t="shared" ca="1" si="6"/>
        <v>-4.1039671682626677E-3</v>
      </c>
      <c r="N8" s="3">
        <f t="shared" ca="1" si="7"/>
        <v>-6.2094805536083708E-4</v>
      </c>
      <c r="O8" s="3">
        <f t="shared" ca="1" si="8"/>
        <v>0</v>
      </c>
      <c r="P8" s="13">
        <f t="shared" ca="1" si="9"/>
        <v>1.1951545886384411E-3</v>
      </c>
      <c r="Q8" s="14">
        <f t="shared" ca="1" si="10"/>
        <v>8.5220061600155272E-4</v>
      </c>
      <c r="S8" t="s">
        <v>14</v>
      </c>
      <c r="T8" s="11">
        <f ca="1">+SLOPE(H6:H2017,$M$6:$M$2017)</f>
        <v>1.2246770190435643</v>
      </c>
      <c r="U8" s="11">
        <f t="shared" ref="U8:Y8" ca="1" si="12">+SLOPE(I6:I2017,$M$6:$M$2017)</f>
        <v>1.1339543422018914</v>
      </c>
      <c r="V8" s="11">
        <f t="shared" ca="1" si="12"/>
        <v>0.64652124750616591</v>
      </c>
      <c r="W8" s="11">
        <f t="shared" ca="1" si="12"/>
        <v>1.1146849492764124</v>
      </c>
      <c r="X8" s="11">
        <f t="shared" ca="1" si="12"/>
        <v>1.255338737000794</v>
      </c>
      <c r="Y8" s="11">
        <f t="shared" ca="1" si="12"/>
        <v>1</v>
      </c>
    </row>
    <row r="9" spans="1:28" x14ac:dyDescent="0.3">
      <c r="A9" vm="28">
        <f ca="1"/>
        <v>42067</v>
      </c>
      <c r="B9" vm="29">
        <f ca="1"/>
        <v>32.134999999999998</v>
      </c>
      <c r="C9" vm="30">
        <f ca="1"/>
        <v>19.135999999999999</v>
      </c>
      <c r="D9" vm="31">
        <f ca="1"/>
        <v>41.4</v>
      </c>
      <c r="E9" vm="32">
        <f ca="1"/>
        <v>153.98089999999999</v>
      </c>
      <c r="F9" vm="33">
        <f ca="1"/>
        <v>15.84</v>
      </c>
      <c r="G9" vm="34">
        <f ca="1"/>
        <v>210.23009999999999</v>
      </c>
      <c r="H9" s="3">
        <f t="shared" ca="1" si="1"/>
        <v>-6.3388991960422469E-3</v>
      </c>
      <c r="I9" s="3">
        <f t="shared" ca="1" si="2"/>
        <v>-4.9140687969632113E-3</v>
      </c>
      <c r="J9" s="3">
        <f t="shared" ca="1" si="3"/>
        <v>-2.3354564755838636E-2</v>
      </c>
      <c r="K9" s="3">
        <f t="shared" ca="1" si="4"/>
        <v>-7.7341892794934308E-3</v>
      </c>
      <c r="L9" s="3">
        <f t="shared" ca="1" si="5"/>
        <v>-1.2468827930174564E-2</v>
      </c>
      <c r="M9" s="3">
        <f t="shared" ca="1" si="6"/>
        <v>-4.2151383099660045E-3</v>
      </c>
      <c r="N9" s="3">
        <f t="shared" ca="1" si="7"/>
        <v>-1.0962109991702419E-2</v>
      </c>
      <c r="O9" s="3">
        <f t="shared" ca="1" si="8"/>
        <v>0</v>
      </c>
      <c r="P9" s="13">
        <f t="shared" ca="1" si="9"/>
        <v>1.1536316524980023E-2</v>
      </c>
      <c r="Q9" s="14">
        <f t="shared" ca="1" si="10"/>
        <v>1.1193362552343135E-2</v>
      </c>
      <c r="S9" t="s">
        <v>15</v>
      </c>
      <c r="T9" s="11" cm="1">
        <f t="array" aca="1" ref="T9" ca="1">+SLOPE(IF($M$6:$M$2017&lt;0,H6:H2017,""),$M$6:$M$2017)</f>
        <v>1.1608421135022207</v>
      </c>
      <c r="U9" s="11" cm="1">
        <f t="array" aca="1" ref="U9" ca="1">+SLOPE(IF($M$6:$M$2017&lt;0,I6:I2017,""),$M$6:$M$2017)</f>
        <v>1.0705195858127396</v>
      </c>
      <c r="V9" s="11" cm="1">
        <f t="array" aca="1" ref="V9" ca="1">+SLOPE(IF($M$6:$M$2017&lt;0,J6:J2017,""),$M$6:$M$2017)</f>
        <v>0.80494199697174251</v>
      </c>
      <c r="W9" s="11" cm="1">
        <f t="array" aca="1" ref="W9" ca="1">+SLOPE(IF($M$6:$M$2017&lt;0,K6:K2017,""),$M$6:$M$2017)</f>
        <v>1.2392944891481306</v>
      </c>
      <c r="X9" s="11" cm="1">
        <f t="array" aca="1" ref="X9" ca="1">+SLOPE(IF($M$6:$M$2017&lt;0,L6:L2017,""),$M$6:$M$2017)</f>
        <v>1.2783673283710641</v>
      </c>
      <c r="Y9" s="11" cm="1">
        <f t="array" aca="1" ref="Y9" ca="1">+SLOPE(IF($M$6:$M$2017&lt;0,M6:M2017,""),$M$6:$M$2017)</f>
        <v>1</v>
      </c>
    </row>
    <row r="10" spans="1:28" x14ac:dyDescent="0.3">
      <c r="A10" vm="35">
        <f ca="1"/>
        <v>42068</v>
      </c>
      <c r="B10" vm="36">
        <f ca="1"/>
        <v>31.602499999999999</v>
      </c>
      <c r="C10" vm="37">
        <f ca="1"/>
        <v>19.391500000000001</v>
      </c>
      <c r="D10" vm="38">
        <f ca="1"/>
        <v>40.56</v>
      </c>
      <c r="E10" vm="39">
        <f ca="1"/>
        <v>154.941</v>
      </c>
      <c r="F10" vm="40">
        <f ca="1"/>
        <v>16</v>
      </c>
      <c r="G10" vm="41">
        <f ca="1"/>
        <v>210.46</v>
      </c>
      <c r="H10" s="3">
        <f t="shared" ca="1" si="1"/>
        <v>-1.6570717286447767E-2</v>
      </c>
      <c r="I10" s="3">
        <f t="shared" ca="1" si="2"/>
        <v>1.3351797658862852E-2</v>
      </c>
      <c r="J10" s="3">
        <f t="shared" ca="1" si="3"/>
        <v>-2.0289855072463725E-2</v>
      </c>
      <c r="K10" s="3">
        <f t="shared" ca="1" si="4"/>
        <v>6.2351889097933544E-3</v>
      </c>
      <c r="L10" s="3">
        <f t="shared" ca="1" si="5"/>
        <v>1.0101010101010166E-2</v>
      </c>
      <c r="M10" s="3">
        <f t="shared" ca="1" si="6"/>
        <v>1.0935636714248798E-3</v>
      </c>
      <c r="N10" s="3">
        <f t="shared" ca="1" si="7"/>
        <v>-1.4345151378490247E-3</v>
      </c>
      <c r="O10" s="3">
        <f t="shared" ca="1" si="8"/>
        <v>0</v>
      </c>
      <c r="P10" s="13">
        <f t="shared" ca="1" si="9"/>
        <v>2.0087216711266289E-3</v>
      </c>
      <c r="Q10" s="14">
        <f t="shared" ca="1" si="10"/>
        <v>1.6657676984897403E-3</v>
      </c>
      <c r="S10" t="s">
        <v>16</v>
      </c>
      <c r="T10" s="18">
        <f ca="1">+$T$2+T8*($Y$7-$T$2)</f>
        <v>9.7415960957214651E-2</v>
      </c>
      <c r="U10" s="18">
        <f t="shared" ref="U10:X10" ca="1" si="13">+$T$2+U8*($Y$7-$T$2)</f>
        <v>9.1681074861455297E-2</v>
      </c>
      <c r="V10" s="18">
        <f t="shared" ca="1" si="13"/>
        <v>6.0868786526291976E-2</v>
      </c>
      <c r="W10" s="18">
        <f t="shared" ca="1" si="13"/>
        <v>9.0462991605877327E-2</v>
      </c>
      <c r="X10" s="18">
        <f t="shared" ca="1" si="13"/>
        <v>9.9354191464807437E-2</v>
      </c>
      <c r="Y10" s="8"/>
    </row>
    <row r="11" spans="1:28" x14ac:dyDescent="0.3">
      <c r="A11" vm="42">
        <f ca="1"/>
        <v>42069</v>
      </c>
      <c r="B11" vm="43">
        <f ca="1"/>
        <v>31.65</v>
      </c>
      <c r="C11" vm="44">
        <f ca="1"/>
        <v>19.0045</v>
      </c>
      <c r="D11" vm="45">
        <f ca="1"/>
        <v>40.659999999999997</v>
      </c>
      <c r="E11" vm="46">
        <f ca="1"/>
        <v>152.54069999999999</v>
      </c>
      <c r="F11" vm="47">
        <f ca="1"/>
        <v>16.22</v>
      </c>
      <c r="G11" vm="48">
        <f ca="1"/>
        <v>207.5</v>
      </c>
      <c r="H11" s="3">
        <f t="shared" ca="1" si="1"/>
        <v>1.5030456451230467E-3</v>
      </c>
      <c r="I11" s="3">
        <f t="shared" ca="1" si="2"/>
        <v>-1.9957197741278465E-2</v>
      </c>
      <c r="J11" s="3">
        <f t="shared" ca="1" si="3"/>
        <v>2.465483234713961E-3</v>
      </c>
      <c r="K11" s="3">
        <f t="shared" ca="1" si="4"/>
        <v>-1.5491703293511794E-2</v>
      </c>
      <c r="L11" s="3">
        <f t="shared" ca="1" si="5"/>
        <v>1.3749999999999929E-2</v>
      </c>
      <c r="M11" s="3">
        <f t="shared" ca="1" si="6"/>
        <v>-1.4064430295543162E-2</v>
      </c>
      <c r="N11" s="3">
        <f t="shared" ca="1" si="7"/>
        <v>-3.5460744309906639E-3</v>
      </c>
      <c r="O11" s="3">
        <f t="shared" ca="1" si="8"/>
        <v>0</v>
      </c>
      <c r="P11" s="13">
        <f t="shared" ca="1" si="9"/>
        <v>4.1202809642682681E-3</v>
      </c>
      <c r="Q11" s="14">
        <f t="shared" ca="1" si="10"/>
        <v>3.7773269916313796E-3</v>
      </c>
      <c r="S11" t="s">
        <v>17</v>
      </c>
      <c r="T11" s="18">
        <f ca="1">+T$2+T9*($Y$7-$T$2)</f>
        <v>9.3380741484446583E-2</v>
      </c>
      <c r="U11" s="18">
        <f ca="1">+U$2+U9*($Y$7-$T$2)</f>
        <v>6.7671150164911029E-2</v>
      </c>
      <c r="V11" s="18">
        <f ca="1">+V$2+V9*($Y$7-$T$2)</f>
        <v>5.0883095903157566E-2</v>
      </c>
      <c r="W11" s="18">
        <f ca="1">+W$2+W9*($Y$7-$T$2)</f>
        <v>7.8339980496498665E-2</v>
      </c>
      <c r="X11" s="18">
        <f ca="1">+X$2+X9*($Y$7-$T$2)</f>
        <v>8.0809906320804953E-2</v>
      </c>
      <c r="Y11" s="8"/>
    </row>
    <row r="12" spans="1:28" x14ac:dyDescent="0.3">
      <c r="A12" vm="49">
        <f ca="1"/>
        <v>42072</v>
      </c>
      <c r="B12" vm="50">
        <f ca="1"/>
        <v>31.785</v>
      </c>
      <c r="C12" vm="51">
        <f ca="1"/>
        <v>18.928000000000001</v>
      </c>
      <c r="D12" vm="52">
        <f ca="1"/>
        <v>40.44</v>
      </c>
      <c r="E12" vm="53">
        <f ca="1"/>
        <v>153.86089999999999</v>
      </c>
      <c r="F12" vm="54">
        <f ca="1"/>
        <v>16.170000000000002</v>
      </c>
      <c r="G12" vm="55">
        <f ca="1"/>
        <v>208.36</v>
      </c>
      <c r="H12" s="3">
        <f t="shared" ca="1" si="1"/>
        <v>4.2654028436019953E-3</v>
      </c>
      <c r="I12" s="3">
        <f t="shared" ca="1" si="2"/>
        <v>-4.0253624141650679E-3</v>
      </c>
      <c r="J12" s="3">
        <f t="shared" ca="1" si="3"/>
        <v>-5.4107230693556385E-3</v>
      </c>
      <c r="K12" s="3">
        <f t="shared" ca="1" si="4"/>
        <v>8.6547393580860277E-3</v>
      </c>
      <c r="L12" s="3">
        <f t="shared" ca="1" si="5"/>
        <v>-3.0826140567199456E-3</v>
      </c>
      <c r="M12" s="3">
        <f t="shared" ca="1" si="6"/>
        <v>4.144578313252989E-3</v>
      </c>
      <c r="N12" s="3">
        <f t="shared" ca="1" si="7"/>
        <v>8.028853228947419E-5</v>
      </c>
      <c r="O12" s="3">
        <f t="shared" ca="1" si="8"/>
        <v>0</v>
      </c>
      <c r="P12" s="13">
        <f t="shared" ca="1" si="9"/>
        <v>4.9391800098812981E-4</v>
      </c>
      <c r="Q12" s="14">
        <f t="shared" ca="1" si="10"/>
        <v>1.5096402835124145E-4</v>
      </c>
      <c r="S12" t="s">
        <v>38</v>
      </c>
      <c r="T12" s="8">
        <v>0.2</v>
      </c>
      <c r="U12" s="8">
        <v>0.2</v>
      </c>
      <c r="V12" s="8">
        <v>0.2</v>
      </c>
      <c r="W12" s="8">
        <v>0.2</v>
      </c>
      <c r="X12" s="8">
        <v>0.2</v>
      </c>
      <c r="Y12" s="9"/>
      <c r="AA12" t="s">
        <v>36</v>
      </c>
      <c r="AB12" s="15">
        <f>+SUM(T12:X12)</f>
        <v>1</v>
      </c>
    </row>
    <row r="13" spans="1:28" x14ac:dyDescent="0.3">
      <c r="A13" vm="56">
        <f ca="1"/>
        <v>42073</v>
      </c>
      <c r="B13" vm="57">
        <f ca="1"/>
        <v>31.127500000000001</v>
      </c>
      <c r="C13" vm="58">
        <f ca="1"/>
        <v>18.4755</v>
      </c>
      <c r="D13" vm="59">
        <f ca="1"/>
        <v>39.78</v>
      </c>
      <c r="E13" vm="60">
        <f ca="1"/>
        <v>151.04050000000001</v>
      </c>
      <c r="F13" vm="61">
        <f ca="1"/>
        <v>15.79</v>
      </c>
      <c r="G13" vm="62">
        <f ca="1"/>
        <v>204.98</v>
      </c>
      <c r="H13" s="3">
        <f t="shared" ca="1" si="1"/>
        <v>-2.0685858109171007E-2</v>
      </c>
      <c r="I13" s="3">
        <f t="shared" ca="1" si="2"/>
        <v>-2.3906382079459054E-2</v>
      </c>
      <c r="J13" s="3">
        <f t="shared" ca="1" si="3"/>
        <v>-1.6320474777448024E-2</v>
      </c>
      <c r="K13" s="3">
        <f t="shared" ca="1" si="4"/>
        <v>-1.8330842988699358E-2</v>
      </c>
      <c r="L13" s="3">
        <f t="shared" ca="1" si="5"/>
        <v>-2.3500309214595116E-2</v>
      </c>
      <c r="M13" s="3">
        <f t="shared" ca="1" si="6"/>
        <v>-1.6221923593780163E-2</v>
      </c>
      <c r="N13" s="3">
        <f t="shared" ca="1" si="7"/>
        <v>-2.0548773433874512E-2</v>
      </c>
      <c r="O13" s="3">
        <f t="shared" ca="1" si="8"/>
        <v>0</v>
      </c>
      <c r="P13" s="13">
        <f t="shared" ca="1" si="9"/>
        <v>2.1122979967152115E-2</v>
      </c>
      <c r="Q13" s="14">
        <f t="shared" ca="1" si="10"/>
        <v>2.0780025994515228E-2</v>
      </c>
    </row>
    <row r="14" spans="1:28" x14ac:dyDescent="0.3">
      <c r="A14" vm="63">
        <f ca="1"/>
        <v>42074</v>
      </c>
      <c r="B14" vm="64">
        <f ca="1"/>
        <v>30.56</v>
      </c>
      <c r="C14" vm="65">
        <f ca="1"/>
        <v>18.3185</v>
      </c>
      <c r="D14" vm="66">
        <f ca="1"/>
        <v>37.549999999999997</v>
      </c>
      <c r="E14" vm="67">
        <f ca="1"/>
        <v>151.16050000000001</v>
      </c>
      <c r="F14" vm="68">
        <f ca="1"/>
        <v>16.11</v>
      </c>
      <c r="G14" vm="69">
        <f ca="1"/>
        <v>204.5</v>
      </c>
      <c r="H14" s="3">
        <f t="shared" ca="1" si="1"/>
        <v>-1.823146735201997E-2</v>
      </c>
      <c r="I14" s="3">
        <f t="shared" ca="1" si="2"/>
        <v>-8.497740250602126E-3</v>
      </c>
      <c r="J14" s="3">
        <f t="shared" ca="1" si="3"/>
        <v>-5.6058320764203251E-2</v>
      </c>
      <c r="K14" s="3">
        <f t="shared" ca="1" si="4"/>
        <v>7.9448889536259948E-4</v>
      </c>
      <c r="L14" s="3">
        <f t="shared" ca="1" si="5"/>
        <v>2.0265991133628924E-2</v>
      </c>
      <c r="M14" s="3">
        <f t="shared" ca="1" si="6"/>
        <v>-2.3416918723777602E-3</v>
      </c>
      <c r="N14" s="3">
        <f t="shared" ca="1" si="7"/>
        <v>-1.2345409667566767E-2</v>
      </c>
      <c r="O14" s="3">
        <f t="shared" ca="1" si="8"/>
        <v>0</v>
      </c>
      <c r="P14" s="13">
        <f t="shared" ca="1" si="9"/>
        <v>1.2919616200844371E-2</v>
      </c>
      <c r="Q14" s="14">
        <f t="shared" ca="1" si="10"/>
        <v>1.2576662228207483E-2</v>
      </c>
      <c r="T14" s="9"/>
      <c r="U14" s="9"/>
      <c r="V14" s="9"/>
      <c r="W14" s="9"/>
      <c r="X14" s="9"/>
    </row>
    <row r="15" spans="1:28" x14ac:dyDescent="0.3">
      <c r="A15" vm="70">
        <f ca="1"/>
        <v>42075</v>
      </c>
      <c r="B15" vm="71">
        <f ca="1"/>
        <v>31.112500000000001</v>
      </c>
      <c r="C15" vm="72">
        <f ca="1"/>
        <v>18.712</v>
      </c>
      <c r="D15" vm="73">
        <f ca="1"/>
        <v>37.56</v>
      </c>
      <c r="E15" vm="74">
        <f ca="1"/>
        <v>152.42070000000001</v>
      </c>
      <c r="F15" vm="75">
        <f ca="1"/>
        <v>16.09</v>
      </c>
      <c r="G15" vm="76">
        <f ca="1"/>
        <v>207.1</v>
      </c>
      <c r="H15" s="3">
        <f t="shared" ca="1" si="1"/>
        <v>1.8079188481675557E-2</v>
      </c>
      <c r="I15" s="3">
        <f t="shared" ca="1" si="2"/>
        <v>2.1481016458771096E-2</v>
      </c>
      <c r="J15" s="3">
        <f t="shared" ca="1" si="3"/>
        <v>2.6631158455403536E-4</v>
      </c>
      <c r="K15" s="3">
        <f t="shared" ca="1" si="4"/>
        <v>8.3368340274079245E-3</v>
      </c>
      <c r="L15" s="3">
        <f t="shared" ca="1" si="5"/>
        <v>-1.2414649286157653E-3</v>
      </c>
      <c r="M15" s="3">
        <f t="shared" ca="1" si="6"/>
        <v>1.2713936430317929E-2</v>
      </c>
      <c r="N15" s="3">
        <f t="shared" ca="1" si="7"/>
        <v>9.3843771247585708E-3</v>
      </c>
      <c r="O15" s="3">
        <f t="shared" ca="1" si="8"/>
        <v>8.8101705914809675E-3</v>
      </c>
      <c r="P15" s="13">
        <f t="shared" ca="1" si="9"/>
        <v>0</v>
      </c>
      <c r="Q15" s="14">
        <f t="shared" ca="1" si="10"/>
        <v>0</v>
      </c>
      <c r="T15" s="11"/>
    </row>
    <row r="16" spans="1:28" x14ac:dyDescent="0.3">
      <c r="A16" vm="77">
        <f ca="1"/>
        <v>42076</v>
      </c>
      <c r="B16" vm="78">
        <f ca="1"/>
        <v>30.897500000000001</v>
      </c>
      <c r="C16" vm="79">
        <f ca="1"/>
        <v>18.529</v>
      </c>
      <c r="D16" vm="80">
        <f ca="1"/>
        <v>37.42</v>
      </c>
      <c r="E16" vm="81">
        <f ca="1"/>
        <v>150.2604</v>
      </c>
      <c r="F16" vm="75">
        <f ca="1"/>
        <v>16.09</v>
      </c>
      <c r="G16" vm="82">
        <f ca="1"/>
        <v>205.8272</v>
      </c>
      <c r="H16" s="3">
        <f t="shared" ca="1" si="1"/>
        <v>-6.9104057854559864E-3</v>
      </c>
      <c r="I16" s="3">
        <f t="shared" ca="1" si="2"/>
        <v>-9.7798204360838303E-3</v>
      </c>
      <c r="J16" s="3">
        <f t="shared" ca="1" si="3"/>
        <v>-3.7273695420660946E-3</v>
      </c>
      <c r="K16" s="3">
        <f t="shared" ca="1" si="4"/>
        <v>-1.4173271740649418E-2</v>
      </c>
      <c r="L16" s="3">
        <f t="shared" ca="1" si="5"/>
        <v>0</v>
      </c>
      <c r="M16" s="3">
        <f t="shared" ca="1" si="6"/>
        <v>-6.1458232737807705E-3</v>
      </c>
      <c r="N16" s="3">
        <f t="shared" ca="1" si="7"/>
        <v>-6.9181735008510652E-3</v>
      </c>
      <c r="O16" s="3">
        <f t="shared" ca="1" si="8"/>
        <v>0</v>
      </c>
      <c r="P16" s="13">
        <f t="shared" ca="1" si="9"/>
        <v>7.4923800341286694E-3</v>
      </c>
      <c r="Q16" s="14">
        <f t="shared" ca="1" si="10"/>
        <v>7.1494260614917808E-3</v>
      </c>
      <c r="S16" t="s">
        <v>20</v>
      </c>
      <c r="U16" s="7" t="s">
        <v>21</v>
      </c>
    </row>
    <row r="17" spans="1:25" x14ac:dyDescent="0.3">
      <c r="A17" vm="83">
        <f ca="1"/>
        <v>42079</v>
      </c>
      <c r="B17" vm="84">
        <f ca="1"/>
        <v>31.237500000000001</v>
      </c>
      <c r="C17" vm="85">
        <f ca="1"/>
        <v>18.6675</v>
      </c>
      <c r="D17" vm="86">
        <f ca="1"/>
        <v>38.090000000000003</v>
      </c>
      <c r="E17" vm="87">
        <f ca="1"/>
        <v>152.72069999999999</v>
      </c>
      <c r="F17" vm="88">
        <f ca="1"/>
        <v>16.13</v>
      </c>
      <c r="G17" vm="89">
        <f ca="1"/>
        <v>208.58</v>
      </c>
      <c r="H17" s="3">
        <f t="shared" ca="1" si="1"/>
        <v>1.1004126547455195E-2</v>
      </c>
      <c r="I17" s="3">
        <f t="shared" ca="1" si="2"/>
        <v>7.4747692805872124E-3</v>
      </c>
      <c r="J17" s="3">
        <f t="shared" ca="1" si="3"/>
        <v>1.7904863709246488E-2</v>
      </c>
      <c r="K17" s="3">
        <f t="shared" ca="1" si="4"/>
        <v>1.6373575472978796E-2</v>
      </c>
      <c r="L17" s="3">
        <f t="shared" ca="1" si="5"/>
        <v>2.4860161591049312E-3</v>
      </c>
      <c r="M17" s="3">
        <f t="shared" ca="1" si="6"/>
        <v>1.3374325647922181E-2</v>
      </c>
      <c r="N17" s="3">
        <f t="shared" ca="1" si="7"/>
        <v>1.1048670233874524E-2</v>
      </c>
      <c r="O17" s="3">
        <f t="shared" ca="1" si="8"/>
        <v>1.0474463700596921E-2</v>
      </c>
      <c r="P17" s="13">
        <f t="shared" ca="1" si="9"/>
        <v>0</v>
      </c>
      <c r="Q17" s="14">
        <f t="shared" ca="1" si="10"/>
        <v>0</v>
      </c>
      <c r="S17" t="s">
        <v>19</v>
      </c>
      <c r="T17" s="20">
        <f ca="1">+SUMPRODUCT(T12:X12,T10:X10)</f>
        <v>8.7956601083129346E-2</v>
      </c>
      <c r="V17" s="7" t="s">
        <v>26</v>
      </c>
      <c r="W17" s="10">
        <f ca="1">+SUMSQ(O6:O2017)/(COUNT(O6:O2017)-1)</f>
        <v>9.2946294191809545E-5</v>
      </c>
    </row>
    <row r="18" spans="1:25" x14ac:dyDescent="0.3">
      <c r="A18" vm="90">
        <f ca="1"/>
        <v>42080</v>
      </c>
      <c r="B18" vm="91">
        <f ca="1"/>
        <v>31.76</v>
      </c>
      <c r="C18" vm="92">
        <f ca="1"/>
        <v>18.596</v>
      </c>
      <c r="D18" vm="93">
        <f ca="1"/>
        <v>38.71</v>
      </c>
      <c r="E18" vm="94">
        <f ca="1"/>
        <v>151.88059999999999</v>
      </c>
      <c r="F18" vm="75">
        <f ca="1"/>
        <v>16.09</v>
      </c>
      <c r="G18" vm="95">
        <f ca="1"/>
        <v>207.96</v>
      </c>
      <c r="H18" s="3">
        <f t="shared" ca="1" si="1"/>
        <v>1.6726690676270639E-2</v>
      </c>
      <c r="I18" s="3">
        <f t="shared" ca="1" si="2"/>
        <v>-3.830186152403936E-3</v>
      </c>
      <c r="J18" s="3">
        <f t="shared" ca="1" si="3"/>
        <v>1.62772381202414E-2</v>
      </c>
      <c r="K18" s="3">
        <f t="shared" ca="1" si="4"/>
        <v>-5.5008914966995226E-3</v>
      </c>
      <c r="L18" s="3">
        <f t="shared" ca="1" si="5"/>
        <v>-2.4798512089274638E-3</v>
      </c>
      <c r="M18" s="3">
        <f t="shared" ca="1" si="6"/>
        <v>-2.9724805829897116E-3</v>
      </c>
      <c r="N18" s="3">
        <f t="shared" ca="1" si="7"/>
        <v>4.2385999876962234E-3</v>
      </c>
      <c r="O18" s="3">
        <f t="shared" ca="1" si="8"/>
        <v>3.6643934544186192E-3</v>
      </c>
      <c r="P18" s="13">
        <f t="shared" ca="1" si="9"/>
        <v>0</v>
      </c>
      <c r="Q18" s="14">
        <f t="shared" ca="1" si="10"/>
        <v>0</v>
      </c>
      <c r="S18" t="s">
        <v>35</v>
      </c>
      <c r="T18" s="17">
        <f ca="1">+AVERAGE(N6:N2017)</f>
        <v>5.74206533277604E-4</v>
      </c>
      <c r="V18" s="7" t="s">
        <v>27</v>
      </c>
      <c r="W18" s="10">
        <f ca="1">+SUMSQ(P6:P2017)/(COUNT(P6:P2017)-1)</f>
        <v>1.0920005787605596E-4</v>
      </c>
    </row>
    <row r="19" spans="1:25" x14ac:dyDescent="0.3">
      <c r="A19" vm="96">
        <f ca="1"/>
        <v>42081</v>
      </c>
      <c r="B19" vm="97">
        <f ca="1"/>
        <v>32.1175</v>
      </c>
      <c r="C19" vm="98">
        <f ca="1"/>
        <v>18.756799999999998</v>
      </c>
      <c r="D19" vm="99">
        <f ca="1"/>
        <v>39.6</v>
      </c>
      <c r="E19" vm="53">
        <f ca="1"/>
        <v>153.86089999999999</v>
      </c>
      <c r="F19" vm="100">
        <f ca="1"/>
        <v>15.98</v>
      </c>
      <c r="G19" vm="41">
        <f ca="1"/>
        <v>210.46</v>
      </c>
      <c r="H19" s="3">
        <f t="shared" ca="1" si="1"/>
        <v>1.125629722921917E-2</v>
      </c>
      <c r="I19" s="3">
        <f t="shared" ca="1" si="2"/>
        <v>8.6470208647020375E-3</v>
      </c>
      <c r="J19" s="3">
        <f t="shared" ca="1" si="3"/>
        <v>2.2991475071041156E-2</v>
      </c>
      <c r="K19" s="3">
        <f t="shared" ca="1" si="4"/>
        <v>1.3038531583362101E-2</v>
      </c>
      <c r="L19" s="3">
        <f t="shared" ca="1" si="5"/>
        <v>-6.8365444375387829E-3</v>
      </c>
      <c r="M19" s="3">
        <f t="shared" ca="1" si="6"/>
        <v>1.2021542604347069E-2</v>
      </c>
      <c r="N19" s="3">
        <f t="shared" ca="1" si="7"/>
        <v>9.8193560621571349E-3</v>
      </c>
      <c r="O19" s="3">
        <f t="shared" ca="1" si="8"/>
        <v>9.2451495288795316E-3</v>
      </c>
      <c r="P19" s="13">
        <f t="shared" ca="1" si="9"/>
        <v>0</v>
      </c>
      <c r="Q19" s="14">
        <f t="shared" ca="1" si="10"/>
        <v>0</v>
      </c>
      <c r="S19" t="s">
        <v>22</v>
      </c>
      <c r="T19" s="8">
        <f ca="1">+_xlfn.STDEV.S(N6:N2017)*SQRT(252)</f>
        <v>0.22570086557455252</v>
      </c>
      <c r="V19" s="7" t="s">
        <v>28</v>
      </c>
      <c r="W19" s="18">
        <f ca="1">+_xlfn.VAR.S(N6:N2017)</f>
        <v>2.0214635206786596E-4</v>
      </c>
    </row>
    <row r="20" spans="1:25" x14ac:dyDescent="0.3">
      <c r="A20" vm="101">
        <f ca="1"/>
        <v>42082</v>
      </c>
      <c r="B20" vm="102">
        <f ca="1"/>
        <v>31.873799999999999</v>
      </c>
      <c r="C20" vm="103">
        <f ca="1"/>
        <v>18.661999999999999</v>
      </c>
      <c r="D20" vm="104">
        <f ca="1"/>
        <v>39.83</v>
      </c>
      <c r="E20" vm="105">
        <f ca="1"/>
        <v>152.00059999999999</v>
      </c>
      <c r="F20" vm="106">
        <f ca="1"/>
        <v>15.61</v>
      </c>
      <c r="G20" vm="107">
        <f ca="1"/>
        <v>209.5</v>
      </c>
      <c r="H20" s="3">
        <f t="shared" ca="1" si="1"/>
        <v>-7.5877636802366144E-3</v>
      </c>
      <c r="I20" s="3">
        <f t="shared" ca="1" si="2"/>
        <v>-5.05416702209327E-3</v>
      </c>
      <c r="J20" s="3">
        <f t="shared" ca="1" si="3"/>
        <v>5.8080808080807067E-3</v>
      </c>
      <c r="K20" s="3">
        <f t="shared" ca="1" si="4"/>
        <v>-1.2090791097673304E-2</v>
      </c>
      <c r="L20" s="3">
        <f t="shared" ca="1" si="5"/>
        <v>-2.3153942428035146E-2</v>
      </c>
      <c r="M20" s="3">
        <f t="shared" ca="1" si="6"/>
        <v>-4.5614368526085691E-3</v>
      </c>
      <c r="N20" s="3">
        <f t="shared" ca="1" si="7"/>
        <v>-8.4157166839915268E-3</v>
      </c>
      <c r="O20" s="3">
        <f t="shared" ca="1" si="8"/>
        <v>0</v>
      </c>
      <c r="P20" s="13">
        <f t="shared" ca="1" si="9"/>
        <v>8.9899232172691301E-3</v>
      </c>
      <c r="Q20" s="14">
        <f t="shared" ca="1" si="10"/>
        <v>8.6469692446322424E-3</v>
      </c>
      <c r="S20" t="s">
        <v>23</v>
      </c>
      <c r="T20" s="8">
        <f ca="1">SQRT(SUMSQ(Q6:Q2017)/(COUNT(Q6:Q2017)-1))*SQRT(252)</f>
        <v>0.16339094944905305</v>
      </c>
      <c r="V20" s="7" t="s">
        <v>29</v>
      </c>
      <c r="W20" s="7">
        <f ca="1">+W17/$W$19</f>
        <v>0.45979703932824362</v>
      </c>
    </row>
    <row r="21" spans="1:25" x14ac:dyDescent="0.3">
      <c r="A21" vm="108">
        <f ca="1"/>
        <v>42083</v>
      </c>
      <c r="B21" vm="109">
        <f ca="1"/>
        <v>31.475000000000001</v>
      </c>
      <c r="C21" vm="110">
        <f ca="1"/>
        <v>18.924499999999998</v>
      </c>
      <c r="D21" vm="111">
        <f ca="1"/>
        <v>40.22</v>
      </c>
      <c r="E21" vm="74">
        <f ca="1"/>
        <v>152.42070000000001</v>
      </c>
      <c r="F21" vm="33">
        <f ca="1"/>
        <v>15.84</v>
      </c>
      <c r="G21" vm="112">
        <f ca="1"/>
        <v>210.41</v>
      </c>
      <c r="H21" s="3">
        <f t="shared" ca="1" si="1"/>
        <v>-1.2511843583130955E-2</v>
      </c>
      <c r="I21" s="3">
        <f t="shared" ca="1" si="2"/>
        <v>1.4066016504125978E-2</v>
      </c>
      <c r="J21" s="3">
        <f t="shared" ca="1" si="3"/>
        <v>9.7916143610343731E-3</v>
      </c>
      <c r="K21" s="3">
        <f t="shared" ca="1" si="4"/>
        <v>2.7638048797176129E-3</v>
      </c>
      <c r="L21" s="3">
        <f t="shared" ca="1" si="5"/>
        <v>1.4734144778987934E-2</v>
      </c>
      <c r="M21" s="3">
        <f t="shared" ca="1" si="6"/>
        <v>4.3436754176611192E-3</v>
      </c>
      <c r="N21" s="3">
        <f t="shared" ca="1" si="7"/>
        <v>5.7687473881469888E-3</v>
      </c>
      <c r="O21" s="3">
        <f t="shared" ca="1" si="8"/>
        <v>5.1945408548693846E-3</v>
      </c>
      <c r="P21" s="13">
        <f t="shared" ca="1" si="9"/>
        <v>0</v>
      </c>
      <c r="Q21" s="14">
        <f t="shared" ca="1" si="10"/>
        <v>0</v>
      </c>
      <c r="S21" t="s">
        <v>24</v>
      </c>
      <c r="T21" s="7">
        <f ca="1">+(T17-T2)/T19</f>
        <v>0.30109145089070211</v>
      </c>
      <c r="V21" s="7" t="s">
        <v>30</v>
      </c>
      <c r="W21" s="7">
        <f ca="1">+W18/$W$19</f>
        <v>0.54020296067175411</v>
      </c>
    </row>
    <row r="22" spans="1:25" x14ac:dyDescent="0.3">
      <c r="A22" vm="113">
        <f ca="1"/>
        <v>42086</v>
      </c>
      <c r="B22" vm="114">
        <f ca="1"/>
        <v>31.802499999999998</v>
      </c>
      <c r="C22" vm="115">
        <f ca="1"/>
        <v>18.755500000000001</v>
      </c>
      <c r="D22" vm="116">
        <f ca="1"/>
        <v>39.799999999999997</v>
      </c>
      <c r="E22" vm="117">
        <f ca="1"/>
        <v>152.8407</v>
      </c>
      <c r="F22" vm="118">
        <f ca="1"/>
        <v>15.72</v>
      </c>
      <c r="G22" vm="119">
        <f ca="1"/>
        <v>210</v>
      </c>
      <c r="H22" s="3">
        <f t="shared" ca="1" si="1"/>
        <v>1.0405083399523285E-2</v>
      </c>
      <c r="I22" s="3">
        <f t="shared" ca="1" si="2"/>
        <v>-8.9302227271524925E-3</v>
      </c>
      <c r="J22" s="3">
        <f t="shared" ca="1" si="3"/>
        <v>-1.044256588761816E-2</v>
      </c>
      <c r="K22" s="3">
        <f t="shared" ca="1" si="4"/>
        <v>2.7555312368987561E-3</v>
      </c>
      <c r="L22" s="3">
        <f t="shared" ca="1" si="5"/>
        <v>-7.575757575757569E-3</v>
      </c>
      <c r="M22" s="3">
        <f t="shared" ca="1" si="6"/>
        <v>-1.9485765885651762E-3</v>
      </c>
      <c r="N22" s="3">
        <f t="shared" ca="1" si="7"/>
        <v>-2.7575863108212362E-3</v>
      </c>
      <c r="O22" s="3">
        <f t="shared" ca="1" si="8"/>
        <v>0</v>
      </c>
      <c r="P22" s="13">
        <f t="shared" ca="1" si="9"/>
        <v>3.3317928440988404E-3</v>
      </c>
      <c r="Q22" s="14">
        <f t="shared" ca="1" si="10"/>
        <v>2.9888388714619518E-3</v>
      </c>
      <c r="S22" t="s">
        <v>25</v>
      </c>
      <c r="T22" s="7">
        <f ca="1">+(T17-T3)/T20</f>
        <v>0.17110250706907421</v>
      </c>
      <c r="V22" s="7" t="s">
        <v>37</v>
      </c>
      <c r="W22" s="7">
        <f ca="1">+W17/W18</f>
        <v>0.85115608910487273</v>
      </c>
    </row>
    <row r="23" spans="1:25" x14ac:dyDescent="0.3">
      <c r="A23" vm="120">
        <f ca="1"/>
        <v>42087</v>
      </c>
      <c r="B23" vm="121">
        <f ca="1"/>
        <v>31.672499999999999</v>
      </c>
      <c r="C23" vm="122">
        <f ca="1"/>
        <v>18.704499999999999</v>
      </c>
      <c r="D23" vm="123">
        <f ca="1"/>
        <v>38.700000000000003</v>
      </c>
      <c r="E23" vm="124">
        <f ca="1"/>
        <v>151.64060000000001</v>
      </c>
      <c r="F23" vm="106">
        <f ca="1"/>
        <v>15.61</v>
      </c>
      <c r="G23" vm="125">
        <f ca="1"/>
        <v>208.82</v>
      </c>
      <c r="H23" s="3">
        <f t="shared" ca="1" si="1"/>
        <v>-4.0877289521263904E-3</v>
      </c>
      <c r="I23" s="3">
        <f t="shared" ca="1" si="2"/>
        <v>-2.7192023673057175E-3</v>
      </c>
      <c r="J23" s="3">
        <f t="shared" ca="1" si="3"/>
        <v>-2.7638190954773711E-2</v>
      </c>
      <c r="K23" s="3">
        <f t="shared" ca="1" si="4"/>
        <v>-7.8519661320577416E-3</v>
      </c>
      <c r="L23" s="3">
        <f t="shared" ca="1" si="5"/>
        <v>-6.9974554707380454E-3</v>
      </c>
      <c r="M23" s="3">
        <f t="shared" ca="1" si="6"/>
        <v>-5.6190476190476346E-3</v>
      </c>
      <c r="N23" s="3">
        <f t="shared" ca="1" si="7"/>
        <v>-9.8589087754003216E-3</v>
      </c>
      <c r="O23" s="3">
        <f t="shared" ca="1" si="8"/>
        <v>0</v>
      </c>
      <c r="P23" s="13">
        <f t="shared" ca="1" si="9"/>
        <v>1.0433115308677925E-2</v>
      </c>
      <c r="Q23" s="14">
        <f t="shared" ca="1" si="10"/>
        <v>1.0090161336041037E-2</v>
      </c>
    </row>
    <row r="24" spans="1:25" x14ac:dyDescent="0.3">
      <c r="A24" vm="126">
        <f ca="1"/>
        <v>42088</v>
      </c>
      <c r="B24" vm="127">
        <f ca="1"/>
        <v>30.844999999999999</v>
      </c>
      <c r="C24" vm="128">
        <f ca="1"/>
        <v>18.547999999999998</v>
      </c>
      <c r="D24" vm="129">
        <f ca="1"/>
        <v>38.299999999999997</v>
      </c>
      <c r="E24" vm="130">
        <f ca="1"/>
        <v>149.4803</v>
      </c>
      <c r="F24" vm="131">
        <f ca="1"/>
        <v>15.41</v>
      </c>
      <c r="G24" vm="132">
        <f ca="1"/>
        <v>205.76</v>
      </c>
      <c r="H24" s="3">
        <f t="shared" ca="1" si="1"/>
        <v>-2.6126766122030132E-2</v>
      </c>
      <c r="I24" s="3">
        <f t="shared" ca="1" si="2"/>
        <v>-8.3669705151167006E-3</v>
      </c>
      <c r="J24" s="3">
        <f t="shared" ca="1" si="3"/>
        <v>-1.0335917312661591E-2</v>
      </c>
      <c r="K24" s="3">
        <f t="shared" ca="1" si="4"/>
        <v>-1.4246184728891942E-2</v>
      </c>
      <c r="L24" s="3">
        <f t="shared" ca="1" si="5"/>
        <v>-1.2812299807815508E-2</v>
      </c>
      <c r="M24" s="3">
        <f t="shared" ca="1" si="6"/>
        <v>-1.465376879609237E-2</v>
      </c>
      <c r="N24" s="3">
        <f t="shared" ca="1" si="7"/>
        <v>-1.4377627697303176E-2</v>
      </c>
      <c r="O24" s="3">
        <f t="shared" ca="1" si="8"/>
        <v>0</v>
      </c>
      <c r="P24" s="13">
        <f t="shared" ca="1" si="9"/>
        <v>1.4951834230580779E-2</v>
      </c>
      <c r="Q24" s="14">
        <f t="shared" ca="1" si="10"/>
        <v>1.4608880257943891E-2</v>
      </c>
    </row>
    <row r="25" spans="1:25" x14ac:dyDescent="0.3">
      <c r="A25" vm="133">
        <f ca="1"/>
        <v>42089</v>
      </c>
      <c r="B25" vm="134">
        <f ca="1"/>
        <v>31.06</v>
      </c>
      <c r="C25" vm="135">
        <f ca="1"/>
        <v>18.3675</v>
      </c>
      <c r="D25" vm="136">
        <f ca="1"/>
        <v>38.159999999999997</v>
      </c>
      <c r="E25" vm="137">
        <f ca="1"/>
        <v>148.8202</v>
      </c>
      <c r="F25" vm="138">
        <f ca="1"/>
        <v>15.42</v>
      </c>
      <c r="G25" vm="139">
        <f ca="1"/>
        <v>205.27</v>
      </c>
      <c r="H25" s="3">
        <f t="shared" ca="1" si="1"/>
        <v>6.9703355487114038E-3</v>
      </c>
      <c r="I25" s="3">
        <f t="shared" ca="1" si="2"/>
        <v>-9.7315074401551627E-3</v>
      </c>
      <c r="J25" s="3">
        <f t="shared" ca="1" si="3"/>
        <v>-3.6553524804178172E-3</v>
      </c>
      <c r="K25" s="3">
        <f t="shared" ca="1" si="4"/>
        <v>-4.4159665186650487E-3</v>
      </c>
      <c r="L25" s="3">
        <f t="shared" ca="1" si="5"/>
        <v>6.4892926671000772E-4</v>
      </c>
      <c r="M25" s="3">
        <f t="shared" ca="1" si="6"/>
        <v>-2.3814152410573941E-3</v>
      </c>
      <c r="N25" s="3">
        <f t="shared" ca="1" si="7"/>
        <v>-2.0367123247633234E-3</v>
      </c>
      <c r="O25" s="3">
        <f t="shared" ca="1" si="8"/>
        <v>0</v>
      </c>
      <c r="P25" s="13">
        <f t="shared" ca="1" si="9"/>
        <v>2.6109188580409276E-3</v>
      </c>
      <c r="Q25" s="14">
        <f t="shared" ca="1" si="10"/>
        <v>2.2679648854040391E-3</v>
      </c>
      <c r="T25" s="8"/>
    </row>
    <row r="26" spans="1:25" x14ac:dyDescent="0.3">
      <c r="A26" vm="140">
        <f ca="1"/>
        <v>42090</v>
      </c>
      <c r="B26" vm="141">
        <f ca="1"/>
        <v>30.8125</v>
      </c>
      <c r="C26" vm="142">
        <f ca="1"/>
        <v>18.527999999999999</v>
      </c>
      <c r="D26" vm="136">
        <f ca="1"/>
        <v>38.159999999999997</v>
      </c>
      <c r="E26" vm="143">
        <f ca="1"/>
        <v>149.18029999999999</v>
      </c>
      <c r="F26" vm="144">
        <f ca="1"/>
        <v>15.31</v>
      </c>
      <c r="G26" vm="145">
        <f ca="1"/>
        <v>205.74</v>
      </c>
      <c r="H26" s="3">
        <f t="shared" ca="1" si="1"/>
        <v>-7.9684481648422123E-3</v>
      </c>
      <c r="I26" s="3">
        <f t="shared" ca="1" si="2"/>
        <v>8.738260514495666E-3</v>
      </c>
      <c r="J26" s="3">
        <f t="shared" ca="1" si="3"/>
        <v>0</v>
      </c>
      <c r="K26" s="3">
        <f t="shared" ca="1" si="4"/>
        <v>2.4196984011577438E-3</v>
      </c>
      <c r="L26" s="3">
        <f t="shared" ca="1" si="5"/>
        <v>-7.1335927367055518E-3</v>
      </c>
      <c r="M26" s="3">
        <f t="shared" ca="1" si="6"/>
        <v>2.2896672675012386E-3</v>
      </c>
      <c r="N26" s="3">
        <f t="shared" ca="1" si="7"/>
        <v>-7.8881639717887076E-4</v>
      </c>
      <c r="O26" s="3">
        <f t="shared" ca="1" si="8"/>
        <v>0</v>
      </c>
      <c r="P26" s="13">
        <f t="shared" ca="1" si="9"/>
        <v>1.3630229304564746E-3</v>
      </c>
      <c r="Q26" s="14">
        <f t="shared" ca="1" si="10"/>
        <v>1.0200689578195865E-3</v>
      </c>
      <c r="W26" s="12"/>
      <c r="X26" s="12"/>
      <c r="Y26" s="12"/>
    </row>
    <row r="27" spans="1:25" x14ac:dyDescent="0.3">
      <c r="A27" vm="146">
        <f ca="1"/>
        <v>42093</v>
      </c>
      <c r="B27" vm="147">
        <f ca="1"/>
        <v>31.592500000000001</v>
      </c>
      <c r="C27" vm="148">
        <f ca="1"/>
        <v>18.729500000000002</v>
      </c>
      <c r="D27" vm="149">
        <f ca="1"/>
        <v>38.5</v>
      </c>
      <c r="E27" vm="150">
        <f ca="1"/>
        <v>150.7405</v>
      </c>
      <c r="F27" vm="151">
        <f ca="1"/>
        <v>15.52</v>
      </c>
      <c r="G27" vm="152">
        <f ca="1"/>
        <v>208.25</v>
      </c>
      <c r="H27" s="3">
        <f t="shared" ca="1" si="1"/>
        <v>2.531440162271803E-2</v>
      </c>
      <c r="I27" s="3">
        <f t="shared" ca="1" si="2"/>
        <v>1.0875431778929245E-2</v>
      </c>
      <c r="J27" s="3">
        <f t="shared" ca="1" si="3"/>
        <v>8.9098532494760185E-3</v>
      </c>
      <c r="K27" s="3">
        <f t="shared" ca="1" si="4"/>
        <v>1.045848547026651E-2</v>
      </c>
      <c r="L27" s="3">
        <f t="shared" ca="1" si="5"/>
        <v>1.3716525146962644E-2</v>
      </c>
      <c r="M27" s="3">
        <f t="shared" ca="1" si="6"/>
        <v>1.2199863905900665E-2</v>
      </c>
      <c r="N27" s="3">
        <f t="shared" ca="1" si="7"/>
        <v>1.385493945367049E-2</v>
      </c>
      <c r="O27" s="3">
        <f t="shared" ca="1" si="8"/>
        <v>1.3280732920392887E-2</v>
      </c>
      <c r="P27" s="13">
        <f t="shared" ca="1" si="9"/>
        <v>0</v>
      </c>
      <c r="Q27" s="14">
        <f t="shared" ca="1" si="10"/>
        <v>0</v>
      </c>
      <c r="W27" s="12"/>
      <c r="X27" s="12"/>
      <c r="Y27" s="12"/>
    </row>
    <row r="28" spans="1:25" x14ac:dyDescent="0.3">
      <c r="A28" vm="153">
        <f ca="1"/>
        <v>42094</v>
      </c>
      <c r="B28" vm="154">
        <f ca="1"/>
        <v>31.107500000000002</v>
      </c>
      <c r="C28" vm="155">
        <f ca="1"/>
        <v>18.605</v>
      </c>
      <c r="D28" vm="129">
        <f ca="1"/>
        <v>38.299999999999997</v>
      </c>
      <c r="E28" vm="156">
        <f ca="1"/>
        <v>148.8802</v>
      </c>
      <c r="F28" vm="157">
        <f ca="1"/>
        <v>15.39</v>
      </c>
      <c r="G28" vm="158">
        <f ca="1"/>
        <v>206.43</v>
      </c>
      <c r="H28" s="3">
        <f t="shared" ca="1" si="1"/>
        <v>-1.5351744876157314E-2</v>
      </c>
      <c r="I28" s="3">
        <f t="shared" ca="1" si="2"/>
        <v>-6.6472676793294383E-3</v>
      </c>
      <c r="J28" s="3">
        <f t="shared" ca="1" si="3"/>
        <v>-5.1948051948053076E-3</v>
      </c>
      <c r="K28" s="3">
        <f t="shared" ca="1" si="4"/>
        <v>-1.2341076220391933E-2</v>
      </c>
      <c r="L28" s="3">
        <f t="shared" ca="1" si="5"/>
        <v>-8.3762886597937847E-3</v>
      </c>
      <c r="M28" s="3">
        <f t="shared" ca="1" si="6"/>
        <v>-8.7394957983193411E-3</v>
      </c>
      <c r="N28" s="3">
        <f t="shared" ca="1" si="7"/>
        <v>-9.5822365260955569E-3</v>
      </c>
      <c r="O28" s="3">
        <f t="shared" ca="1" si="8"/>
        <v>0</v>
      </c>
      <c r="P28" s="13">
        <f t="shared" ca="1" si="9"/>
        <v>1.015644305937316E-2</v>
      </c>
      <c r="Q28" s="14">
        <f t="shared" ca="1" si="10"/>
        <v>9.8134890867362726E-3</v>
      </c>
      <c r="W28" s="12"/>
      <c r="X28" s="12"/>
      <c r="Y28" s="12"/>
    </row>
    <row r="29" spans="1:25" x14ac:dyDescent="0.3">
      <c r="A29" vm="159">
        <f ca="1"/>
        <v>42095</v>
      </c>
      <c r="B29" vm="160">
        <f ca="1"/>
        <v>31.0625</v>
      </c>
      <c r="C29" vm="161">
        <f ca="1"/>
        <v>18.512799999999999</v>
      </c>
      <c r="D29" vm="162">
        <f ca="1"/>
        <v>38.4</v>
      </c>
      <c r="E29" vm="163">
        <f ca="1"/>
        <v>149.06020000000001</v>
      </c>
      <c r="F29" vm="131">
        <f ca="1"/>
        <v>15.41</v>
      </c>
      <c r="G29" vm="164">
        <f ca="1"/>
        <v>205.7</v>
      </c>
      <c r="H29" s="3">
        <f t="shared" ca="1" si="1"/>
        <v>-1.4465964799486031E-3</v>
      </c>
      <c r="I29" s="3">
        <f t="shared" ca="1" si="2"/>
        <v>-4.9556570814298651E-3</v>
      </c>
      <c r="J29" s="3">
        <f t="shared" ca="1" si="3"/>
        <v>2.6109660574413773E-3</v>
      </c>
      <c r="K29" s="3">
        <f t="shared" ca="1" si="4"/>
        <v>1.2090257804597826E-3</v>
      </c>
      <c r="L29" s="3">
        <f t="shared" ca="1" si="5"/>
        <v>1.2995451591941709E-3</v>
      </c>
      <c r="M29" s="3">
        <f t="shared" ca="1" si="6"/>
        <v>-3.5363077072131377E-3</v>
      </c>
      <c r="N29" s="3">
        <f t="shared" ca="1" si="7"/>
        <v>-2.5654331285662757E-4</v>
      </c>
      <c r="O29" s="3">
        <f t="shared" ca="1" si="8"/>
        <v>0</v>
      </c>
      <c r="P29" s="13">
        <f t="shared" ca="1" si="9"/>
        <v>8.3074984613423157E-4</v>
      </c>
      <c r="Q29" s="14">
        <f t="shared" ca="1" si="10"/>
        <v>4.8779587349734321E-4</v>
      </c>
      <c r="W29" s="12"/>
      <c r="X29" s="12"/>
      <c r="Y29" s="12"/>
    </row>
    <row r="30" spans="1:25" x14ac:dyDescent="0.3">
      <c r="A30" vm="165">
        <f ca="1"/>
        <v>42096</v>
      </c>
      <c r="B30" vm="166">
        <f ca="1"/>
        <v>31.33</v>
      </c>
      <c r="C30" vm="167">
        <f ca="1"/>
        <v>18.612500000000001</v>
      </c>
      <c r="D30" vm="168">
        <f ca="1"/>
        <v>38.630000000000003</v>
      </c>
      <c r="E30" vm="169">
        <f ca="1"/>
        <v>149.66030000000001</v>
      </c>
      <c r="F30" vm="170">
        <f ca="1"/>
        <v>15.54</v>
      </c>
      <c r="G30" vm="171">
        <f ca="1"/>
        <v>206.435</v>
      </c>
      <c r="H30" s="3">
        <f t="shared" ca="1" si="1"/>
        <v>8.6116700201206431E-3</v>
      </c>
      <c r="I30" s="3">
        <f t="shared" ca="1" si="2"/>
        <v>5.3854630309839724E-3</v>
      </c>
      <c r="J30" s="3">
        <f t="shared" ca="1" si="3"/>
        <v>5.989583333333437E-3</v>
      </c>
      <c r="K30" s="3">
        <f t="shared" ca="1" si="4"/>
        <v>4.0258902108007977E-3</v>
      </c>
      <c r="L30" s="3">
        <f t="shared" ca="1" si="5"/>
        <v>8.4360804672289902E-3</v>
      </c>
      <c r="M30" s="3">
        <f t="shared" ca="1" si="6"/>
        <v>3.5731648031114283E-3</v>
      </c>
      <c r="N30" s="3">
        <f t="shared" ca="1" si="7"/>
        <v>6.4897374124935677E-3</v>
      </c>
      <c r="O30" s="3">
        <f t="shared" ca="1" si="8"/>
        <v>5.9155308792159635E-3</v>
      </c>
      <c r="P30" s="13">
        <f t="shared" ca="1" si="9"/>
        <v>0</v>
      </c>
      <c r="Q30" s="14">
        <f t="shared" ca="1" si="10"/>
        <v>0</v>
      </c>
      <c r="W30" s="12"/>
      <c r="X30" s="12"/>
      <c r="Y30" s="12"/>
    </row>
    <row r="31" spans="1:25" x14ac:dyDescent="0.3">
      <c r="A31" vm="172">
        <f ca="1"/>
        <v>42100</v>
      </c>
      <c r="B31" vm="173">
        <f ca="1"/>
        <v>31.837499999999999</v>
      </c>
      <c r="C31" vm="174">
        <f ca="1"/>
        <v>18.852</v>
      </c>
      <c r="D31" vm="175">
        <f ca="1"/>
        <v>38.909999999999997</v>
      </c>
      <c r="E31" vm="176">
        <f ca="1"/>
        <v>151.10050000000001</v>
      </c>
      <c r="F31" vm="177">
        <f ca="1"/>
        <v>15.51</v>
      </c>
      <c r="G31" vm="178">
        <f ca="1"/>
        <v>207.83</v>
      </c>
      <c r="H31" s="3">
        <f t="shared" ca="1" si="1"/>
        <v>1.6198531758697676E-2</v>
      </c>
      <c r="I31" s="3">
        <f t="shared" ca="1" si="2"/>
        <v>1.2867696440564069E-2</v>
      </c>
      <c r="J31" s="3">
        <f t="shared" ca="1" si="3"/>
        <v>7.24825265337814E-3</v>
      </c>
      <c r="K31" s="3">
        <f t="shared" ca="1" si="4"/>
        <v>9.6231265071633487E-3</v>
      </c>
      <c r="L31" s="3">
        <f t="shared" ca="1" si="5"/>
        <v>-1.9305019305019266E-3</v>
      </c>
      <c r="M31" s="3">
        <f t="shared" ca="1" si="6"/>
        <v>6.7575750236152921E-3</v>
      </c>
      <c r="N31" s="3">
        <f t="shared" ca="1" si="7"/>
        <v>8.8014210858602636E-3</v>
      </c>
      <c r="O31" s="3">
        <f t="shared" ca="1" si="8"/>
        <v>8.2272145525826602E-3</v>
      </c>
      <c r="P31" s="13">
        <f t="shared" ca="1" si="9"/>
        <v>0</v>
      </c>
      <c r="Q31" s="14">
        <f t="shared" ca="1" si="10"/>
        <v>0</v>
      </c>
      <c r="W31" s="12"/>
      <c r="X31" s="12"/>
      <c r="Y31" s="12"/>
    </row>
    <row r="32" spans="1:25" x14ac:dyDescent="0.3">
      <c r="A32" vm="179">
        <f ca="1"/>
        <v>42101</v>
      </c>
      <c r="B32" vm="180">
        <f ca="1"/>
        <v>31.502500000000001</v>
      </c>
      <c r="C32" vm="181">
        <f ca="1"/>
        <v>18.720500000000001</v>
      </c>
      <c r="D32" vm="182">
        <f ca="1"/>
        <v>39.06</v>
      </c>
      <c r="E32" vm="183">
        <f ca="1"/>
        <v>150.1404</v>
      </c>
      <c r="F32" vm="184">
        <f ca="1"/>
        <v>15.46</v>
      </c>
      <c r="G32" vm="185">
        <f ca="1"/>
        <v>207.28</v>
      </c>
      <c r="H32" s="3">
        <f t="shared" ca="1" si="1"/>
        <v>-1.0522182960345461E-2</v>
      </c>
      <c r="I32" s="3">
        <f t="shared" ca="1" si="2"/>
        <v>-6.9753872268193406E-3</v>
      </c>
      <c r="J32" s="3">
        <f t="shared" ca="1" si="3"/>
        <v>3.8550501156515704E-3</v>
      </c>
      <c r="K32" s="3">
        <f t="shared" ca="1" si="4"/>
        <v>-6.3540491262438215E-3</v>
      </c>
      <c r="L32" s="3">
        <f t="shared" ca="1" si="5"/>
        <v>-3.223726627981871E-3</v>
      </c>
      <c r="M32" s="3">
        <f t="shared" ca="1" si="6"/>
        <v>-2.6463936871482518E-3</v>
      </c>
      <c r="N32" s="3">
        <f t="shared" ca="1" si="7"/>
        <v>-4.6440591651477851E-3</v>
      </c>
      <c r="O32" s="3">
        <f t="shared" ca="1" si="8"/>
        <v>0</v>
      </c>
      <c r="P32" s="13">
        <f t="shared" ca="1" si="9"/>
        <v>5.2182656984253893E-3</v>
      </c>
      <c r="Q32" s="14">
        <f t="shared" ca="1" si="10"/>
        <v>4.8753117257885007E-3</v>
      </c>
      <c r="W32" s="12"/>
      <c r="X32" s="12"/>
      <c r="Y32" s="12"/>
    </row>
    <row r="33" spans="1:25" x14ac:dyDescent="0.3">
      <c r="A33" vm="186">
        <f ca="1"/>
        <v>42102</v>
      </c>
      <c r="B33" vm="187">
        <f ca="1"/>
        <v>31.4</v>
      </c>
      <c r="C33" vm="188">
        <f ca="1"/>
        <v>19.059999999999999</v>
      </c>
      <c r="D33" vm="189">
        <f ca="1"/>
        <v>38.65</v>
      </c>
      <c r="E33" vm="190">
        <f ca="1"/>
        <v>150.0804</v>
      </c>
      <c r="F33" vm="106">
        <f ca="1"/>
        <v>15.61</v>
      </c>
      <c r="G33" vm="191">
        <f ca="1"/>
        <v>207.97499999999999</v>
      </c>
      <c r="H33" s="3">
        <f t="shared" ca="1" si="1"/>
        <v>-3.2537100230141114E-3</v>
      </c>
      <c r="I33" s="3">
        <f t="shared" ca="1" si="2"/>
        <v>1.8135199380358236E-2</v>
      </c>
      <c r="J33" s="3">
        <f t="shared" ca="1" si="3"/>
        <v>-1.0496671786994427E-2</v>
      </c>
      <c r="K33" s="3">
        <f t="shared" ca="1" si="4"/>
        <v>-3.9962595011067137E-4</v>
      </c>
      <c r="L33" s="3">
        <f t="shared" ca="1" si="5"/>
        <v>9.7024579560154312E-3</v>
      </c>
      <c r="M33" s="3">
        <f t="shared" ca="1" si="6"/>
        <v>3.352952527981401E-3</v>
      </c>
      <c r="N33" s="3">
        <f t="shared" ca="1" si="7"/>
        <v>2.7375299152508914E-3</v>
      </c>
      <c r="O33" s="3">
        <f t="shared" ca="1" si="8"/>
        <v>2.1633233819732872E-3</v>
      </c>
      <c r="P33" s="13">
        <f t="shared" ca="1" si="9"/>
        <v>0</v>
      </c>
      <c r="Q33" s="14">
        <f t="shared" ca="1" si="10"/>
        <v>0</v>
      </c>
      <c r="W33" s="12"/>
      <c r="X33" s="12"/>
      <c r="Y33" s="12"/>
    </row>
    <row r="34" spans="1:25" x14ac:dyDescent="0.3">
      <c r="A34" vm="192">
        <f ca="1"/>
        <v>42103</v>
      </c>
      <c r="B34" vm="193">
        <f ca="1"/>
        <v>31.64</v>
      </c>
      <c r="C34" vm="194">
        <f ca="1"/>
        <v>19.177</v>
      </c>
      <c r="D34" vm="195">
        <f ca="1"/>
        <v>38.67</v>
      </c>
      <c r="E34" vm="196">
        <f ca="1"/>
        <v>154.40100000000001</v>
      </c>
      <c r="F34" vm="197">
        <f ca="1"/>
        <v>15.71</v>
      </c>
      <c r="G34" vm="198">
        <f ca="1"/>
        <v>208.9</v>
      </c>
      <c r="H34" s="3">
        <f t="shared" ca="1" si="1"/>
        <v>7.6433121019108263E-3</v>
      </c>
      <c r="I34" s="3">
        <f t="shared" ca="1" si="2"/>
        <v>6.1385099685205002E-3</v>
      </c>
      <c r="J34" s="3">
        <f t="shared" ca="1" si="3"/>
        <v>5.1746442432087925E-4</v>
      </c>
      <c r="K34" s="3">
        <f t="shared" ca="1" si="4"/>
        <v>2.8788569326840818E-2</v>
      </c>
      <c r="L34" s="3">
        <f t="shared" ca="1" si="5"/>
        <v>6.4061499039078651E-3</v>
      </c>
      <c r="M34" s="3">
        <f t="shared" ca="1" si="6"/>
        <v>4.4476499579277906E-3</v>
      </c>
      <c r="N34" s="3">
        <f t="shared" ca="1" si="7"/>
        <v>9.8988011451001771E-3</v>
      </c>
      <c r="O34" s="3">
        <f t="shared" ca="1" si="8"/>
        <v>9.3245946118225738E-3</v>
      </c>
      <c r="P34" s="13">
        <f t="shared" ca="1" si="9"/>
        <v>0</v>
      </c>
      <c r="Q34" s="14">
        <f t="shared" ca="1" si="10"/>
        <v>0</v>
      </c>
      <c r="W34" s="12"/>
      <c r="X34" s="12"/>
      <c r="Y34" s="12"/>
    </row>
    <row r="35" spans="1:25" x14ac:dyDescent="0.3">
      <c r="A35" vm="199">
        <f ca="1"/>
        <v>42104</v>
      </c>
      <c r="B35" vm="200">
        <f ca="1"/>
        <v>31.774999999999999</v>
      </c>
      <c r="C35" vm="201">
        <f ca="1"/>
        <v>19.1325</v>
      </c>
      <c r="D35" vm="202">
        <f ca="1"/>
        <v>39.380000000000003</v>
      </c>
      <c r="E35" vm="203">
        <f ca="1"/>
        <v>171.08320000000001</v>
      </c>
      <c r="F35" vm="118">
        <f ca="1"/>
        <v>15.72</v>
      </c>
      <c r="G35" vm="204">
        <f ca="1"/>
        <v>210.04</v>
      </c>
      <c r="H35" s="3">
        <f t="shared" ca="1" si="1"/>
        <v>4.2667509481668642E-3</v>
      </c>
      <c r="I35" s="3">
        <f t="shared" ca="1" si="2"/>
        <v>-2.3204880846847686E-3</v>
      </c>
      <c r="J35" s="3">
        <f t="shared" ca="1" si="3"/>
        <v>1.8360486164985756E-2</v>
      </c>
      <c r="K35" s="3">
        <f t="shared" ca="1" si="4"/>
        <v>0.1080446370165995</v>
      </c>
      <c r="L35" s="3">
        <f t="shared" ca="1" si="5"/>
        <v>6.3653723742840285E-4</v>
      </c>
      <c r="M35" s="3">
        <f t="shared" ca="1" si="6"/>
        <v>5.457156534226737E-3</v>
      </c>
      <c r="N35" s="3">
        <f t="shared" ca="1" si="7"/>
        <v>2.5797584656499152E-2</v>
      </c>
      <c r="O35" s="3">
        <f t="shared" ca="1" si="8"/>
        <v>2.5223378123221549E-2</v>
      </c>
      <c r="P35" s="13">
        <f t="shared" ca="1" si="9"/>
        <v>0</v>
      </c>
      <c r="Q35" s="14">
        <f t="shared" ca="1" si="10"/>
        <v>0</v>
      </c>
      <c r="W35" s="12"/>
      <c r="X35" s="12"/>
      <c r="Y35" s="12"/>
    </row>
    <row r="36" spans="1:25" x14ac:dyDescent="0.3">
      <c r="A36" vm="205">
        <f ca="1"/>
        <v>42107</v>
      </c>
      <c r="B36" vm="206">
        <f ca="1"/>
        <v>31.712499999999999</v>
      </c>
      <c r="C36" vm="207">
        <f ca="1"/>
        <v>19.117999999999999</v>
      </c>
      <c r="D36" vm="208">
        <f ca="1"/>
        <v>39.22</v>
      </c>
      <c r="E36" vm="209">
        <f ca="1"/>
        <v>165.80250000000001</v>
      </c>
      <c r="F36" vm="210">
        <f ca="1"/>
        <v>15.8</v>
      </c>
      <c r="G36" vm="211">
        <f ca="1"/>
        <v>209.09</v>
      </c>
      <c r="H36" s="3">
        <f t="shared" ca="1" si="1"/>
        <v>-1.9669551534224894E-3</v>
      </c>
      <c r="I36" s="3">
        <f t="shared" ca="1" si="2"/>
        <v>-7.5787272964855656E-4</v>
      </c>
      <c r="J36" s="3">
        <f t="shared" ca="1" si="3"/>
        <v>-4.0629761300153833E-3</v>
      </c>
      <c r="K36" s="3">
        <f t="shared" ca="1" si="4"/>
        <v>-3.086626857575725E-2</v>
      </c>
      <c r="L36" s="3">
        <f t="shared" ca="1" si="5"/>
        <v>5.0890585241729624E-3</v>
      </c>
      <c r="M36" s="3">
        <f t="shared" ca="1" si="6"/>
        <v>-4.5229480099028274E-3</v>
      </c>
      <c r="N36" s="3">
        <f t="shared" ca="1" si="7"/>
        <v>-6.513002812934144E-3</v>
      </c>
      <c r="O36" s="3">
        <f t="shared" ca="1" si="8"/>
        <v>0</v>
      </c>
      <c r="P36" s="13">
        <f t="shared" ca="1" si="9"/>
        <v>7.0872093462117482E-3</v>
      </c>
      <c r="Q36" s="14">
        <f t="shared" ca="1" si="10"/>
        <v>6.7442553735748596E-3</v>
      </c>
      <c r="W36" s="12"/>
      <c r="X36" s="12"/>
      <c r="Y36" s="12"/>
    </row>
    <row r="37" spans="1:25" x14ac:dyDescent="0.3">
      <c r="A37" vm="212">
        <f ca="1"/>
        <v>42108</v>
      </c>
      <c r="B37" vm="213">
        <f ca="1"/>
        <v>31.574999999999999</v>
      </c>
      <c r="C37" vm="214">
        <f ca="1"/>
        <v>19.255500000000001</v>
      </c>
      <c r="D37" vm="215">
        <f ca="1"/>
        <v>39.9</v>
      </c>
      <c r="E37" vm="216">
        <f ca="1"/>
        <v>166.40260000000001</v>
      </c>
      <c r="F37" vm="217">
        <f ca="1"/>
        <v>15.82</v>
      </c>
      <c r="G37" vm="218">
        <f ca="1"/>
        <v>209.49</v>
      </c>
      <c r="H37" s="3">
        <f t="shared" ca="1" si="1"/>
        <v>-4.3358297201419038E-3</v>
      </c>
      <c r="I37" s="3">
        <f t="shared" ca="1" si="2"/>
        <v>7.1921749136940605E-3</v>
      </c>
      <c r="J37" s="3">
        <f t="shared" ca="1" si="3"/>
        <v>1.7338092809790817E-2</v>
      </c>
      <c r="K37" s="3">
        <f t="shared" ca="1" si="4"/>
        <v>3.6193664148609361E-3</v>
      </c>
      <c r="L37" s="3">
        <f t="shared" ca="1" si="5"/>
        <v>1.2658227848101333E-3</v>
      </c>
      <c r="M37" s="3">
        <f t="shared" ca="1" si="6"/>
        <v>1.9130517958774185E-3</v>
      </c>
      <c r="N37" s="3">
        <f t="shared" ca="1" si="7"/>
        <v>5.0159254406028095E-3</v>
      </c>
      <c r="O37" s="3">
        <f t="shared" ca="1" si="8"/>
        <v>4.4417189073252053E-3</v>
      </c>
      <c r="P37" s="13">
        <f t="shared" ca="1" si="9"/>
        <v>0</v>
      </c>
      <c r="Q37" s="14">
        <f t="shared" ca="1" si="10"/>
        <v>0</v>
      </c>
      <c r="W37" s="12"/>
      <c r="X37" s="12"/>
      <c r="Y37" s="12"/>
    </row>
    <row r="38" spans="1:25" x14ac:dyDescent="0.3">
      <c r="A38" vm="219">
        <f ca="1"/>
        <v>42109</v>
      </c>
      <c r="B38" vm="220">
        <f ca="1"/>
        <v>31.695</v>
      </c>
      <c r="C38" vm="221">
        <f ca="1"/>
        <v>19.172499999999999</v>
      </c>
      <c r="D38" vm="222">
        <f ca="1"/>
        <v>39.590000000000003</v>
      </c>
      <c r="E38" vm="223">
        <f ca="1"/>
        <v>164.7824</v>
      </c>
      <c r="F38" vm="224">
        <f ca="1"/>
        <v>15.64</v>
      </c>
      <c r="G38" vm="225">
        <f ca="1"/>
        <v>210.43</v>
      </c>
      <c r="H38" s="3">
        <f t="shared" ca="1" si="1"/>
        <v>3.8004750593825243E-3</v>
      </c>
      <c r="I38" s="3">
        <f t="shared" ca="1" si="2"/>
        <v>-4.3104567526162096E-3</v>
      </c>
      <c r="J38" s="3">
        <f t="shared" ca="1" si="3"/>
        <v>-7.7694235588970928E-3</v>
      </c>
      <c r="K38" s="3">
        <f t="shared" ca="1" si="4"/>
        <v>-9.7366267113615512E-3</v>
      </c>
      <c r="L38" s="3">
        <f t="shared" ca="1" si="5"/>
        <v>-1.1378002528445008E-2</v>
      </c>
      <c r="M38" s="3">
        <f t="shared" ca="1" si="6"/>
        <v>4.487087689149849E-3</v>
      </c>
      <c r="N38" s="3">
        <f t="shared" ca="1" si="7"/>
        <v>-5.8788068983874672E-3</v>
      </c>
      <c r="O38" s="3">
        <f t="shared" ca="1" si="8"/>
        <v>0</v>
      </c>
      <c r="P38" s="13">
        <f t="shared" ca="1" si="9"/>
        <v>6.4530134316650714E-3</v>
      </c>
      <c r="Q38" s="14">
        <f t="shared" ca="1" si="10"/>
        <v>6.1100594590281828E-3</v>
      </c>
      <c r="W38" s="12"/>
      <c r="X38" s="12"/>
      <c r="Y38" s="12"/>
    </row>
    <row r="39" spans="1:25" x14ac:dyDescent="0.3">
      <c r="A39" vm="226">
        <f ca="1"/>
        <v>42110</v>
      </c>
      <c r="B39" vm="227">
        <f ca="1"/>
        <v>31.5425</v>
      </c>
      <c r="C39" vm="228">
        <f ca="1"/>
        <v>19.302</v>
      </c>
      <c r="D39" vm="229">
        <f ca="1"/>
        <v>39.33</v>
      </c>
      <c r="E39" vm="230">
        <f ca="1"/>
        <v>163.7022</v>
      </c>
      <c r="F39" vm="61">
        <f ca="1"/>
        <v>15.79</v>
      </c>
      <c r="G39" vm="231">
        <f ca="1"/>
        <v>210.37</v>
      </c>
      <c r="H39" s="3">
        <f t="shared" ca="1" si="1"/>
        <v>-4.8114844612714425E-3</v>
      </c>
      <c r="I39" s="3">
        <f t="shared" ca="1" si="2"/>
        <v>6.7544660320772998E-3</v>
      </c>
      <c r="J39" s="3">
        <f t="shared" ca="1" si="3"/>
        <v>-6.5673149785300255E-3</v>
      </c>
      <c r="K39" s="3">
        <f t="shared" ca="1" si="4"/>
        <v>-6.5553117323208232E-3</v>
      </c>
      <c r="L39" s="3">
        <f t="shared" ca="1" si="5"/>
        <v>9.59079283887454E-3</v>
      </c>
      <c r="M39" s="3">
        <f t="shared" ca="1" si="6"/>
        <v>-2.8513044717959346E-4</v>
      </c>
      <c r="N39" s="3">
        <f t="shared" ca="1" si="7"/>
        <v>-3.1777046023408998E-4</v>
      </c>
      <c r="O39" s="3">
        <f t="shared" ca="1" si="8"/>
        <v>0</v>
      </c>
      <c r="P39" s="13">
        <f t="shared" ca="1" si="9"/>
        <v>8.9197699351169397E-4</v>
      </c>
      <c r="Q39" s="14">
        <f t="shared" ca="1" si="10"/>
        <v>5.4902302087480562E-4</v>
      </c>
      <c r="W39" s="12"/>
      <c r="X39" s="12"/>
      <c r="Y39" s="12"/>
    </row>
    <row r="40" spans="1:25" x14ac:dyDescent="0.3">
      <c r="A40" vm="232">
        <f ca="1"/>
        <v>42111</v>
      </c>
      <c r="B40" vm="233">
        <f ca="1"/>
        <v>31.1875</v>
      </c>
      <c r="C40" vm="234">
        <f ca="1"/>
        <v>18.777999999999999</v>
      </c>
      <c r="D40" vm="235">
        <f ca="1"/>
        <v>39.03</v>
      </c>
      <c r="E40" vm="236">
        <f ca="1"/>
        <v>163.5222</v>
      </c>
      <c r="F40" vm="237">
        <f ca="1"/>
        <v>15.56</v>
      </c>
      <c r="G40" vm="238">
        <f ca="1"/>
        <v>207.95</v>
      </c>
      <c r="H40" s="3">
        <f t="shared" ca="1" si="1"/>
        <v>-1.1254656415946807E-2</v>
      </c>
      <c r="I40" s="3">
        <f t="shared" ca="1" si="2"/>
        <v>-2.7147445860532637E-2</v>
      </c>
      <c r="J40" s="3">
        <f t="shared" ca="1" si="3"/>
        <v>-7.6277650648359785E-3</v>
      </c>
      <c r="K40" s="3">
        <f t="shared" ca="1" si="4"/>
        <v>-1.0995576113210781E-3</v>
      </c>
      <c r="L40" s="3">
        <f t="shared" ca="1" si="5"/>
        <v>-1.4566181127295685E-2</v>
      </c>
      <c r="M40" s="3">
        <f t="shared" ca="1" si="6"/>
        <v>-1.1503541379474291E-2</v>
      </c>
      <c r="N40" s="3">
        <f t="shared" ca="1" si="7"/>
        <v>-1.2339121215986439E-2</v>
      </c>
      <c r="O40" s="3">
        <f t="shared" ca="1" si="8"/>
        <v>0</v>
      </c>
      <c r="P40" s="13">
        <f t="shared" ca="1" si="9"/>
        <v>1.2913327749264042E-2</v>
      </c>
      <c r="Q40" s="14">
        <f t="shared" ca="1" si="10"/>
        <v>1.2570373776627154E-2</v>
      </c>
      <c r="W40" s="12"/>
      <c r="X40" s="12"/>
      <c r="Y40" s="12"/>
    </row>
    <row r="41" spans="1:25" x14ac:dyDescent="0.3">
      <c r="A41" vm="239">
        <f ca="1"/>
        <v>42114</v>
      </c>
      <c r="B41" vm="240">
        <f ca="1"/>
        <v>31.9</v>
      </c>
      <c r="C41" vm="241">
        <f ca="1"/>
        <v>19.4755</v>
      </c>
      <c r="D41" vm="242">
        <f ca="1"/>
        <v>38.49</v>
      </c>
      <c r="E41" vm="243">
        <f ca="1"/>
        <v>162.142</v>
      </c>
      <c r="F41" vm="244">
        <f ca="1"/>
        <v>15.57</v>
      </c>
      <c r="G41" vm="245">
        <f ca="1"/>
        <v>209.85</v>
      </c>
      <c r="H41" s="3">
        <f t="shared" ca="1" si="1"/>
        <v>2.2845691382765487E-2</v>
      </c>
      <c r="I41" s="3">
        <f t="shared" ca="1" si="2"/>
        <v>3.7144530833954637E-2</v>
      </c>
      <c r="J41" s="3">
        <f t="shared" ca="1" si="3"/>
        <v>-1.3835511145272816E-2</v>
      </c>
      <c r="K41" s="3">
        <f t="shared" ca="1" si="4"/>
        <v>-8.4404441721063206E-3</v>
      </c>
      <c r="L41" s="3">
        <f t="shared" ca="1" si="5"/>
        <v>6.4267352185098936E-4</v>
      </c>
      <c r="M41" s="3">
        <f t="shared" ca="1" si="6"/>
        <v>9.1368117335899335E-3</v>
      </c>
      <c r="N41" s="3">
        <f t="shared" ca="1" si="7"/>
        <v>7.6713880842383944E-3</v>
      </c>
      <c r="O41" s="3">
        <f t="shared" ca="1" si="8"/>
        <v>7.0971815509607902E-3</v>
      </c>
      <c r="P41" s="13">
        <f t="shared" ca="1" si="9"/>
        <v>0</v>
      </c>
      <c r="Q41" s="14">
        <f t="shared" ca="1" si="10"/>
        <v>0</v>
      </c>
      <c r="W41" s="12"/>
      <c r="X41" s="12"/>
      <c r="Y41" s="12"/>
    </row>
    <row r="42" spans="1:25" x14ac:dyDescent="0.3">
      <c r="A42" vm="246">
        <f ca="1"/>
        <v>42115</v>
      </c>
      <c r="B42" vm="247">
        <f ca="1"/>
        <v>31.727499999999999</v>
      </c>
      <c r="C42" vm="248">
        <f ca="1"/>
        <v>19.559000000000001</v>
      </c>
      <c r="D42" vm="249">
        <f ca="1"/>
        <v>38.11</v>
      </c>
      <c r="E42" vm="250">
        <f ca="1"/>
        <v>159.74170000000001</v>
      </c>
      <c r="F42" vm="251">
        <f ca="1"/>
        <v>15.5</v>
      </c>
      <c r="G42" vm="252">
        <f ca="1"/>
        <v>209.6</v>
      </c>
      <c r="H42" s="3">
        <f t="shared" ca="1" si="1"/>
        <v>-5.4075235109717346E-3</v>
      </c>
      <c r="I42" s="3">
        <f t="shared" ca="1" si="2"/>
        <v>4.2874380632076381E-3</v>
      </c>
      <c r="J42" s="3">
        <f t="shared" ca="1" si="3"/>
        <v>-9.8726942062874468E-3</v>
      </c>
      <c r="K42" s="3">
        <f t="shared" ca="1" si="4"/>
        <v>-1.4803690592196883E-2</v>
      </c>
      <c r="L42" s="3">
        <f t="shared" ca="1" si="5"/>
        <v>-4.4958253050738639E-3</v>
      </c>
      <c r="M42" s="3">
        <f t="shared" ca="1" si="6"/>
        <v>-1.1913271384321744E-3</v>
      </c>
      <c r="N42" s="3">
        <f t="shared" ca="1" si="7"/>
        <v>-6.0584591102644586E-3</v>
      </c>
      <c r="O42" s="3">
        <f t="shared" ca="1" si="8"/>
        <v>0</v>
      </c>
      <c r="P42" s="13">
        <f t="shared" ca="1" si="9"/>
        <v>6.6326656435420628E-3</v>
      </c>
      <c r="Q42" s="14">
        <f t="shared" ca="1" si="10"/>
        <v>6.2897116709051742E-3</v>
      </c>
      <c r="W42" s="12"/>
      <c r="X42" s="12"/>
      <c r="Y42" s="12"/>
    </row>
    <row r="43" spans="1:25" x14ac:dyDescent="0.3">
      <c r="A43" vm="253">
        <f ca="1"/>
        <v>42116</v>
      </c>
      <c r="B43" vm="254">
        <f ca="1"/>
        <v>32.155000000000001</v>
      </c>
      <c r="C43" vm="255">
        <f ca="1"/>
        <v>19.489999999999998</v>
      </c>
      <c r="D43" vm="256">
        <f ca="1"/>
        <v>38.18</v>
      </c>
      <c r="E43" vm="257">
        <f ca="1"/>
        <v>161.4819</v>
      </c>
      <c r="F43" vm="258">
        <f ca="1"/>
        <v>15.74</v>
      </c>
      <c r="G43" vm="259">
        <f ca="1"/>
        <v>210.63</v>
      </c>
      <c r="H43" s="3">
        <f t="shared" ca="1" si="1"/>
        <v>1.3474115514931828E-2</v>
      </c>
      <c r="I43" s="3">
        <f t="shared" ca="1" si="2"/>
        <v>-3.527787719208697E-3</v>
      </c>
      <c r="J43" s="3">
        <f t="shared" ca="1" si="3"/>
        <v>1.836788244555132E-3</v>
      </c>
      <c r="K43" s="3">
        <f t="shared" ca="1" si="4"/>
        <v>1.0893836737683404E-2</v>
      </c>
      <c r="L43" s="3">
        <f t="shared" ca="1" si="5"/>
        <v>1.5483870967741842E-2</v>
      </c>
      <c r="M43" s="3">
        <f t="shared" ca="1" si="6"/>
        <v>4.9141221374044974E-3</v>
      </c>
      <c r="N43" s="3">
        <f t="shared" ca="1" si="7"/>
        <v>7.6321647491407029E-3</v>
      </c>
      <c r="O43" s="3">
        <f t="shared" ca="1" si="8"/>
        <v>7.0579582158630987E-3</v>
      </c>
      <c r="P43" s="13">
        <f t="shared" ca="1" si="9"/>
        <v>0</v>
      </c>
      <c r="Q43" s="14">
        <f t="shared" ca="1" si="10"/>
        <v>0</v>
      </c>
      <c r="W43" s="12"/>
      <c r="X43" s="12"/>
      <c r="Y43" s="12"/>
    </row>
    <row r="44" spans="1:25" x14ac:dyDescent="0.3">
      <c r="A44" vm="260">
        <f ca="1"/>
        <v>42117</v>
      </c>
      <c r="B44" vm="261">
        <f ca="1"/>
        <v>32.417499999999997</v>
      </c>
      <c r="C44" vm="262">
        <f ca="1"/>
        <v>19.499500000000001</v>
      </c>
      <c r="D44" vm="263">
        <f ca="1"/>
        <v>38.29</v>
      </c>
      <c r="E44" vm="264">
        <f ca="1"/>
        <v>161.12190000000001</v>
      </c>
      <c r="F44" vm="265">
        <f ca="1"/>
        <v>15.69</v>
      </c>
      <c r="G44" vm="266">
        <f ca="1"/>
        <v>211.16</v>
      </c>
      <c r="H44" s="3">
        <f t="shared" ca="1" si="1"/>
        <v>8.1635826465555894E-3</v>
      </c>
      <c r="I44" s="3">
        <f t="shared" ca="1" si="2"/>
        <v>4.8742945100066493E-4</v>
      </c>
      <c r="J44" s="3">
        <f t="shared" ca="1" si="3"/>
        <v>2.8810895756941068E-3</v>
      </c>
      <c r="K44" s="3">
        <f t="shared" ca="1" si="4"/>
        <v>-2.2293520202573136E-3</v>
      </c>
      <c r="L44" s="3">
        <f t="shared" ca="1" si="5"/>
        <v>-3.1766200762389785E-3</v>
      </c>
      <c r="M44" s="3">
        <f t="shared" ca="1" si="6"/>
        <v>2.5162607415847305E-3</v>
      </c>
      <c r="N44" s="3">
        <f t="shared" ca="1" si="7"/>
        <v>1.225225915350814E-3</v>
      </c>
      <c r="O44" s="3">
        <f t="shared" ca="1" si="8"/>
        <v>6.5101938207320995E-4</v>
      </c>
      <c r="P44" s="13">
        <f t="shared" ca="1" si="9"/>
        <v>0</v>
      </c>
      <c r="Q44" s="14">
        <f t="shared" ca="1" si="10"/>
        <v>0</v>
      </c>
      <c r="W44" s="12"/>
      <c r="X44" s="12"/>
      <c r="Y44" s="12"/>
    </row>
    <row r="45" spans="1:25" x14ac:dyDescent="0.3">
      <c r="A45" vm="267">
        <f ca="1"/>
        <v>42118</v>
      </c>
      <c r="B45" vm="268">
        <f ca="1"/>
        <v>32.57</v>
      </c>
      <c r="C45" vm="269">
        <f ca="1"/>
        <v>22.254999999999999</v>
      </c>
      <c r="D45" vm="189">
        <f ca="1"/>
        <v>38.65</v>
      </c>
      <c r="E45" vm="270">
        <f ca="1"/>
        <v>160.8218</v>
      </c>
      <c r="F45" vm="224">
        <f ca="1"/>
        <v>15.64</v>
      </c>
      <c r="G45" vm="271">
        <f ca="1"/>
        <v>211.6499</v>
      </c>
      <c r="H45" s="3">
        <f t="shared" ca="1" si="1"/>
        <v>4.7042492480913189E-3</v>
      </c>
      <c r="I45" s="3">
        <f t="shared" ca="1" si="2"/>
        <v>0.14131131567476074</v>
      </c>
      <c r="J45" s="3">
        <f t="shared" ca="1" si="3"/>
        <v>9.4019326194829667E-3</v>
      </c>
      <c r="K45" s="3">
        <f t="shared" ca="1" si="4"/>
        <v>-1.862564927548771E-3</v>
      </c>
      <c r="L45" s="3">
        <f t="shared" ca="1" si="5"/>
        <v>-3.1867431485022024E-3</v>
      </c>
      <c r="M45" s="3">
        <f t="shared" ca="1" si="6"/>
        <v>2.3200416745596808E-3</v>
      </c>
      <c r="N45" s="3">
        <f t="shared" ca="1" si="7"/>
        <v>3.0073637893256813E-2</v>
      </c>
      <c r="O45" s="3">
        <f t="shared" ca="1" si="8"/>
        <v>2.9499431359979209E-2</v>
      </c>
      <c r="P45" s="13">
        <f t="shared" ca="1" si="9"/>
        <v>0</v>
      </c>
      <c r="Q45" s="14">
        <f t="shared" ca="1" si="10"/>
        <v>0</v>
      </c>
      <c r="W45" s="12"/>
      <c r="X45" s="12"/>
      <c r="Y45" s="12"/>
    </row>
    <row r="46" spans="1:25" x14ac:dyDescent="0.3">
      <c r="A46" vm="272">
        <f ca="1"/>
        <v>42121</v>
      </c>
      <c r="B46" vm="273">
        <f ca="1"/>
        <v>33.162500000000001</v>
      </c>
      <c r="C46" vm="274">
        <f ca="1"/>
        <v>21.928000000000001</v>
      </c>
      <c r="D46" vm="275">
        <f ca="1"/>
        <v>38.9</v>
      </c>
      <c r="E46" vm="276">
        <f ca="1"/>
        <v>161.30189999999999</v>
      </c>
      <c r="F46" vm="237">
        <f ca="1"/>
        <v>15.56</v>
      </c>
      <c r="G46" vm="277">
        <f ca="1"/>
        <v>210.77</v>
      </c>
      <c r="H46" s="3">
        <f t="shared" ca="1" si="1"/>
        <v>1.8191587350322447E-2</v>
      </c>
      <c r="I46" s="3">
        <f t="shared" ca="1" si="2"/>
        <v>-1.4693327342170215E-2</v>
      </c>
      <c r="J46" s="3">
        <f t="shared" ca="1" si="3"/>
        <v>6.4683053040104355E-3</v>
      </c>
      <c r="K46" s="3">
        <f t="shared" ca="1" si="4"/>
        <v>2.9852917950177194E-3</v>
      </c>
      <c r="L46" s="3">
        <f t="shared" ca="1" si="5"/>
        <v>-5.1150895140664732E-3</v>
      </c>
      <c r="M46" s="3">
        <f t="shared" ca="1" si="6"/>
        <v>-4.1573371874968901E-3</v>
      </c>
      <c r="N46" s="3">
        <f t="shared" ca="1" si="7"/>
        <v>1.5673535186227826E-3</v>
      </c>
      <c r="O46" s="3">
        <f t="shared" ca="1" si="8"/>
        <v>9.9314698534517859E-4</v>
      </c>
      <c r="P46" s="13">
        <f t="shared" ca="1" si="9"/>
        <v>0</v>
      </c>
      <c r="Q46" s="14">
        <f t="shared" ca="1" si="10"/>
        <v>0</v>
      </c>
      <c r="W46" s="12"/>
      <c r="X46" s="12"/>
      <c r="Y46" s="12"/>
    </row>
    <row r="47" spans="1:25" x14ac:dyDescent="0.3">
      <c r="A47" vm="278">
        <f ca="1"/>
        <v>42122</v>
      </c>
      <c r="B47" vm="279">
        <f ca="1"/>
        <v>32.64</v>
      </c>
      <c r="C47" vm="280">
        <f ca="1"/>
        <v>21.465499999999999</v>
      </c>
      <c r="D47" vm="281">
        <f ca="1"/>
        <v>39.31</v>
      </c>
      <c r="E47" vm="282">
        <f ca="1"/>
        <v>162.74209999999999</v>
      </c>
      <c r="F47" vm="283">
        <f ca="1"/>
        <v>15.65</v>
      </c>
      <c r="G47" vm="284">
        <f ca="1"/>
        <v>211.44</v>
      </c>
      <c r="H47" s="3">
        <f t="shared" ca="1" si="1"/>
        <v>-1.5755748209574039E-2</v>
      </c>
      <c r="I47" s="3">
        <f t="shared" ca="1" si="2"/>
        <v>-2.1091754834002274E-2</v>
      </c>
      <c r="J47" s="3">
        <f t="shared" ca="1" si="3"/>
        <v>1.053984575835476E-2</v>
      </c>
      <c r="K47" s="3">
        <f t="shared" ca="1" si="4"/>
        <v>8.9285991051561986E-3</v>
      </c>
      <c r="L47" s="3">
        <f t="shared" ca="1" si="5"/>
        <v>5.7840616966580161E-3</v>
      </c>
      <c r="M47" s="3">
        <f t="shared" ca="1" si="6"/>
        <v>3.1788205152536442E-3</v>
      </c>
      <c r="N47" s="3">
        <f t="shared" ca="1" si="7"/>
        <v>-2.318999296681468E-3</v>
      </c>
      <c r="O47" s="3">
        <f t="shared" ca="1" si="8"/>
        <v>0</v>
      </c>
      <c r="P47" s="13">
        <f t="shared" ca="1" si="9"/>
        <v>2.8932058299590722E-3</v>
      </c>
      <c r="Q47" s="14">
        <f t="shared" ca="1" si="10"/>
        <v>2.5502518573221836E-3</v>
      </c>
      <c r="W47" s="12"/>
      <c r="X47" s="12"/>
      <c r="Y47" s="12"/>
    </row>
    <row r="48" spans="1:25" x14ac:dyDescent="0.3">
      <c r="A48" vm="285">
        <f ca="1"/>
        <v>42123</v>
      </c>
      <c r="B48" vm="286">
        <f ca="1"/>
        <v>32.159999999999997</v>
      </c>
      <c r="C48" vm="287">
        <f ca="1"/>
        <v>21.468499999999999</v>
      </c>
      <c r="D48" vm="288">
        <f ca="1"/>
        <v>39.21</v>
      </c>
      <c r="E48" vm="289">
        <f ca="1"/>
        <v>162.56209999999999</v>
      </c>
      <c r="F48" vm="100">
        <f ca="1"/>
        <v>15.98</v>
      </c>
      <c r="G48" vm="290">
        <f ca="1"/>
        <v>210.57</v>
      </c>
      <c r="H48" s="3">
        <f t="shared" ca="1" si="1"/>
        <v>-1.4705882352941346E-2</v>
      </c>
      <c r="I48" s="3">
        <f t="shared" ca="1" si="2"/>
        <v>1.3975914840091974E-4</v>
      </c>
      <c r="J48" s="3">
        <f t="shared" ca="1" si="3"/>
        <v>-2.5438819638768928E-3</v>
      </c>
      <c r="K48" s="3">
        <f t="shared" ca="1" si="4"/>
        <v>-1.1060444715903506E-3</v>
      </c>
      <c r="L48" s="3">
        <f t="shared" ca="1" si="5"/>
        <v>2.1086261980830745E-2</v>
      </c>
      <c r="M48" s="3">
        <f t="shared" ca="1" si="6"/>
        <v>-4.1146424517594093E-3</v>
      </c>
      <c r="N48" s="3">
        <f t="shared" ca="1" si="7"/>
        <v>5.7404246816461458E-4</v>
      </c>
      <c r="O48" s="3">
        <f t="shared" ca="1" si="8"/>
        <v>0</v>
      </c>
      <c r="P48" s="13">
        <f t="shared" ca="1" si="9"/>
        <v>1.6406511298941613E-7</v>
      </c>
      <c r="Q48" s="14">
        <f t="shared" ca="1" si="10"/>
        <v>0</v>
      </c>
    </row>
    <row r="49" spans="1:17" x14ac:dyDescent="0.3">
      <c r="A49" vm="291">
        <f ca="1"/>
        <v>42124</v>
      </c>
      <c r="B49" vm="292">
        <f ca="1"/>
        <v>31.287500000000001</v>
      </c>
      <c r="C49" vm="293">
        <f ca="1"/>
        <v>21.088999999999999</v>
      </c>
      <c r="D49" vm="294">
        <f ca="1"/>
        <v>39.5</v>
      </c>
      <c r="E49" vm="295">
        <f ca="1"/>
        <v>162.50210000000001</v>
      </c>
      <c r="F49" vm="296">
        <f ca="1"/>
        <v>15.93</v>
      </c>
      <c r="G49" vm="297">
        <f ca="1"/>
        <v>208.46</v>
      </c>
      <c r="H49" s="3">
        <f t="shared" ca="1" si="1"/>
        <v>-2.7129975124377981E-2</v>
      </c>
      <c r="I49" s="3">
        <f t="shared" ca="1" si="2"/>
        <v>-1.7677061741621425E-2</v>
      </c>
      <c r="J49" s="3">
        <f t="shared" ca="1" si="3"/>
        <v>7.3960724305024428E-3</v>
      </c>
      <c r="K49" s="3">
        <f t="shared" ca="1" si="4"/>
        <v>-3.6908972017446473E-4</v>
      </c>
      <c r="L49" s="3">
        <f t="shared" ca="1" si="5"/>
        <v>-3.1289111389236623E-3</v>
      </c>
      <c r="M49" s="3">
        <f t="shared" ca="1" si="6"/>
        <v>-1.0020420762691717E-2</v>
      </c>
      <c r="N49" s="3">
        <f t="shared" ca="1" si="7"/>
        <v>-8.1817930589190187E-3</v>
      </c>
      <c r="O49" s="3">
        <f t="shared" ca="1" si="8"/>
        <v>0</v>
      </c>
      <c r="P49" s="13">
        <f t="shared" ca="1" si="9"/>
        <v>8.755999592196622E-3</v>
      </c>
      <c r="Q49" s="14">
        <f t="shared" ca="1" si="10"/>
        <v>8.4130456195597343E-3</v>
      </c>
    </row>
    <row r="50" spans="1:17" x14ac:dyDescent="0.3">
      <c r="A50" vm="298">
        <f ca="1"/>
        <v>42125</v>
      </c>
      <c r="B50" vm="299">
        <f ca="1"/>
        <v>32.237499999999997</v>
      </c>
      <c r="C50" vm="300">
        <f ca="1"/>
        <v>21.1435</v>
      </c>
      <c r="D50" vm="301">
        <f ca="1"/>
        <v>40.49</v>
      </c>
      <c r="E50" vm="302">
        <f ca="1"/>
        <v>163.88220000000001</v>
      </c>
      <c r="F50" vm="68">
        <f ca="1"/>
        <v>16.11</v>
      </c>
      <c r="G50" vm="303">
        <f ca="1"/>
        <v>210.72</v>
      </c>
      <c r="H50" s="3">
        <f t="shared" ca="1" si="1"/>
        <v>3.036356372353155E-2</v>
      </c>
      <c r="I50" s="3">
        <f t="shared" ca="1" si="2"/>
        <v>2.5842856465456698E-3</v>
      </c>
      <c r="J50" s="3">
        <f t="shared" ca="1" si="3"/>
        <v>2.5063291139240551E-2</v>
      </c>
      <c r="K50" s="3">
        <f t="shared" ca="1" si="4"/>
        <v>8.4928133236432668E-3</v>
      </c>
      <c r="L50" s="3">
        <f t="shared" ca="1" si="5"/>
        <v>1.1299435028248483E-2</v>
      </c>
      <c r="M50" s="3">
        <f t="shared" ca="1" si="6"/>
        <v>1.0841408423678311E-2</v>
      </c>
      <c r="N50" s="3">
        <f t="shared" ca="1" si="7"/>
        <v>1.5560677772241904E-2</v>
      </c>
      <c r="O50" s="3">
        <f t="shared" ca="1" si="8"/>
        <v>1.4986471238964301E-2</v>
      </c>
      <c r="P50" s="13">
        <f t="shared" ca="1" si="9"/>
        <v>0</v>
      </c>
      <c r="Q50" s="14">
        <f t="shared" ca="1" si="10"/>
        <v>0</v>
      </c>
    </row>
    <row r="51" spans="1:17" x14ac:dyDescent="0.3">
      <c r="A51" vm="304">
        <f ca="1"/>
        <v>42128</v>
      </c>
      <c r="B51" vm="305">
        <f ca="1"/>
        <v>32.174999999999997</v>
      </c>
      <c r="C51" vm="306">
        <f ca="1"/>
        <v>21.152000000000001</v>
      </c>
      <c r="D51" vm="307">
        <f ca="1"/>
        <v>41.09</v>
      </c>
      <c r="E51" vm="308">
        <f ca="1"/>
        <v>163.6422</v>
      </c>
      <c r="F51" vm="309">
        <f ca="1"/>
        <v>16.440000000000001</v>
      </c>
      <c r="G51" vm="310">
        <f ca="1"/>
        <v>211.32</v>
      </c>
      <c r="H51" s="3">
        <f t="shared" ca="1" si="1"/>
        <v>-1.9387359441643826E-3</v>
      </c>
      <c r="I51" s="3">
        <f t="shared" ca="1" si="2"/>
        <v>4.0201480360391173E-4</v>
      </c>
      <c r="J51" s="3">
        <f t="shared" ca="1" si="3"/>
        <v>1.4818473697209233E-2</v>
      </c>
      <c r="K51" s="3">
        <f t="shared" ca="1" si="4"/>
        <v>-1.4644665497535181E-3</v>
      </c>
      <c r="L51" s="3">
        <f t="shared" ca="1" si="5"/>
        <v>2.0484171322160183E-2</v>
      </c>
      <c r="M51" s="3">
        <f t="shared" ca="1" si="6"/>
        <v>2.8473804100228595E-3</v>
      </c>
      <c r="N51" s="3">
        <f t="shared" ca="1" si="7"/>
        <v>6.4602914658110858E-3</v>
      </c>
      <c r="O51" s="3">
        <f t="shared" ca="1" si="8"/>
        <v>5.8860849325334816E-3</v>
      </c>
      <c r="P51" s="13">
        <f t="shared" ca="1" si="9"/>
        <v>0</v>
      </c>
      <c r="Q51" s="14">
        <f t="shared" ca="1" si="10"/>
        <v>0</v>
      </c>
    </row>
    <row r="52" spans="1:17" x14ac:dyDescent="0.3">
      <c r="A52" vm="311">
        <f ca="1"/>
        <v>42129</v>
      </c>
      <c r="B52" vm="312">
        <f ca="1"/>
        <v>31.45</v>
      </c>
      <c r="C52" vm="313">
        <f ca="1"/>
        <v>21.0595</v>
      </c>
      <c r="D52" vm="314">
        <f ca="1"/>
        <v>40.67</v>
      </c>
      <c r="E52" vm="315">
        <f ca="1"/>
        <v>161.5419</v>
      </c>
      <c r="F52" vm="316">
        <f ca="1"/>
        <v>16.350000000000001</v>
      </c>
      <c r="G52" vm="198">
        <f ca="1"/>
        <v>208.9</v>
      </c>
      <c r="H52" s="3">
        <f t="shared" ca="1" si="1"/>
        <v>-2.2533022533022473E-2</v>
      </c>
      <c r="I52" s="3">
        <f t="shared" ca="1" si="2"/>
        <v>-4.3731089258699507E-3</v>
      </c>
      <c r="J52" s="3">
        <f t="shared" ca="1" si="3"/>
        <v>-1.0221465076660996E-2</v>
      </c>
      <c r="K52" s="3">
        <f t="shared" ca="1" si="4"/>
        <v>-1.283470889538274E-2</v>
      </c>
      <c r="L52" s="3">
        <f t="shared" ca="1" si="5"/>
        <v>-5.4744525547445466E-3</v>
      </c>
      <c r="M52" s="3">
        <f t="shared" ca="1" si="6"/>
        <v>-1.1451826613666394E-2</v>
      </c>
      <c r="N52" s="3">
        <f t="shared" ca="1" si="7"/>
        <v>-1.1087351597136141E-2</v>
      </c>
      <c r="O52" s="3">
        <f t="shared" ca="1" si="8"/>
        <v>0</v>
      </c>
      <c r="P52" s="13">
        <f t="shared" ca="1" si="9"/>
        <v>1.1661558130413745E-2</v>
      </c>
      <c r="Q52" s="14">
        <f t="shared" ca="1" si="10"/>
        <v>1.1318604157776857E-2</v>
      </c>
    </row>
    <row r="53" spans="1:17" x14ac:dyDescent="0.3">
      <c r="A53" vm="317">
        <f ca="1"/>
        <v>42130</v>
      </c>
      <c r="B53" vm="318">
        <f ca="1"/>
        <v>31.252500000000001</v>
      </c>
      <c r="C53" vm="319">
        <f ca="1"/>
        <v>20.954999999999998</v>
      </c>
      <c r="D53" vm="320">
        <f ca="1"/>
        <v>40.35</v>
      </c>
      <c r="E53" vm="321">
        <f ca="1"/>
        <v>160.8818</v>
      </c>
      <c r="F53" vm="322">
        <f ca="1"/>
        <v>16.29</v>
      </c>
      <c r="G53" vm="323">
        <f ca="1"/>
        <v>208.04</v>
      </c>
      <c r="H53" s="3">
        <f t="shared" ca="1" si="1"/>
        <v>-6.2798092209855882E-3</v>
      </c>
      <c r="I53" s="3">
        <f t="shared" ca="1" si="2"/>
        <v>-4.9621311047272076E-3</v>
      </c>
      <c r="J53" s="3">
        <f t="shared" ca="1" si="3"/>
        <v>-7.8682075239734361E-3</v>
      </c>
      <c r="K53" s="3">
        <f t="shared" ca="1" si="4"/>
        <v>-4.0862463546609273E-3</v>
      </c>
      <c r="L53" s="3">
        <f t="shared" ca="1" si="5"/>
        <v>-3.6697247706423131E-3</v>
      </c>
      <c r="M53" s="3">
        <f t="shared" ca="1" si="6"/>
        <v>-4.1168022977501328E-3</v>
      </c>
      <c r="N53" s="3">
        <f t="shared" ca="1" si="7"/>
        <v>-5.3732237949978955E-3</v>
      </c>
      <c r="O53" s="3">
        <f t="shared" ca="1" si="8"/>
        <v>0</v>
      </c>
      <c r="P53" s="13">
        <f t="shared" ca="1" si="9"/>
        <v>5.9474303282754997E-3</v>
      </c>
      <c r="Q53" s="14">
        <f t="shared" ca="1" si="10"/>
        <v>5.6044763556386112E-3</v>
      </c>
    </row>
    <row r="54" spans="1:17" x14ac:dyDescent="0.3">
      <c r="A54" vm="324">
        <f ca="1"/>
        <v>42131</v>
      </c>
      <c r="B54" vm="325">
        <f ca="1"/>
        <v>31.315000000000001</v>
      </c>
      <c r="C54" vm="326">
        <f ca="1"/>
        <v>21.344000000000001</v>
      </c>
      <c r="D54" vm="327">
        <f ca="1"/>
        <v>40.39</v>
      </c>
      <c r="E54" vm="328">
        <f ca="1"/>
        <v>162.262</v>
      </c>
      <c r="F54" vm="329">
        <f ca="1"/>
        <v>16.239999999999998</v>
      </c>
      <c r="G54" vm="330">
        <f ca="1"/>
        <v>208.87</v>
      </c>
      <c r="H54" s="3">
        <f t="shared" ca="1" si="1"/>
        <v>1.9998400127989591E-3</v>
      </c>
      <c r="I54" s="3">
        <f t="shared" ca="1" si="2"/>
        <v>1.8563588642328988E-2</v>
      </c>
      <c r="J54" s="3">
        <f t="shared" ca="1" si="3"/>
        <v>9.9132589838912821E-4</v>
      </c>
      <c r="K54" s="3">
        <f t="shared" ca="1" si="4"/>
        <v>8.5789691562376813E-3</v>
      </c>
      <c r="L54" s="3">
        <f t="shared" ca="1" si="5"/>
        <v>-3.0693677102516803E-3</v>
      </c>
      <c r="M54" s="3">
        <f t="shared" ca="1" si="6"/>
        <v>3.989617381272792E-3</v>
      </c>
      <c r="N54" s="3">
        <f t="shared" ca="1" si="7"/>
        <v>5.4128711999006157E-3</v>
      </c>
      <c r="O54" s="3">
        <f t="shared" ca="1" si="8"/>
        <v>4.8386646666230115E-3</v>
      </c>
      <c r="P54" s="13">
        <f t="shared" ca="1" si="9"/>
        <v>0</v>
      </c>
      <c r="Q54" s="14">
        <f t="shared" ca="1" si="10"/>
        <v>0</v>
      </c>
    </row>
    <row r="55" spans="1:17" x14ac:dyDescent="0.3">
      <c r="A55" vm="331">
        <f ca="1"/>
        <v>42132</v>
      </c>
      <c r="B55" vm="332">
        <f ca="1"/>
        <v>31.905000000000001</v>
      </c>
      <c r="C55" vm="333">
        <f ca="1"/>
        <v>21.6845</v>
      </c>
      <c r="D55" vm="334">
        <f ca="1"/>
        <v>41.26</v>
      </c>
      <c r="E55" vm="335">
        <f ca="1"/>
        <v>164.1823</v>
      </c>
      <c r="F55" vm="336">
        <f ca="1"/>
        <v>16.45</v>
      </c>
      <c r="G55" vm="337">
        <f ca="1"/>
        <v>211.62</v>
      </c>
      <c r="H55" s="3">
        <f t="shared" ca="1" si="1"/>
        <v>1.884081111288527E-2</v>
      </c>
      <c r="I55" s="3">
        <f t="shared" ca="1" si="2"/>
        <v>1.5952961019490175E-2</v>
      </c>
      <c r="J55" s="3">
        <f t="shared" ca="1" si="3"/>
        <v>2.1539985144837681E-2</v>
      </c>
      <c r="K55" s="3">
        <f t="shared" ca="1" si="4"/>
        <v>1.1834563853520885E-2</v>
      </c>
      <c r="L55" s="3">
        <f t="shared" ca="1" si="5"/>
        <v>1.2931034482758674E-2</v>
      </c>
      <c r="M55" s="3">
        <f t="shared" ca="1" si="6"/>
        <v>1.3166084167185232E-2</v>
      </c>
      <c r="N55" s="3">
        <f t="shared" ca="1" si="7"/>
        <v>1.6219871122698539E-2</v>
      </c>
      <c r="O55" s="3">
        <f t="shared" ca="1" si="8"/>
        <v>1.5645664589420936E-2</v>
      </c>
      <c r="P55" s="13">
        <f t="shared" ca="1" si="9"/>
        <v>0</v>
      </c>
      <c r="Q55" s="14">
        <f t="shared" ca="1" si="10"/>
        <v>0</v>
      </c>
    </row>
    <row r="56" spans="1:17" x14ac:dyDescent="0.3">
      <c r="A56" vm="338">
        <f ca="1"/>
        <v>42135</v>
      </c>
      <c r="B56" vm="339">
        <f ca="1"/>
        <v>31.58</v>
      </c>
      <c r="C56" vm="340">
        <f ca="1"/>
        <v>21.642499999999998</v>
      </c>
      <c r="D56" vm="341">
        <f ca="1"/>
        <v>41.37</v>
      </c>
      <c r="E56" vm="315">
        <f ca="1"/>
        <v>161.5419</v>
      </c>
      <c r="F56" vm="342">
        <f ca="1"/>
        <v>16.489999999999998</v>
      </c>
      <c r="G56" vm="343">
        <f ca="1"/>
        <v>210.60499999999999</v>
      </c>
      <c r="H56" s="3">
        <f t="shared" ca="1" si="1"/>
        <v>-1.0186491145588561E-2</v>
      </c>
      <c r="I56" s="3">
        <f t="shared" ca="1" si="2"/>
        <v>-1.9368673476447551E-3</v>
      </c>
      <c r="J56" s="3">
        <f t="shared" ca="1" si="3"/>
        <v>2.6660203587010045E-3</v>
      </c>
      <c r="K56" s="3">
        <f t="shared" ca="1" si="4"/>
        <v>-1.6082123347035626E-2</v>
      </c>
      <c r="L56" s="3">
        <f t="shared" ca="1" si="5"/>
        <v>2.431610942249085E-3</v>
      </c>
      <c r="M56" s="3">
        <f t="shared" ca="1" si="6"/>
        <v>-4.7963330498063117E-3</v>
      </c>
      <c r="N56" s="3">
        <f t="shared" ca="1" si="7"/>
        <v>-4.6215701078637702E-3</v>
      </c>
      <c r="O56" s="3">
        <f t="shared" ca="1" si="8"/>
        <v>0</v>
      </c>
      <c r="P56" s="13">
        <f t="shared" ca="1" si="9"/>
        <v>5.1957766411413744E-3</v>
      </c>
      <c r="Q56" s="14">
        <f t="shared" ca="1" si="10"/>
        <v>4.8528226685044858E-3</v>
      </c>
    </row>
    <row r="57" spans="1:17" x14ac:dyDescent="0.3">
      <c r="A57" vm="344">
        <f ca="1"/>
        <v>42136</v>
      </c>
      <c r="B57" vm="345">
        <f ca="1"/>
        <v>31.4663</v>
      </c>
      <c r="C57" vm="346">
        <f ca="1"/>
        <v>21.550999999999998</v>
      </c>
      <c r="D57" vm="347">
        <f ca="1"/>
        <v>40.92</v>
      </c>
      <c r="E57" vm="348">
        <f ca="1"/>
        <v>162.202</v>
      </c>
      <c r="F57" vm="349">
        <f ca="1"/>
        <v>16.43</v>
      </c>
      <c r="G57" vm="350">
        <f ca="1"/>
        <v>209.98</v>
      </c>
      <c r="H57" s="3">
        <f t="shared" ca="1" si="1"/>
        <v>-3.6003799873336462E-3</v>
      </c>
      <c r="I57" s="3">
        <f t="shared" ca="1" si="2"/>
        <v>-4.2277925378306769E-3</v>
      </c>
      <c r="J57" s="3">
        <f t="shared" ca="1" si="3"/>
        <v>-1.087744742567065E-2</v>
      </c>
      <c r="K57" s="3">
        <f t="shared" ca="1" si="4"/>
        <v>4.0862463546609273E-3</v>
      </c>
      <c r="L57" s="3">
        <f t="shared" ca="1" si="5"/>
        <v>-3.6385688295935692E-3</v>
      </c>
      <c r="M57" s="3">
        <f t="shared" ca="1" si="6"/>
        <v>-2.9676408442345092E-3</v>
      </c>
      <c r="N57" s="3">
        <f t="shared" ca="1" si="7"/>
        <v>-3.6515884851535231E-3</v>
      </c>
      <c r="O57" s="3">
        <f t="shared" ca="1" si="8"/>
        <v>0</v>
      </c>
      <c r="P57" s="13">
        <f t="shared" ca="1" si="9"/>
        <v>4.2257950184311274E-3</v>
      </c>
      <c r="Q57" s="14">
        <f t="shared" ca="1" si="10"/>
        <v>3.8828410457942388E-3</v>
      </c>
    </row>
    <row r="58" spans="1:17" x14ac:dyDescent="0.3">
      <c r="A58" vm="351">
        <f ca="1"/>
        <v>42137</v>
      </c>
      <c r="B58" vm="180">
        <f ca="1"/>
        <v>31.502500000000001</v>
      </c>
      <c r="C58" vm="352">
        <f ca="1"/>
        <v>21.343499999999999</v>
      </c>
      <c r="D58" vm="353">
        <f ca="1"/>
        <v>41.12</v>
      </c>
      <c r="E58" vm="354">
        <f ca="1"/>
        <v>163.28219999999999</v>
      </c>
      <c r="F58" vm="355">
        <f ca="1"/>
        <v>16.47</v>
      </c>
      <c r="G58" vm="356">
        <f ca="1"/>
        <v>210.02</v>
      </c>
      <c r="H58" s="3">
        <f t="shared" ca="1" si="1"/>
        <v>1.1504371343309394E-3</v>
      </c>
      <c r="I58" s="3">
        <f t="shared" ca="1" si="2"/>
        <v>-9.6283235116699784E-3</v>
      </c>
      <c r="J58" s="3">
        <f t="shared" ca="1" si="3"/>
        <v>4.8875855327468187E-3</v>
      </c>
      <c r="K58" s="3">
        <f t="shared" ca="1" si="4"/>
        <v>6.6595972922651736E-3</v>
      </c>
      <c r="L58" s="3">
        <f t="shared" ca="1" si="5"/>
        <v>2.4345709068775978E-3</v>
      </c>
      <c r="M58" s="3">
        <f t="shared" ca="1" si="6"/>
        <v>1.9049433279372252E-4</v>
      </c>
      <c r="N58" s="3">
        <f t="shared" ca="1" si="7"/>
        <v>1.1007734709101104E-3</v>
      </c>
      <c r="O58" s="3">
        <f t="shared" ca="1" si="8"/>
        <v>5.2656693763250637E-4</v>
      </c>
      <c r="P58" s="13">
        <f t="shared" ca="1" si="9"/>
        <v>0</v>
      </c>
      <c r="Q58" s="14">
        <f t="shared" ca="1" si="10"/>
        <v>0</v>
      </c>
    </row>
    <row r="59" spans="1:17" x14ac:dyDescent="0.3">
      <c r="A59" vm="357">
        <f ca="1"/>
        <v>42138</v>
      </c>
      <c r="B59" vm="299">
        <f ca="1"/>
        <v>32.237499999999997</v>
      </c>
      <c r="C59" vm="358">
        <f ca="1"/>
        <v>21.614000000000001</v>
      </c>
      <c r="D59" vm="359">
        <f ca="1"/>
        <v>41.72</v>
      </c>
      <c r="E59" vm="360">
        <f ca="1"/>
        <v>164.48230000000001</v>
      </c>
      <c r="F59" vm="361">
        <f ca="1"/>
        <v>16.52</v>
      </c>
      <c r="G59" vm="362">
        <f ca="1"/>
        <v>212.21</v>
      </c>
      <c r="H59" s="3">
        <f t="shared" ca="1" si="1"/>
        <v>2.3331481628442008E-2</v>
      </c>
      <c r="I59" s="3">
        <f t="shared" ca="1" si="2"/>
        <v>1.2673647714761094E-2</v>
      </c>
      <c r="J59" s="3">
        <f t="shared" ca="1" si="3"/>
        <v>1.4591439688715901E-2</v>
      </c>
      <c r="K59" s="3">
        <f t="shared" ca="1" si="4"/>
        <v>7.3498519740671231E-3</v>
      </c>
      <c r="L59" s="3">
        <f t="shared" ca="1" si="5"/>
        <v>3.0358227079538835E-3</v>
      </c>
      <c r="M59" s="3">
        <f t="shared" ca="1" si="6"/>
        <v>1.0427578325873821E-2</v>
      </c>
      <c r="N59" s="3">
        <f t="shared" ca="1" si="7"/>
        <v>1.2196448742788002E-2</v>
      </c>
      <c r="O59" s="3">
        <f t="shared" ca="1" si="8"/>
        <v>1.1622242209510398E-2</v>
      </c>
      <c r="P59" s="13">
        <f t="shared" ca="1" si="9"/>
        <v>0</v>
      </c>
      <c r="Q59" s="14">
        <f t="shared" ca="1" si="10"/>
        <v>0</v>
      </c>
    </row>
    <row r="60" spans="1:17" x14ac:dyDescent="0.3">
      <c r="A60" vm="363">
        <f ca="1"/>
        <v>42139</v>
      </c>
      <c r="B60" vm="364">
        <f ca="1"/>
        <v>32.192500000000003</v>
      </c>
      <c r="C60" vm="365">
        <f ca="1"/>
        <v>21.3</v>
      </c>
      <c r="D60" vm="366">
        <f ca="1"/>
        <v>42.11</v>
      </c>
      <c r="E60" vm="308">
        <f ca="1"/>
        <v>163.6422</v>
      </c>
      <c r="F60" vm="316">
        <f ca="1"/>
        <v>16.350000000000001</v>
      </c>
      <c r="G60" vm="367">
        <f ca="1"/>
        <v>212.44</v>
      </c>
      <c r="H60" s="3">
        <f t="shared" ca="1" si="1"/>
        <v>-1.3958898797982178E-3</v>
      </c>
      <c r="I60" s="3">
        <f t="shared" ca="1" si="2"/>
        <v>-1.4527620986397705E-2</v>
      </c>
      <c r="J60" s="3">
        <f t="shared" ca="1" si="3"/>
        <v>9.3480345158196698E-3</v>
      </c>
      <c r="K60" s="3">
        <f t="shared" ca="1" si="4"/>
        <v>-5.107540446601333E-3</v>
      </c>
      <c r="L60" s="3">
        <f t="shared" ca="1" si="5"/>
        <v>-1.0290556900726333E-2</v>
      </c>
      <c r="M60" s="3">
        <f t="shared" ca="1" si="6"/>
        <v>1.0838320531547652E-3</v>
      </c>
      <c r="N60" s="3">
        <f t="shared" ca="1" si="7"/>
        <v>-4.3947147395407837E-3</v>
      </c>
      <c r="O60" s="3">
        <f t="shared" ca="1" si="8"/>
        <v>0</v>
      </c>
      <c r="P60" s="13">
        <f t="shared" ca="1" si="9"/>
        <v>4.9689212728183879E-3</v>
      </c>
      <c r="Q60" s="14">
        <f t="shared" ca="1" si="10"/>
        <v>4.6259673001814994E-3</v>
      </c>
    </row>
    <row r="61" spans="1:17" x14ac:dyDescent="0.3">
      <c r="A61" vm="368">
        <f ca="1"/>
        <v>42142</v>
      </c>
      <c r="B61" vm="369">
        <f ca="1"/>
        <v>32.547499999999999</v>
      </c>
      <c r="C61" vm="370">
        <f ca="1"/>
        <v>21.262</v>
      </c>
      <c r="D61" vm="371">
        <f ca="1"/>
        <v>42.19</v>
      </c>
      <c r="E61" vm="302">
        <f ca="1"/>
        <v>163.88220000000001</v>
      </c>
      <c r="F61" vm="372">
        <f ca="1"/>
        <v>16.510000000000002</v>
      </c>
      <c r="G61" vm="373">
        <f ca="1"/>
        <v>213.1</v>
      </c>
      <c r="H61" s="3">
        <f t="shared" ca="1" si="1"/>
        <v>1.1027413217364224E-2</v>
      </c>
      <c r="I61" s="3">
        <f t="shared" ca="1" si="2"/>
        <v>-1.7840375586855028E-3</v>
      </c>
      <c r="J61" s="3">
        <f t="shared" ca="1" si="3"/>
        <v>1.8997862740441906E-3</v>
      </c>
      <c r="K61" s="3">
        <f t="shared" ca="1" si="4"/>
        <v>1.4666143574213475E-3</v>
      </c>
      <c r="L61" s="3">
        <f t="shared" ca="1" si="5"/>
        <v>9.7859327217124648E-3</v>
      </c>
      <c r="M61" s="3">
        <f t="shared" ca="1" si="6"/>
        <v>3.1067595556393268E-3</v>
      </c>
      <c r="N61" s="3">
        <f t="shared" ca="1" si="7"/>
        <v>4.4791418023713454E-3</v>
      </c>
      <c r="O61" s="3">
        <f t="shared" ca="1" si="8"/>
        <v>3.9049352690937412E-3</v>
      </c>
      <c r="P61" s="13">
        <f t="shared" ca="1" si="9"/>
        <v>0</v>
      </c>
      <c r="Q61" s="14">
        <f t="shared" ca="1" si="10"/>
        <v>0</v>
      </c>
    </row>
    <row r="62" spans="1:17" x14ac:dyDescent="0.3">
      <c r="A62" vm="374">
        <f ca="1"/>
        <v>42143</v>
      </c>
      <c r="B62" vm="375">
        <f ca="1"/>
        <v>32.517499999999998</v>
      </c>
      <c r="C62" vm="376">
        <f ca="1"/>
        <v>21.0855</v>
      </c>
      <c r="D62" vm="377">
        <f ca="1"/>
        <v>42.96</v>
      </c>
      <c r="E62" vm="378">
        <f ca="1"/>
        <v>164.1223</v>
      </c>
      <c r="F62" vm="379">
        <f ca="1"/>
        <v>16.77</v>
      </c>
      <c r="G62" vm="380">
        <f ca="1"/>
        <v>213.03</v>
      </c>
      <c r="H62" s="3">
        <f t="shared" ca="1" si="1"/>
        <v>-9.2172977955295998E-4</v>
      </c>
      <c r="I62" s="3">
        <f t="shared" ca="1" si="2"/>
        <v>-8.3011946195090669E-3</v>
      </c>
      <c r="J62" s="3">
        <f t="shared" ca="1" si="3"/>
        <v>1.8250770324721666E-2</v>
      </c>
      <c r="K62" s="3">
        <f t="shared" ca="1" si="4"/>
        <v>1.4650767441490853E-3</v>
      </c>
      <c r="L62" s="3">
        <f t="shared" ca="1" si="5"/>
        <v>1.5748031496062964E-2</v>
      </c>
      <c r="M62" s="3">
        <f t="shared" ca="1" si="6"/>
        <v>-3.2848427968090732E-4</v>
      </c>
      <c r="N62" s="3">
        <f t="shared" ca="1" si="7"/>
        <v>5.2481908331743383E-3</v>
      </c>
      <c r="O62" s="3">
        <f t="shared" ca="1" si="8"/>
        <v>4.6739842998967341E-3</v>
      </c>
      <c r="P62" s="13">
        <f t="shared" ca="1" si="9"/>
        <v>0</v>
      </c>
      <c r="Q62" s="14">
        <f t="shared" ca="1" si="10"/>
        <v>0</v>
      </c>
    </row>
    <row r="63" spans="1:17" x14ac:dyDescent="0.3">
      <c r="A63" vm="381">
        <f ca="1"/>
        <v>42144</v>
      </c>
      <c r="B63" vm="382">
        <f ca="1"/>
        <v>32.515000000000001</v>
      </c>
      <c r="C63" vm="383">
        <f ca="1"/>
        <v>21.193000000000001</v>
      </c>
      <c r="D63" vm="384">
        <f ca="1"/>
        <v>43.42</v>
      </c>
      <c r="E63" vm="385">
        <f ca="1"/>
        <v>165.86250000000001</v>
      </c>
      <c r="F63" vm="386">
        <f ca="1"/>
        <v>16.739999999999998</v>
      </c>
      <c r="G63" vm="387">
        <f ca="1"/>
        <v>212.88</v>
      </c>
      <c r="H63" s="3">
        <f t="shared" ca="1" si="1"/>
        <v>-7.6881679095808231E-5</v>
      </c>
      <c r="I63" s="3">
        <f t="shared" ca="1" si="2"/>
        <v>5.0982902942782182E-3</v>
      </c>
      <c r="J63" s="3">
        <f t="shared" ca="1" si="3"/>
        <v>1.0707635009310934E-2</v>
      </c>
      <c r="K63" s="3">
        <f t="shared" ca="1" si="4"/>
        <v>1.0603068565332219E-2</v>
      </c>
      <c r="L63" s="3">
        <f t="shared" ca="1" si="5"/>
        <v>-1.7889087656530744E-3</v>
      </c>
      <c r="M63" s="3">
        <f t="shared" ca="1" si="6"/>
        <v>-7.0412617941140176E-4</v>
      </c>
      <c r="N63" s="3">
        <f t="shared" ca="1" si="7"/>
        <v>4.9086406848344978E-3</v>
      </c>
      <c r="O63" s="3">
        <f t="shared" ca="1" si="8"/>
        <v>4.3344341515568936E-3</v>
      </c>
      <c r="P63" s="13">
        <f t="shared" ca="1" si="9"/>
        <v>0</v>
      </c>
      <c r="Q63" s="14">
        <f t="shared" ca="1" si="10"/>
        <v>0</v>
      </c>
    </row>
    <row r="64" spans="1:17" x14ac:dyDescent="0.3">
      <c r="A64" vm="388">
        <f ca="1"/>
        <v>42145</v>
      </c>
      <c r="B64" vm="389">
        <f ca="1"/>
        <v>32.847499999999997</v>
      </c>
      <c r="C64" vm="390">
        <f ca="1"/>
        <v>21.581499999999998</v>
      </c>
      <c r="D64" vm="391">
        <f ca="1"/>
        <v>43.49</v>
      </c>
      <c r="E64" vm="392">
        <f ca="1"/>
        <v>166.3426</v>
      </c>
      <c r="F64" vm="393">
        <f ca="1"/>
        <v>16.73</v>
      </c>
      <c r="G64" vm="394">
        <f ca="1"/>
        <v>213.5</v>
      </c>
      <c r="H64" s="3">
        <f t="shared" ca="1" si="1"/>
        <v>1.0226049515608127E-2</v>
      </c>
      <c r="I64" s="3">
        <f t="shared" ca="1" si="2"/>
        <v>1.8331524559995982E-2</v>
      </c>
      <c r="J64" s="3">
        <f t="shared" ca="1" si="3"/>
        <v>1.6121602947949398E-3</v>
      </c>
      <c r="K64" s="3">
        <f t="shared" ca="1" si="4"/>
        <v>2.8945662823121054E-3</v>
      </c>
      <c r="L64" s="3">
        <f t="shared" ca="1" si="5"/>
        <v>-5.9737156511341372E-4</v>
      </c>
      <c r="M64" s="3">
        <f t="shared" ca="1" si="6"/>
        <v>2.9124389327321865E-3</v>
      </c>
      <c r="N64" s="3">
        <f t="shared" ca="1" si="7"/>
        <v>6.4933858175195485E-3</v>
      </c>
      <c r="O64" s="3">
        <f t="shared" ca="1" si="8"/>
        <v>5.9191792842419443E-3</v>
      </c>
      <c r="P64" s="13">
        <f t="shared" ca="1" si="9"/>
        <v>0</v>
      </c>
      <c r="Q64" s="14">
        <f t="shared" ca="1" si="10"/>
        <v>0</v>
      </c>
    </row>
    <row r="65" spans="1:17" x14ac:dyDescent="0.3">
      <c r="A65" vm="395">
        <f ca="1"/>
        <v>42146</v>
      </c>
      <c r="B65" vm="396">
        <f ca="1"/>
        <v>33.134999999999998</v>
      </c>
      <c r="C65" vm="397">
        <f ca="1"/>
        <v>21.381499999999999</v>
      </c>
      <c r="D65" vm="398">
        <f ca="1"/>
        <v>42.95</v>
      </c>
      <c r="E65" vm="399">
        <f ca="1"/>
        <v>166.10249999999999</v>
      </c>
      <c r="F65" vm="400">
        <f ca="1"/>
        <v>16.75</v>
      </c>
      <c r="G65" vm="401">
        <f ca="1"/>
        <v>212.99</v>
      </c>
      <c r="H65" s="3">
        <f t="shared" ca="1" si="1"/>
        <v>8.7525686886369414E-3</v>
      </c>
      <c r="I65" s="3">
        <f t="shared" ca="1" si="2"/>
        <v>-9.267196441396508E-3</v>
      </c>
      <c r="J65" s="3">
        <f t="shared" ca="1" si="3"/>
        <v>-1.2416647505173573E-2</v>
      </c>
      <c r="K65" s="3">
        <f t="shared" ca="1" si="4"/>
        <v>-1.443406559714755E-3</v>
      </c>
      <c r="L65" s="3">
        <f t="shared" ca="1" si="5"/>
        <v>1.1954572624028881E-3</v>
      </c>
      <c r="M65" s="3">
        <f t="shared" ca="1" si="6"/>
        <v>-2.3887587822013501E-3</v>
      </c>
      <c r="N65" s="3">
        <f t="shared" ca="1" si="7"/>
        <v>-2.6358449110490015E-3</v>
      </c>
      <c r="O65" s="3">
        <f t="shared" ca="1" si="8"/>
        <v>0</v>
      </c>
      <c r="P65" s="13">
        <f t="shared" ca="1" si="9"/>
        <v>3.2100514443266052E-3</v>
      </c>
      <c r="Q65" s="14">
        <f t="shared" ca="1" si="10"/>
        <v>2.8670974716897171E-3</v>
      </c>
    </row>
    <row r="66" spans="1:17" x14ac:dyDescent="0.3">
      <c r="A66" vm="402">
        <f ca="1"/>
        <v>42150</v>
      </c>
      <c r="B66" vm="403">
        <f ca="1"/>
        <v>32.405000000000001</v>
      </c>
      <c r="C66" vm="404">
        <f ca="1"/>
        <v>21.273499999999999</v>
      </c>
      <c r="D66" vm="405">
        <f ca="1"/>
        <v>43.14</v>
      </c>
      <c r="E66" vm="406">
        <f ca="1"/>
        <v>165.14240000000001</v>
      </c>
      <c r="F66" vm="407">
        <f ca="1"/>
        <v>16.5</v>
      </c>
      <c r="G66" vm="408">
        <f ca="1"/>
        <v>210.7</v>
      </c>
      <c r="H66" s="3">
        <f t="shared" ca="1" si="1"/>
        <v>-2.2031084955485003E-2</v>
      </c>
      <c r="I66" s="3">
        <f t="shared" ca="1" si="2"/>
        <v>-5.0510955732759877E-3</v>
      </c>
      <c r="J66" s="3">
        <f t="shared" ca="1" si="3"/>
        <v>4.423748544819528E-3</v>
      </c>
      <c r="K66" s="3">
        <f t="shared" ca="1" si="4"/>
        <v>-5.7801658614409224E-3</v>
      </c>
      <c r="L66" s="3">
        <f t="shared" ca="1" si="5"/>
        <v>-1.4925373134328401E-2</v>
      </c>
      <c r="M66" s="3">
        <f t="shared" ca="1" si="6"/>
        <v>-1.075167848255798E-2</v>
      </c>
      <c r="N66" s="3">
        <f t="shared" ca="1" si="7"/>
        <v>-8.6727941959421576E-3</v>
      </c>
      <c r="O66" s="3">
        <f t="shared" ca="1" si="8"/>
        <v>0</v>
      </c>
      <c r="P66" s="13">
        <f t="shared" ca="1" si="9"/>
        <v>9.247000729219761E-3</v>
      </c>
      <c r="Q66" s="14">
        <f t="shared" ca="1" si="10"/>
        <v>8.9040467565828733E-3</v>
      </c>
    </row>
    <row r="67" spans="1:17" x14ac:dyDescent="0.3">
      <c r="A67" vm="409">
        <f ca="1"/>
        <v>42151</v>
      </c>
      <c r="B67" vm="410">
        <f ca="1"/>
        <v>33.011200000000002</v>
      </c>
      <c r="C67" vm="411">
        <f ca="1"/>
        <v>21.571000000000002</v>
      </c>
      <c r="D67" vm="412">
        <f ca="1"/>
        <v>42.73</v>
      </c>
      <c r="E67" vm="406">
        <f ca="1"/>
        <v>165.14240000000001</v>
      </c>
      <c r="F67" vm="386">
        <f ca="1"/>
        <v>16.739999999999998</v>
      </c>
      <c r="G67" vm="413">
        <f ca="1"/>
        <v>212.7</v>
      </c>
      <c r="H67" s="3">
        <f t="shared" ca="1" si="1"/>
        <v>1.8706989662089279E-2</v>
      </c>
      <c r="I67" s="3">
        <f t="shared" ca="1" si="2"/>
        <v>1.398453474980621E-2</v>
      </c>
      <c r="J67" s="3">
        <f t="shared" ca="1" si="3"/>
        <v>-9.50394065832183E-3</v>
      </c>
      <c r="K67" s="3">
        <f t="shared" ca="1" si="4"/>
        <v>0</v>
      </c>
      <c r="L67" s="3">
        <f t="shared" ca="1" si="5"/>
        <v>1.4545454545454417E-2</v>
      </c>
      <c r="M67" s="3">
        <f t="shared" ca="1" si="6"/>
        <v>9.492168960607561E-3</v>
      </c>
      <c r="N67" s="3">
        <f t="shared" ca="1" si="7"/>
        <v>7.5466076598056167E-3</v>
      </c>
      <c r="O67" s="3">
        <f t="shared" ca="1" si="8"/>
        <v>6.9724011265280125E-3</v>
      </c>
      <c r="P67" s="13">
        <f t="shared" ca="1" si="9"/>
        <v>0</v>
      </c>
      <c r="Q67" s="14">
        <f t="shared" ca="1" si="10"/>
        <v>0</v>
      </c>
    </row>
    <row r="68" spans="1:17" x14ac:dyDescent="0.3">
      <c r="A68" vm="414">
        <f ca="1"/>
        <v>42152</v>
      </c>
      <c r="B68" vm="415">
        <f ca="1"/>
        <v>32.945</v>
      </c>
      <c r="C68" vm="416">
        <f ca="1"/>
        <v>21.328499999999998</v>
      </c>
      <c r="D68" vm="417">
        <f ca="1"/>
        <v>42.35</v>
      </c>
      <c r="E68" vm="209">
        <f ca="1"/>
        <v>165.80250000000001</v>
      </c>
      <c r="F68" vm="418">
        <f ca="1"/>
        <v>16.670000000000002</v>
      </c>
      <c r="G68" vm="419">
        <f ca="1"/>
        <v>212.46</v>
      </c>
      <c r="H68" s="3">
        <f t="shared" ca="1" si="1"/>
        <v>-2.0053799922451487E-3</v>
      </c>
      <c r="I68" s="3">
        <f t="shared" ca="1" si="2"/>
        <v>-1.1241945204209514E-2</v>
      </c>
      <c r="J68" s="3">
        <f t="shared" ca="1" si="3"/>
        <v>-8.8930493798267118E-3</v>
      </c>
      <c r="K68" s="3">
        <f t="shared" ca="1" si="4"/>
        <v>3.9971563935126131E-3</v>
      </c>
      <c r="L68" s="3">
        <f t="shared" ca="1" si="5"/>
        <v>-4.1816009557943401E-3</v>
      </c>
      <c r="M68" s="3">
        <f t="shared" ca="1" si="6"/>
        <v>-1.1283497884343463E-3</v>
      </c>
      <c r="N68" s="3">
        <f t="shared" ca="1" si="7"/>
        <v>-4.4649638277126204E-3</v>
      </c>
      <c r="O68" s="3">
        <f t="shared" ca="1" si="8"/>
        <v>0</v>
      </c>
      <c r="P68" s="13">
        <f t="shared" ca="1" si="9"/>
        <v>5.0391703609902246E-3</v>
      </c>
      <c r="Q68" s="14">
        <f t="shared" ca="1" si="10"/>
        <v>4.6962163883533361E-3</v>
      </c>
    </row>
    <row r="69" spans="1:17" x14ac:dyDescent="0.3">
      <c r="A69" vm="420">
        <f ca="1"/>
        <v>42153</v>
      </c>
      <c r="B69" vm="268">
        <f ca="1"/>
        <v>32.57</v>
      </c>
      <c r="C69" vm="421">
        <f ca="1"/>
        <v>21.461500000000001</v>
      </c>
      <c r="D69" vm="422">
        <f ca="1"/>
        <v>42.45</v>
      </c>
      <c r="E69" vm="308">
        <f ca="1"/>
        <v>163.6422</v>
      </c>
      <c r="F69" vm="407">
        <f ca="1"/>
        <v>16.5</v>
      </c>
      <c r="G69" vm="423">
        <f ca="1"/>
        <v>211.14</v>
      </c>
      <c r="H69" s="3">
        <f t="shared" ca="1" si="1"/>
        <v>-1.1382607375929554E-2</v>
      </c>
      <c r="I69" s="3">
        <f t="shared" ca="1" si="2"/>
        <v>6.235787795672687E-3</v>
      </c>
      <c r="J69" s="3">
        <f t="shared" ca="1" si="3"/>
        <v>2.3612750885477762E-3</v>
      </c>
      <c r="K69" s="3">
        <f t="shared" ca="1" si="4"/>
        <v>-1.3029357217171023E-2</v>
      </c>
      <c r="L69" s="3">
        <f t="shared" ca="1" si="5"/>
        <v>-1.0197960407918538E-2</v>
      </c>
      <c r="M69" s="3">
        <f t="shared" ca="1" si="6"/>
        <v>-6.2129341993788501E-3</v>
      </c>
      <c r="N69" s="3">
        <f t="shared" ca="1" si="7"/>
        <v>-5.2025724233597309E-3</v>
      </c>
      <c r="O69" s="3">
        <f t="shared" ca="1" si="8"/>
        <v>0</v>
      </c>
      <c r="P69" s="13">
        <f t="shared" ca="1" si="9"/>
        <v>5.7767789566373351E-3</v>
      </c>
      <c r="Q69" s="14">
        <f t="shared" ca="1" si="10"/>
        <v>5.4338249840004465E-3</v>
      </c>
    </row>
    <row r="70" spans="1:17" x14ac:dyDescent="0.3">
      <c r="A70" vm="424">
        <f ca="1"/>
        <v>42156</v>
      </c>
      <c r="B70" vm="425">
        <f ca="1"/>
        <v>32.633800000000001</v>
      </c>
      <c r="C70" vm="426">
        <f ca="1"/>
        <v>21.545999999999999</v>
      </c>
      <c r="D70" vm="427">
        <f ca="1"/>
        <v>42.22</v>
      </c>
      <c r="E70" vm="230">
        <f ca="1"/>
        <v>163.7022</v>
      </c>
      <c r="F70" vm="428">
        <f ca="1"/>
        <v>16.55</v>
      </c>
      <c r="G70" vm="429">
        <f ca="1"/>
        <v>211.57</v>
      </c>
      <c r="H70" s="3">
        <f t="shared" ca="1" si="1"/>
        <v>1.9588578446423366E-3</v>
      </c>
      <c r="I70" s="3">
        <f t="shared" ca="1" si="2"/>
        <v>3.9372830417259141E-3</v>
      </c>
      <c r="J70" s="3">
        <f t="shared" ca="1" si="3"/>
        <v>-5.4181389870436858E-3</v>
      </c>
      <c r="K70" s="3">
        <f t="shared" ca="1" si="4"/>
        <v>3.6665358935539238E-4</v>
      </c>
      <c r="L70" s="3">
        <f t="shared" ca="1" si="5"/>
        <v>3.0303030303031608E-3</v>
      </c>
      <c r="M70" s="3">
        <f t="shared" ca="1" si="6"/>
        <v>2.0365634176375824E-3</v>
      </c>
      <c r="N70" s="3">
        <f t="shared" ca="1" si="7"/>
        <v>7.7499170379662378E-4</v>
      </c>
      <c r="O70" s="3">
        <f t="shared" ca="1" si="8"/>
        <v>2.0078517051901979E-4</v>
      </c>
      <c r="P70" s="13">
        <f t="shared" ca="1" si="9"/>
        <v>0</v>
      </c>
      <c r="Q70" s="14">
        <f t="shared" ca="1" si="10"/>
        <v>0</v>
      </c>
    </row>
    <row r="71" spans="1:17" x14ac:dyDescent="0.3">
      <c r="A71" vm="430">
        <f ca="1"/>
        <v>42157</v>
      </c>
      <c r="B71" vm="431">
        <f ca="1"/>
        <v>32.49</v>
      </c>
      <c r="C71" vm="432">
        <f ca="1"/>
        <v>21.549499999999998</v>
      </c>
      <c r="D71" vm="433">
        <f ca="1"/>
        <v>42.27</v>
      </c>
      <c r="E71" vm="434">
        <f ca="1"/>
        <v>164.00229999999999</v>
      </c>
      <c r="F71" vm="435">
        <f ca="1"/>
        <v>16.72</v>
      </c>
      <c r="G71" vm="436">
        <f ca="1"/>
        <v>211.36</v>
      </c>
      <c r="H71" s="3">
        <f t="shared" ref="H71:H134" ca="1" si="14">+B71/B70-1</f>
        <v>-4.4064742690094194E-3</v>
      </c>
      <c r="I71" s="3">
        <f t="shared" ref="I71:I134" ca="1" si="15">+C71/C70-1</f>
        <v>1.6244314489921585E-4</v>
      </c>
      <c r="J71" s="3">
        <f t="shared" ref="J71:J134" ca="1" si="16">+D71/D70-1</f>
        <v>1.184272856466162E-3</v>
      </c>
      <c r="K71" s="3">
        <f t="shared" ref="K71:K134" ca="1" si="17">+E71/E70-1</f>
        <v>1.8332068842079607E-3</v>
      </c>
      <c r="L71" s="3">
        <f t="shared" ref="L71:L134" ca="1" si="18">+F71/F70-1</f>
        <v>1.0271903323262777E-2</v>
      </c>
      <c r="M71" s="3">
        <f t="shared" ref="M71:M134" ca="1" si="19">+G71/G70-1</f>
        <v>-9.9257928817875207E-4</v>
      </c>
      <c r="N71" s="3">
        <f t="shared" ref="N71:N134" ca="1" si="20">+SUMPRODUCT($T$12:$X$12,H71:L71)</f>
        <v>1.8090703879653392E-3</v>
      </c>
      <c r="O71" s="3">
        <f t="shared" ref="O71:O134" ca="1" si="21">+MAX(N71-$T$18,0)</f>
        <v>1.2348638546877352E-3</v>
      </c>
      <c r="P71" s="13">
        <f t="shared" ref="P71:P134" ca="1" si="22">+MAX($T$18-N71,0)</f>
        <v>0</v>
      </c>
      <c r="Q71" s="14">
        <f t="shared" ref="Q71:Q134" ca="1" si="23">MAX((1+$T$3)^(1/252)-1-N71,0)</f>
        <v>0</v>
      </c>
    </row>
    <row r="72" spans="1:17" x14ac:dyDescent="0.3">
      <c r="A72" vm="437">
        <f ca="1"/>
        <v>42158</v>
      </c>
      <c r="B72" vm="438">
        <f ca="1"/>
        <v>32.53</v>
      </c>
      <c r="C72" vm="439">
        <f ca="1"/>
        <v>21.829499999999999</v>
      </c>
      <c r="D72" vm="440">
        <f ca="1"/>
        <v>41.76</v>
      </c>
      <c r="E72" vm="441">
        <f ca="1"/>
        <v>165.20240000000001</v>
      </c>
      <c r="F72" vm="442">
        <f ca="1"/>
        <v>16.93</v>
      </c>
      <c r="G72" vm="443">
        <f ca="1"/>
        <v>211.92</v>
      </c>
      <c r="H72" s="3">
        <f t="shared" ca="1" si="14"/>
        <v>1.2311480455524659E-3</v>
      </c>
      <c r="I72" s="3">
        <f t="shared" ca="1" si="15"/>
        <v>1.2993340912782259E-2</v>
      </c>
      <c r="J72" s="3">
        <f t="shared" ca="1" si="16"/>
        <v>-1.2065294535131388E-2</v>
      </c>
      <c r="K72" s="3">
        <f t="shared" ca="1" si="17"/>
        <v>7.317580302227622E-3</v>
      </c>
      <c r="L72" s="3">
        <f t="shared" ca="1" si="18"/>
        <v>1.2559808612440326E-2</v>
      </c>
      <c r="M72" s="3">
        <f t="shared" ca="1" si="19"/>
        <v>2.6495079485238104E-3</v>
      </c>
      <c r="N72" s="3">
        <f t="shared" ca="1" si="20"/>
        <v>4.4073166675742568E-3</v>
      </c>
      <c r="O72" s="3">
        <f t="shared" ca="1" si="21"/>
        <v>3.8331101342966526E-3</v>
      </c>
      <c r="P72" s="13">
        <f t="shared" ca="1" si="22"/>
        <v>0</v>
      </c>
      <c r="Q72" s="14">
        <f t="shared" ca="1" si="23"/>
        <v>0</v>
      </c>
    </row>
    <row r="73" spans="1:17" x14ac:dyDescent="0.3">
      <c r="A73" vm="444">
        <f ca="1"/>
        <v>42159</v>
      </c>
      <c r="B73" vm="23">
        <f ca="1"/>
        <v>32.340000000000003</v>
      </c>
      <c r="C73" vm="445">
        <f ca="1"/>
        <v>21.539000000000001</v>
      </c>
      <c r="D73" vm="446">
        <f ca="1"/>
        <v>41.36</v>
      </c>
      <c r="E73" vm="447">
        <f ca="1"/>
        <v>163.5822</v>
      </c>
      <c r="F73" vm="448">
        <f ca="1"/>
        <v>16.78</v>
      </c>
      <c r="G73" vm="449">
        <f ca="1"/>
        <v>210.1292</v>
      </c>
      <c r="H73" s="3">
        <f t="shared" ca="1" si="14"/>
        <v>-5.840762373193864E-3</v>
      </c>
      <c r="I73" s="3">
        <f t="shared" ca="1" si="15"/>
        <v>-1.3307679974346565E-2</v>
      </c>
      <c r="J73" s="3">
        <f t="shared" ca="1" si="16"/>
        <v>-9.5785440613026518E-3</v>
      </c>
      <c r="K73" s="3">
        <f t="shared" ca="1" si="17"/>
        <v>-9.8073635734106102E-3</v>
      </c>
      <c r="L73" s="3">
        <f t="shared" ca="1" si="18"/>
        <v>-8.8600118133490557E-3</v>
      </c>
      <c r="M73" s="3">
        <f t="shared" ca="1" si="19"/>
        <v>-8.4503586258964924E-3</v>
      </c>
      <c r="N73" s="3">
        <f t="shared" ca="1" si="20"/>
        <v>-9.4788723591205503E-3</v>
      </c>
      <c r="O73" s="3">
        <f t="shared" ca="1" si="21"/>
        <v>0</v>
      </c>
      <c r="P73" s="13">
        <f t="shared" ca="1" si="22"/>
        <v>1.0053078892398154E-2</v>
      </c>
      <c r="Q73" s="14">
        <f t="shared" ca="1" si="23"/>
        <v>9.7101249197612659E-3</v>
      </c>
    </row>
    <row r="74" spans="1:17" x14ac:dyDescent="0.3">
      <c r="A74" vm="450">
        <f ca="1"/>
        <v>42160</v>
      </c>
      <c r="B74" vm="451">
        <f ca="1"/>
        <v>32.162500000000001</v>
      </c>
      <c r="C74" vm="452">
        <f ca="1"/>
        <v>21.3475</v>
      </c>
      <c r="D74" vm="453">
        <f ca="1"/>
        <v>40.94</v>
      </c>
      <c r="E74" vm="454">
        <f ca="1"/>
        <v>163.76220000000001</v>
      </c>
      <c r="F74" vm="455">
        <f ca="1"/>
        <v>17.190000000000001</v>
      </c>
      <c r="G74" vm="456">
        <f ca="1"/>
        <v>209.77</v>
      </c>
      <c r="H74" s="3">
        <f t="shared" ca="1" si="14"/>
        <v>-5.4885590599876855E-3</v>
      </c>
      <c r="I74" s="3">
        <f t="shared" ca="1" si="15"/>
        <v>-8.8908491573425064E-3</v>
      </c>
      <c r="J74" s="3">
        <f t="shared" ca="1" si="16"/>
        <v>-1.0154738878143221E-2</v>
      </c>
      <c r="K74" s="3">
        <f t="shared" ca="1" si="17"/>
        <v>1.1003642205571484E-3</v>
      </c>
      <c r="L74" s="3">
        <f t="shared" ca="1" si="18"/>
        <v>2.443384982121577E-2</v>
      </c>
      <c r="M74" s="3">
        <f t="shared" ca="1" si="19"/>
        <v>-1.7094244874105158E-3</v>
      </c>
      <c r="N74" s="3">
        <f t="shared" ca="1" si="20"/>
        <v>2.0001338925990184E-4</v>
      </c>
      <c r="O74" s="3">
        <f t="shared" ca="1" si="21"/>
        <v>0</v>
      </c>
      <c r="P74" s="13">
        <f t="shared" ca="1" si="22"/>
        <v>3.7419314401770216E-4</v>
      </c>
      <c r="Q74" s="14">
        <f t="shared" ca="1" si="23"/>
        <v>3.12391713808138E-5</v>
      </c>
    </row>
    <row r="75" spans="1:17" x14ac:dyDescent="0.3">
      <c r="A75" vm="457">
        <f ca="1"/>
        <v>42163</v>
      </c>
      <c r="B75" vm="458">
        <f ca="1"/>
        <v>31.95</v>
      </c>
      <c r="C75" vm="459">
        <f ca="1"/>
        <v>21.175000000000001</v>
      </c>
      <c r="D75" vm="460">
        <f ca="1"/>
        <v>40.729999999999997</v>
      </c>
      <c r="E75" vm="461">
        <f ca="1"/>
        <v>163.4622</v>
      </c>
      <c r="F75" vm="462">
        <f ca="1"/>
        <v>17.079999999999998</v>
      </c>
      <c r="G75" vm="463">
        <f ca="1"/>
        <v>208.48</v>
      </c>
      <c r="H75" s="3">
        <f t="shared" ca="1" si="14"/>
        <v>-6.6070734551108012E-3</v>
      </c>
      <c r="I75" s="3">
        <f t="shared" ca="1" si="15"/>
        <v>-8.08057149549124E-3</v>
      </c>
      <c r="J75" s="3">
        <f t="shared" ca="1" si="16"/>
        <v>-5.1294577430386346E-3</v>
      </c>
      <c r="K75" s="3">
        <f t="shared" ca="1" si="17"/>
        <v>-1.8319245833288145E-3</v>
      </c>
      <c r="L75" s="3">
        <f t="shared" ca="1" si="18"/>
        <v>-6.3990692262945181E-3</v>
      </c>
      <c r="M75" s="3">
        <f t="shared" ca="1" si="19"/>
        <v>-6.1495924107356492E-3</v>
      </c>
      <c r="N75" s="3">
        <f t="shared" ca="1" si="20"/>
        <v>-5.6096193006528027E-3</v>
      </c>
      <c r="O75" s="3">
        <f t="shared" ca="1" si="21"/>
        <v>0</v>
      </c>
      <c r="P75" s="13">
        <f t="shared" ca="1" si="22"/>
        <v>6.1838258339304069E-3</v>
      </c>
      <c r="Q75" s="14">
        <f t="shared" ca="1" si="23"/>
        <v>5.8408718612935184E-3</v>
      </c>
    </row>
    <row r="76" spans="1:17" x14ac:dyDescent="0.3">
      <c r="A76" vm="464">
        <f ca="1"/>
        <v>42164</v>
      </c>
      <c r="B76" vm="465">
        <f ca="1"/>
        <v>31.855</v>
      </c>
      <c r="C76" vm="466">
        <f ca="1"/>
        <v>21.274000000000001</v>
      </c>
      <c r="D76" vm="467">
        <f ca="1"/>
        <v>41.16</v>
      </c>
      <c r="E76" vm="434">
        <f ca="1"/>
        <v>164.00229999999999</v>
      </c>
      <c r="F76" vm="468">
        <f ca="1"/>
        <v>17.309999999999999</v>
      </c>
      <c r="G76" vm="469">
        <f ca="1"/>
        <v>208.45</v>
      </c>
      <c r="H76" s="3">
        <f t="shared" ca="1" si="14"/>
        <v>-2.9733959311423197E-3</v>
      </c>
      <c r="I76" s="3">
        <f t="shared" ca="1" si="15"/>
        <v>4.6753246753246103E-3</v>
      </c>
      <c r="J76" s="3">
        <f t="shared" ca="1" si="16"/>
        <v>1.0557328750306905E-2</v>
      </c>
      <c r="K76" s="3">
        <f t="shared" ca="1" si="17"/>
        <v>3.3041278044709799E-3</v>
      </c>
      <c r="L76" s="3">
        <f t="shared" ca="1" si="18"/>
        <v>1.3466042154566704E-2</v>
      </c>
      <c r="M76" s="3">
        <f t="shared" ca="1" si="19"/>
        <v>-1.4389869531850064E-4</v>
      </c>
      <c r="N76" s="3">
        <f t="shared" ca="1" si="20"/>
        <v>5.8058854907053759E-3</v>
      </c>
      <c r="O76" s="3">
        <f t="shared" ca="1" si="21"/>
        <v>5.2316789574277716E-3</v>
      </c>
      <c r="P76" s="13">
        <f t="shared" ca="1" si="22"/>
        <v>0</v>
      </c>
      <c r="Q76" s="14">
        <f t="shared" ca="1" si="23"/>
        <v>0</v>
      </c>
    </row>
    <row r="77" spans="1:17" x14ac:dyDescent="0.3">
      <c r="A77" vm="470">
        <f ca="1"/>
        <v>42165</v>
      </c>
      <c r="B77" vm="471">
        <f ca="1"/>
        <v>32.22</v>
      </c>
      <c r="C77" vm="472">
        <f ca="1"/>
        <v>21.538499999999999</v>
      </c>
      <c r="D77" vm="31">
        <f ca="1"/>
        <v>41.4</v>
      </c>
      <c r="E77" vm="209">
        <f ca="1"/>
        <v>165.80250000000001</v>
      </c>
      <c r="F77" vm="473">
        <f ca="1"/>
        <v>17.59</v>
      </c>
      <c r="G77" vm="474">
        <f ca="1"/>
        <v>210.95</v>
      </c>
      <c r="H77" s="3">
        <f t="shared" ca="1" si="14"/>
        <v>1.1458169832051501E-2</v>
      </c>
      <c r="I77" s="3">
        <f t="shared" ca="1" si="15"/>
        <v>1.2433016828052867E-2</v>
      </c>
      <c r="J77" s="3">
        <f t="shared" ca="1" si="16"/>
        <v>5.8309037900874383E-3</v>
      </c>
      <c r="K77" s="3">
        <f t="shared" ca="1" si="17"/>
        <v>1.0976675327114327E-2</v>
      </c>
      <c r="L77" s="3">
        <f t="shared" ca="1" si="18"/>
        <v>1.6175621028307496E-2</v>
      </c>
      <c r="M77" s="3">
        <f t="shared" ca="1" si="19"/>
        <v>1.1993283761093876E-2</v>
      </c>
      <c r="N77" s="3">
        <f t="shared" ca="1" si="20"/>
        <v>1.1374877361122726E-2</v>
      </c>
      <c r="O77" s="3">
        <f t="shared" ca="1" si="21"/>
        <v>1.0800670827845122E-2</v>
      </c>
      <c r="P77" s="13">
        <f t="shared" ca="1" si="22"/>
        <v>0</v>
      </c>
      <c r="Q77" s="14">
        <f t="shared" ca="1" si="23"/>
        <v>0</v>
      </c>
    </row>
    <row r="78" spans="1:17" x14ac:dyDescent="0.3">
      <c r="A78" vm="475">
        <f ca="1"/>
        <v>42166</v>
      </c>
      <c r="B78" vm="476">
        <f ca="1"/>
        <v>32.147500000000001</v>
      </c>
      <c r="C78" vm="477">
        <f ca="1"/>
        <v>21.648499999999999</v>
      </c>
      <c r="D78" vm="478">
        <f ca="1"/>
        <v>41.32</v>
      </c>
      <c r="E78" vm="479">
        <f ca="1"/>
        <v>165.08240000000001</v>
      </c>
      <c r="F78" vm="480">
        <f ca="1"/>
        <v>17.489999999999998</v>
      </c>
      <c r="G78" vm="481">
        <f ca="1"/>
        <v>211.63</v>
      </c>
      <c r="H78" s="3">
        <f t="shared" ca="1" si="14"/>
        <v>-2.2501551831159983E-3</v>
      </c>
      <c r="I78" s="3">
        <f t="shared" ca="1" si="15"/>
        <v>5.107133737261238E-3</v>
      </c>
      <c r="J78" s="3">
        <f t="shared" ca="1" si="16"/>
        <v>-1.9323671497584183E-3</v>
      </c>
      <c r="K78" s="3">
        <f t="shared" ca="1" si="17"/>
        <v>-4.3431190723903779E-3</v>
      </c>
      <c r="L78" s="3">
        <f t="shared" ca="1" si="18"/>
        <v>-5.6850483229108351E-3</v>
      </c>
      <c r="M78" s="3">
        <f t="shared" ca="1" si="19"/>
        <v>3.2235126807300674E-3</v>
      </c>
      <c r="N78" s="3">
        <f t="shared" ca="1" si="20"/>
        <v>-1.8207111981828786E-3</v>
      </c>
      <c r="O78" s="3">
        <f t="shared" ca="1" si="21"/>
        <v>0</v>
      </c>
      <c r="P78" s="13">
        <f t="shared" ca="1" si="22"/>
        <v>2.3949177314604823E-3</v>
      </c>
      <c r="Q78" s="14">
        <f t="shared" ca="1" si="23"/>
        <v>2.0519637588235942E-3</v>
      </c>
    </row>
    <row r="79" spans="1:17" x14ac:dyDescent="0.3">
      <c r="A79" vm="482">
        <f ca="1"/>
        <v>42167</v>
      </c>
      <c r="B79" vm="483">
        <f ca="1"/>
        <v>31.7925</v>
      </c>
      <c r="C79" vm="484">
        <f ca="1"/>
        <v>21.495999999999999</v>
      </c>
      <c r="D79" vm="485">
        <f ca="1"/>
        <v>41.59</v>
      </c>
      <c r="E79" vm="486">
        <f ca="1"/>
        <v>164.3623</v>
      </c>
      <c r="F79" vm="480">
        <f ca="1"/>
        <v>17.489999999999998</v>
      </c>
      <c r="G79" vm="487">
        <f ca="1"/>
        <v>210.01</v>
      </c>
      <c r="H79" s="3">
        <f t="shared" ca="1" si="14"/>
        <v>-1.1042849366202701E-2</v>
      </c>
      <c r="I79" s="3">
        <f t="shared" ca="1" si="15"/>
        <v>-7.0443679700672446E-3</v>
      </c>
      <c r="J79" s="3">
        <f t="shared" ca="1" si="16"/>
        <v>6.5343659244918584E-3</v>
      </c>
      <c r="K79" s="3">
        <f t="shared" ca="1" si="17"/>
        <v>-4.362064035899671E-3</v>
      </c>
      <c r="L79" s="3">
        <f t="shared" ca="1" si="18"/>
        <v>0</v>
      </c>
      <c r="M79" s="3">
        <f t="shared" ca="1" si="19"/>
        <v>-7.6548693474460805E-3</v>
      </c>
      <c r="N79" s="3">
        <f t="shared" ca="1" si="20"/>
        <v>-3.1829830895355521E-3</v>
      </c>
      <c r="O79" s="3">
        <f t="shared" ca="1" si="21"/>
        <v>0</v>
      </c>
      <c r="P79" s="13">
        <f t="shared" ca="1" si="22"/>
        <v>3.7571896228131563E-3</v>
      </c>
      <c r="Q79" s="14">
        <f t="shared" ca="1" si="23"/>
        <v>3.4142356501762677E-3</v>
      </c>
    </row>
    <row r="80" spans="1:17" x14ac:dyDescent="0.3">
      <c r="A80" vm="488">
        <f ca="1"/>
        <v>42170</v>
      </c>
      <c r="B80" vm="489">
        <f ca="1"/>
        <v>31.73</v>
      </c>
      <c r="C80" vm="490">
        <f ca="1"/>
        <v>21.183499999999999</v>
      </c>
      <c r="D80" vm="491">
        <f ca="1"/>
        <v>41.65</v>
      </c>
      <c r="E80" vm="354">
        <f ca="1"/>
        <v>163.28219999999999</v>
      </c>
      <c r="F80" vm="492">
        <f ca="1"/>
        <v>17.47</v>
      </c>
      <c r="G80" vm="493">
        <f ca="1"/>
        <v>209.11</v>
      </c>
      <c r="H80" s="3">
        <f t="shared" ca="1" si="14"/>
        <v>-1.9658724541952166E-3</v>
      </c>
      <c r="I80" s="3">
        <f t="shared" ca="1" si="15"/>
        <v>-1.4537588388537359E-2</v>
      </c>
      <c r="J80" s="3">
        <f t="shared" ca="1" si="16"/>
        <v>1.4426544842509603E-3</v>
      </c>
      <c r="K80" s="3">
        <f t="shared" ca="1" si="17"/>
        <v>-6.5714582967019153E-3</v>
      </c>
      <c r="L80" s="3">
        <f t="shared" ca="1" si="18"/>
        <v>-1.1435105774728616E-3</v>
      </c>
      <c r="M80" s="3">
        <f t="shared" ca="1" si="19"/>
        <v>-4.2855102137991929E-3</v>
      </c>
      <c r="N80" s="3">
        <f t="shared" ca="1" si="20"/>
        <v>-4.5551550465312779E-3</v>
      </c>
      <c r="O80" s="3">
        <f t="shared" ca="1" si="21"/>
        <v>0</v>
      </c>
      <c r="P80" s="13">
        <f t="shared" ca="1" si="22"/>
        <v>5.1293615798088821E-3</v>
      </c>
      <c r="Q80" s="14">
        <f t="shared" ca="1" si="23"/>
        <v>4.7864076071719936E-3</v>
      </c>
    </row>
    <row r="81" spans="1:17" x14ac:dyDescent="0.3">
      <c r="A81" vm="494">
        <f ca="1"/>
        <v>42171</v>
      </c>
      <c r="B81" vm="240">
        <f ca="1"/>
        <v>31.9</v>
      </c>
      <c r="C81" vm="495">
        <f ca="1"/>
        <v>21.363</v>
      </c>
      <c r="D81" vm="496">
        <f ca="1"/>
        <v>41.91</v>
      </c>
      <c r="E81" vm="497">
        <f ca="1"/>
        <v>163.34219999999999</v>
      </c>
      <c r="F81" vm="498">
        <f ca="1"/>
        <v>17.55</v>
      </c>
      <c r="G81" vm="499">
        <f ca="1"/>
        <v>210.25</v>
      </c>
      <c r="H81" s="3">
        <f t="shared" ca="1" si="14"/>
        <v>5.3577056413487423E-3</v>
      </c>
      <c r="I81" s="3">
        <f t="shared" ca="1" si="15"/>
        <v>8.473576132367322E-3</v>
      </c>
      <c r="J81" s="3">
        <f t="shared" ca="1" si="16"/>
        <v>6.2424969987995294E-3</v>
      </c>
      <c r="K81" s="3">
        <f t="shared" ca="1" si="17"/>
        <v>3.6746197687187454E-4</v>
      </c>
      <c r="L81" s="3">
        <f t="shared" ca="1" si="18"/>
        <v>4.5792787635947629E-3</v>
      </c>
      <c r="M81" s="3">
        <f t="shared" ca="1" si="19"/>
        <v>5.451676151307927E-3</v>
      </c>
      <c r="N81" s="3">
        <f t="shared" ca="1" si="20"/>
        <v>5.0041039025964466E-3</v>
      </c>
      <c r="O81" s="3">
        <f t="shared" ca="1" si="21"/>
        <v>4.4298973693188423E-3</v>
      </c>
      <c r="P81" s="13">
        <f t="shared" ca="1" si="22"/>
        <v>0</v>
      </c>
      <c r="Q81" s="14">
        <f t="shared" ca="1" si="23"/>
        <v>0</v>
      </c>
    </row>
    <row r="82" spans="1:17" x14ac:dyDescent="0.3">
      <c r="A82" vm="500">
        <f ca="1"/>
        <v>42172</v>
      </c>
      <c r="B82" vm="501">
        <f ca="1"/>
        <v>31.824999999999999</v>
      </c>
      <c r="C82" vm="502">
        <f ca="1"/>
        <v>21.390499999999999</v>
      </c>
      <c r="D82" vm="503">
        <f ca="1"/>
        <v>42.21</v>
      </c>
      <c r="E82" vm="308">
        <f ca="1"/>
        <v>163.6422</v>
      </c>
      <c r="F82" vm="504">
        <f ca="1"/>
        <v>17.37</v>
      </c>
      <c r="G82" vm="505">
        <f ca="1"/>
        <v>210.59</v>
      </c>
      <c r="H82" s="3">
        <f t="shared" ca="1" si="14"/>
        <v>-2.3510971786833146E-3</v>
      </c>
      <c r="I82" s="3">
        <f t="shared" ca="1" si="15"/>
        <v>1.2872723868371239E-3</v>
      </c>
      <c r="J82" s="3">
        <f t="shared" ca="1" si="16"/>
        <v>7.1581961345741352E-3</v>
      </c>
      <c r="K82" s="3">
        <f t="shared" ca="1" si="17"/>
        <v>1.8366349908351953E-3</v>
      </c>
      <c r="L82" s="3">
        <f t="shared" ca="1" si="18"/>
        <v>-1.025641025641022E-2</v>
      </c>
      <c r="M82" s="3">
        <f t="shared" ca="1" si="19"/>
        <v>1.6171224732461909E-3</v>
      </c>
      <c r="N82" s="3">
        <f t="shared" ca="1" si="20"/>
        <v>-4.6508078456941582E-4</v>
      </c>
      <c r="O82" s="3">
        <f t="shared" ca="1" si="21"/>
        <v>0</v>
      </c>
      <c r="P82" s="13">
        <f t="shared" ca="1" si="22"/>
        <v>1.0392873178470198E-3</v>
      </c>
      <c r="Q82" s="14">
        <f t="shared" ca="1" si="23"/>
        <v>6.9633334521013147E-4</v>
      </c>
    </row>
    <row r="83" spans="1:17" x14ac:dyDescent="0.3">
      <c r="A83" vm="506">
        <f ca="1"/>
        <v>42173</v>
      </c>
      <c r="B83" vm="507">
        <f ca="1"/>
        <v>31.97</v>
      </c>
      <c r="C83" vm="508">
        <f ca="1"/>
        <v>21.9695</v>
      </c>
      <c r="D83" vm="509">
        <f ca="1"/>
        <v>42.31</v>
      </c>
      <c r="E83" vm="510">
        <f ca="1"/>
        <v>164.2423</v>
      </c>
      <c r="F83" vm="511">
        <f ca="1"/>
        <v>17.38</v>
      </c>
      <c r="G83" vm="512">
        <f ca="1"/>
        <v>212.78</v>
      </c>
      <c r="H83" s="3">
        <f t="shared" ca="1" si="14"/>
        <v>4.556166535742312E-3</v>
      </c>
      <c r="I83" s="3">
        <f t="shared" ca="1" si="15"/>
        <v>2.7068090974965653E-2</v>
      </c>
      <c r="J83" s="3">
        <f t="shared" ca="1" si="16"/>
        <v>2.3691068467188714E-3</v>
      </c>
      <c r="K83" s="3">
        <f t="shared" ca="1" si="17"/>
        <v>3.6671469828686298E-3</v>
      </c>
      <c r="L83" s="3">
        <f t="shared" ca="1" si="18"/>
        <v>5.7570523891747882E-4</v>
      </c>
      <c r="M83" s="3">
        <f t="shared" ca="1" si="19"/>
        <v>1.0399354195355981E-2</v>
      </c>
      <c r="N83" s="3">
        <f t="shared" ca="1" si="20"/>
        <v>7.6472433158425897E-3</v>
      </c>
      <c r="O83" s="3">
        <f t="shared" ca="1" si="21"/>
        <v>7.0730367825649855E-3</v>
      </c>
      <c r="P83" s="13">
        <f t="shared" ca="1" si="22"/>
        <v>0</v>
      </c>
      <c r="Q83" s="14">
        <f t="shared" ca="1" si="23"/>
        <v>0</v>
      </c>
    </row>
    <row r="84" spans="1:17" x14ac:dyDescent="0.3">
      <c r="A84" vm="513">
        <f ca="1"/>
        <v>42174</v>
      </c>
      <c r="B84" vm="43">
        <f ca="1"/>
        <v>31.65</v>
      </c>
      <c r="C84" vm="514">
        <f ca="1"/>
        <v>21.745999999999999</v>
      </c>
      <c r="D84" vm="515">
        <f ca="1"/>
        <v>43.02</v>
      </c>
      <c r="E84" vm="461">
        <f ca="1"/>
        <v>163.4622</v>
      </c>
      <c r="F84" vm="516">
        <f ca="1"/>
        <v>17.170000000000002</v>
      </c>
      <c r="G84" vm="517">
        <f ca="1"/>
        <v>210.81</v>
      </c>
      <c r="H84" s="3">
        <f t="shared" ca="1" si="14"/>
        <v>-1.0009383797309979E-2</v>
      </c>
      <c r="I84" s="3">
        <f t="shared" ca="1" si="15"/>
        <v>-1.0173194656228013E-2</v>
      </c>
      <c r="J84" s="3">
        <f t="shared" ca="1" si="16"/>
        <v>1.6780902859844016E-2</v>
      </c>
      <c r="K84" s="3">
        <f t="shared" ca="1" si="17"/>
        <v>-4.7496899398024039E-3</v>
      </c>
      <c r="L84" s="3">
        <f t="shared" ca="1" si="18"/>
        <v>-1.2082853855005626E-2</v>
      </c>
      <c r="M84" s="3">
        <f t="shared" ca="1" si="19"/>
        <v>-9.2583889463295765E-3</v>
      </c>
      <c r="N84" s="3">
        <f t="shared" ca="1" si="20"/>
        <v>-4.0468438777004016E-3</v>
      </c>
      <c r="O84" s="3">
        <f t="shared" ca="1" si="21"/>
        <v>0</v>
      </c>
      <c r="P84" s="13">
        <f t="shared" ca="1" si="22"/>
        <v>4.6210504109780058E-3</v>
      </c>
      <c r="Q84" s="14">
        <f t="shared" ca="1" si="23"/>
        <v>4.2780964383411172E-3</v>
      </c>
    </row>
    <row r="85" spans="1:17" x14ac:dyDescent="0.3">
      <c r="A85" vm="518">
        <f ca="1"/>
        <v>42177</v>
      </c>
      <c r="B85" vm="519">
        <f ca="1"/>
        <v>31.9025</v>
      </c>
      <c r="C85" vm="520">
        <f ca="1"/>
        <v>21.814499999999999</v>
      </c>
      <c r="D85" vm="521">
        <f ca="1"/>
        <v>43.23</v>
      </c>
      <c r="E85" vm="522">
        <f ca="1"/>
        <v>164.54230000000001</v>
      </c>
      <c r="F85" vm="492">
        <f ca="1"/>
        <v>17.47</v>
      </c>
      <c r="G85" vm="523">
        <f ca="1"/>
        <v>211.89</v>
      </c>
      <c r="H85" s="3">
        <f t="shared" ca="1" si="14"/>
        <v>7.9778830963666003E-3</v>
      </c>
      <c r="I85" s="3">
        <f t="shared" ca="1" si="15"/>
        <v>3.1500045985468628E-3</v>
      </c>
      <c r="J85" s="3">
        <f t="shared" ca="1" si="16"/>
        <v>4.8814504881449228E-3</v>
      </c>
      <c r="K85" s="3">
        <f t="shared" ca="1" si="17"/>
        <v>6.6076438467119747E-3</v>
      </c>
      <c r="L85" s="3">
        <f t="shared" ca="1" si="18"/>
        <v>1.7472335468840861E-2</v>
      </c>
      <c r="M85" s="3">
        <f t="shared" ca="1" si="19"/>
        <v>5.1230966272945988E-3</v>
      </c>
      <c r="N85" s="3">
        <f t="shared" ca="1" si="20"/>
        <v>8.0178634997222463E-3</v>
      </c>
      <c r="O85" s="3">
        <f t="shared" ca="1" si="21"/>
        <v>7.4436569664446421E-3</v>
      </c>
      <c r="P85" s="13">
        <f t="shared" ca="1" si="22"/>
        <v>0</v>
      </c>
      <c r="Q85" s="14">
        <f t="shared" ca="1" si="23"/>
        <v>0</v>
      </c>
    </row>
    <row r="86" spans="1:17" x14ac:dyDescent="0.3">
      <c r="A86" vm="524">
        <f ca="1"/>
        <v>42178</v>
      </c>
      <c r="B86" vm="525">
        <f ca="1"/>
        <v>31.7575</v>
      </c>
      <c r="C86" vm="526">
        <f ca="1"/>
        <v>22.299499999999998</v>
      </c>
      <c r="D86" vm="527">
        <f ca="1"/>
        <v>44.06</v>
      </c>
      <c r="E86" vm="528">
        <f ca="1"/>
        <v>165.32239999999999</v>
      </c>
      <c r="F86" vm="529">
        <f ca="1"/>
        <v>17.670000000000002</v>
      </c>
      <c r="G86" vm="530">
        <f ca="1"/>
        <v>212.04</v>
      </c>
      <c r="H86" s="3">
        <f t="shared" ca="1" si="14"/>
        <v>-4.545098346524501E-3</v>
      </c>
      <c r="I86" s="3">
        <f t="shared" ca="1" si="15"/>
        <v>2.2232918471658758E-2</v>
      </c>
      <c r="J86" s="3">
        <f t="shared" ca="1" si="16"/>
        <v>1.9199629886653025E-2</v>
      </c>
      <c r="K86" s="3">
        <f t="shared" ca="1" si="17"/>
        <v>4.7410301180910164E-3</v>
      </c>
      <c r="L86" s="3">
        <f t="shared" ca="1" si="18"/>
        <v>1.1448196908987018E-2</v>
      </c>
      <c r="M86" s="3">
        <f t="shared" ca="1" si="19"/>
        <v>7.0791448393037193E-4</v>
      </c>
      <c r="N86" s="3">
        <f t="shared" ca="1" si="20"/>
        <v>1.0615335407773064E-2</v>
      </c>
      <c r="O86" s="3">
        <f t="shared" ca="1" si="21"/>
        <v>1.004112887449546E-2</v>
      </c>
      <c r="P86" s="13">
        <f t="shared" ca="1" si="22"/>
        <v>0</v>
      </c>
      <c r="Q86" s="14">
        <f t="shared" ca="1" si="23"/>
        <v>0</v>
      </c>
    </row>
    <row r="87" spans="1:17" x14ac:dyDescent="0.3">
      <c r="A87" vm="531">
        <f ca="1"/>
        <v>42179</v>
      </c>
      <c r="B87" vm="532">
        <f ca="1"/>
        <v>32.027500000000003</v>
      </c>
      <c r="C87" vm="533">
        <f ca="1"/>
        <v>22.042000000000002</v>
      </c>
      <c r="D87" vm="534">
        <f ca="1"/>
        <v>45.01</v>
      </c>
      <c r="E87" vm="447">
        <f ca="1"/>
        <v>163.5822</v>
      </c>
      <c r="F87" vm="480">
        <f ca="1"/>
        <v>17.489999999999998</v>
      </c>
      <c r="G87" vm="535">
        <f ca="1"/>
        <v>210.5</v>
      </c>
      <c r="H87" s="3">
        <f t="shared" ca="1" si="14"/>
        <v>8.5019286782650472E-3</v>
      </c>
      <c r="I87" s="3">
        <f t="shared" ca="1" si="15"/>
        <v>-1.1547344110854341E-2</v>
      </c>
      <c r="J87" s="3">
        <f t="shared" ca="1" si="16"/>
        <v>2.1561507035860128E-2</v>
      </c>
      <c r="K87" s="3">
        <f t="shared" ca="1" si="17"/>
        <v>-1.0526099306567005E-2</v>
      </c>
      <c r="L87" s="3">
        <f t="shared" ca="1" si="18"/>
        <v>-1.0186757215619902E-2</v>
      </c>
      <c r="M87" s="3">
        <f t="shared" ca="1" si="19"/>
        <v>-7.2627806074325729E-3</v>
      </c>
      <c r="N87" s="3">
        <f t="shared" ca="1" si="20"/>
        <v>-4.3935298378321467E-4</v>
      </c>
      <c r="O87" s="3">
        <f t="shared" ca="1" si="21"/>
        <v>0</v>
      </c>
      <c r="P87" s="13">
        <f t="shared" ca="1" si="22"/>
        <v>1.0135595170608187E-3</v>
      </c>
      <c r="Q87" s="14">
        <f t="shared" ca="1" si="23"/>
        <v>6.7060554442393032E-4</v>
      </c>
    </row>
    <row r="88" spans="1:17" x14ac:dyDescent="0.3">
      <c r="A88" vm="536">
        <f ca="1"/>
        <v>42180</v>
      </c>
      <c r="B88" vm="537">
        <f ca="1"/>
        <v>31.875</v>
      </c>
      <c r="C88" vm="538">
        <f ca="1"/>
        <v>22.004999999999999</v>
      </c>
      <c r="D88" vm="539">
        <f ca="1"/>
        <v>44.65</v>
      </c>
      <c r="E88" vm="328">
        <f ca="1"/>
        <v>162.262</v>
      </c>
      <c r="F88" vm="504">
        <f ca="1"/>
        <v>17.37</v>
      </c>
      <c r="G88" vm="540">
        <f ca="1"/>
        <v>209.86</v>
      </c>
      <c r="H88" s="3">
        <f t="shared" ca="1" si="14"/>
        <v>-4.7615330575287995E-3</v>
      </c>
      <c r="I88" s="3">
        <f t="shared" ca="1" si="15"/>
        <v>-1.6786135559387905E-3</v>
      </c>
      <c r="J88" s="3">
        <f t="shared" ca="1" si="16"/>
        <v>-7.9982226171961823E-3</v>
      </c>
      <c r="K88" s="3">
        <f t="shared" ca="1" si="17"/>
        <v>-8.0705602443297275E-3</v>
      </c>
      <c r="L88" s="3">
        <f t="shared" ca="1" si="18"/>
        <v>-6.8610634648369473E-3</v>
      </c>
      <c r="M88" s="3">
        <f t="shared" ca="1" si="19"/>
        <v>-3.0403800475058418E-3</v>
      </c>
      <c r="N88" s="3">
        <f t="shared" ca="1" si="20"/>
        <v>-5.8739985879660891E-3</v>
      </c>
      <c r="O88" s="3">
        <f t="shared" ca="1" si="21"/>
        <v>0</v>
      </c>
      <c r="P88" s="13">
        <f t="shared" ca="1" si="22"/>
        <v>6.4482051212436933E-3</v>
      </c>
      <c r="Q88" s="14">
        <f t="shared" ca="1" si="23"/>
        <v>6.1052511486068047E-3</v>
      </c>
    </row>
    <row r="89" spans="1:17" x14ac:dyDescent="0.3">
      <c r="A89" vm="541">
        <f ca="1"/>
        <v>42181</v>
      </c>
      <c r="B89" vm="542">
        <f ca="1"/>
        <v>31.6875</v>
      </c>
      <c r="C89" vm="543">
        <f ca="1"/>
        <v>21.905000000000001</v>
      </c>
      <c r="D89" vm="544">
        <f ca="1"/>
        <v>43.6</v>
      </c>
      <c r="E89" vm="289">
        <f ca="1"/>
        <v>162.56209999999999</v>
      </c>
      <c r="F89" vm="545">
        <f ca="1"/>
        <v>17.41</v>
      </c>
      <c r="G89" vm="546">
        <f ca="1"/>
        <v>209.82</v>
      </c>
      <c r="H89" s="3">
        <f t="shared" ca="1" si="14"/>
        <v>-5.8823529411764497E-3</v>
      </c>
      <c r="I89" s="3">
        <f t="shared" ca="1" si="15"/>
        <v>-4.544421722335712E-3</v>
      </c>
      <c r="J89" s="3">
        <f t="shared" ca="1" si="16"/>
        <v>-2.3516237402015583E-2</v>
      </c>
      <c r="K89" s="3">
        <f t="shared" ca="1" si="17"/>
        <v>1.8494780047082493E-3</v>
      </c>
      <c r="L89" s="3">
        <f t="shared" ca="1" si="18"/>
        <v>2.3028209556705814E-3</v>
      </c>
      <c r="M89" s="3">
        <f t="shared" ca="1" si="19"/>
        <v>-1.9060325931585798E-4</v>
      </c>
      <c r="N89" s="3">
        <f t="shared" ca="1" si="20"/>
        <v>-5.9581426210297828E-3</v>
      </c>
      <c r="O89" s="3">
        <f t="shared" ca="1" si="21"/>
        <v>0</v>
      </c>
      <c r="P89" s="13">
        <f t="shared" ca="1" si="22"/>
        <v>6.532349154307387E-3</v>
      </c>
      <c r="Q89" s="14">
        <f t="shared" ca="1" si="23"/>
        <v>6.1893951816704984E-3</v>
      </c>
    </row>
    <row r="90" spans="1:17" x14ac:dyDescent="0.3">
      <c r="A90" vm="547">
        <f ca="1"/>
        <v>42184</v>
      </c>
      <c r="B90" vm="548">
        <f ca="1"/>
        <v>31.1325</v>
      </c>
      <c r="C90" vm="549">
        <f ca="1"/>
        <v>21.492999999999999</v>
      </c>
      <c r="D90" vm="398">
        <f ca="1"/>
        <v>42.95</v>
      </c>
      <c r="E90" vm="550">
        <f ca="1"/>
        <v>159.86170000000001</v>
      </c>
      <c r="F90" vm="551">
        <f ca="1"/>
        <v>16.89</v>
      </c>
      <c r="G90" vm="552">
        <f ca="1"/>
        <v>205.42</v>
      </c>
      <c r="H90" s="3">
        <f t="shared" ca="1" si="14"/>
        <v>-1.7514792899408271E-2</v>
      </c>
      <c r="I90" s="3">
        <f t="shared" ca="1" si="15"/>
        <v>-1.8808491212052192E-2</v>
      </c>
      <c r="J90" s="3">
        <f t="shared" ca="1" si="16"/>
        <v>-1.4908256880733939E-2</v>
      </c>
      <c r="K90" s="3">
        <f t="shared" ca="1" si="17"/>
        <v>-1.6611498005992598E-2</v>
      </c>
      <c r="L90" s="3">
        <f t="shared" ca="1" si="18"/>
        <v>-2.9867892016082642E-2</v>
      </c>
      <c r="M90" s="3">
        <f t="shared" ca="1" si="19"/>
        <v>-2.097035554284632E-2</v>
      </c>
      <c r="N90" s="3">
        <f t="shared" ca="1" si="20"/>
        <v>-1.9542186202853931E-2</v>
      </c>
      <c r="O90" s="3">
        <f t="shared" ca="1" si="21"/>
        <v>0</v>
      </c>
      <c r="P90" s="13">
        <f t="shared" ca="1" si="22"/>
        <v>2.0116392736131535E-2</v>
      </c>
      <c r="Q90" s="14">
        <f t="shared" ca="1" si="23"/>
        <v>1.9773438763494647E-2</v>
      </c>
    </row>
    <row r="91" spans="1:17" x14ac:dyDescent="0.3">
      <c r="A91" vm="553">
        <f ca="1"/>
        <v>42185</v>
      </c>
      <c r="B91" vm="554">
        <f ca="1"/>
        <v>31.356300000000001</v>
      </c>
      <c r="C91" vm="555">
        <f ca="1"/>
        <v>21.704499999999999</v>
      </c>
      <c r="D91" vm="556">
        <f ca="1"/>
        <v>42.63</v>
      </c>
      <c r="E91" vm="557">
        <f ca="1"/>
        <v>159.44159999999999</v>
      </c>
      <c r="F91" vm="558">
        <f ca="1"/>
        <v>17.02</v>
      </c>
      <c r="G91" vm="559">
        <f ca="1"/>
        <v>205.85</v>
      </c>
      <c r="H91" s="3">
        <f t="shared" ca="1" si="14"/>
        <v>7.1886292459648615E-3</v>
      </c>
      <c r="I91" s="3">
        <f t="shared" ca="1" si="15"/>
        <v>9.8404131577722875E-3</v>
      </c>
      <c r="J91" s="3">
        <f t="shared" ca="1" si="16"/>
        <v>-7.4505238649592576E-3</v>
      </c>
      <c r="K91" s="3">
        <f t="shared" ca="1" si="17"/>
        <v>-2.6278964880269706E-3</v>
      </c>
      <c r="L91" s="3">
        <f t="shared" ca="1" si="18"/>
        <v>7.6968620485493577E-3</v>
      </c>
      <c r="M91" s="3">
        <f t="shared" ca="1" si="19"/>
        <v>2.0932723201245729E-3</v>
      </c>
      <c r="N91" s="3">
        <f t="shared" ca="1" si="20"/>
        <v>2.9294968198600559E-3</v>
      </c>
      <c r="O91" s="3">
        <f t="shared" ca="1" si="21"/>
        <v>2.3552902865824517E-3</v>
      </c>
      <c r="P91" s="13">
        <f t="shared" ca="1" si="22"/>
        <v>0</v>
      </c>
      <c r="Q91" s="14">
        <f t="shared" ca="1" si="23"/>
        <v>0</v>
      </c>
    </row>
    <row r="92" spans="1:17" x14ac:dyDescent="0.3">
      <c r="A92" vm="560">
        <f ca="1"/>
        <v>42186</v>
      </c>
      <c r="B92" vm="43">
        <f ca="1"/>
        <v>31.65</v>
      </c>
      <c r="C92" vm="561">
        <f ca="1"/>
        <v>21.869499999999999</v>
      </c>
      <c r="D92" vm="377">
        <f ca="1"/>
        <v>42.96</v>
      </c>
      <c r="E92" vm="562">
        <f ca="1"/>
        <v>159.98169999999999</v>
      </c>
      <c r="F92" vm="563">
        <f ca="1"/>
        <v>17.22</v>
      </c>
      <c r="G92" vm="48">
        <f ca="1"/>
        <v>207.5</v>
      </c>
      <c r="H92" s="3">
        <f t="shared" ca="1" si="14"/>
        <v>9.3665387816801449E-3</v>
      </c>
      <c r="I92" s="3">
        <f t="shared" ca="1" si="15"/>
        <v>7.6021101614871522E-3</v>
      </c>
      <c r="J92" s="3">
        <f t="shared" ca="1" si="16"/>
        <v>7.7410274454610128E-3</v>
      </c>
      <c r="K92" s="3">
        <f t="shared" ca="1" si="17"/>
        <v>3.3874471906953918E-3</v>
      </c>
      <c r="L92" s="3">
        <f t="shared" ca="1" si="18"/>
        <v>1.1750881316098694E-2</v>
      </c>
      <c r="M92" s="3">
        <f t="shared" ca="1" si="19"/>
        <v>8.0155452999757237E-3</v>
      </c>
      <c r="N92" s="3">
        <f t="shared" ca="1" si="20"/>
        <v>7.9696009790844805E-3</v>
      </c>
      <c r="O92" s="3">
        <f t="shared" ca="1" si="21"/>
        <v>7.3953944458068762E-3</v>
      </c>
      <c r="P92" s="13">
        <f t="shared" ca="1" si="22"/>
        <v>0</v>
      </c>
      <c r="Q92" s="14">
        <f t="shared" ca="1" si="23"/>
        <v>0</v>
      </c>
    </row>
    <row r="93" spans="1:17" x14ac:dyDescent="0.3">
      <c r="A93" vm="564">
        <f ca="1"/>
        <v>42187</v>
      </c>
      <c r="B93" vm="565">
        <f ca="1"/>
        <v>31.61</v>
      </c>
      <c r="C93" vm="566">
        <f ca="1"/>
        <v>21.8855</v>
      </c>
      <c r="D93" vm="567">
        <f ca="1"/>
        <v>42.93</v>
      </c>
      <c r="E93" vm="568">
        <f ca="1"/>
        <v>160.70179999999999</v>
      </c>
      <c r="F93" vm="569">
        <f ca="1"/>
        <v>17.03</v>
      </c>
      <c r="G93" vm="570">
        <f ca="1"/>
        <v>207.31</v>
      </c>
      <c r="H93" s="3">
        <f t="shared" ca="1" si="14"/>
        <v>-1.2638230647709081E-3</v>
      </c>
      <c r="I93" s="3">
        <f t="shared" ca="1" si="15"/>
        <v>7.3161251971942676E-4</v>
      </c>
      <c r="J93" s="3">
        <f t="shared" ca="1" si="16"/>
        <v>-6.9832402234637492E-4</v>
      </c>
      <c r="K93" s="3">
        <f t="shared" ca="1" si="17"/>
        <v>4.5011398178667061E-3</v>
      </c>
      <c r="L93" s="3">
        <f t="shared" ca="1" si="18"/>
        <v>-1.1033681765388992E-2</v>
      </c>
      <c r="M93" s="3">
        <f t="shared" ca="1" si="19"/>
        <v>-9.1566265060238905E-4</v>
      </c>
      <c r="N93" s="3">
        <f t="shared" ca="1" si="20"/>
        <v>-1.5526153029840283E-3</v>
      </c>
      <c r="O93" s="3">
        <f t="shared" ca="1" si="21"/>
        <v>0</v>
      </c>
      <c r="P93" s="13">
        <f t="shared" ca="1" si="22"/>
        <v>2.1268218362616321E-3</v>
      </c>
      <c r="Q93" s="14">
        <f t="shared" ca="1" si="23"/>
        <v>1.7838678636247439E-3</v>
      </c>
    </row>
    <row r="94" spans="1:17" x14ac:dyDescent="0.3">
      <c r="A94" vm="571">
        <f ca="1"/>
        <v>42191</v>
      </c>
      <c r="B94" vm="572">
        <f ca="1"/>
        <v>31.5</v>
      </c>
      <c r="C94" vm="573">
        <f ca="1"/>
        <v>21.802</v>
      </c>
      <c r="D94" vm="574">
        <f ca="1"/>
        <v>42.57</v>
      </c>
      <c r="E94" vm="575">
        <f ca="1"/>
        <v>157.88140000000001</v>
      </c>
      <c r="F94" vm="576">
        <f ca="1"/>
        <v>16.940000000000001</v>
      </c>
      <c r="G94" vm="577">
        <f ca="1"/>
        <v>206.72</v>
      </c>
      <c r="H94" s="3">
        <f t="shared" ca="1" si="14"/>
        <v>-3.4799114204365766E-3</v>
      </c>
      <c r="I94" s="3">
        <f t="shared" ca="1" si="15"/>
        <v>-3.8153115076192679E-3</v>
      </c>
      <c r="J94" s="3">
        <f t="shared" ca="1" si="16"/>
        <v>-8.3857442348008737E-3</v>
      </c>
      <c r="K94" s="3">
        <f t="shared" ca="1" si="17"/>
        <v>-1.7550519035878787E-2</v>
      </c>
      <c r="L94" s="3">
        <f t="shared" ca="1" si="18"/>
        <v>-5.2847915443334781E-3</v>
      </c>
      <c r="M94" s="3">
        <f t="shared" ca="1" si="19"/>
        <v>-2.8459794510636849E-3</v>
      </c>
      <c r="N94" s="3">
        <f t="shared" ca="1" si="20"/>
        <v>-7.7032555486137968E-3</v>
      </c>
      <c r="O94" s="3">
        <f t="shared" ca="1" si="21"/>
        <v>0</v>
      </c>
      <c r="P94" s="13">
        <f t="shared" ca="1" si="22"/>
        <v>8.277462081891401E-3</v>
      </c>
      <c r="Q94" s="14">
        <f t="shared" ca="1" si="23"/>
        <v>7.9345081092545115E-3</v>
      </c>
    </row>
    <row r="95" spans="1:17" x14ac:dyDescent="0.3">
      <c r="A95" vm="578">
        <f ca="1"/>
        <v>42192</v>
      </c>
      <c r="B95" vm="579">
        <f ca="1"/>
        <v>31.422499999999999</v>
      </c>
      <c r="C95" vm="580">
        <f ca="1"/>
        <v>21.835999999999999</v>
      </c>
      <c r="D95" vm="581">
        <f ca="1"/>
        <v>43.1</v>
      </c>
      <c r="E95" vm="582">
        <f ca="1"/>
        <v>158.8416</v>
      </c>
      <c r="F95" vm="583">
        <f ca="1"/>
        <v>16.690000000000001</v>
      </c>
      <c r="G95" vm="584">
        <f ca="1"/>
        <v>208.02</v>
      </c>
      <c r="H95" s="3">
        <f t="shared" ca="1" si="14"/>
        <v>-2.460317460317496E-3</v>
      </c>
      <c r="I95" s="3">
        <f t="shared" ca="1" si="15"/>
        <v>1.559489955049953E-3</v>
      </c>
      <c r="J95" s="3">
        <f t="shared" ca="1" si="16"/>
        <v>1.2450082217524194E-2</v>
      </c>
      <c r="K95" s="3">
        <f t="shared" ca="1" si="17"/>
        <v>6.0817803743822285E-3</v>
      </c>
      <c r="L95" s="3">
        <f t="shared" ca="1" si="18"/>
        <v>-1.4757969303423879E-2</v>
      </c>
      <c r="M95" s="3">
        <f t="shared" ca="1" si="19"/>
        <v>6.2886996904025771E-3</v>
      </c>
      <c r="N95" s="3">
        <f t="shared" ca="1" si="20"/>
        <v>5.7461315664300051E-4</v>
      </c>
      <c r="O95" s="3">
        <f t="shared" ca="1" si="21"/>
        <v>4.0662336539651518E-7</v>
      </c>
      <c r="P95" s="13">
        <f t="shared" ca="1" si="22"/>
        <v>0</v>
      </c>
      <c r="Q95" s="14">
        <f t="shared" ca="1" si="23"/>
        <v>0</v>
      </c>
    </row>
    <row r="96" spans="1:17" x14ac:dyDescent="0.3">
      <c r="A96" vm="585">
        <f ca="1"/>
        <v>42193</v>
      </c>
      <c r="B96" vm="586">
        <f ca="1"/>
        <v>30.642499999999998</v>
      </c>
      <c r="C96" vm="587">
        <f ca="1"/>
        <v>21.484999999999999</v>
      </c>
      <c r="D96" vm="588">
        <f ca="1"/>
        <v>42.62</v>
      </c>
      <c r="E96" vm="5">
        <f ca="1"/>
        <v>155.36109999999999</v>
      </c>
      <c r="F96" vm="589">
        <f ca="1"/>
        <v>16.25</v>
      </c>
      <c r="G96" vm="590">
        <f ca="1"/>
        <v>204.53</v>
      </c>
      <c r="H96" s="3">
        <f t="shared" ca="1" si="14"/>
        <v>-2.4822977166043425E-2</v>
      </c>
      <c r="I96" s="3">
        <f t="shared" ca="1" si="15"/>
        <v>-1.6074372595713426E-2</v>
      </c>
      <c r="J96" s="3">
        <f t="shared" ca="1" si="16"/>
        <v>-1.1136890951276235E-2</v>
      </c>
      <c r="K96" s="3">
        <f t="shared" ca="1" si="17"/>
        <v>-2.191176618719537E-2</v>
      </c>
      <c r="L96" s="3">
        <f t="shared" ca="1" si="18"/>
        <v>-2.6363091671659733E-2</v>
      </c>
      <c r="M96" s="3">
        <f t="shared" ca="1" si="19"/>
        <v>-1.6777232958369415E-2</v>
      </c>
      <c r="N96" s="3">
        <f t="shared" ca="1" si="20"/>
        <v>-2.0061819714377642E-2</v>
      </c>
      <c r="O96" s="3">
        <f t="shared" ca="1" si="21"/>
        <v>0</v>
      </c>
      <c r="P96" s="13">
        <f t="shared" ca="1" si="22"/>
        <v>2.0636026247655245E-2</v>
      </c>
      <c r="Q96" s="14">
        <f t="shared" ca="1" si="23"/>
        <v>2.0293072275018358E-2</v>
      </c>
    </row>
    <row r="97" spans="1:17" x14ac:dyDescent="0.3">
      <c r="A97" vm="591">
        <f ca="1"/>
        <v>42194</v>
      </c>
      <c r="B97" vm="592">
        <f ca="1"/>
        <v>30.017499999999998</v>
      </c>
      <c r="C97" vm="593">
        <f ca="1"/>
        <v>21.7195</v>
      </c>
      <c r="D97" vm="594">
        <f ca="1"/>
        <v>42.67</v>
      </c>
      <c r="E97" vm="595">
        <f ca="1"/>
        <v>156.1412</v>
      </c>
      <c r="F97" vm="596">
        <f ca="1"/>
        <v>16.48</v>
      </c>
      <c r="G97" vm="597">
        <f ca="1"/>
        <v>204.9</v>
      </c>
      <c r="H97" s="3">
        <f t="shared" ca="1" si="14"/>
        <v>-2.0396508117810241E-2</v>
      </c>
      <c r="I97" s="3">
        <f t="shared" ca="1" si="15"/>
        <v>1.0914591575517774E-2</v>
      </c>
      <c r="J97" s="3">
        <f t="shared" ca="1" si="16"/>
        <v>1.1731581417175896E-3</v>
      </c>
      <c r="K97" s="3">
        <f t="shared" ca="1" si="17"/>
        <v>5.0212054368823367E-3</v>
      </c>
      <c r="L97" s="3">
        <f t="shared" ca="1" si="18"/>
        <v>1.4153846153846183E-2</v>
      </c>
      <c r="M97" s="3">
        <f t="shared" ca="1" si="19"/>
        <v>1.8090255708209657E-3</v>
      </c>
      <c r="N97" s="3">
        <f t="shared" ca="1" si="20"/>
        <v>2.173258638030728E-3</v>
      </c>
      <c r="O97" s="3">
        <f t="shared" ca="1" si="21"/>
        <v>1.599052104753124E-3</v>
      </c>
      <c r="P97" s="13">
        <f t="shared" ca="1" si="22"/>
        <v>0</v>
      </c>
      <c r="Q97" s="14">
        <f t="shared" ca="1" si="23"/>
        <v>0</v>
      </c>
    </row>
    <row r="98" spans="1:17" x14ac:dyDescent="0.3">
      <c r="A98" vm="598">
        <f ca="1"/>
        <v>42195</v>
      </c>
      <c r="B98" vm="599">
        <f ca="1"/>
        <v>30.82</v>
      </c>
      <c r="C98" vm="600">
        <f ca="1"/>
        <v>22.1755</v>
      </c>
      <c r="D98" vm="601">
        <f ca="1"/>
        <v>42.98</v>
      </c>
      <c r="E98" vm="602">
        <f ca="1"/>
        <v>157.6414</v>
      </c>
      <c r="F98" vm="603">
        <f ca="1"/>
        <v>16.7</v>
      </c>
      <c r="G98" vm="604">
        <f ca="1"/>
        <v>207.48</v>
      </c>
      <c r="H98" s="3">
        <f t="shared" ca="1" si="14"/>
        <v>2.6734404930457201E-2</v>
      </c>
      <c r="I98" s="3">
        <f t="shared" ca="1" si="15"/>
        <v>2.0994958447478007E-2</v>
      </c>
      <c r="J98" s="3">
        <f t="shared" ca="1" si="16"/>
        <v>7.2650574173891425E-3</v>
      </c>
      <c r="K98" s="3">
        <f t="shared" ca="1" si="17"/>
        <v>9.607970221824802E-3</v>
      </c>
      <c r="L98" s="3">
        <f t="shared" ca="1" si="18"/>
        <v>1.3349514563106624E-2</v>
      </c>
      <c r="M98" s="3">
        <f t="shared" ca="1" si="19"/>
        <v>1.2591508052708589E-2</v>
      </c>
      <c r="N98" s="3">
        <f t="shared" ca="1" si="20"/>
        <v>1.5590381116051155E-2</v>
      </c>
      <c r="O98" s="3">
        <f t="shared" ca="1" si="21"/>
        <v>1.5016174582773552E-2</v>
      </c>
      <c r="P98" s="13">
        <f t="shared" ca="1" si="22"/>
        <v>0</v>
      </c>
      <c r="Q98" s="14">
        <f t="shared" ca="1" si="23"/>
        <v>0</v>
      </c>
    </row>
    <row r="99" spans="1:17" x14ac:dyDescent="0.3">
      <c r="A99" vm="605">
        <f ca="1"/>
        <v>42198</v>
      </c>
      <c r="B99" vm="606">
        <f ca="1"/>
        <v>31.414999999999999</v>
      </c>
      <c r="C99" vm="607">
        <f ca="1"/>
        <v>22.778500000000001</v>
      </c>
      <c r="D99" vm="608">
        <f ca="1"/>
        <v>43.72</v>
      </c>
      <c r="E99" vm="582">
        <f ca="1"/>
        <v>158.8416</v>
      </c>
      <c r="F99" vm="558">
        <f ca="1"/>
        <v>17.02</v>
      </c>
      <c r="G99" vm="456">
        <f ca="1"/>
        <v>209.77</v>
      </c>
      <c r="H99" s="3">
        <f t="shared" ca="1" si="14"/>
        <v>1.9305645684620343E-2</v>
      </c>
      <c r="I99" s="3">
        <f t="shared" ca="1" si="15"/>
        <v>2.7192171540664223E-2</v>
      </c>
      <c r="J99" s="3">
        <f t="shared" ca="1" si="16"/>
        <v>1.7217310376919537E-2</v>
      </c>
      <c r="K99" s="3">
        <f t="shared" ca="1" si="17"/>
        <v>7.6134822451461304E-3</v>
      </c>
      <c r="L99" s="3">
        <f t="shared" ca="1" si="18"/>
        <v>1.9161676646706649E-2</v>
      </c>
      <c r="M99" s="3">
        <f t="shared" ca="1" si="19"/>
        <v>1.1037208405629606E-2</v>
      </c>
      <c r="N99" s="3">
        <f t="shared" ca="1" si="20"/>
        <v>1.8098057298811376E-2</v>
      </c>
      <c r="O99" s="3">
        <f t="shared" ca="1" si="21"/>
        <v>1.7523850765533772E-2</v>
      </c>
      <c r="P99" s="13">
        <f t="shared" ca="1" si="22"/>
        <v>0</v>
      </c>
      <c r="Q99" s="14">
        <f t="shared" ca="1" si="23"/>
        <v>0</v>
      </c>
    </row>
    <row r="100" spans="1:17" x14ac:dyDescent="0.3">
      <c r="A100" vm="609">
        <f ca="1"/>
        <v>42199</v>
      </c>
      <c r="B100" vm="610">
        <f ca="1"/>
        <v>31.4025</v>
      </c>
      <c r="C100" vm="611">
        <f ca="1"/>
        <v>23.278500000000001</v>
      </c>
      <c r="D100" vm="612">
        <f ca="1"/>
        <v>44.03</v>
      </c>
      <c r="E100" vm="562">
        <f ca="1"/>
        <v>159.98169999999999</v>
      </c>
      <c r="F100" vm="613">
        <f ca="1"/>
        <v>17.13</v>
      </c>
      <c r="G100" vm="614">
        <f ca="1"/>
        <v>210.68</v>
      </c>
      <c r="H100" s="3">
        <f t="shared" ca="1" si="14"/>
        <v>-3.9789909279008828E-4</v>
      </c>
      <c r="I100" s="3">
        <f t="shared" ca="1" si="15"/>
        <v>2.1950523519985943E-2</v>
      </c>
      <c r="J100" s="3">
        <f t="shared" ca="1" si="16"/>
        <v>7.090576395242465E-3</v>
      </c>
      <c r="K100" s="3">
        <f t="shared" ca="1" si="17"/>
        <v>7.1775907570812425E-3</v>
      </c>
      <c r="L100" s="3">
        <f t="shared" ca="1" si="18"/>
        <v>6.4629847238542038E-3</v>
      </c>
      <c r="M100" s="3">
        <f t="shared" ca="1" si="19"/>
        <v>4.3380845688134606E-3</v>
      </c>
      <c r="N100" s="3">
        <f t="shared" ca="1" si="20"/>
        <v>8.4567552606747524E-3</v>
      </c>
      <c r="O100" s="3">
        <f t="shared" ca="1" si="21"/>
        <v>7.8825487273971491E-3</v>
      </c>
      <c r="P100" s="13">
        <f t="shared" ca="1" si="22"/>
        <v>0</v>
      </c>
      <c r="Q100" s="14">
        <f t="shared" ca="1" si="23"/>
        <v>0</v>
      </c>
    </row>
    <row r="101" spans="1:17" x14ac:dyDescent="0.3">
      <c r="A101" vm="615">
        <f ca="1"/>
        <v>42200</v>
      </c>
      <c r="B101" vm="616">
        <f ca="1"/>
        <v>31.704999999999998</v>
      </c>
      <c r="C101" vm="617">
        <f ca="1"/>
        <v>23.0595</v>
      </c>
      <c r="D101" vm="618">
        <f ca="1"/>
        <v>43.44</v>
      </c>
      <c r="E101" vm="619">
        <f ca="1"/>
        <v>160.64179999999999</v>
      </c>
      <c r="F101" vm="620">
        <f ca="1"/>
        <v>17.68</v>
      </c>
      <c r="G101" vm="621">
        <f ca="1"/>
        <v>210.61</v>
      </c>
      <c r="H101" s="3">
        <f t="shared" ca="1" si="14"/>
        <v>9.6329910039008038E-3</v>
      </c>
      <c r="I101" s="3">
        <f t="shared" ca="1" si="15"/>
        <v>-9.4078226689864319E-3</v>
      </c>
      <c r="J101" s="3">
        <f t="shared" ca="1" si="16"/>
        <v>-1.3399954576425288E-2</v>
      </c>
      <c r="K101" s="3">
        <f t="shared" ca="1" si="17"/>
        <v>4.1260969223355648E-3</v>
      </c>
      <c r="L101" s="3">
        <f t="shared" ca="1" si="18"/>
        <v>3.21074138937536E-2</v>
      </c>
      <c r="M101" s="3">
        <f t="shared" ca="1" si="19"/>
        <v>-3.3225745206000301E-4</v>
      </c>
      <c r="N101" s="3">
        <f t="shared" ca="1" si="20"/>
        <v>4.6117449149156494E-3</v>
      </c>
      <c r="O101" s="3">
        <f t="shared" ca="1" si="21"/>
        <v>4.0375383816380452E-3</v>
      </c>
      <c r="P101" s="13">
        <f t="shared" ca="1" si="22"/>
        <v>0</v>
      </c>
      <c r="Q101" s="14">
        <f t="shared" ca="1" si="23"/>
        <v>0</v>
      </c>
    </row>
    <row r="102" spans="1:17" x14ac:dyDescent="0.3">
      <c r="A102" vm="622">
        <f ca="1"/>
        <v>42201</v>
      </c>
      <c r="B102" vm="623">
        <f ca="1"/>
        <v>32.127499999999998</v>
      </c>
      <c r="C102" vm="624">
        <f ca="1"/>
        <v>23.774000000000001</v>
      </c>
      <c r="D102" vm="625">
        <f ca="1"/>
        <v>43.45</v>
      </c>
      <c r="E102" vm="328">
        <f ca="1"/>
        <v>162.262</v>
      </c>
      <c r="F102" vm="626">
        <f ca="1"/>
        <v>17.95</v>
      </c>
      <c r="G102" vm="627">
        <f ca="1"/>
        <v>212.3</v>
      </c>
      <c r="H102" s="3">
        <f t="shared" ca="1" si="14"/>
        <v>1.3325973821163739E-2</v>
      </c>
      <c r="I102" s="3">
        <f t="shared" ca="1" si="15"/>
        <v>3.0985060387259011E-2</v>
      </c>
      <c r="J102" s="3">
        <f t="shared" ca="1" si="16"/>
        <v>2.3020257826900092E-4</v>
      </c>
      <c r="K102" s="3">
        <f t="shared" ca="1" si="17"/>
        <v>1.0085793361379158E-2</v>
      </c>
      <c r="L102" s="3">
        <f t="shared" ca="1" si="18"/>
        <v>1.5271493212669629E-2</v>
      </c>
      <c r="M102" s="3">
        <f t="shared" ca="1" si="19"/>
        <v>8.0243103366410828E-3</v>
      </c>
      <c r="N102" s="3">
        <f t="shared" ca="1" si="20"/>
        <v>1.3979704672148109E-2</v>
      </c>
      <c r="O102" s="3">
        <f t="shared" ca="1" si="21"/>
        <v>1.3405498138870505E-2</v>
      </c>
      <c r="P102" s="13">
        <f t="shared" ca="1" si="22"/>
        <v>0</v>
      </c>
      <c r="Q102" s="14">
        <f t="shared" ca="1" si="23"/>
        <v>0</v>
      </c>
    </row>
    <row r="103" spans="1:17" x14ac:dyDescent="0.3">
      <c r="A103" vm="628">
        <f ca="1"/>
        <v>42202</v>
      </c>
      <c r="B103" vm="403">
        <f ca="1"/>
        <v>32.405000000000001</v>
      </c>
      <c r="C103" vm="629">
        <f ca="1"/>
        <v>24.150500000000001</v>
      </c>
      <c r="D103" vm="630">
        <f ca="1"/>
        <v>42.94</v>
      </c>
      <c r="E103" vm="461">
        <f ca="1"/>
        <v>163.4622</v>
      </c>
      <c r="F103" vm="631">
        <f ca="1"/>
        <v>18.100000000000001</v>
      </c>
      <c r="G103" vm="632">
        <f ca="1"/>
        <v>212.48</v>
      </c>
      <c r="H103" s="3">
        <f t="shared" ca="1" si="14"/>
        <v>8.6374601198351275E-3</v>
      </c>
      <c r="I103" s="3">
        <f t="shared" ca="1" si="15"/>
        <v>1.5836628249348061E-2</v>
      </c>
      <c r="J103" s="3">
        <f t="shared" ca="1" si="16"/>
        <v>-1.173762945914858E-2</v>
      </c>
      <c r="K103" s="3">
        <f t="shared" ca="1" si="17"/>
        <v>7.3966794443554029E-3</v>
      </c>
      <c r="L103" s="3">
        <f t="shared" ca="1" si="18"/>
        <v>8.3565459610028814E-3</v>
      </c>
      <c r="M103" s="3">
        <f t="shared" ca="1" si="19"/>
        <v>8.4785680640586669E-4</v>
      </c>
      <c r="N103" s="3">
        <f t="shared" ca="1" si="20"/>
        <v>5.6979368630785798E-3</v>
      </c>
      <c r="O103" s="3">
        <f t="shared" ca="1" si="21"/>
        <v>5.1237303298009755E-3</v>
      </c>
      <c r="P103" s="13">
        <f t="shared" ca="1" si="22"/>
        <v>0</v>
      </c>
      <c r="Q103" s="14">
        <f t="shared" ca="1" si="23"/>
        <v>0</v>
      </c>
    </row>
    <row r="104" spans="1:17" x14ac:dyDescent="0.3">
      <c r="A104" vm="633">
        <f ca="1"/>
        <v>42205</v>
      </c>
      <c r="B104" vm="634">
        <f ca="1"/>
        <v>33.017499999999998</v>
      </c>
      <c r="C104" vm="635">
        <f ca="1"/>
        <v>24.405000000000001</v>
      </c>
      <c r="D104" vm="636">
        <f ca="1"/>
        <v>42.81</v>
      </c>
      <c r="E104" vm="637">
        <f ca="1"/>
        <v>162.8621</v>
      </c>
      <c r="F104" vm="638">
        <f ca="1"/>
        <v>18.12</v>
      </c>
      <c r="G104" vm="639">
        <f ca="1"/>
        <v>212.59</v>
      </c>
      <c r="H104" s="3">
        <f t="shared" ca="1" si="14"/>
        <v>1.8901404104304742E-2</v>
      </c>
      <c r="I104" s="3">
        <f t="shared" ca="1" si="15"/>
        <v>1.0538084097637679E-2</v>
      </c>
      <c r="J104" s="3">
        <f t="shared" ca="1" si="16"/>
        <v>-3.0274802049370386E-3</v>
      </c>
      <c r="K104" s="3">
        <f t="shared" ca="1" si="17"/>
        <v>-3.6711851424977571E-3</v>
      </c>
      <c r="L104" s="3">
        <f t="shared" ca="1" si="18"/>
        <v>1.1049723756906271E-3</v>
      </c>
      <c r="M104" s="3">
        <f t="shared" ca="1" si="19"/>
        <v>5.176957831325435E-4</v>
      </c>
      <c r="N104" s="3">
        <f t="shared" ca="1" si="20"/>
        <v>4.7691590460396515E-3</v>
      </c>
      <c r="O104" s="3">
        <f t="shared" ca="1" si="21"/>
        <v>4.1949525127620473E-3</v>
      </c>
      <c r="P104" s="13">
        <f t="shared" ca="1" si="22"/>
        <v>0</v>
      </c>
      <c r="Q104" s="14">
        <f t="shared" ca="1" si="23"/>
        <v>0</v>
      </c>
    </row>
    <row r="105" spans="1:17" x14ac:dyDescent="0.3">
      <c r="A105" vm="640">
        <f ca="1"/>
        <v>42206</v>
      </c>
      <c r="B105" vm="641">
        <f ca="1"/>
        <v>32.6875</v>
      </c>
      <c r="C105" vm="642">
        <f ca="1"/>
        <v>24.4</v>
      </c>
      <c r="D105" vm="643">
        <f ca="1"/>
        <v>42.54</v>
      </c>
      <c r="E105" vm="264">
        <f ca="1"/>
        <v>161.12190000000001</v>
      </c>
      <c r="F105" vm="644">
        <f ca="1"/>
        <v>18.079999999999998</v>
      </c>
      <c r="G105" vm="645">
        <f ca="1"/>
        <v>211.75</v>
      </c>
      <c r="H105" s="3">
        <f t="shared" ca="1" si="14"/>
        <v>-9.9946997804194471E-3</v>
      </c>
      <c r="I105" s="3">
        <f t="shared" ca="1" si="15"/>
        <v>-2.0487604998986608E-4</v>
      </c>
      <c r="J105" s="3">
        <f t="shared" ca="1" si="16"/>
        <v>-6.3069376313945602E-3</v>
      </c>
      <c r="K105" s="3">
        <f t="shared" ca="1" si="17"/>
        <v>-1.0685113356637244E-2</v>
      </c>
      <c r="L105" s="3">
        <f t="shared" ca="1" si="18"/>
        <v>-2.2075055187639192E-3</v>
      </c>
      <c r="M105" s="3">
        <f t="shared" ca="1" si="19"/>
        <v>-3.9512676983866069E-3</v>
      </c>
      <c r="N105" s="3">
        <f t="shared" ca="1" si="20"/>
        <v>-5.8798264674410072E-3</v>
      </c>
      <c r="O105" s="3">
        <f t="shared" ca="1" si="21"/>
        <v>0</v>
      </c>
      <c r="P105" s="13">
        <f t="shared" ca="1" si="22"/>
        <v>6.4540330007186114E-3</v>
      </c>
      <c r="Q105" s="14">
        <f t="shared" ca="1" si="23"/>
        <v>6.1110790280817229E-3</v>
      </c>
    </row>
    <row r="106" spans="1:17" x14ac:dyDescent="0.3">
      <c r="A106" vm="646">
        <f ca="1"/>
        <v>42207</v>
      </c>
      <c r="B106" vm="647">
        <f ca="1"/>
        <v>31.305</v>
      </c>
      <c r="C106" vm="648">
        <f ca="1"/>
        <v>24.413499999999999</v>
      </c>
      <c r="D106" vm="649">
        <f ca="1"/>
        <v>43.13</v>
      </c>
      <c r="E106" vm="650">
        <f ca="1"/>
        <v>159.80170000000001</v>
      </c>
      <c r="F106" vm="651">
        <f ca="1"/>
        <v>18.45</v>
      </c>
      <c r="G106" vm="652">
        <f ca="1"/>
        <v>211.37</v>
      </c>
      <c r="H106" s="3">
        <f t="shared" ca="1" si="14"/>
        <v>-4.2294455066921643E-2</v>
      </c>
      <c r="I106" s="3">
        <f t="shared" ca="1" si="15"/>
        <v>5.5327868852450557E-4</v>
      </c>
      <c r="J106" s="3">
        <f t="shared" ca="1" si="16"/>
        <v>1.386929948283977E-2</v>
      </c>
      <c r="K106" s="3">
        <f t="shared" ca="1" si="17"/>
        <v>-8.1937961257905201E-3</v>
      </c>
      <c r="L106" s="3">
        <f t="shared" ca="1" si="18"/>
        <v>2.0464601769911495E-2</v>
      </c>
      <c r="M106" s="3">
        <f t="shared" ca="1" si="19"/>
        <v>-1.7945690672963588E-3</v>
      </c>
      <c r="N106" s="3">
        <f t="shared" ca="1" si="20"/>
        <v>-3.1202142502872792E-3</v>
      </c>
      <c r="O106" s="3">
        <f t="shared" ca="1" si="21"/>
        <v>0</v>
      </c>
      <c r="P106" s="13">
        <f t="shared" ca="1" si="22"/>
        <v>3.6944207835648835E-3</v>
      </c>
      <c r="Q106" s="14">
        <f t="shared" ca="1" si="23"/>
        <v>3.3514668109279949E-3</v>
      </c>
    </row>
    <row r="107" spans="1:17" x14ac:dyDescent="0.3">
      <c r="A107" vm="653">
        <f ca="1"/>
        <v>42208</v>
      </c>
      <c r="B107" vm="654">
        <f ca="1"/>
        <v>31.29</v>
      </c>
      <c r="C107" vm="655">
        <f ca="1"/>
        <v>24.109000000000002</v>
      </c>
      <c r="D107" vm="649">
        <f ca="1"/>
        <v>43.13</v>
      </c>
      <c r="E107" vm="656">
        <f ca="1"/>
        <v>157.5814</v>
      </c>
      <c r="F107" vm="657">
        <f ca="1"/>
        <v>18.18</v>
      </c>
      <c r="G107" vm="658">
        <f ca="1"/>
        <v>210.18</v>
      </c>
      <c r="H107" s="3">
        <f t="shared" ca="1" si="14"/>
        <v>-4.7915668423581526E-4</v>
      </c>
      <c r="I107" s="3">
        <f t="shared" ca="1" si="15"/>
        <v>-1.2472607368873678E-2</v>
      </c>
      <c r="J107" s="3">
        <f t="shared" ca="1" si="16"/>
        <v>0</v>
      </c>
      <c r="K107" s="3">
        <f t="shared" ca="1" si="17"/>
        <v>-1.3894094993983197E-2</v>
      </c>
      <c r="L107" s="3">
        <f t="shared" ca="1" si="18"/>
        <v>-1.4634146341463428E-2</v>
      </c>
      <c r="M107" s="3">
        <f t="shared" ca="1" si="19"/>
        <v>-5.6299380233713059E-3</v>
      </c>
      <c r="N107" s="3">
        <f t="shared" ca="1" si="20"/>
        <v>-8.2960010777112236E-3</v>
      </c>
      <c r="O107" s="3">
        <f t="shared" ca="1" si="21"/>
        <v>0</v>
      </c>
      <c r="P107" s="13">
        <f t="shared" ca="1" si="22"/>
        <v>8.870207610988827E-3</v>
      </c>
      <c r="Q107" s="14">
        <f t="shared" ca="1" si="23"/>
        <v>8.5272536383519393E-3</v>
      </c>
    </row>
    <row r="108" spans="1:17" x14ac:dyDescent="0.3">
      <c r="A108" vm="659">
        <f ca="1"/>
        <v>42209</v>
      </c>
      <c r="B108" vm="660">
        <f ca="1"/>
        <v>31.125</v>
      </c>
      <c r="C108" vm="661">
        <f ca="1"/>
        <v>26.471</v>
      </c>
      <c r="D108" vm="662">
        <f ca="1"/>
        <v>42.89</v>
      </c>
      <c r="E108" vm="663">
        <f ca="1"/>
        <v>154.52099999999999</v>
      </c>
      <c r="F108" vm="664">
        <f ca="1"/>
        <v>17.899999999999999</v>
      </c>
      <c r="G108" vm="665">
        <f ca="1"/>
        <v>208</v>
      </c>
      <c r="H108" s="3">
        <f t="shared" ca="1" si="14"/>
        <v>-5.2732502396931613E-3</v>
      </c>
      <c r="I108" s="3">
        <f t="shared" ca="1" si="15"/>
        <v>9.7971711808867878E-2</v>
      </c>
      <c r="J108" s="3">
        <f t="shared" ca="1" si="16"/>
        <v>-5.5645722235103667E-3</v>
      </c>
      <c r="K108" s="3">
        <f t="shared" ca="1" si="17"/>
        <v>-1.9421073806934142E-2</v>
      </c>
      <c r="L108" s="3">
        <f t="shared" ca="1" si="18"/>
        <v>-1.5401540154015514E-2</v>
      </c>
      <c r="M108" s="3">
        <f t="shared" ca="1" si="19"/>
        <v>-1.0372062042059205E-2</v>
      </c>
      <c r="N108" s="3">
        <f t="shared" ca="1" si="20"/>
        <v>1.0462255076942938E-2</v>
      </c>
      <c r="O108" s="3">
        <f t="shared" ca="1" si="21"/>
        <v>9.8880485436653349E-3</v>
      </c>
      <c r="P108" s="13">
        <f t="shared" ca="1" si="22"/>
        <v>0</v>
      </c>
      <c r="Q108" s="14">
        <f t="shared" ca="1" si="23"/>
        <v>0</v>
      </c>
    </row>
    <row r="109" spans="1:17" x14ac:dyDescent="0.3">
      <c r="A109" vm="666">
        <f ca="1"/>
        <v>42212</v>
      </c>
      <c r="B109" vm="667">
        <f ca="1"/>
        <v>30.692499999999999</v>
      </c>
      <c r="C109" vm="668">
        <f ca="1"/>
        <v>26.570499999999999</v>
      </c>
      <c r="D109" vm="594">
        <f ca="1"/>
        <v>42.67</v>
      </c>
      <c r="E109" vm="669">
        <f ca="1"/>
        <v>155.72110000000001</v>
      </c>
      <c r="F109" vm="529">
        <f ca="1"/>
        <v>17.670000000000002</v>
      </c>
      <c r="G109" vm="670">
        <f ca="1"/>
        <v>206.79</v>
      </c>
      <c r="H109" s="3">
        <f t="shared" ca="1" si="14"/>
        <v>-1.3895582329317313E-2</v>
      </c>
      <c r="I109" s="3">
        <f t="shared" ca="1" si="15"/>
        <v>3.7588304181934706E-3</v>
      </c>
      <c r="J109" s="3">
        <f t="shared" ca="1" si="16"/>
        <v>-5.1294007927255025E-3</v>
      </c>
      <c r="K109" s="3">
        <f t="shared" ca="1" si="17"/>
        <v>7.7665818885459537E-3</v>
      </c>
      <c r="L109" s="3">
        <f t="shared" ca="1" si="18"/>
        <v>-1.2849162011173032E-2</v>
      </c>
      <c r="M109" s="3">
        <f t="shared" ca="1" si="19"/>
        <v>-5.8173076923077049E-3</v>
      </c>
      <c r="N109" s="3">
        <f t="shared" ca="1" si="20"/>
        <v>-4.0697465652952845E-3</v>
      </c>
      <c r="O109" s="3">
        <f t="shared" ca="1" si="21"/>
        <v>0</v>
      </c>
      <c r="P109" s="13">
        <f t="shared" ca="1" si="22"/>
        <v>4.6439530985728887E-3</v>
      </c>
      <c r="Q109" s="14">
        <f t="shared" ca="1" si="23"/>
        <v>4.3009991259360001E-3</v>
      </c>
    </row>
    <row r="110" spans="1:17" x14ac:dyDescent="0.3">
      <c r="A110" vm="671">
        <f ca="1"/>
        <v>42213</v>
      </c>
      <c r="B110" vm="127">
        <f ca="1"/>
        <v>30.844999999999999</v>
      </c>
      <c r="C110" vm="672">
        <f ca="1"/>
        <v>26.301500000000001</v>
      </c>
      <c r="D110" vm="673">
        <f ca="1"/>
        <v>43.38</v>
      </c>
      <c r="E110" vm="674">
        <f ca="1"/>
        <v>156.62129999999999</v>
      </c>
      <c r="F110" vm="675">
        <f ca="1"/>
        <v>17.88</v>
      </c>
      <c r="G110" vm="676">
        <f ca="1"/>
        <v>209.33</v>
      </c>
      <c r="H110" s="3">
        <f t="shared" ca="1" si="14"/>
        <v>4.9686405473650108E-3</v>
      </c>
      <c r="I110" s="3">
        <f t="shared" ca="1" si="15"/>
        <v>-1.0124009710016701E-2</v>
      </c>
      <c r="J110" s="3">
        <f t="shared" ca="1" si="16"/>
        <v>1.6639325052730358E-2</v>
      </c>
      <c r="K110" s="3">
        <f t="shared" ca="1" si="17"/>
        <v>5.7808479390395462E-3</v>
      </c>
      <c r="L110" s="3">
        <f t="shared" ca="1" si="18"/>
        <v>1.1884550084889423E-2</v>
      </c>
      <c r="M110" s="3">
        <f t="shared" ca="1" si="19"/>
        <v>1.2282992407756765E-2</v>
      </c>
      <c r="N110" s="3">
        <f t="shared" ca="1" si="20"/>
        <v>5.8298707828015276E-3</v>
      </c>
      <c r="O110" s="3">
        <f t="shared" ca="1" si="21"/>
        <v>5.2556642495239234E-3</v>
      </c>
      <c r="P110" s="13">
        <f t="shared" ca="1" si="22"/>
        <v>0</v>
      </c>
      <c r="Q110" s="14">
        <f t="shared" ca="1" si="23"/>
        <v>0</v>
      </c>
    </row>
    <row r="111" spans="1:17" x14ac:dyDescent="0.3">
      <c r="A111" vm="677">
        <f ca="1"/>
        <v>42214</v>
      </c>
      <c r="B111" vm="678">
        <f ca="1"/>
        <v>30.747499999999999</v>
      </c>
      <c r="C111" vm="679">
        <f ca="1"/>
        <v>26.45</v>
      </c>
      <c r="D111" vm="680">
        <f ca="1"/>
        <v>43.82</v>
      </c>
      <c r="E111" vm="656">
        <f ca="1"/>
        <v>157.5814</v>
      </c>
      <c r="F111" vm="681">
        <f ca="1"/>
        <v>18.16</v>
      </c>
      <c r="G111" vm="277">
        <f ca="1"/>
        <v>210.77</v>
      </c>
      <c r="H111" s="3">
        <f t="shared" ca="1" si="14"/>
        <v>-3.1609661209272E-3</v>
      </c>
      <c r="I111" s="3">
        <f t="shared" ca="1" si="15"/>
        <v>5.6460658137367226E-3</v>
      </c>
      <c r="J111" s="3">
        <f t="shared" ca="1" si="16"/>
        <v>1.0142923005993509E-2</v>
      </c>
      <c r="K111" s="3">
        <f t="shared" ca="1" si="17"/>
        <v>6.1300729849644853E-3</v>
      </c>
      <c r="L111" s="3">
        <f t="shared" ca="1" si="18"/>
        <v>1.5659955257270708E-2</v>
      </c>
      <c r="M111" s="3">
        <f t="shared" ca="1" si="19"/>
        <v>6.8790904313762447E-3</v>
      </c>
      <c r="N111" s="3">
        <f t="shared" ca="1" si="20"/>
        <v>6.8836101882076457E-3</v>
      </c>
      <c r="O111" s="3">
        <f t="shared" ca="1" si="21"/>
        <v>6.3094036549300415E-3</v>
      </c>
      <c r="P111" s="13">
        <f t="shared" ca="1" si="22"/>
        <v>0</v>
      </c>
      <c r="Q111" s="14">
        <f t="shared" ca="1" si="23"/>
        <v>0</v>
      </c>
    </row>
    <row r="112" spans="1:17" x14ac:dyDescent="0.3">
      <c r="A112" vm="682">
        <f ca="1"/>
        <v>42215</v>
      </c>
      <c r="B112" vm="683">
        <f ca="1"/>
        <v>30.592500000000001</v>
      </c>
      <c r="C112" vm="684">
        <f ca="1"/>
        <v>26.838000000000001</v>
      </c>
      <c r="D112" vm="685">
        <f ca="1"/>
        <v>44.38</v>
      </c>
      <c r="E112" vm="686">
        <f ca="1"/>
        <v>156.7413</v>
      </c>
      <c r="F112" vm="687">
        <f ca="1"/>
        <v>18.13</v>
      </c>
      <c r="G112" vm="688">
        <f ca="1"/>
        <v>210.82</v>
      </c>
      <c r="H112" s="3">
        <f t="shared" ca="1" si="14"/>
        <v>-5.0410602488006884E-3</v>
      </c>
      <c r="I112" s="3">
        <f t="shared" ca="1" si="15"/>
        <v>1.466918714555776E-2</v>
      </c>
      <c r="J112" s="3">
        <f t="shared" ca="1" si="16"/>
        <v>1.2779552715654896E-2</v>
      </c>
      <c r="K112" s="3">
        <f t="shared" ca="1" si="17"/>
        <v>-5.3312129477209869E-3</v>
      </c>
      <c r="L112" s="3">
        <f t="shared" ca="1" si="18"/>
        <v>-1.6519823788546661E-3</v>
      </c>
      <c r="M112" s="3">
        <f t="shared" ca="1" si="19"/>
        <v>2.3722541158610611E-4</v>
      </c>
      <c r="N112" s="3">
        <f t="shared" ca="1" si="20"/>
        <v>3.0848968571672627E-3</v>
      </c>
      <c r="O112" s="3">
        <f t="shared" ca="1" si="21"/>
        <v>2.5106903238896585E-3</v>
      </c>
      <c r="P112" s="13">
        <f t="shared" ca="1" si="22"/>
        <v>0</v>
      </c>
      <c r="Q112" s="14">
        <f t="shared" ca="1" si="23"/>
        <v>0</v>
      </c>
    </row>
    <row r="113" spans="1:17" x14ac:dyDescent="0.3">
      <c r="A113" vm="689">
        <f ca="1"/>
        <v>42216</v>
      </c>
      <c r="B113" vm="690">
        <f ca="1"/>
        <v>30.324999999999999</v>
      </c>
      <c r="C113" vm="691">
        <f ca="1"/>
        <v>26.807500000000001</v>
      </c>
      <c r="D113" vm="692">
        <f ca="1"/>
        <v>44.35</v>
      </c>
      <c r="E113" vm="674">
        <f ca="1"/>
        <v>156.62129999999999</v>
      </c>
      <c r="F113" vm="675">
        <f ca="1"/>
        <v>17.88</v>
      </c>
      <c r="G113" vm="535">
        <f ca="1"/>
        <v>210.5</v>
      </c>
      <c r="H113" s="3">
        <f t="shared" ca="1" si="14"/>
        <v>-8.7439731960448075E-3</v>
      </c>
      <c r="I113" s="3">
        <f t="shared" ca="1" si="15"/>
        <v>-1.1364483195469566E-3</v>
      </c>
      <c r="J113" s="3">
        <f t="shared" ca="1" si="16"/>
        <v>-6.7598017124836929E-4</v>
      </c>
      <c r="K113" s="3">
        <f t="shared" ca="1" si="17"/>
        <v>-7.6559273146259432E-4</v>
      </c>
      <c r="L113" s="3">
        <f t="shared" ca="1" si="18"/>
        <v>-1.3789299503585206E-2</v>
      </c>
      <c r="M113" s="3">
        <f t="shared" ca="1" si="19"/>
        <v>-1.5178825538373353E-3</v>
      </c>
      <c r="N113" s="3">
        <f t="shared" ca="1" si="20"/>
        <v>-5.0222587843775871E-3</v>
      </c>
      <c r="O113" s="3">
        <f t="shared" ca="1" si="21"/>
        <v>0</v>
      </c>
      <c r="P113" s="13">
        <f t="shared" ca="1" si="22"/>
        <v>5.5964653176551913E-3</v>
      </c>
      <c r="Q113" s="14">
        <f t="shared" ca="1" si="23"/>
        <v>5.2535113450183028E-3</v>
      </c>
    </row>
    <row r="114" spans="1:17" x14ac:dyDescent="0.3">
      <c r="A114" vm="693">
        <f ca="1"/>
        <v>42219</v>
      </c>
      <c r="B114" vm="694">
        <f ca="1"/>
        <v>29.61</v>
      </c>
      <c r="C114" vm="695">
        <f ca="1"/>
        <v>26.7515</v>
      </c>
      <c r="D114" vm="696">
        <f ca="1"/>
        <v>39.96</v>
      </c>
      <c r="E114" vm="697">
        <f ca="1"/>
        <v>155.24109999999999</v>
      </c>
      <c r="F114" vm="698">
        <f ca="1"/>
        <v>17.77</v>
      </c>
      <c r="G114" vm="699">
        <f ca="1"/>
        <v>209.79</v>
      </c>
      <c r="H114" s="3">
        <f t="shared" ca="1" si="14"/>
        <v>-2.3577906018136807E-2</v>
      </c>
      <c r="I114" s="3">
        <f t="shared" ca="1" si="15"/>
        <v>-2.0889676396531609E-3</v>
      </c>
      <c r="J114" s="3">
        <f t="shared" ca="1" si="16"/>
        <v>-9.8985343855693353E-2</v>
      </c>
      <c r="K114" s="3">
        <f t="shared" ca="1" si="17"/>
        <v>-8.8123390624391673E-3</v>
      </c>
      <c r="L114" s="3">
        <f t="shared" ca="1" si="18"/>
        <v>-6.15212527964204E-3</v>
      </c>
      <c r="M114" s="3">
        <f t="shared" ca="1" si="19"/>
        <v>-3.3729216152019736E-3</v>
      </c>
      <c r="N114" s="3">
        <f t="shared" ca="1" si="20"/>
        <v>-2.7923336371112908E-2</v>
      </c>
      <c r="O114" s="3">
        <f t="shared" ca="1" si="21"/>
        <v>0</v>
      </c>
      <c r="P114" s="13">
        <f t="shared" ca="1" si="22"/>
        <v>2.8497542904390511E-2</v>
      </c>
      <c r="Q114" s="14">
        <f t="shared" ca="1" si="23"/>
        <v>2.8154588931753623E-2</v>
      </c>
    </row>
    <row r="115" spans="1:17" x14ac:dyDescent="0.3">
      <c r="A115" vm="700">
        <f ca="1"/>
        <v>42220</v>
      </c>
      <c r="B115" vm="701">
        <f ca="1"/>
        <v>28.66</v>
      </c>
      <c r="C115" vm="702">
        <f ca="1"/>
        <v>26.594999999999999</v>
      </c>
      <c r="D115" vm="703">
        <f ca="1"/>
        <v>41.58</v>
      </c>
      <c r="E115" vm="704">
        <f ca="1"/>
        <v>155.4211</v>
      </c>
      <c r="F115" vm="705">
        <f ca="1"/>
        <v>17.8</v>
      </c>
      <c r="G115" vm="706">
        <f ca="1"/>
        <v>209.38</v>
      </c>
      <c r="H115" s="3">
        <f t="shared" ca="1" si="14"/>
        <v>-3.208375548801079E-2</v>
      </c>
      <c r="I115" s="3">
        <f t="shared" ca="1" si="15"/>
        <v>-5.850139244528374E-3</v>
      </c>
      <c r="J115" s="3">
        <f t="shared" ca="1" si="16"/>
        <v>4.0540540540540571E-2</v>
      </c>
      <c r="K115" s="3">
        <f t="shared" ca="1" si="17"/>
        <v>1.1594867596274039E-3</v>
      </c>
      <c r="L115" s="3">
        <f t="shared" ca="1" si="18"/>
        <v>1.6882386043894915E-3</v>
      </c>
      <c r="M115" s="3">
        <f t="shared" ca="1" si="19"/>
        <v>-1.9543352876686404E-3</v>
      </c>
      <c r="N115" s="3">
        <f t="shared" ca="1" si="20"/>
        <v>1.09087423440366E-3</v>
      </c>
      <c r="O115" s="3">
        <f t="shared" ca="1" si="21"/>
        <v>5.1666770112605604E-4</v>
      </c>
      <c r="P115" s="13">
        <f t="shared" ca="1" si="22"/>
        <v>0</v>
      </c>
      <c r="Q115" s="14">
        <f t="shared" ca="1" si="23"/>
        <v>0</v>
      </c>
    </row>
    <row r="116" spans="1:17" x14ac:dyDescent="0.3">
      <c r="A116" vm="707">
        <f ca="1"/>
        <v>42221</v>
      </c>
      <c r="B116" vm="708">
        <f ca="1"/>
        <v>28.85</v>
      </c>
      <c r="C116" vm="709">
        <f ca="1"/>
        <v>26.8505</v>
      </c>
      <c r="D116" vm="31">
        <f ca="1"/>
        <v>41.4</v>
      </c>
      <c r="E116" vm="674">
        <f ca="1"/>
        <v>156.62129999999999</v>
      </c>
      <c r="F116" vm="710">
        <f ca="1"/>
        <v>17.87</v>
      </c>
      <c r="G116" vm="711">
        <f ca="1"/>
        <v>210.07</v>
      </c>
      <c r="H116" s="3">
        <f t="shared" ca="1" si="14"/>
        <v>6.6294487090021725E-3</v>
      </c>
      <c r="I116" s="3">
        <f t="shared" ca="1" si="15"/>
        <v>9.6070689979319557E-3</v>
      </c>
      <c r="J116" s="3">
        <f t="shared" ca="1" si="16"/>
        <v>-4.3290043290042934E-3</v>
      </c>
      <c r="K116" s="3">
        <f t="shared" ca="1" si="17"/>
        <v>7.7222462072394915E-3</v>
      </c>
      <c r="L116" s="3">
        <f t="shared" ca="1" si="18"/>
        <v>3.9325842696629199E-3</v>
      </c>
      <c r="M116" s="3">
        <f t="shared" ca="1" si="19"/>
        <v>3.2954436908969598E-3</v>
      </c>
      <c r="N116" s="3">
        <f t="shared" ca="1" si="20"/>
        <v>4.7124687709664496E-3</v>
      </c>
      <c r="O116" s="3">
        <f t="shared" ca="1" si="21"/>
        <v>4.1382622376888454E-3</v>
      </c>
      <c r="P116" s="13">
        <f t="shared" ca="1" si="22"/>
        <v>0</v>
      </c>
      <c r="Q116" s="14">
        <f t="shared" ca="1" si="23"/>
        <v>0</v>
      </c>
    </row>
    <row r="117" spans="1:17" x14ac:dyDescent="0.3">
      <c r="A117" vm="712">
        <f ca="1"/>
        <v>42222</v>
      </c>
      <c r="B117" vm="713">
        <f ca="1"/>
        <v>28.782499999999999</v>
      </c>
      <c r="C117" vm="714">
        <f ca="1"/>
        <v>26.472999999999999</v>
      </c>
      <c r="D117" vm="715">
        <f ca="1"/>
        <v>42.07</v>
      </c>
      <c r="E117" vm="716">
        <f ca="1"/>
        <v>156.2012</v>
      </c>
      <c r="F117" vm="717">
        <f ca="1"/>
        <v>17.809999999999999</v>
      </c>
      <c r="G117" vm="718">
        <f ca="1"/>
        <v>208.35</v>
      </c>
      <c r="H117" s="3">
        <f t="shared" ca="1" si="14"/>
        <v>-2.3396880415945676E-3</v>
      </c>
      <c r="I117" s="3">
        <f t="shared" ca="1" si="15"/>
        <v>-1.4059328504124724E-2</v>
      </c>
      <c r="J117" s="3">
        <f t="shared" ca="1" si="16"/>
        <v>1.6183574879227169E-2</v>
      </c>
      <c r="K117" s="3">
        <f t="shared" ca="1" si="17"/>
        <v>-2.682266077474682E-3</v>
      </c>
      <c r="L117" s="3">
        <f t="shared" ca="1" si="18"/>
        <v>-3.357582540570947E-3</v>
      </c>
      <c r="M117" s="3">
        <f t="shared" ca="1" si="19"/>
        <v>-8.1877469414957105E-3</v>
      </c>
      <c r="N117" s="3">
        <f t="shared" ca="1" si="20"/>
        <v>-1.2510580569075505E-3</v>
      </c>
      <c r="O117" s="3">
        <f t="shared" ca="1" si="21"/>
        <v>0</v>
      </c>
      <c r="P117" s="13">
        <f t="shared" ca="1" si="22"/>
        <v>1.8252645901851545E-3</v>
      </c>
      <c r="Q117" s="14">
        <f t="shared" ca="1" si="23"/>
        <v>1.4823106175482661E-3</v>
      </c>
    </row>
    <row r="118" spans="1:17" x14ac:dyDescent="0.3">
      <c r="A118" vm="719">
        <f ca="1"/>
        <v>42223</v>
      </c>
      <c r="B118" vm="720">
        <f ca="1"/>
        <v>28.88</v>
      </c>
      <c r="C118" vm="721">
        <f ca="1"/>
        <v>26.131</v>
      </c>
      <c r="D118" vm="722">
        <f ca="1"/>
        <v>41.85</v>
      </c>
      <c r="E118" vm="723">
        <f ca="1"/>
        <v>154.761</v>
      </c>
      <c r="F118" vm="724">
        <f ca="1"/>
        <v>17.75</v>
      </c>
      <c r="G118" vm="238">
        <f ca="1"/>
        <v>207.95</v>
      </c>
      <c r="H118" s="3">
        <f t="shared" ca="1" si="14"/>
        <v>3.3874750282290034E-3</v>
      </c>
      <c r="I118" s="3">
        <f t="shared" ca="1" si="15"/>
        <v>-1.2918822951686559E-2</v>
      </c>
      <c r="J118" s="3">
        <f t="shared" ca="1" si="16"/>
        <v>-5.2293796054194708E-3</v>
      </c>
      <c r="K118" s="3">
        <f t="shared" ca="1" si="17"/>
        <v>-9.220159640258907E-3</v>
      </c>
      <c r="L118" s="3">
        <f t="shared" ca="1" si="18"/>
        <v>-3.3688938798427381E-3</v>
      </c>
      <c r="M118" s="3">
        <f t="shared" ca="1" si="19"/>
        <v>-1.9198464122870407E-3</v>
      </c>
      <c r="N118" s="3">
        <f t="shared" ca="1" si="20"/>
        <v>-5.4699562097957352E-3</v>
      </c>
      <c r="O118" s="3">
        <f t="shared" ca="1" si="21"/>
        <v>0</v>
      </c>
      <c r="P118" s="13">
        <f t="shared" ca="1" si="22"/>
        <v>6.0441627430733395E-3</v>
      </c>
      <c r="Q118" s="14">
        <f t="shared" ca="1" si="23"/>
        <v>5.7012087704364509E-3</v>
      </c>
    </row>
    <row r="119" spans="1:17" x14ac:dyDescent="0.3">
      <c r="A119" vm="725">
        <f ca="1"/>
        <v>42226</v>
      </c>
      <c r="B119" vm="726">
        <f ca="1"/>
        <v>29.93</v>
      </c>
      <c r="C119" vm="727">
        <f ca="1"/>
        <v>26.2</v>
      </c>
      <c r="D119" vm="728">
        <f ca="1"/>
        <v>42.85</v>
      </c>
      <c r="E119" vm="729">
        <f ca="1"/>
        <v>157.4614</v>
      </c>
      <c r="F119" vm="730">
        <f ca="1"/>
        <v>18.04</v>
      </c>
      <c r="G119" vm="290">
        <f ca="1"/>
        <v>210.57</v>
      </c>
      <c r="H119" s="3">
        <f t="shared" ca="1" si="14"/>
        <v>3.6357340720221565E-2</v>
      </c>
      <c r="I119" s="3">
        <f t="shared" ca="1" si="15"/>
        <v>2.640541885117198E-3</v>
      </c>
      <c r="J119" s="3">
        <f t="shared" ca="1" si="16"/>
        <v>2.3894862604540101E-2</v>
      </c>
      <c r="K119" s="3">
        <f t="shared" ca="1" si="17"/>
        <v>1.7448840470144278E-2</v>
      </c>
      <c r="L119" s="3">
        <f t="shared" ca="1" si="18"/>
        <v>1.6338028169013974E-2</v>
      </c>
      <c r="M119" s="3">
        <f t="shared" ca="1" si="19"/>
        <v>1.2599182495792283E-2</v>
      </c>
      <c r="N119" s="3">
        <f t="shared" ca="1" si="20"/>
        <v>1.9335922769807425E-2</v>
      </c>
      <c r="O119" s="3">
        <f t="shared" ca="1" si="21"/>
        <v>1.8761716236529821E-2</v>
      </c>
      <c r="P119" s="13">
        <f t="shared" ca="1" si="22"/>
        <v>0</v>
      </c>
      <c r="Q119" s="14">
        <f t="shared" ca="1" si="23"/>
        <v>0</v>
      </c>
    </row>
    <row r="120" spans="1:17" x14ac:dyDescent="0.3">
      <c r="A120" vm="731">
        <f ca="1"/>
        <v>42227</v>
      </c>
      <c r="B120" vm="732">
        <f ca="1"/>
        <v>28.372499999999999</v>
      </c>
      <c r="C120" vm="733">
        <f ca="1"/>
        <v>26.373000000000001</v>
      </c>
      <c r="D120" vm="734">
        <f ca="1"/>
        <v>41.95</v>
      </c>
      <c r="E120" vm="735">
        <f ca="1"/>
        <v>154.2809</v>
      </c>
      <c r="F120" vm="736">
        <f ca="1"/>
        <v>17.79</v>
      </c>
      <c r="G120" vm="737">
        <f ca="1"/>
        <v>208.67</v>
      </c>
      <c r="H120" s="3">
        <f t="shared" ca="1" si="14"/>
        <v>-5.203808887403949E-2</v>
      </c>
      <c r="I120" s="3">
        <f t="shared" ca="1" si="15"/>
        <v>6.6030534351144698E-3</v>
      </c>
      <c r="J120" s="3">
        <f t="shared" ca="1" si="16"/>
        <v>-2.100350058343059E-2</v>
      </c>
      <c r="K120" s="3">
        <f t="shared" ca="1" si="17"/>
        <v>-2.0198601053972531E-2</v>
      </c>
      <c r="L120" s="3">
        <f t="shared" ca="1" si="18"/>
        <v>-1.3858093126385862E-2</v>
      </c>
      <c r="M120" s="3">
        <f t="shared" ca="1" si="19"/>
        <v>-9.0231277010021094E-3</v>
      </c>
      <c r="N120" s="3">
        <f t="shared" ca="1" si="20"/>
        <v>-2.0099046040542804E-2</v>
      </c>
      <c r="O120" s="3">
        <f t="shared" ca="1" si="21"/>
        <v>0</v>
      </c>
      <c r="P120" s="13">
        <f t="shared" ca="1" si="22"/>
        <v>2.0673252573820407E-2</v>
      </c>
      <c r="Q120" s="14">
        <f t="shared" ca="1" si="23"/>
        <v>2.033029860118352E-2</v>
      </c>
    </row>
    <row r="121" spans="1:17" x14ac:dyDescent="0.3">
      <c r="A121" vm="738">
        <f ca="1"/>
        <v>42228</v>
      </c>
      <c r="B121" vm="739">
        <f ca="1"/>
        <v>28.81</v>
      </c>
      <c r="C121" vm="740">
        <f ca="1"/>
        <v>26.295500000000001</v>
      </c>
      <c r="D121" vm="741">
        <f ca="1"/>
        <v>42.28</v>
      </c>
      <c r="E121" vm="26">
        <f ca="1"/>
        <v>155.18109999999999</v>
      </c>
      <c r="F121" vm="742">
        <f ca="1"/>
        <v>17.52</v>
      </c>
      <c r="G121" vm="743">
        <f ca="1"/>
        <v>208.92</v>
      </c>
      <c r="H121" s="3">
        <f t="shared" ca="1" si="14"/>
        <v>1.5419860780685468E-2</v>
      </c>
      <c r="I121" s="3">
        <f t="shared" ca="1" si="15"/>
        <v>-2.938611458688789E-3</v>
      </c>
      <c r="J121" s="3">
        <f t="shared" ca="1" si="16"/>
        <v>7.8665077473181189E-3</v>
      </c>
      <c r="K121" s="3">
        <f t="shared" ca="1" si="17"/>
        <v>5.8348116973649944E-3</v>
      </c>
      <c r="L121" s="3">
        <f t="shared" ca="1" si="18"/>
        <v>-1.5177065767284947E-2</v>
      </c>
      <c r="M121" s="3">
        <f t="shared" ca="1" si="19"/>
        <v>1.198063928691262E-3</v>
      </c>
      <c r="N121" s="3">
        <f t="shared" ca="1" si="20"/>
        <v>2.2011005998789691E-3</v>
      </c>
      <c r="O121" s="3">
        <f t="shared" ca="1" si="21"/>
        <v>1.6268940666013651E-3</v>
      </c>
      <c r="P121" s="13">
        <f t="shared" ca="1" si="22"/>
        <v>0</v>
      </c>
      <c r="Q121" s="14">
        <f t="shared" ca="1" si="23"/>
        <v>0</v>
      </c>
    </row>
    <row r="122" spans="1:17" x14ac:dyDescent="0.3">
      <c r="A122" vm="744">
        <f ca="1"/>
        <v>42229</v>
      </c>
      <c r="B122" vm="745">
        <f ca="1"/>
        <v>28.787500000000001</v>
      </c>
      <c r="C122" vm="746">
        <f ca="1"/>
        <v>26.483000000000001</v>
      </c>
      <c r="D122" vm="747">
        <f ca="1"/>
        <v>42.3</v>
      </c>
      <c r="E122" vm="723">
        <f ca="1"/>
        <v>154.761</v>
      </c>
      <c r="F122" vm="748">
        <f ca="1"/>
        <v>17.62</v>
      </c>
      <c r="G122" vm="749">
        <f ca="1"/>
        <v>208.66</v>
      </c>
      <c r="H122" s="3">
        <f t="shared" ca="1" si="14"/>
        <v>-7.8097882679617481E-4</v>
      </c>
      <c r="I122" s="3">
        <f t="shared" ca="1" si="15"/>
        <v>7.1304976136601361E-3</v>
      </c>
      <c r="J122" s="3">
        <f t="shared" ca="1" si="16"/>
        <v>4.7303689687794304E-4</v>
      </c>
      <c r="K122" s="3">
        <f t="shared" ca="1" si="17"/>
        <v>-2.7071595703341833E-3</v>
      </c>
      <c r="L122" s="3">
        <f t="shared" ca="1" si="18"/>
        <v>5.7077625570776114E-3</v>
      </c>
      <c r="M122" s="3">
        <f t="shared" ca="1" si="19"/>
        <v>-1.2444955006700731E-3</v>
      </c>
      <c r="N122" s="3">
        <f t="shared" ca="1" si="20"/>
        <v>1.9646317340970667E-3</v>
      </c>
      <c r="O122" s="3">
        <f t="shared" ca="1" si="21"/>
        <v>1.3904252008194627E-3</v>
      </c>
      <c r="P122" s="13">
        <f t="shared" ca="1" si="22"/>
        <v>0</v>
      </c>
      <c r="Q122" s="14">
        <f t="shared" ca="1" si="23"/>
        <v>0</v>
      </c>
    </row>
    <row r="123" spans="1:17" x14ac:dyDescent="0.3">
      <c r="A123" vm="750">
        <f ca="1"/>
        <v>42230</v>
      </c>
      <c r="B123" vm="751">
        <f ca="1"/>
        <v>28.99</v>
      </c>
      <c r="C123" vm="752">
        <f ca="1"/>
        <v>26.576000000000001</v>
      </c>
      <c r="D123" vm="753">
        <f ca="1"/>
        <v>42.5</v>
      </c>
      <c r="E123" vm="754">
        <f ca="1"/>
        <v>156.50120000000001</v>
      </c>
      <c r="F123" vm="755">
        <f ca="1"/>
        <v>17.7</v>
      </c>
      <c r="G123" vm="756">
        <f ca="1"/>
        <v>209.42</v>
      </c>
      <c r="H123" s="3">
        <f t="shared" ca="1" si="14"/>
        <v>7.0343030829351783E-3</v>
      </c>
      <c r="I123" s="3">
        <f t="shared" ca="1" si="15"/>
        <v>3.5116867424385134E-3</v>
      </c>
      <c r="J123" s="3">
        <f t="shared" ca="1" si="16"/>
        <v>4.7281323877068626E-3</v>
      </c>
      <c r="K123" s="3">
        <f t="shared" ca="1" si="17"/>
        <v>1.1244434967466077E-2</v>
      </c>
      <c r="L123" s="3">
        <f t="shared" ca="1" si="18"/>
        <v>4.5402951191826357E-3</v>
      </c>
      <c r="M123" s="3">
        <f t="shared" ca="1" si="19"/>
        <v>3.6422888910188078E-3</v>
      </c>
      <c r="N123" s="3">
        <f t="shared" ca="1" si="20"/>
        <v>6.2117704599458541E-3</v>
      </c>
      <c r="O123" s="3">
        <f t="shared" ca="1" si="21"/>
        <v>5.6375639266682499E-3</v>
      </c>
      <c r="P123" s="13">
        <f t="shared" ca="1" si="22"/>
        <v>0</v>
      </c>
      <c r="Q123" s="14">
        <f t="shared" ca="1" si="23"/>
        <v>0</v>
      </c>
    </row>
    <row r="124" spans="1:17" x14ac:dyDescent="0.3">
      <c r="A124" vm="757">
        <f ca="1"/>
        <v>42233</v>
      </c>
      <c r="B124" vm="758">
        <f ca="1"/>
        <v>29.29</v>
      </c>
      <c r="C124" vm="759">
        <f ca="1"/>
        <v>26.760999999999999</v>
      </c>
      <c r="D124" vm="728">
        <f ca="1"/>
        <v>42.85</v>
      </c>
      <c r="E124" vm="760">
        <f ca="1"/>
        <v>157.28139999999999</v>
      </c>
      <c r="F124" vm="698">
        <f ca="1"/>
        <v>17.77</v>
      </c>
      <c r="G124" vm="505">
        <f ca="1"/>
        <v>210.59</v>
      </c>
      <c r="H124" s="3">
        <f t="shared" ca="1" si="14"/>
        <v>1.0348395998620141E-2</v>
      </c>
      <c r="I124" s="3">
        <f t="shared" ca="1" si="15"/>
        <v>6.9611679711016894E-3</v>
      </c>
      <c r="J124" s="3">
        <f t="shared" ca="1" si="16"/>
        <v>8.2352941176471184E-3</v>
      </c>
      <c r="K124" s="3">
        <f t="shared" ca="1" si="17"/>
        <v>4.9852652887005799E-3</v>
      </c>
      <c r="L124" s="3">
        <f t="shared" ca="1" si="18"/>
        <v>3.9548022598869803E-3</v>
      </c>
      <c r="M124" s="3">
        <f t="shared" ca="1" si="19"/>
        <v>5.5868589437495508E-3</v>
      </c>
      <c r="N124" s="3">
        <f t="shared" ca="1" si="20"/>
        <v>6.8969851271913013E-3</v>
      </c>
      <c r="O124" s="3">
        <f t="shared" ca="1" si="21"/>
        <v>6.3227785939136971E-3</v>
      </c>
      <c r="P124" s="13">
        <f t="shared" ca="1" si="22"/>
        <v>0</v>
      </c>
      <c r="Q124" s="14">
        <f t="shared" ca="1" si="23"/>
        <v>0</v>
      </c>
    </row>
    <row r="125" spans="1:17" x14ac:dyDescent="0.3">
      <c r="A125" vm="761">
        <f ca="1"/>
        <v>42234</v>
      </c>
      <c r="B125" vm="762">
        <f ca="1"/>
        <v>29.125</v>
      </c>
      <c r="C125" vm="763">
        <f ca="1"/>
        <v>26.751000000000001</v>
      </c>
      <c r="D125" vm="764">
        <f ca="1"/>
        <v>42.87</v>
      </c>
      <c r="E125" vm="765">
        <f ca="1"/>
        <v>156.44120000000001</v>
      </c>
      <c r="F125" vm="766">
        <f ca="1"/>
        <v>17.690000000000001</v>
      </c>
      <c r="G125" vm="350">
        <f ca="1"/>
        <v>209.98</v>
      </c>
      <c r="H125" s="3">
        <f t="shared" ca="1" si="14"/>
        <v>-5.6333219528849066E-3</v>
      </c>
      <c r="I125" s="3">
        <f t="shared" ca="1" si="15"/>
        <v>-3.7367811367283732E-4</v>
      </c>
      <c r="J125" s="3">
        <f t="shared" ca="1" si="16"/>
        <v>4.667444574095736E-4</v>
      </c>
      <c r="K125" s="3">
        <f t="shared" ca="1" si="17"/>
        <v>-5.3420175557947758E-3</v>
      </c>
      <c r="L125" s="3">
        <f t="shared" ca="1" si="18"/>
        <v>-4.5019696117050145E-3</v>
      </c>
      <c r="M125" s="3">
        <f t="shared" ca="1" si="19"/>
        <v>-2.8966237713092813E-3</v>
      </c>
      <c r="N125" s="3">
        <f t="shared" ca="1" si="20"/>
        <v>-3.0768485553295919E-3</v>
      </c>
      <c r="O125" s="3">
        <f t="shared" ca="1" si="21"/>
        <v>0</v>
      </c>
      <c r="P125" s="13">
        <f t="shared" ca="1" si="22"/>
        <v>3.6510550886071956E-3</v>
      </c>
      <c r="Q125" s="14">
        <f t="shared" ca="1" si="23"/>
        <v>3.3081011159703075E-3</v>
      </c>
    </row>
    <row r="126" spans="1:17" x14ac:dyDescent="0.3">
      <c r="A126" vm="767">
        <f ca="1"/>
        <v>42235</v>
      </c>
      <c r="B126" vm="768">
        <f ca="1"/>
        <v>28.752500000000001</v>
      </c>
      <c r="C126" vm="769">
        <f ca="1"/>
        <v>26.646000000000001</v>
      </c>
      <c r="D126" vm="770">
        <f ca="1"/>
        <v>43.18</v>
      </c>
      <c r="E126" vm="196">
        <f ca="1"/>
        <v>154.40100000000001</v>
      </c>
      <c r="F126" vm="771">
        <f ca="1"/>
        <v>17.46</v>
      </c>
      <c r="G126" vm="772">
        <f ca="1"/>
        <v>208.32</v>
      </c>
      <c r="H126" s="3">
        <f t="shared" ca="1" si="14"/>
        <v>-1.2789699570815438E-2</v>
      </c>
      <c r="I126" s="3">
        <f t="shared" ca="1" si="15"/>
        <v>-3.9250869126388199E-3</v>
      </c>
      <c r="J126" s="3">
        <f t="shared" ca="1" si="16"/>
        <v>7.2311639841382558E-3</v>
      </c>
      <c r="K126" s="3">
        <f t="shared" ca="1" si="17"/>
        <v>-1.3041321595589905E-2</v>
      </c>
      <c r="L126" s="3">
        <f t="shared" ca="1" si="18"/>
        <v>-1.3001695873374852E-2</v>
      </c>
      <c r="M126" s="3">
        <f t="shared" ca="1" si="19"/>
        <v>-7.9055148109343776E-3</v>
      </c>
      <c r="N126" s="3">
        <f t="shared" ca="1" si="20"/>
        <v>-7.105327993656152E-3</v>
      </c>
      <c r="O126" s="3">
        <f t="shared" ca="1" si="21"/>
        <v>0</v>
      </c>
      <c r="P126" s="13">
        <f t="shared" ca="1" si="22"/>
        <v>7.6795345269337562E-3</v>
      </c>
      <c r="Q126" s="14">
        <f t="shared" ca="1" si="23"/>
        <v>7.3365805542968676E-3</v>
      </c>
    </row>
    <row r="127" spans="1:17" x14ac:dyDescent="0.3">
      <c r="A127" vm="773">
        <f ca="1"/>
        <v>42236</v>
      </c>
      <c r="B127" vm="774">
        <f ca="1"/>
        <v>28.162500000000001</v>
      </c>
      <c r="C127" vm="775">
        <f ca="1"/>
        <v>25.789000000000001</v>
      </c>
      <c r="D127" vm="625">
        <f ca="1"/>
        <v>43.45</v>
      </c>
      <c r="E127" vm="67">
        <f ca="1"/>
        <v>151.16050000000001</v>
      </c>
      <c r="F127" vm="435">
        <f ca="1"/>
        <v>16.72</v>
      </c>
      <c r="G127" vm="776">
        <f ca="1"/>
        <v>203.97</v>
      </c>
      <c r="H127" s="3">
        <f t="shared" ca="1" si="14"/>
        <v>-2.051995478654034E-2</v>
      </c>
      <c r="I127" s="3">
        <f t="shared" ca="1" si="15"/>
        <v>-3.2162425880057022E-2</v>
      </c>
      <c r="J127" s="3">
        <f t="shared" ca="1" si="16"/>
        <v>6.2528948587310396E-3</v>
      </c>
      <c r="K127" s="3">
        <f t="shared" ca="1" si="17"/>
        <v>-2.0987558370735959E-2</v>
      </c>
      <c r="L127" s="3">
        <f t="shared" ca="1" si="18"/>
        <v>-4.2382588774341423E-2</v>
      </c>
      <c r="M127" s="3">
        <f t="shared" ca="1" si="19"/>
        <v>-2.0881336405529916E-2</v>
      </c>
      <c r="N127" s="3">
        <f t="shared" ca="1" si="20"/>
        <v>-2.1959926590588742E-2</v>
      </c>
      <c r="O127" s="3">
        <f t="shared" ca="1" si="21"/>
        <v>0</v>
      </c>
      <c r="P127" s="13">
        <f t="shared" ca="1" si="22"/>
        <v>2.2534133123866346E-2</v>
      </c>
      <c r="Q127" s="14">
        <f t="shared" ca="1" si="23"/>
        <v>2.2191179151229458E-2</v>
      </c>
    </row>
    <row r="128" spans="1:17" x14ac:dyDescent="0.3">
      <c r="A128" vm="777">
        <f ca="1"/>
        <v>42237</v>
      </c>
      <c r="B128" vm="778">
        <f ca="1"/>
        <v>26.44</v>
      </c>
      <c r="C128" vm="779">
        <f ca="1"/>
        <v>24.723500000000001</v>
      </c>
      <c r="D128" vm="780">
        <f ca="1"/>
        <v>41.67</v>
      </c>
      <c r="E128" vm="781">
        <f ca="1"/>
        <v>147.56</v>
      </c>
      <c r="F128" vm="782">
        <f ca="1"/>
        <v>16.100000000000001</v>
      </c>
      <c r="G128" vm="783">
        <f ca="1"/>
        <v>197.83</v>
      </c>
      <c r="H128" s="3">
        <f t="shared" ca="1" si="14"/>
        <v>-6.1162893919218808E-2</v>
      </c>
      <c r="I128" s="3">
        <f t="shared" ca="1" si="15"/>
        <v>-4.1316064988948797E-2</v>
      </c>
      <c r="J128" s="3">
        <f t="shared" ca="1" si="16"/>
        <v>-4.0966628308400477E-2</v>
      </c>
      <c r="K128" s="3">
        <f t="shared" ca="1" si="17"/>
        <v>-2.3819053257960965E-2</v>
      </c>
      <c r="L128" s="3">
        <f t="shared" ca="1" si="18"/>
        <v>-3.7081339712918493E-2</v>
      </c>
      <c r="M128" s="3">
        <f t="shared" ca="1" si="19"/>
        <v>-3.0102466048928744E-2</v>
      </c>
      <c r="N128" s="3">
        <f t="shared" ca="1" si="20"/>
        <v>-4.0869196037489508E-2</v>
      </c>
      <c r="O128" s="3">
        <f t="shared" ca="1" si="21"/>
        <v>0</v>
      </c>
      <c r="P128" s="13">
        <f t="shared" ca="1" si="22"/>
        <v>4.1443402570767111E-2</v>
      </c>
      <c r="Q128" s="14">
        <f t="shared" ca="1" si="23"/>
        <v>4.1100448598130224E-2</v>
      </c>
    </row>
    <row r="129" spans="1:17" x14ac:dyDescent="0.3">
      <c r="A129" vm="784">
        <f ca="1"/>
        <v>42240</v>
      </c>
      <c r="B129" vm="785">
        <f ca="1"/>
        <v>25.78</v>
      </c>
      <c r="C129" vm="786">
        <f ca="1"/>
        <v>23.168500000000002</v>
      </c>
      <c r="D129" vm="787">
        <f ca="1"/>
        <v>40.17</v>
      </c>
      <c r="E129" vm="788">
        <f ca="1"/>
        <v>143.23939999999999</v>
      </c>
      <c r="F129" vm="789">
        <f ca="1"/>
        <v>15.29</v>
      </c>
      <c r="G129" vm="790">
        <f ca="1"/>
        <v>189.5</v>
      </c>
      <c r="H129" s="3">
        <f t="shared" ca="1" si="14"/>
        <v>-2.4962178517397904E-2</v>
      </c>
      <c r="I129" s="3">
        <f t="shared" ca="1" si="15"/>
        <v>-6.2895625619350026E-2</v>
      </c>
      <c r="J129" s="3">
        <f t="shared" ca="1" si="16"/>
        <v>-3.5997120230381596E-2</v>
      </c>
      <c r="K129" s="3">
        <f t="shared" ca="1" si="17"/>
        <v>-2.9280292762266291E-2</v>
      </c>
      <c r="L129" s="3">
        <f t="shared" ca="1" si="18"/>
        <v>-5.0310559006211286E-2</v>
      </c>
      <c r="M129" s="3">
        <f t="shared" ca="1" si="19"/>
        <v>-4.2106859424758669E-2</v>
      </c>
      <c r="N129" s="3">
        <f t="shared" ca="1" si="20"/>
        <v>-4.0689155227121424E-2</v>
      </c>
      <c r="O129" s="3">
        <f t="shared" ca="1" si="21"/>
        <v>0</v>
      </c>
      <c r="P129" s="13">
        <f t="shared" ca="1" si="22"/>
        <v>4.1263361760399027E-2</v>
      </c>
      <c r="Q129" s="14">
        <f t="shared" ca="1" si="23"/>
        <v>4.0920407787762139E-2</v>
      </c>
    </row>
    <row r="130" spans="1:17" x14ac:dyDescent="0.3">
      <c r="A130" vm="791">
        <f ca="1"/>
        <v>42241</v>
      </c>
      <c r="B130" vm="792">
        <f ca="1"/>
        <v>25.934999999999999</v>
      </c>
      <c r="C130" vm="793">
        <f ca="1"/>
        <v>23.3185</v>
      </c>
      <c r="D130" vm="794">
        <f ca="1"/>
        <v>39.75</v>
      </c>
      <c r="E130" vm="795">
        <f ca="1"/>
        <v>139.63900000000001</v>
      </c>
      <c r="F130" vm="796">
        <f ca="1"/>
        <v>15.26</v>
      </c>
      <c r="G130" vm="797">
        <f ca="1"/>
        <v>187.27</v>
      </c>
      <c r="H130" s="3">
        <f t="shared" ca="1" si="14"/>
        <v>6.012412723040983E-3</v>
      </c>
      <c r="I130" s="3">
        <f t="shared" ca="1" si="15"/>
        <v>6.4743077885922595E-3</v>
      </c>
      <c r="J130" s="3">
        <f t="shared" ca="1" si="16"/>
        <v>-1.0455563853622118E-2</v>
      </c>
      <c r="K130" s="3">
        <f t="shared" ca="1" si="17"/>
        <v>-2.5135542315871007E-2</v>
      </c>
      <c r="L130" s="3">
        <f t="shared" ca="1" si="18"/>
        <v>-1.9620667102681066E-3</v>
      </c>
      <c r="M130" s="3">
        <f t="shared" ca="1" si="19"/>
        <v>-1.1767810026385161E-2</v>
      </c>
      <c r="N130" s="3">
        <f t="shared" ca="1" si="20"/>
        <v>-5.0132904736255989E-3</v>
      </c>
      <c r="O130" s="3">
        <f t="shared" ca="1" si="21"/>
        <v>0</v>
      </c>
      <c r="P130" s="13">
        <f t="shared" ca="1" si="22"/>
        <v>5.5874970069032031E-3</v>
      </c>
      <c r="Q130" s="14">
        <f t="shared" ca="1" si="23"/>
        <v>5.2445430342663146E-3</v>
      </c>
    </row>
    <row r="131" spans="1:17" x14ac:dyDescent="0.3">
      <c r="A131" vm="798">
        <f ca="1"/>
        <v>42242</v>
      </c>
      <c r="B131" vm="799">
        <f ca="1"/>
        <v>27.422499999999999</v>
      </c>
      <c r="C131" vm="800">
        <f ca="1"/>
        <v>25.038499999999999</v>
      </c>
      <c r="D131" vm="801">
        <f ca="1"/>
        <v>40.81</v>
      </c>
      <c r="E131" vm="802">
        <f ca="1"/>
        <v>144.0796</v>
      </c>
      <c r="F131" vm="803">
        <f ca="1"/>
        <v>16.059999999999999</v>
      </c>
      <c r="G131" vm="804">
        <f ca="1"/>
        <v>194.46</v>
      </c>
      <c r="H131" s="3">
        <f t="shared" ca="1" si="14"/>
        <v>5.7354925775978449E-2</v>
      </c>
      <c r="I131" s="3">
        <f t="shared" ca="1" si="15"/>
        <v>7.3761176748075474E-2</v>
      </c>
      <c r="J131" s="3">
        <f t="shared" ca="1" si="16"/>
        <v>2.6666666666666616E-2</v>
      </c>
      <c r="K131" s="3">
        <f t="shared" ca="1" si="17"/>
        <v>3.1800571473585393E-2</v>
      </c>
      <c r="L131" s="3">
        <f t="shared" ca="1" si="18"/>
        <v>5.2424639580602728E-2</v>
      </c>
      <c r="M131" s="3">
        <f t="shared" ca="1" si="19"/>
        <v>3.8393763015966309E-2</v>
      </c>
      <c r="N131" s="3">
        <f t="shared" ca="1" si="20"/>
        <v>4.8401596048981733E-2</v>
      </c>
      <c r="O131" s="3">
        <f t="shared" ca="1" si="21"/>
        <v>4.782738951570413E-2</v>
      </c>
      <c r="P131" s="13">
        <f t="shared" ca="1" si="22"/>
        <v>0</v>
      </c>
      <c r="Q131" s="14">
        <f t="shared" ca="1" si="23"/>
        <v>0</v>
      </c>
    </row>
    <row r="132" spans="1:17" x14ac:dyDescent="0.3">
      <c r="A132" vm="805">
        <f ca="1"/>
        <v>42243</v>
      </c>
      <c r="B132" vm="806">
        <f ca="1"/>
        <v>28.23</v>
      </c>
      <c r="C132" vm="807">
        <f ca="1"/>
        <v>25.918500000000002</v>
      </c>
      <c r="D132" vm="808">
        <f ca="1"/>
        <v>42.34</v>
      </c>
      <c r="E132" vm="190">
        <f ca="1"/>
        <v>150.0804</v>
      </c>
      <c r="F132" vm="309">
        <f ca="1"/>
        <v>16.440000000000001</v>
      </c>
      <c r="G132" vm="809">
        <f ca="1"/>
        <v>199.27</v>
      </c>
      <c r="H132" s="3">
        <f t="shared" ca="1" si="14"/>
        <v>2.9446622299206915E-2</v>
      </c>
      <c r="I132" s="3">
        <f t="shared" ca="1" si="15"/>
        <v>3.5145875351958011E-2</v>
      </c>
      <c r="J132" s="3">
        <f t="shared" ca="1" si="16"/>
        <v>3.7490811075716834E-2</v>
      </c>
      <c r="K132" s="3">
        <f t="shared" ca="1" si="17"/>
        <v>4.1649199470292775E-2</v>
      </c>
      <c r="L132" s="3">
        <f t="shared" ca="1" si="18"/>
        <v>2.3661270236612797E-2</v>
      </c>
      <c r="M132" s="3">
        <f t="shared" ca="1" si="19"/>
        <v>2.4735164044019431E-2</v>
      </c>
      <c r="N132" s="3">
        <f t="shared" ca="1" si="20"/>
        <v>3.3478755686757469E-2</v>
      </c>
      <c r="O132" s="3">
        <f t="shared" ca="1" si="21"/>
        <v>3.2904549153479866E-2</v>
      </c>
      <c r="P132" s="13">
        <f t="shared" ca="1" si="22"/>
        <v>0</v>
      </c>
      <c r="Q132" s="14">
        <f t="shared" ca="1" si="23"/>
        <v>0</v>
      </c>
    </row>
    <row r="133" spans="1:17" x14ac:dyDescent="0.3">
      <c r="A133" vm="810">
        <f ca="1"/>
        <v>42244</v>
      </c>
      <c r="B133" vm="811">
        <f ca="1"/>
        <v>28.322500000000002</v>
      </c>
      <c r="C133" vm="812">
        <f ca="1"/>
        <v>25.900500000000001</v>
      </c>
      <c r="D133" vm="588">
        <f ca="1"/>
        <v>42.62</v>
      </c>
      <c r="E133" vm="813">
        <f ca="1"/>
        <v>150.98050000000001</v>
      </c>
      <c r="F133" vm="814">
        <f ca="1"/>
        <v>16.36</v>
      </c>
      <c r="G133" vm="815">
        <f ca="1"/>
        <v>199.28</v>
      </c>
      <c r="H133" s="3">
        <f t="shared" ca="1" si="14"/>
        <v>3.2766560396741973E-3</v>
      </c>
      <c r="I133" s="3">
        <f t="shared" ca="1" si="15"/>
        <v>-6.9448463452748133E-4</v>
      </c>
      <c r="J133" s="3">
        <f t="shared" ca="1" si="16"/>
        <v>6.6131317902691222E-3</v>
      </c>
      <c r="K133" s="3">
        <f t="shared" ca="1" si="17"/>
        <v>5.9974520323773373E-3</v>
      </c>
      <c r="L133" s="3">
        <f t="shared" ca="1" si="18"/>
        <v>-4.8661800486619056E-3</v>
      </c>
      <c r="M133" s="3">
        <f t="shared" ca="1" si="19"/>
        <v>5.0183168565309799E-5</v>
      </c>
      <c r="N133" s="3">
        <f t="shared" ca="1" si="20"/>
        <v>2.0653150358262541E-3</v>
      </c>
      <c r="O133" s="3">
        <f t="shared" ca="1" si="21"/>
        <v>1.4911085025486502E-3</v>
      </c>
      <c r="P133" s="13">
        <f t="shared" ca="1" si="22"/>
        <v>0</v>
      </c>
      <c r="Q133" s="14">
        <f t="shared" ca="1" si="23"/>
        <v>0</v>
      </c>
    </row>
    <row r="134" spans="1:17" x14ac:dyDescent="0.3">
      <c r="A134" vm="816">
        <f ca="1"/>
        <v>42247</v>
      </c>
      <c r="B134" vm="817">
        <f ca="1"/>
        <v>28.19</v>
      </c>
      <c r="C134" vm="818">
        <f ca="1"/>
        <v>25.644500000000001</v>
      </c>
      <c r="D134" vm="741">
        <f ca="1"/>
        <v>42.28</v>
      </c>
      <c r="E134" vm="819">
        <f ca="1"/>
        <v>148.9402</v>
      </c>
      <c r="F134" vm="820">
        <f ca="1"/>
        <v>16.34</v>
      </c>
      <c r="G134" vm="821">
        <f ca="1"/>
        <v>197.67</v>
      </c>
      <c r="H134" s="3">
        <f t="shared" ca="1" si="14"/>
        <v>-4.6782593344514289E-3</v>
      </c>
      <c r="I134" s="3">
        <f t="shared" ca="1" si="15"/>
        <v>-9.8839790737630384E-3</v>
      </c>
      <c r="J134" s="3">
        <f t="shared" ca="1" si="16"/>
        <v>-7.9774753636789875E-3</v>
      </c>
      <c r="K134" s="3">
        <f t="shared" ca="1" si="17"/>
        <v>-1.3513665672057029E-2</v>
      </c>
      <c r="L134" s="3">
        <f t="shared" ca="1" si="18"/>
        <v>-1.2224938875304847E-3</v>
      </c>
      <c r="M134" s="3">
        <f t="shared" ca="1" si="19"/>
        <v>-8.079084704937789E-3</v>
      </c>
      <c r="N134" s="3">
        <f t="shared" ca="1" si="20"/>
        <v>-7.4551746662961937E-3</v>
      </c>
      <c r="O134" s="3">
        <f t="shared" ca="1" si="21"/>
        <v>0</v>
      </c>
      <c r="P134" s="13">
        <f t="shared" ca="1" si="22"/>
        <v>8.0293811995737971E-3</v>
      </c>
      <c r="Q134" s="14">
        <f t="shared" ca="1" si="23"/>
        <v>7.6864272269369094E-3</v>
      </c>
    </row>
    <row r="135" spans="1:17" x14ac:dyDescent="0.3">
      <c r="A135" vm="822">
        <f ca="1"/>
        <v>42248</v>
      </c>
      <c r="B135" vm="823">
        <f ca="1"/>
        <v>26.93</v>
      </c>
      <c r="C135" vm="824">
        <f ca="1"/>
        <v>24.827000000000002</v>
      </c>
      <c r="D135" vm="31">
        <f ca="1"/>
        <v>41.4</v>
      </c>
      <c r="E135" vm="825">
        <f ca="1"/>
        <v>143.29949999999999</v>
      </c>
      <c r="F135" vm="826">
        <f ca="1"/>
        <v>15.58</v>
      </c>
      <c r="G135" vm="827">
        <f ca="1"/>
        <v>191.77</v>
      </c>
      <c r="H135" s="3">
        <f t="shared" ref="H135:H198" ca="1" si="24">+B135/B134-1</f>
        <v>-4.469670095778655E-2</v>
      </c>
      <c r="I135" s="3">
        <f t="shared" ref="I135:I198" ca="1" si="25">+C135/C134-1</f>
        <v>-3.1878180506541343E-2</v>
      </c>
      <c r="J135" s="3">
        <f t="shared" ref="J135:J198" ca="1" si="26">+D135/D134-1</f>
        <v>-2.081362346263016E-2</v>
      </c>
      <c r="K135" s="3">
        <f t="shared" ref="K135:K198" ca="1" si="27">+E135/E134-1</f>
        <v>-3.7872246713781865E-2</v>
      </c>
      <c r="L135" s="3">
        <f t="shared" ref="L135:L198" ca="1" si="28">+F135/F134-1</f>
        <v>-4.6511627906976716E-2</v>
      </c>
      <c r="M135" s="3">
        <f t="shared" ref="M135:M198" ca="1" si="29">+G135/G134-1</f>
        <v>-2.9847726007993014E-2</v>
      </c>
      <c r="N135" s="3">
        <f t="shared" ref="N135:N198" ca="1" si="30">+SUMPRODUCT($T$12:$X$12,H135:L135)</f>
        <v>-3.6354475909543327E-2</v>
      </c>
      <c r="O135" s="3">
        <f t="shared" ref="O135:O198" ca="1" si="31">+MAX(N135-$T$18,0)</f>
        <v>0</v>
      </c>
      <c r="P135" s="13">
        <f t="shared" ref="P135:P198" ca="1" si="32">+MAX($T$18-N135,0)</f>
        <v>3.692868244282093E-2</v>
      </c>
      <c r="Q135" s="14">
        <f t="shared" ref="Q135:Q198" ca="1" si="33">MAX((1+$T$3)^(1/252)-1-N135,0)</f>
        <v>3.6585728470184042E-2</v>
      </c>
    </row>
    <row r="136" spans="1:17" x14ac:dyDescent="0.3">
      <c r="A136" vm="828">
        <f ca="1"/>
        <v>42249</v>
      </c>
      <c r="B136" vm="829">
        <f ca="1"/>
        <v>28.085000000000001</v>
      </c>
      <c r="C136" vm="830">
        <f ca="1"/>
        <v>25.5275</v>
      </c>
      <c r="D136" vm="831">
        <f ca="1"/>
        <v>42</v>
      </c>
      <c r="E136" vm="832">
        <f ca="1"/>
        <v>147.44</v>
      </c>
      <c r="F136" vm="833">
        <f ca="1"/>
        <v>15.85</v>
      </c>
      <c r="G136" vm="834">
        <f ca="1"/>
        <v>195.41</v>
      </c>
      <c r="H136" s="3">
        <f t="shared" ca="1" si="24"/>
        <v>4.2888971407352372E-2</v>
      </c>
      <c r="I136" s="3">
        <f t="shared" ca="1" si="25"/>
        <v>2.8215249526724939E-2</v>
      </c>
      <c r="J136" s="3">
        <f t="shared" ca="1" si="26"/>
        <v>1.449275362318847E-2</v>
      </c>
      <c r="K136" s="3">
        <f t="shared" ca="1" si="27"/>
        <v>2.8894029637228424E-2</v>
      </c>
      <c r="L136" s="3">
        <f t="shared" ca="1" si="28"/>
        <v>1.732991014120655E-2</v>
      </c>
      <c r="M136" s="3">
        <f t="shared" ca="1" si="29"/>
        <v>1.8981071074724909E-2</v>
      </c>
      <c r="N136" s="3">
        <f t="shared" ca="1" si="30"/>
        <v>2.6364182867140151E-2</v>
      </c>
      <c r="O136" s="3">
        <f t="shared" ca="1" si="31"/>
        <v>2.5789976333862548E-2</v>
      </c>
      <c r="P136" s="13">
        <f t="shared" ca="1" si="32"/>
        <v>0</v>
      </c>
      <c r="Q136" s="14">
        <f t="shared" ca="1" si="33"/>
        <v>0</v>
      </c>
    </row>
    <row r="137" spans="1:17" x14ac:dyDescent="0.3">
      <c r="A137" vm="835">
        <f ca="1"/>
        <v>42250</v>
      </c>
      <c r="B137" vm="836">
        <f ca="1"/>
        <v>27.592500000000001</v>
      </c>
      <c r="C137" vm="837">
        <f ca="1"/>
        <v>25.236000000000001</v>
      </c>
      <c r="D137" vm="838">
        <f ca="1"/>
        <v>42.69</v>
      </c>
      <c r="E137" vm="839">
        <f ca="1"/>
        <v>147.08000000000001</v>
      </c>
      <c r="F137" vm="840">
        <f ca="1"/>
        <v>15.94</v>
      </c>
      <c r="G137" vm="841">
        <f ca="1"/>
        <v>195.55</v>
      </c>
      <c r="H137" s="3">
        <f t="shared" ca="1" si="24"/>
        <v>-1.753605127292146E-2</v>
      </c>
      <c r="I137" s="3">
        <f t="shared" ca="1" si="25"/>
        <v>-1.1419057878758188E-2</v>
      </c>
      <c r="J137" s="3">
        <f t="shared" ca="1" si="26"/>
        <v>1.6428571428571459E-2</v>
      </c>
      <c r="K137" s="3">
        <f t="shared" ca="1" si="27"/>
        <v>-2.4416711882798703E-3</v>
      </c>
      <c r="L137" s="3">
        <f t="shared" ca="1" si="28"/>
        <v>5.6782334384857247E-3</v>
      </c>
      <c r="M137" s="3">
        <f t="shared" ca="1" si="29"/>
        <v>7.1644235197787509E-4</v>
      </c>
      <c r="N137" s="3">
        <f t="shared" ca="1" si="30"/>
        <v>-1.8579950945804666E-3</v>
      </c>
      <c r="O137" s="3">
        <f t="shared" ca="1" si="31"/>
        <v>0</v>
      </c>
      <c r="P137" s="13">
        <f t="shared" ca="1" si="32"/>
        <v>2.4322016278580704E-3</v>
      </c>
      <c r="Q137" s="14">
        <f t="shared" ca="1" si="33"/>
        <v>2.0892476552211822E-3</v>
      </c>
    </row>
    <row r="138" spans="1:17" x14ac:dyDescent="0.3">
      <c r="A138" vm="842">
        <f ca="1"/>
        <v>42251</v>
      </c>
      <c r="B138" vm="843">
        <f ca="1"/>
        <v>27.317499999999999</v>
      </c>
      <c r="C138" vm="844">
        <f ca="1"/>
        <v>24.95</v>
      </c>
      <c r="D138" vm="845">
        <f ca="1"/>
        <v>42.13</v>
      </c>
      <c r="E138" vm="846">
        <f ca="1"/>
        <v>144.0196</v>
      </c>
      <c r="F138" vm="283">
        <f ca="1"/>
        <v>15.65</v>
      </c>
      <c r="G138" vm="847">
        <f ca="1"/>
        <v>192.59</v>
      </c>
      <c r="H138" s="3">
        <f t="shared" ca="1" si="24"/>
        <v>-9.9664763975718662E-3</v>
      </c>
      <c r="I138" s="3">
        <f t="shared" ca="1" si="25"/>
        <v>-1.1333016325883682E-2</v>
      </c>
      <c r="J138" s="3">
        <f t="shared" ca="1" si="26"/>
        <v>-1.3117826188802861E-2</v>
      </c>
      <c r="K138" s="3">
        <f t="shared" ca="1" si="27"/>
        <v>-2.0807723687789048E-2</v>
      </c>
      <c r="L138" s="3">
        <f t="shared" ca="1" si="28"/>
        <v>-1.8193224592220725E-2</v>
      </c>
      <c r="M138" s="3">
        <f t="shared" ca="1" si="29"/>
        <v>-1.5136793658910852E-2</v>
      </c>
      <c r="N138" s="3">
        <f t="shared" ca="1" si="30"/>
        <v>-1.4683653438453638E-2</v>
      </c>
      <c r="O138" s="3">
        <f t="shared" ca="1" si="31"/>
        <v>0</v>
      </c>
      <c r="P138" s="13">
        <f t="shared" ca="1" si="32"/>
        <v>1.5257859971731241E-2</v>
      </c>
      <c r="Q138" s="14">
        <f t="shared" ca="1" si="33"/>
        <v>1.4914905999094353E-2</v>
      </c>
    </row>
    <row r="139" spans="1:17" x14ac:dyDescent="0.3">
      <c r="A139" vm="848">
        <f ca="1"/>
        <v>42255</v>
      </c>
      <c r="B139" vm="849">
        <f ca="1"/>
        <v>28.077500000000001</v>
      </c>
      <c r="C139" vm="850">
        <f ca="1"/>
        <v>25.876999999999999</v>
      </c>
      <c r="D139" vm="851">
        <f ca="1"/>
        <v>42.77</v>
      </c>
      <c r="E139" vm="852">
        <f ca="1"/>
        <v>149.78030000000001</v>
      </c>
      <c r="F139" vm="853">
        <f ca="1"/>
        <v>16.16</v>
      </c>
      <c r="G139" vm="854">
        <f ca="1"/>
        <v>197.43</v>
      </c>
      <c r="H139" s="3">
        <f t="shared" ca="1" si="24"/>
        <v>2.7820993868399535E-2</v>
      </c>
      <c r="I139" s="3">
        <f t="shared" ca="1" si="25"/>
        <v>3.7154308617234344E-2</v>
      </c>
      <c r="J139" s="3">
        <f t="shared" ca="1" si="26"/>
        <v>1.5191075243294661E-2</v>
      </c>
      <c r="K139" s="3">
        <f t="shared" ca="1" si="27"/>
        <v>3.9999416746054006E-2</v>
      </c>
      <c r="L139" s="3">
        <f t="shared" ca="1" si="28"/>
        <v>3.258785942492004E-2</v>
      </c>
      <c r="M139" s="3">
        <f t="shared" ca="1" si="29"/>
        <v>2.5131107534139829E-2</v>
      </c>
      <c r="N139" s="3">
        <f t="shared" ca="1" si="30"/>
        <v>3.0550730779980519E-2</v>
      </c>
      <c r="O139" s="3">
        <f t="shared" ca="1" si="31"/>
        <v>2.9976524246702916E-2</v>
      </c>
      <c r="P139" s="13">
        <f t="shared" ca="1" si="32"/>
        <v>0</v>
      </c>
      <c r="Q139" s="14">
        <f t="shared" ca="1" si="33"/>
        <v>0</v>
      </c>
    </row>
    <row r="140" spans="1:17" x14ac:dyDescent="0.3">
      <c r="A140" vm="855">
        <f ca="1"/>
        <v>42256</v>
      </c>
      <c r="B140" vm="856">
        <f ca="1"/>
        <v>27.537500000000001</v>
      </c>
      <c r="C140" vm="857">
        <f ca="1"/>
        <v>25.8445</v>
      </c>
      <c r="D140" vm="753">
        <f ca="1"/>
        <v>42.5</v>
      </c>
      <c r="E140" vm="858">
        <f ca="1"/>
        <v>147.32</v>
      </c>
      <c r="F140" vm="859">
        <f ca="1"/>
        <v>15.9</v>
      </c>
      <c r="G140" vm="860">
        <f ca="1"/>
        <v>194.79</v>
      </c>
      <c r="H140" s="3">
        <f t="shared" ca="1" si="24"/>
        <v>-1.9232481524352196E-2</v>
      </c>
      <c r="I140" s="3">
        <f t="shared" ca="1" si="25"/>
        <v>-1.2559415697337428E-3</v>
      </c>
      <c r="J140" s="3">
        <f t="shared" ca="1" si="26"/>
        <v>-6.3128361000701627E-3</v>
      </c>
      <c r="K140" s="3">
        <f t="shared" ca="1" si="27"/>
        <v>-1.642605870064362E-2</v>
      </c>
      <c r="L140" s="3">
        <f t="shared" ca="1" si="28"/>
        <v>-1.6089108910891103E-2</v>
      </c>
      <c r="M140" s="3">
        <f t="shared" ca="1" si="29"/>
        <v>-1.3371827989667295E-2</v>
      </c>
      <c r="N140" s="3">
        <f t="shared" ca="1" si="30"/>
        <v>-1.1863285361138164E-2</v>
      </c>
      <c r="O140" s="3">
        <f t="shared" ca="1" si="31"/>
        <v>0</v>
      </c>
      <c r="P140" s="13">
        <f t="shared" ca="1" si="32"/>
        <v>1.2437491894415767E-2</v>
      </c>
      <c r="Q140" s="14">
        <f t="shared" ca="1" si="33"/>
        <v>1.209453792177888E-2</v>
      </c>
    </row>
    <row r="141" spans="1:17" x14ac:dyDescent="0.3">
      <c r="A141" vm="861">
        <f ca="1"/>
        <v>42257</v>
      </c>
      <c r="B141" vm="862">
        <f ca="1"/>
        <v>28.142499999999998</v>
      </c>
      <c r="C141" vm="863">
        <f ca="1"/>
        <v>26.111999999999998</v>
      </c>
      <c r="D141" vm="728">
        <f ca="1"/>
        <v>42.85</v>
      </c>
      <c r="E141" vm="864">
        <f ca="1"/>
        <v>148.1001</v>
      </c>
      <c r="F141" vm="6">
        <f ca="1"/>
        <v>16.04</v>
      </c>
      <c r="G141" vm="865">
        <f ca="1"/>
        <v>195.85</v>
      </c>
      <c r="H141" s="3">
        <f t="shared" ca="1" si="24"/>
        <v>2.1970040853381612E-2</v>
      </c>
      <c r="I141" s="3">
        <f t="shared" ca="1" si="25"/>
        <v>1.0350364681073199E-2</v>
      </c>
      <c r="J141" s="3">
        <f t="shared" ca="1" si="26"/>
        <v>8.2352941176471184E-3</v>
      </c>
      <c r="K141" s="3">
        <f t="shared" ca="1" si="27"/>
        <v>5.2952755905513182E-3</v>
      </c>
      <c r="L141" s="3">
        <f t="shared" ca="1" si="28"/>
        <v>8.8050314465408785E-3</v>
      </c>
      <c r="M141" s="3">
        <f t="shared" ca="1" si="29"/>
        <v>5.441757790441093E-3</v>
      </c>
      <c r="N141" s="3">
        <f t="shared" ca="1" si="30"/>
        <v>1.0931201337838826E-2</v>
      </c>
      <c r="O141" s="3">
        <f t="shared" ca="1" si="31"/>
        <v>1.0356994804561223E-2</v>
      </c>
      <c r="P141" s="13">
        <f t="shared" ca="1" si="32"/>
        <v>0</v>
      </c>
      <c r="Q141" s="14">
        <f t="shared" ca="1" si="33"/>
        <v>0</v>
      </c>
    </row>
    <row r="142" spans="1:17" x14ac:dyDescent="0.3">
      <c r="A142" vm="866">
        <f ca="1"/>
        <v>42258</v>
      </c>
      <c r="B142" vm="867">
        <f ca="1"/>
        <v>28.552499999999998</v>
      </c>
      <c r="C142" vm="868">
        <f ca="1"/>
        <v>26.472000000000001</v>
      </c>
      <c r="D142" vm="869">
        <f ca="1"/>
        <v>43.37</v>
      </c>
      <c r="E142" vm="870">
        <f ca="1"/>
        <v>149.72030000000001</v>
      </c>
      <c r="F142" vm="6">
        <f ca="1"/>
        <v>16.04</v>
      </c>
      <c r="G142" vm="871">
        <f ca="1"/>
        <v>196.74</v>
      </c>
      <c r="H142" s="3">
        <f t="shared" ca="1" si="24"/>
        <v>1.4568712800923977E-2</v>
      </c>
      <c r="I142" s="3">
        <f t="shared" ca="1" si="25"/>
        <v>1.378676470588247E-2</v>
      </c>
      <c r="J142" s="3">
        <f t="shared" ca="1" si="26"/>
        <v>1.2135355892648692E-2</v>
      </c>
      <c r="K142" s="3">
        <f t="shared" ca="1" si="27"/>
        <v>1.0939898082445776E-2</v>
      </c>
      <c r="L142" s="3">
        <f t="shared" ca="1" si="28"/>
        <v>0</v>
      </c>
      <c r="M142" s="3">
        <f t="shared" ca="1" si="29"/>
        <v>4.5442941026296868E-3</v>
      </c>
      <c r="N142" s="3">
        <f t="shared" ca="1" si="30"/>
        <v>1.0286146296380184E-2</v>
      </c>
      <c r="O142" s="3">
        <f t="shared" ca="1" si="31"/>
        <v>9.7119397631025804E-3</v>
      </c>
      <c r="P142" s="13">
        <f t="shared" ca="1" si="32"/>
        <v>0</v>
      </c>
      <c r="Q142" s="14">
        <f t="shared" ca="1" si="33"/>
        <v>0</v>
      </c>
    </row>
    <row r="143" spans="1:17" x14ac:dyDescent="0.3">
      <c r="A143" vm="872">
        <f ca="1"/>
        <v>42261</v>
      </c>
      <c r="B143" vm="873">
        <f ca="1"/>
        <v>28.827500000000001</v>
      </c>
      <c r="C143" vm="874">
        <f ca="1"/>
        <v>26.068999999999999</v>
      </c>
      <c r="D143" vm="875">
        <f ca="1"/>
        <v>43.3</v>
      </c>
      <c r="E143" vm="876">
        <f ca="1"/>
        <v>148.64019999999999</v>
      </c>
      <c r="F143" vm="877">
        <f ca="1"/>
        <v>15.96</v>
      </c>
      <c r="G143" vm="878">
        <f ca="1"/>
        <v>196.01</v>
      </c>
      <c r="H143" s="3">
        <f t="shared" ca="1" si="24"/>
        <v>9.631380789773214E-3</v>
      </c>
      <c r="I143" s="3">
        <f t="shared" ca="1" si="25"/>
        <v>-1.5223632517376906E-2</v>
      </c>
      <c r="J143" s="3">
        <f t="shared" ca="1" si="26"/>
        <v>-1.6140189070786848E-3</v>
      </c>
      <c r="K143" s="3">
        <f t="shared" ca="1" si="27"/>
        <v>-7.214118593136809E-3</v>
      </c>
      <c r="L143" s="3">
        <f t="shared" ca="1" si="28"/>
        <v>-4.9875311720697368E-3</v>
      </c>
      <c r="M143" s="3">
        <f t="shared" ca="1" si="29"/>
        <v>-3.7104808376537957E-3</v>
      </c>
      <c r="N143" s="3">
        <f t="shared" ca="1" si="30"/>
        <v>-3.8815840799777848E-3</v>
      </c>
      <c r="O143" s="3">
        <f t="shared" ca="1" si="31"/>
        <v>0</v>
      </c>
      <c r="P143" s="13">
        <f t="shared" ca="1" si="32"/>
        <v>4.4557906132553886E-3</v>
      </c>
      <c r="Q143" s="14">
        <f t="shared" ca="1" si="33"/>
        <v>4.1128366406185009E-3</v>
      </c>
    </row>
    <row r="144" spans="1:17" x14ac:dyDescent="0.3">
      <c r="A144" vm="879">
        <f ca="1"/>
        <v>42262</v>
      </c>
      <c r="B144" vm="880">
        <f ca="1"/>
        <v>29.07</v>
      </c>
      <c r="C144" vm="881">
        <f ca="1"/>
        <v>26.118500000000001</v>
      </c>
      <c r="D144" vm="882">
        <f ca="1"/>
        <v>43.73</v>
      </c>
      <c r="E144" vm="883">
        <f ca="1"/>
        <v>151.82060000000001</v>
      </c>
      <c r="F144" vm="884">
        <f ca="1"/>
        <v>16.309999999999999</v>
      </c>
      <c r="G144" vm="885">
        <f ca="1"/>
        <v>198.46</v>
      </c>
      <c r="H144" s="3">
        <f t="shared" ca="1" si="24"/>
        <v>8.412106495533811E-3</v>
      </c>
      <c r="I144" s="3">
        <f t="shared" ca="1" si="25"/>
        <v>1.8988070121601641E-3</v>
      </c>
      <c r="J144" s="3">
        <f t="shared" ca="1" si="26"/>
        <v>9.9307159353347885E-3</v>
      </c>
      <c r="K144" s="3">
        <f t="shared" ca="1" si="27"/>
        <v>2.1396634288705307E-2</v>
      </c>
      <c r="L144" s="3">
        <f t="shared" ca="1" si="28"/>
        <v>2.1929824561403466E-2</v>
      </c>
      <c r="M144" s="3">
        <f t="shared" ca="1" si="29"/>
        <v>1.2499362277434978E-2</v>
      </c>
      <c r="N144" s="3">
        <f t="shared" ca="1" si="30"/>
        <v>1.271361765862751E-2</v>
      </c>
      <c r="O144" s="3">
        <f t="shared" ca="1" si="31"/>
        <v>1.2139411125349907E-2</v>
      </c>
      <c r="P144" s="13">
        <f t="shared" ca="1" si="32"/>
        <v>0</v>
      </c>
      <c r="Q144" s="14">
        <f t="shared" ca="1" si="33"/>
        <v>0</v>
      </c>
    </row>
    <row r="145" spans="1:17" x14ac:dyDescent="0.3">
      <c r="A145" vm="886">
        <f ca="1"/>
        <v>42263</v>
      </c>
      <c r="B145" vm="887">
        <f ca="1"/>
        <v>29.102499999999999</v>
      </c>
      <c r="C145" vm="888">
        <f ca="1"/>
        <v>26.369499999999999</v>
      </c>
      <c r="D145" vm="889">
        <f ca="1"/>
        <v>43.62</v>
      </c>
      <c r="E145" vm="890">
        <f ca="1"/>
        <v>155.6011</v>
      </c>
      <c r="F145" vm="891">
        <f ca="1"/>
        <v>16.329999999999998</v>
      </c>
      <c r="G145" vm="892">
        <f ca="1"/>
        <v>200.18</v>
      </c>
      <c r="H145" s="3">
        <f t="shared" ca="1" si="24"/>
        <v>1.1179910560714656E-3</v>
      </c>
      <c r="I145" s="3">
        <f t="shared" ca="1" si="25"/>
        <v>9.6100465187509698E-3</v>
      </c>
      <c r="J145" s="3">
        <f t="shared" ca="1" si="26"/>
        <v>-2.515435627715501E-3</v>
      </c>
      <c r="K145" s="3">
        <f t="shared" ca="1" si="27"/>
        <v>2.490110037768245E-2</v>
      </c>
      <c r="L145" s="3">
        <f t="shared" ca="1" si="28"/>
        <v>1.2262415695891704E-3</v>
      </c>
      <c r="M145" s="3">
        <f t="shared" ca="1" si="29"/>
        <v>8.6667338506500879E-3</v>
      </c>
      <c r="N145" s="3">
        <f t="shared" ca="1" si="30"/>
        <v>6.8679887788757124E-3</v>
      </c>
      <c r="O145" s="3">
        <f t="shared" ca="1" si="31"/>
        <v>6.2937822455981082E-3</v>
      </c>
      <c r="P145" s="13">
        <f t="shared" ca="1" si="32"/>
        <v>0</v>
      </c>
      <c r="Q145" s="14">
        <f t="shared" ca="1" si="33"/>
        <v>0</v>
      </c>
    </row>
    <row r="146" spans="1:17" x14ac:dyDescent="0.3">
      <c r="A146" vm="893">
        <f ca="1"/>
        <v>42264</v>
      </c>
      <c r="B146" vm="894">
        <f ca="1"/>
        <v>28.48</v>
      </c>
      <c r="C146" vm="895">
        <f ca="1"/>
        <v>26.9435</v>
      </c>
      <c r="D146" vm="896">
        <f ca="1"/>
        <v>43.68</v>
      </c>
      <c r="E146" vm="897">
        <f ca="1"/>
        <v>152.1207</v>
      </c>
      <c r="F146" vm="898">
        <f ca="1"/>
        <v>15.86</v>
      </c>
      <c r="G146" vm="899">
        <f ca="1"/>
        <v>199.73</v>
      </c>
      <c r="H146" s="3">
        <f t="shared" ca="1" si="24"/>
        <v>-2.1389914955759814E-2</v>
      </c>
      <c r="I146" s="3">
        <f t="shared" ca="1" si="25"/>
        <v>2.176757238476279E-2</v>
      </c>
      <c r="J146" s="3">
        <f t="shared" ca="1" si="26"/>
        <v>1.3755158184318717E-3</v>
      </c>
      <c r="K146" s="3">
        <f t="shared" ca="1" si="27"/>
        <v>-2.2367451129844174E-2</v>
      </c>
      <c r="L146" s="3">
        <f t="shared" ca="1" si="28"/>
        <v>-2.8781383955909345E-2</v>
      </c>
      <c r="M146" s="3">
        <f t="shared" ca="1" si="29"/>
        <v>-2.2479768208613082E-3</v>
      </c>
      <c r="N146" s="3">
        <f t="shared" ca="1" si="30"/>
        <v>-9.8791323676637351E-3</v>
      </c>
      <c r="O146" s="3">
        <f t="shared" ca="1" si="31"/>
        <v>0</v>
      </c>
      <c r="P146" s="13">
        <f t="shared" ca="1" si="32"/>
        <v>1.0453338900941338E-2</v>
      </c>
      <c r="Q146" s="14">
        <f t="shared" ca="1" si="33"/>
        <v>1.0110384928304451E-2</v>
      </c>
    </row>
    <row r="147" spans="1:17" x14ac:dyDescent="0.3">
      <c r="A147" vm="900">
        <f ca="1"/>
        <v>42265</v>
      </c>
      <c r="B147" vm="901">
        <f ca="1"/>
        <v>28.362500000000001</v>
      </c>
      <c r="C147" vm="902">
        <f ca="1"/>
        <v>27.013000000000002</v>
      </c>
      <c r="D147" vm="662">
        <f ca="1"/>
        <v>42.89</v>
      </c>
      <c r="E147" vm="137">
        <f ca="1"/>
        <v>148.8202</v>
      </c>
      <c r="F147" vm="237">
        <f ca="1"/>
        <v>15.56</v>
      </c>
      <c r="G147" vm="903">
        <f ca="1"/>
        <v>195.45</v>
      </c>
      <c r="H147" s="3">
        <f t="shared" ca="1" si="24"/>
        <v>-4.1257022471909988E-3</v>
      </c>
      <c r="I147" s="3">
        <f t="shared" ca="1" si="25"/>
        <v>2.5794718577765163E-3</v>
      </c>
      <c r="J147" s="3">
        <f t="shared" ca="1" si="26"/>
        <v>-1.8086080586080522E-2</v>
      </c>
      <c r="K147" s="3">
        <f t="shared" ca="1" si="27"/>
        <v>-2.1696586986517885E-2</v>
      </c>
      <c r="L147" s="3">
        <f t="shared" ca="1" si="28"/>
        <v>-1.8915510718789386E-2</v>
      </c>
      <c r="M147" s="3">
        <f t="shared" ca="1" si="29"/>
        <v>-2.1428929054223222E-2</v>
      </c>
      <c r="N147" s="3">
        <f t="shared" ca="1" si="30"/>
        <v>-1.2048881736160455E-2</v>
      </c>
      <c r="O147" s="3">
        <f t="shared" ca="1" si="31"/>
        <v>0</v>
      </c>
      <c r="P147" s="13">
        <f t="shared" ca="1" si="32"/>
        <v>1.2623088269438058E-2</v>
      </c>
      <c r="Q147" s="14">
        <f t="shared" ca="1" si="33"/>
        <v>1.228013429680117E-2</v>
      </c>
    </row>
    <row r="148" spans="1:17" x14ac:dyDescent="0.3">
      <c r="A148" vm="904">
        <f ca="1"/>
        <v>42268</v>
      </c>
      <c r="B148" vm="905">
        <f ca="1"/>
        <v>28.802499999999998</v>
      </c>
      <c r="C148" vm="906">
        <f ca="1"/>
        <v>27.419499999999999</v>
      </c>
      <c r="D148" vm="907">
        <f ca="1"/>
        <v>42.66</v>
      </c>
      <c r="E148" vm="908">
        <f ca="1"/>
        <v>150.56039999999999</v>
      </c>
      <c r="F148" vm="909">
        <f ca="1"/>
        <v>15.7</v>
      </c>
      <c r="G148" vm="910">
        <f ca="1"/>
        <v>196.46</v>
      </c>
      <c r="H148" s="3">
        <f t="shared" ca="1" si="24"/>
        <v>1.551344204495364E-2</v>
      </c>
      <c r="I148" s="3">
        <f t="shared" ca="1" si="25"/>
        <v>1.5048310072927729E-2</v>
      </c>
      <c r="J148" s="3">
        <f t="shared" ca="1" si="26"/>
        <v>-5.3625553742131515E-3</v>
      </c>
      <c r="K148" s="3">
        <f t="shared" ca="1" si="27"/>
        <v>1.1693305075520577E-2</v>
      </c>
      <c r="L148" s="3">
        <f t="shared" ca="1" si="28"/>
        <v>8.9974293059125188E-3</v>
      </c>
      <c r="M148" s="3">
        <f t="shared" ca="1" si="29"/>
        <v>5.1675620363265118E-3</v>
      </c>
      <c r="N148" s="3">
        <f t="shared" ca="1" si="30"/>
        <v>9.1779862250202619E-3</v>
      </c>
      <c r="O148" s="3">
        <f t="shared" ca="1" si="31"/>
        <v>8.6037796917426586E-3</v>
      </c>
      <c r="P148" s="13">
        <f t="shared" ca="1" si="32"/>
        <v>0</v>
      </c>
      <c r="Q148" s="14">
        <f t="shared" ca="1" si="33"/>
        <v>0</v>
      </c>
    </row>
    <row r="149" spans="1:17" x14ac:dyDescent="0.3">
      <c r="A149" vm="911">
        <f ca="1"/>
        <v>42269</v>
      </c>
      <c r="B149" vm="912">
        <f ca="1"/>
        <v>28.35</v>
      </c>
      <c r="C149" vm="913">
        <f ca="1"/>
        <v>26.92</v>
      </c>
      <c r="D149" vm="914">
        <f ca="1"/>
        <v>41.9</v>
      </c>
      <c r="E149" vm="915">
        <f ca="1"/>
        <v>150.68049999999999</v>
      </c>
      <c r="F149" vm="244">
        <f ca="1"/>
        <v>15.57</v>
      </c>
      <c r="G149" vm="916">
        <f ca="1"/>
        <v>193.91</v>
      </c>
      <c r="H149" s="3">
        <f t="shared" ca="1" si="24"/>
        <v>-1.5710441801926822E-2</v>
      </c>
      <c r="I149" s="3">
        <f t="shared" ca="1" si="25"/>
        <v>-1.8216962380787294E-2</v>
      </c>
      <c r="J149" s="3">
        <f t="shared" ca="1" si="26"/>
        <v>-1.7815283638068391E-2</v>
      </c>
      <c r="K149" s="3">
        <f t="shared" ca="1" si="27"/>
        <v>7.9768650986578038E-4</v>
      </c>
      <c r="L149" s="3">
        <f t="shared" ca="1" si="28"/>
        <v>-8.2802547770699508E-3</v>
      </c>
      <c r="M149" s="3">
        <f t="shared" ca="1" si="29"/>
        <v>-1.2979741423190583E-2</v>
      </c>
      <c r="N149" s="3">
        <f t="shared" ca="1" si="30"/>
        <v>-1.1845051217597337E-2</v>
      </c>
      <c r="O149" s="3">
        <f t="shared" ca="1" si="31"/>
        <v>0</v>
      </c>
      <c r="P149" s="13">
        <f t="shared" ca="1" si="32"/>
        <v>1.241925775087494E-2</v>
      </c>
      <c r="Q149" s="14">
        <f t="shared" ca="1" si="33"/>
        <v>1.2076303778238052E-2</v>
      </c>
    </row>
    <row r="150" spans="1:17" x14ac:dyDescent="0.3">
      <c r="A150" vm="917">
        <f ca="1"/>
        <v>42270</v>
      </c>
      <c r="B150" vm="918">
        <f ca="1"/>
        <v>28.58</v>
      </c>
      <c r="C150" vm="919">
        <f ca="1"/>
        <v>26.8035</v>
      </c>
      <c r="D150" vm="920">
        <f ca="1"/>
        <v>42.15</v>
      </c>
      <c r="E150" vm="921">
        <f ca="1"/>
        <v>150.8605</v>
      </c>
      <c r="F150" vm="118">
        <f ca="1"/>
        <v>15.72</v>
      </c>
      <c r="G150" vm="922">
        <f ca="1"/>
        <v>193.6</v>
      </c>
      <c r="H150" s="3">
        <f t="shared" ca="1" si="24"/>
        <v>8.112874779541368E-3</v>
      </c>
      <c r="I150" s="3">
        <f t="shared" ca="1" si="25"/>
        <v>-4.3276374442794419E-3</v>
      </c>
      <c r="J150" s="3">
        <f t="shared" ca="1" si="26"/>
        <v>5.9665871121719061E-3</v>
      </c>
      <c r="K150" s="3">
        <f t="shared" ca="1" si="27"/>
        <v>1.1945805860744674E-3</v>
      </c>
      <c r="L150" s="3">
        <f t="shared" ca="1" si="28"/>
        <v>9.633911368015502E-3</v>
      </c>
      <c r="M150" s="3">
        <f t="shared" ca="1" si="29"/>
        <v>-1.5986797999071323E-3</v>
      </c>
      <c r="N150" s="3">
        <f t="shared" ca="1" si="30"/>
        <v>4.11606328030476E-3</v>
      </c>
      <c r="O150" s="3">
        <f t="shared" ca="1" si="31"/>
        <v>3.5418567470271558E-3</v>
      </c>
      <c r="P150" s="13">
        <f t="shared" ca="1" si="32"/>
        <v>0</v>
      </c>
      <c r="Q150" s="14">
        <f t="shared" ca="1" si="33"/>
        <v>0</v>
      </c>
    </row>
    <row r="151" spans="1:17" x14ac:dyDescent="0.3">
      <c r="A151" vm="923">
        <f ca="1"/>
        <v>42271</v>
      </c>
      <c r="B151" vm="924">
        <f ca="1"/>
        <v>28.75</v>
      </c>
      <c r="C151" vm="925">
        <f ca="1"/>
        <v>26.6875</v>
      </c>
      <c r="D151" vm="601">
        <f ca="1"/>
        <v>42.98</v>
      </c>
      <c r="E151" vm="130">
        <f ca="1"/>
        <v>149.4803</v>
      </c>
      <c r="F151" vm="926">
        <f ca="1"/>
        <v>15.55</v>
      </c>
      <c r="G151" vm="927">
        <f ca="1"/>
        <v>192.9</v>
      </c>
      <c r="H151" s="3">
        <f t="shared" ca="1" si="24"/>
        <v>5.9482155353394184E-3</v>
      </c>
      <c r="I151" s="3">
        <f t="shared" ca="1" si="25"/>
        <v>-4.3277930121066177E-3</v>
      </c>
      <c r="J151" s="3">
        <f t="shared" ca="1" si="26"/>
        <v>1.9691577698695006E-2</v>
      </c>
      <c r="K151" s="3">
        <f t="shared" ca="1" si="27"/>
        <v>-9.148849433748385E-3</v>
      </c>
      <c r="L151" s="3">
        <f t="shared" ca="1" si="28"/>
        <v>-1.0814249363867656E-2</v>
      </c>
      <c r="M151" s="3">
        <f t="shared" ca="1" si="29"/>
        <v>-3.6157024793387338E-3</v>
      </c>
      <c r="N151" s="3">
        <f t="shared" ca="1" si="30"/>
        <v>2.6978028486235274E-4</v>
      </c>
      <c r="O151" s="3">
        <f t="shared" ca="1" si="31"/>
        <v>0</v>
      </c>
      <c r="P151" s="13">
        <f t="shared" ca="1" si="32"/>
        <v>3.0442624841525126E-4</v>
      </c>
      <c r="Q151" s="14">
        <f t="shared" ca="1" si="33"/>
        <v>0</v>
      </c>
    </row>
    <row r="152" spans="1:17" x14ac:dyDescent="0.3">
      <c r="A152" vm="928">
        <f ca="1"/>
        <v>42272</v>
      </c>
      <c r="B152" vm="929">
        <f ca="1"/>
        <v>28.677499999999998</v>
      </c>
      <c r="C152" vm="930">
        <f ca="1"/>
        <v>26.212499999999999</v>
      </c>
      <c r="D152" vm="931">
        <f ca="1"/>
        <v>43.34</v>
      </c>
      <c r="E152" vm="932">
        <f ca="1"/>
        <v>149.5403</v>
      </c>
      <c r="F152" vm="933">
        <f ca="1"/>
        <v>15.89</v>
      </c>
      <c r="G152" vm="934">
        <f ca="1"/>
        <v>192.85</v>
      </c>
      <c r="H152" s="3">
        <f t="shared" ca="1" si="24"/>
        <v>-2.5217391304348524E-3</v>
      </c>
      <c r="I152" s="3">
        <f t="shared" ca="1" si="25"/>
        <v>-1.779859484777524E-2</v>
      </c>
      <c r="J152" s="3">
        <f t="shared" ca="1" si="26"/>
        <v>8.3759888320149578E-3</v>
      </c>
      <c r="K152" s="3">
        <f t="shared" ca="1" si="27"/>
        <v>4.0139068492628383E-4</v>
      </c>
      <c r="L152" s="3">
        <f t="shared" ca="1" si="28"/>
        <v>2.1864951768488794E-2</v>
      </c>
      <c r="M152" s="3">
        <f t="shared" ca="1" si="29"/>
        <v>-2.5920165889070645E-4</v>
      </c>
      <c r="N152" s="3">
        <f t="shared" ca="1" si="30"/>
        <v>2.0643994614439891E-3</v>
      </c>
      <c r="O152" s="3">
        <f t="shared" ca="1" si="31"/>
        <v>1.4901929281663851E-3</v>
      </c>
      <c r="P152" s="13">
        <f t="shared" ca="1" si="32"/>
        <v>0</v>
      </c>
      <c r="Q152" s="14">
        <f t="shared" ca="1" si="33"/>
        <v>0</v>
      </c>
    </row>
    <row r="153" spans="1:17" x14ac:dyDescent="0.3">
      <c r="A153" vm="935">
        <f ca="1"/>
        <v>42275</v>
      </c>
      <c r="B153" vm="936">
        <f ca="1"/>
        <v>28.11</v>
      </c>
      <c r="C153" vm="937">
        <f ca="1"/>
        <v>25.202999999999999</v>
      </c>
      <c r="D153" vm="938">
        <f ca="1"/>
        <v>41.83</v>
      </c>
      <c r="E153" vm="939">
        <f ca="1"/>
        <v>145.87979999999999</v>
      </c>
      <c r="F153" vm="940">
        <f ca="1"/>
        <v>15.47</v>
      </c>
      <c r="G153" vm="941">
        <f ca="1"/>
        <v>188.01</v>
      </c>
      <c r="H153" s="3">
        <f t="shared" ca="1" si="24"/>
        <v>-1.9789033214192231E-2</v>
      </c>
      <c r="I153" s="3">
        <f t="shared" ca="1" si="25"/>
        <v>-3.8512160228898362E-2</v>
      </c>
      <c r="J153" s="3">
        <f t="shared" ca="1" si="26"/>
        <v>-3.4840793724042585E-2</v>
      </c>
      <c r="K153" s="3">
        <f t="shared" ca="1" si="27"/>
        <v>-2.447835132068088E-2</v>
      </c>
      <c r="L153" s="3">
        <f t="shared" ca="1" si="28"/>
        <v>-2.6431718061673992E-2</v>
      </c>
      <c r="M153" s="3">
        <f t="shared" ca="1" si="29"/>
        <v>-2.5097225823178637E-2</v>
      </c>
      <c r="N153" s="3">
        <f t="shared" ca="1" si="30"/>
        <v>-2.8810411309897612E-2</v>
      </c>
      <c r="O153" s="3">
        <f t="shared" ca="1" si="31"/>
        <v>0</v>
      </c>
      <c r="P153" s="13">
        <f t="shared" ca="1" si="32"/>
        <v>2.9384617843175215E-2</v>
      </c>
      <c r="Q153" s="14">
        <f t="shared" ca="1" si="33"/>
        <v>2.9041663870538328E-2</v>
      </c>
    </row>
    <row r="154" spans="1:17" x14ac:dyDescent="0.3">
      <c r="A154" vm="942">
        <f ca="1"/>
        <v>42276</v>
      </c>
      <c r="B154" vm="943">
        <f ca="1"/>
        <v>27.265000000000001</v>
      </c>
      <c r="C154" vm="944">
        <f ca="1"/>
        <v>24.8035</v>
      </c>
      <c r="D154" vm="945">
        <f ca="1"/>
        <v>41.82</v>
      </c>
      <c r="E154" vm="832">
        <f ca="1"/>
        <v>147.44</v>
      </c>
      <c r="F154" vm="946">
        <f ca="1"/>
        <v>15.35</v>
      </c>
      <c r="G154" vm="947">
        <f ca="1"/>
        <v>188.12</v>
      </c>
      <c r="H154" s="3">
        <f t="shared" ca="1" si="24"/>
        <v>-3.0060476698683725E-2</v>
      </c>
      <c r="I154" s="3">
        <f t="shared" ca="1" si="25"/>
        <v>-1.5851287545133541E-2</v>
      </c>
      <c r="J154" s="3">
        <f t="shared" ca="1" si="26"/>
        <v>-2.3906287353570033E-4</v>
      </c>
      <c r="K154" s="3">
        <f t="shared" ca="1" si="27"/>
        <v>1.0695106519202913E-2</v>
      </c>
      <c r="L154" s="3">
        <f t="shared" ca="1" si="28"/>
        <v>-7.7569489334196051E-3</v>
      </c>
      <c r="M154" s="3">
        <f t="shared" ca="1" si="29"/>
        <v>5.8507526195428206E-4</v>
      </c>
      <c r="N154" s="3">
        <f t="shared" ca="1" si="30"/>
        <v>-8.6425339063139327E-3</v>
      </c>
      <c r="O154" s="3">
        <f t="shared" ca="1" si="31"/>
        <v>0</v>
      </c>
      <c r="P154" s="13">
        <f t="shared" ca="1" si="32"/>
        <v>9.2167404395915361E-3</v>
      </c>
      <c r="Q154" s="14">
        <f t="shared" ca="1" si="33"/>
        <v>8.8737864669546484E-3</v>
      </c>
    </row>
    <row r="155" spans="1:17" x14ac:dyDescent="0.3">
      <c r="A155" vm="948">
        <f ca="1"/>
        <v>42277</v>
      </c>
      <c r="B155" vm="949">
        <f ca="1"/>
        <v>27.574999999999999</v>
      </c>
      <c r="C155" vm="950">
        <f ca="1"/>
        <v>25.5945</v>
      </c>
      <c r="D155" vm="581">
        <f ca="1"/>
        <v>43.1</v>
      </c>
      <c r="E155" vm="951">
        <f ca="1"/>
        <v>151.34049999999999</v>
      </c>
      <c r="F155" vm="826">
        <f ca="1"/>
        <v>15.58</v>
      </c>
      <c r="G155" vm="952">
        <f ca="1"/>
        <v>191.63</v>
      </c>
      <c r="H155" s="3">
        <f t="shared" ca="1" si="24"/>
        <v>1.1369888134971529E-2</v>
      </c>
      <c r="I155" s="3">
        <f t="shared" ca="1" si="25"/>
        <v>3.1890660592255093E-2</v>
      </c>
      <c r="J155" s="3">
        <f t="shared" ca="1" si="26"/>
        <v>3.0607364897178302E-2</v>
      </c>
      <c r="K155" s="3">
        <f t="shared" ca="1" si="27"/>
        <v>2.6454829083016884E-2</v>
      </c>
      <c r="L155" s="3">
        <f t="shared" ca="1" si="28"/>
        <v>1.4983713355048778E-2</v>
      </c>
      <c r="M155" s="3">
        <f t="shared" ca="1" si="29"/>
        <v>1.8658303210716598E-2</v>
      </c>
      <c r="N155" s="3">
        <f t="shared" ca="1" si="30"/>
        <v>2.3061291212494117E-2</v>
      </c>
      <c r="O155" s="3">
        <f t="shared" ca="1" si="31"/>
        <v>2.2487084679216514E-2</v>
      </c>
      <c r="P155" s="13">
        <f t="shared" ca="1" si="32"/>
        <v>0</v>
      </c>
      <c r="Q155" s="14">
        <f t="shared" ca="1" si="33"/>
        <v>0</v>
      </c>
    </row>
    <row r="156" spans="1:17" x14ac:dyDescent="0.3">
      <c r="A156" vm="953">
        <f ca="1"/>
        <v>42278</v>
      </c>
      <c r="B156" vm="954">
        <f ca="1"/>
        <v>27.395</v>
      </c>
      <c r="C156" vm="955">
        <f ca="1"/>
        <v>26.036000000000001</v>
      </c>
      <c r="D156" vm="956">
        <f ca="1"/>
        <v>43.67</v>
      </c>
      <c r="E156" vm="67">
        <f ca="1"/>
        <v>151.16050000000001</v>
      </c>
      <c r="F156" vm="926">
        <f ca="1"/>
        <v>15.55</v>
      </c>
      <c r="G156" vm="957">
        <f ca="1"/>
        <v>192.13</v>
      </c>
      <c r="H156" s="3">
        <f t="shared" ca="1" si="24"/>
        <v>-6.5276518585675181E-3</v>
      </c>
      <c r="I156" s="3">
        <f t="shared" ca="1" si="25"/>
        <v>1.7249799761667628E-2</v>
      </c>
      <c r="J156" s="3">
        <f t="shared" ca="1" si="26"/>
        <v>1.3225058004640466E-2</v>
      </c>
      <c r="K156" s="3">
        <f t="shared" ca="1" si="27"/>
        <v>-1.189370987937699E-3</v>
      </c>
      <c r="L156" s="3">
        <f t="shared" ca="1" si="28"/>
        <v>-1.9255455712451353E-3</v>
      </c>
      <c r="M156" s="3">
        <f t="shared" ca="1" si="29"/>
        <v>2.609194802484005E-3</v>
      </c>
      <c r="N156" s="3">
        <f t="shared" ca="1" si="30"/>
        <v>4.1664578697115486E-3</v>
      </c>
      <c r="O156" s="3">
        <f t="shared" ca="1" si="31"/>
        <v>3.5922513364339444E-3</v>
      </c>
      <c r="P156" s="13">
        <f t="shared" ca="1" si="32"/>
        <v>0</v>
      </c>
      <c r="Q156" s="14">
        <f t="shared" ca="1" si="33"/>
        <v>0</v>
      </c>
    </row>
    <row r="157" spans="1:17" x14ac:dyDescent="0.3">
      <c r="A157" vm="958">
        <f ca="1"/>
        <v>42279</v>
      </c>
      <c r="B157" vm="959">
        <f ca="1"/>
        <v>27.594999999999999</v>
      </c>
      <c r="C157" vm="960">
        <f ca="1"/>
        <v>26.626999999999999</v>
      </c>
      <c r="D157" vm="961">
        <f ca="1"/>
        <v>44.39</v>
      </c>
      <c r="E157" vm="117">
        <f ca="1"/>
        <v>152.8407</v>
      </c>
      <c r="F157" vm="962">
        <f ca="1"/>
        <v>15.38</v>
      </c>
      <c r="G157" vm="963">
        <f ca="1"/>
        <v>195</v>
      </c>
      <c r="H157" s="3">
        <f t="shared" ca="1" si="24"/>
        <v>7.3006022996897624E-3</v>
      </c>
      <c r="I157" s="3">
        <f t="shared" ca="1" si="25"/>
        <v>2.269933937624824E-2</v>
      </c>
      <c r="J157" s="3">
        <f t="shared" ca="1" si="26"/>
        <v>1.6487291046485053E-2</v>
      </c>
      <c r="K157" s="3">
        <f t="shared" ca="1" si="27"/>
        <v>1.1115337670886127E-2</v>
      </c>
      <c r="L157" s="3">
        <f t="shared" ca="1" si="28"/>
        <v>-1.0932475884244397E-2</v>
      </c>
      <c r="M157" s="3">
        <f t="shared" ca="1" si="29"/>
        <v>1.4937802529537247E-2</v>
      </c>
      <c r="N157" s="3">
        <f t="shared" ca="1" si="30"/>
        <v>9.3340189018129571E-3</v>
      </c>
      <c r="O157" s="3">
        <f t="shared" ca="1" si="31"/>
        <v>8.7598123685353538E-3</v>
      </c>
      <c r="P157" s="13">
        <f t="shared" ca="1" si="32"/>
        <v>0</v>
      </c>
      <c r="Q157" s="14">
        <f t="shared" ca="1" si="33"/>
        <v>0</v>
      </c>
    </row>
    <row r="158" spans="1:17" x14ac:dyDescent="0.3">
      <c r="A158" vm="964">
        <f ca="1"/>
        <v>42282</v>
      </c>
      <c r="B158" vm="965">
        <f ca="1"/>
        <v>27.695</v>
      </c>
      <c r="C158" vm="966">
        <f ca="1"/>
        <v>27.184000000000001</v>
      </c>
      <c r="D158" vm="967">
        <f ca="1"/>
        <v>44.91</v>
      </c>
      <c r="E158" vm="968">
        <f ca="1"/>
        <v>160.9418</v>
      </c>
      <c r="F158" vm="265">
        <f ca="1"/>
        <v>15.69</v>
      </c>
      <c r="G158" vm="969">
        <f ca="1"/>
        <v>198.47</v>
      </c>
      <c r="H158" s="3">
        <f t="shared" ca="1" si="24"/>
        <v>3.6238448994383443E-3</v>
      </c>
      <c r="I158" s="3">
        <f t="shared" ca="1" si="25"/>
        <v>2.0918616441957472E-2</v>
      </c>
      <c r="J158" s="3">
        <f t="shared" ca="1" si="26"/>
        <v>1.171435007884658E-2</v>
      </c>
      <c r="K158" s="3">
        <f t="shared" ca="1" si="27"/>
        <v>5.3003552064338821E-2</v>
      </c>
      <c r="L158" s="3">
        <f t="shared" ca="1" si="28"/>
        <v>2.0156046814044037E-2</v>
      </c>
      <c r="M158" s="3">
        <f t="shared" ca="1" si="29"/>
        <v>1.7794871794871714E-2</v>
      </c>
      <c r="N158" s="3">
        <f t="shared" ca="1" si="30"/>
        <v>2.1883282059725052E-2</v>
      </c>
      <c r="O158" s="3">
        <f t="shared" ca="1" si="31"/>
        <v>2.1309075526447448E-2</v>
      </c>
      <c r="P158" s="13">
        <f t="shared" ca="1" si="32"/>
        <v>0</v>
      </c>
      <c r="Q158" s="14">
        <f t="shared" ca="1" si="33"/>
        <v>0</v>
      </c>
    </row>
    <row r="159" spans="1:17" x14ac:dyDescent="0.3">
      <c r="A159" vm="970">
        <f ca="1"/>
        <v>42283</v>
      </c>
      <c r="B159" vm="971">
        <f ca="1"/>
        <v>27.827500000000001</v>
      </c>
      <c r="C159" vm="972">
        <f ca="1"/>
        <v>26.873999999999999</v>
      </c>
      <c r="D159" vm="973">
        <f ca="1"/>
        <v>44.58</v>
      </c>
      <c r="E159" vm="454">
        <f ca="1"/>
        <v>163.76220000000001</v>
      </c>
      <c r="F159" vm="265">
        <f ca="1"/>
        <v>15.69</v>
      </c>
      <c r="G159" vm="974">
        <f ca="1"/>
        <v>197.79</v>
      </c>
      <c r="H159" s="3">
        <f t="shared" ca="1" si="24"/>
        <v>4.7842570861167388E-3</v>
      </c>
      <c r="I159" s="3">
        <f t="shared" ca="1" si="25"/>
        <v>-1.1403766921718739E-2</v>
      </c>
      <c r="J159" s="3">
        <f t="shared" ca="1" si="26"/>
        <v>-7.3480293921175388E-3</v>
      </c>
      <c r="K159" s="3">
        <f t="shared" ca="1" si="27"/>
        <v>1.7524347310642785E-2</v>
      </c>
      <c r="L159" s="3">
        <f t="shared" ca="1" si="28"/>
        <v>0</v>
      </c>
      <c r="M159" s="3">
        <f t="shared" ca="1" si="29"/>
        <v>-3.4262105104045926E-3</v>
      </c>
      <c r="N159" s="3">
        <f t="shared" ca="1" si="30"/>
        <v>7.1136161658464899E-4</v>
      </c>
      <c r="O159" s="3">
        <f t="shared" ca="1" si="31"/>
        <v>1.3715508330704499E-4</v>
      </c>
      <c r="P159" s="13">
        <f t="shared" ca="1" si="32"/>
        <v>0</v>
      </c>
      <c r="Q159" s="14">
        <f t="shared" ca="1" si="33"/>
        <v>0</v>
      </c>
    </row>
    <row r="160" spans="1:17" x14ac:dyDescent="0.3">
      <c r="A160" vm="975">
        <f ca="1"/>
        <v>42284</v>
      </c>
      <c r="B160" vm="965">
        <f ca="1"/>
        <v>27.695</v>
      </c>
      <c r="C160" vm="976">
        <f ca="1"/>
        <v>27.097000000000001</v>
      </c>
      <c r="D160" vm="977">
        <f ca="1"/>
        <v>44.62</v>
      </c>
      <c r="E160" vm="978">
        <f ca="1"/>
        <v>166.64259999999999</v>
      </c>
      <c r="F160" vm="979">
        <f ca="1"/>
        <v>15.75</v>
      </c>
      <c r="G160" vm="980">
        <f ca="1"/>
        <v>199.41</v>
      </c>
      <c r="H160" s="3">
        <f t="shared" ca="1" si="24"/>
        <v>-4.7614769562482895E-3</v>
      </c>
      <c r="I160" s="3">
        <f t="shared" ca="1" si="25"/>
        <v>8.2979831807696858E-3</v>
      </c>
      <c r="J160" s="3">
        <f t="shared" ca="1" si="26"/>
        <v>8.9726334679229858E-4</v>
      </c>
      <c r="K160" s="3">
        <f t="shared" ca="1" si="27"/>
        <v>1.7588918566066924E-2</v>
      </c>
      <c r="L160" s="3">
        <f t="shared" ca="1" si="28"/>
        <v>3.8240917782026429E-3</v>
      </c>
      <c r="M160" s="3">
        <f t="shared" ca="1" si="29"/>
        <v>8.190505081146604E-3</v>
      </c>
      <c r="N160" s="3">
        <f t="shared" ca="1" si="30"/>
        <v>5.1693559831166528E-3</v>
      </c>
      <c r="O160" s="3">
        <f t="shared" ca="1" si="31"/>
        <v>4.5951494498390486E-3</v>
      </c>
      <c r="P160" s="13">
        <f t="shared" ca="1" si="32"/>
        <v>0</v>
      </c>
      <c r="Q160" s="14">
        <f t="shared" ca="1" si="33"/>
        <v>0</v>
      </c>
    </row>
    <row r="161" spans="1:17" x14ac:dyDescent="0.3">
      <c r="A161" vm="981">
        <f ca="1"/>
        <v>42285</v>
      </c>
      <c r="B161" vm="982">
        <f ca="1"/>
        <v>27.375</v>
      </c>
      <c r="C161" vm="983">
        <f ca="1"/>
        <v>26.658000000000001</v>
      </c>
      <c r="D161" vm="984">
        <f ca="1"/>
        <v>45.99</v>
      </c>
      <c r="E161" vm="985">
        <f ca="1"/>
        <v>168.2028</v>
      </c>
      <c r="F161" vm="979">
        <f ca="1"/>
        <v>15.75</v>
      </c>
      <c r="G161" vm="986">
        <f ca="1"/>
        <v>201.21</v>
      </c>
      <c r="H161" s="3">
        <f t="shared" ca="1" si="24"/>
        <v>-1.1554432207979803E-2</v>
      </c>
      <c r="I161" s="3">
        <f t="shared" ca="1" si="25"/>
        <v>-1.620105546739492E-2</v>
      </c>
      <c r="J161" s="3">
        <f t="shared" ca="1" si="26"/>
        <v>3.0703720304796178E-2</v>
      </c>
      <c r="K161" s="3">
        <f t="shared" ca="1" si="27"/>
        <v>9.3625519525020184E-3</v>
      </c>
      <c r="L161" s="3">
        <f t="shared" ca="1" si="28"/>
        <v>0</v>
      </c>
      <c r="M161" s="3">
        <f t="shared" ca="1" si="29"/>
        <v>9.0266285542350833E-3</v>
      </c>
      <c r="N161" s="3">
        <f t="shared" ca="1" si="30"/>
        <v>2.4621569163846948E-3</v>
      </c>
      <c r="O161" s="3">
        <f t="shared" ca="1" si="31"/>
        <v>1.8879503831070908E-3</v>
      </c>
      <c r="P161" s="13">
        <f t="shared" ca="1" si="32"/>
        <v>0</v>
      </c>
      <c r="Q161" s="14">
        <f t="shared" ca="1" si="33"/>
        <v>0</v>
      </c>
    </row>
    <row r="162" spans="1:17" x14ac:dyDescent="0.3">
      <c r="A162" vm="987">
        <f ca="1"/>
        <v>42286</v>
      </c>
      <c r="B162" vm="988">
        <f ca="1"/>
        <v>28.03</v>
      </c>
      <c r="C162" vm="989">
        <f ca="1"/>
        <v>26.99</v>
      </c>
      <c r="D162" vm="990">
        <f ca="1"/>
        <v>46.33</v>
      </c>
      <c r="E162" vm="991">
        <f ca="1"/>
        <v>168.44290000000001</v>
      </c>
      <c r="F162" vm="826">
        <f ca="1"/>
        <v>15.58</v>
      </c>
      <c r="G162" vm="992">
        <f ca="1"/>
        <v>201.33</v>
      </c>
      <c r="H162" s="3">
        <f t="shared" ca="1" si="24"/>
        <v>2.3926940639269478E-2</v>
      </c>
      <c r="I162" s="3">
        <f t="shared" ca="1" si="25"/>
        <v>1.2454047565458648E-2</v>
      </c>
      <c r="J162" s="3">
        <f t="shared" ca="1" si="26"/>
        <v>7.3929115025004322E-3</v>
      </c>
      <c r="K162" s="3">
        <f t="shared" ca="1" si="27"/>
        <v>1.427443538395412E-3</v>
      </c>
      <c r="L162" s="3">
        <f t="shared" ca="1" si="28"/>
        <v>-1.07936507936508E-2</v>
      </c>
      <c r="M162" s="3">
        <f t="shared" ca="1" si="29"/>
        <v>5.9639182943205249E-4</v>
      </c>
      <c r="N162" s="3">
        <f t="shared" ca="1" si="30"/>
        <v>6.8815384903946342E-3</v>
      </c>
      <c r="O162" s="3">
        <f t="shared" ca="1" si="31"/>
        <v>6.30733195711703E-3</v>
      </c>
      <c r="P162" s="13">
        <f t="shared" ca="1" si="32"/>
        <v>0</v>
      </c>
      <c r="Q162" s="14">
        <f t="shared" ca="1" si="33"/>
        <v>0</v>
      </c>
    </row>
    <row r="163" spans="1:17" x14ac:dyDescent="0.3">
      <c r="A163" vm="993">
        <f ca="1"/>
        <v>42289</v>
      </c>
      <c r="B163" vm="994">
        <f ca="1"/>
        <v>27.9</v>
      </c>
      <c r="C163" vm="995">
        <f ca="1"/>
        <v>27.509499999999999</v>
      </c>
      <c r="D163" vm="996">
        <f ca="1"/>
        <v>47.05</v>
      </c>
      <c r="E163" vm="997">
        <f ca="1"/>
        <v>168.56290000000001</v>
      </c>
      <c r="F163" vm="151">
        <f ca="1"/>
        <v>15.52</v>
      </c>
      <c r="G163" vm="998">
        <f ca="1"/>
        <v>201.52</v>
      </c>
      <c r="H163" s="3">
        <f t="shared" ca="1" si="24"/>
        <v>-4.6378879771674653E-3</v>
      </c>
      <c r="I163" s="3">
        <f t="shared" ca="1" si="25"/>
        <v>1.9247869581326515E-2</v>
      </c>
      <c r="J163" s="3">
        <f t="shared" ca="1" si="26"/>
        <v>1.5540686380315138E-2</v>
      </c>
      <c r="K163" s="3">
        <f t="shared" ca="1" si="27"/>
        <v>7.1240758737833865E-4</v>
      </c>
      <c r="L163" s="3">
        <f t="shared" ca="1" si="28"/>
        <v>-3.8510911424903815E-3</v>
      </c>
      <c r="M163" s="3">
        <f t="shared" ca="1" si="29"/>
        <v>9.4372423384481152E-4</v>
      </c>
      <c r="N163" s="3">
        <f t="shared" ca="1" si="30"/>
        <v>5.4023968858724295E-3</v>
      </c>
      <c r="O163" s="3">
        <f t="shared" ca="1" si="31"/>
        <v>4.8281903525948253E-3</v>
      </c>
      <c r="P163" s="13">
        <f t="shared" ca="1" si="32"/>
        <v>0</v>
      </c>
      <c r="Q163" s="14">
        <f t="shared" ca="1" si="33"/>
        <v>0</v>
      </c>
    </row>
    <row r="164" spans="1:17" x14ac:dyDescent="0.3">
      <c r="A164" vm="999">
        <f ca="1"/>
        <v>42290</v>
      </c>
      <c r="B164" vm="1000">
        <f ca="1"/>
        <v>27.947500000000002</v>
      </c>
      <c r="C164" vm="1001">
        <f ca="1"/>
        <v>27.445</v>
      </c>
      <c r="D164" vm="1002">
        <f ca="1"/>
        <v>45.45</v>
      </c>
      <c r="E164" vm="1003">
        <f ca="1"/>
        <v>167.24270000000001</v>
      </c>
      <c r="F164" vm="151">
        <f ca="1"/>
        <v>15.52</v>
      </c>
      <c r="G164" vm="1004">
        <f ca="1"/>
        <v>200.25</v>
      </c>
      <c r="H164" s="3">
        <f t="shared" ca="1" si="24"/>
        <v>1.7025089605735566E-3</v>
      </c>
      <c r="I164" s="3">
        <f t="shared" ca="1" si="25"/>
        <v>-2.344644577327748E-3</v>
      </c>
      <c r="J164" s="3">
        <f t="shared" ca="1" si="26"/>
        <v>-3.4006376195536592E-2</v>
      </c>
      <c r="K164" s="3">
        <f t="shared" ca="1" si="27"/>
        <v>-7.8320911659682801E-3</v>
      </c>
      <c r="L164" s="3">
        <f t="shared" ca="1" si="28"/>
        <v>0</v>
      </c>
      <c r="M164" s="3">
        <f t="shared" ca="1" si="29"/>
        <v>-6.302104009527687E-3</v>
      </c>
      <c r="N164" s="3">
        <f t="shared" ca="1" si="30"/>
        <v>-8.4961205956518137E-3</v>
      </c>
      <c r="O164" s="3">
        <f t="shared" ca="1" si="31"/>
        <v>0</v>
      </c>
      <c r="P164" s="13">
        <f t="shared" ca="1" si="32"/>
        <v>9.070327128929417E-3</v>
      </c>
      <c r="Q164" s="14">
        <f t="shared" ca="1" si="33"/>
        <v>8.7273731562925293E-3</v>
      </c>
    </row>
    <row r="165" spans="1:17" x14ac:dyDescent="0.3">
      <c r="A165" vm="1005">
        <f ca="1"/>
        <v>42291</v>
      </c>
      <c r="B165" vm="1006">
        <f ca="1"/>
        <v>27.552499999999998</v>
      </c>
      <c r="C165" vm="1007">
        <f ca="1"/>
        <v>27.241499999999998</v>
      </c>
      <c r="D165" vm="1008">
        <f ca="1"/>
        <v>44.29</v>
      </c>
      <c r="E165" vm="1009">
        <f ca="1"/>
        <v>165.6225</v>
      </c>
      <c r="F165" vm="224">
        <f ca="1"/>
        <v>15.64</v>
      </c>
      <c r="G165" vm="1010">
        <f ca="1"/>
        <v>199.29</v>
      </c>
      <c r="H165" s="3">
        <f t="shared" ca="1" si="24"/>
        <v>-1.413364343859036E-2</v>
      </c>
      <c r="I165" s="3">
        <f t="shared" ca="1" si="25"/>
        <v>-7.4148296593187224E-3</v>
      </c>
      <c r="J165" s="3">
        <f t="shared" ca="1" si="26"/>
        <v>-2.5522552255225595E-2</v>
      </c>
      <c r="K165" s="3">
        <f t="shared" ca="1" si="27"/>
        <v>-9.6877173114282567E-3</v>
      </c>
      <c r="L165" s="3">
        <f t="shared" ca="1" si="28"/>
        <v>7.7319587628865705E-3</v>
      </c>
      <c r="M165" s="3">
        <f t="shared" ca="1" si="29"/>
        <v>-4.7940074906367425E-3</v>
      </c>
      <c r="N165" s="3">
        <f t="shared" ca="1" si="30"/>
        <v>-9.8053567803352733E-3</v>
      </c>
      <c r="O165" s="3">
        <f t="shared" ca="1" si="31"/>
        <v>0</v>
      </c>
      <c r="P165" s="13">
        <f t="shared" ca="1" si="32"/>
        <v>1.0379563313612877E-2</v>
      </c>
      <c r="Q165" s="14">
        <f t="shared" ca="1" si="33"/>
        <v>1.0036609340975989E-2</v>
      </c>
    </row>
    <row r="166" spans="1:17" x14ac:dyDescent="0.3">
      <c r="A166" vm="1011">
        <f ca="1"/>
        <v>42292</v>
      </c>
      <c r="B166" vm="1012">
        <f ca="1"/>
        <v>27.965</v>
      </c>
      <c r="C166" vm="1013">
        <f ca="1"/>
        <v>28.122</v>
      </c>
      <c r="D166" vm="1014">
        <f ca="1"/>
        <v>43.93</v>
      </c>
      <c r="E166" vm="985">
        <f ca="1"/>
        <v>168.2028</v>
      </c>
      <c r="F166" vm="1015">
        <f ca="1"/>
        <v>16.190000000000001</v>
      </c>
      <c r="G166" vm="1016">
        <f ca="1"/>
        <v>202.35</v>
      </c>
      <c r="H166" s="3">
        <f t="shared" ca="1" si="24"/>
        <v>1.4971418201615183E-2</v>
      </c>
      <c r="I166" s="3">
        <f t="shared" ca="1" si="25"/>
        <v>3.2322008699961602E-2</v>
      </c>
      <c r="J166" s="3">
        <f t="shared" ca="1" si="26"/>
        <v>-8.1282456536464487E-3</v>
      </c>
      <c r="K166" s="3">
        <f t="shared" ca="1" si="27"/>
        <v>1.557940497215049E-2</v>
      </c>
      <c r="L166" s="3">
        <f t="shared" ca="1" si="28"/>
        <v>3.5166240409207239E-2</v>
      </c>
      <c r="M166" s="3">
        <f t="shared" ca="1" si="29"/>
        <v>1.5354508505193376E-2</v>
      </c>
      <c r="N166" s="3">
        <f t="shared" ca="1" si="30"/>
        <v>1.7982165325857613E-2</v>
      </c>
      <c r="O166" s="3">
        <f t="shared" ca="1" si="31"/>
        <v>1.740795879258001E-2</v>
      </c>
      <c r="P166" s="13">
        <f t="shared" ca="1" si="32"/>
        <v>0</v>
      </c>
      <c r="Q166" s="14">
        <f t="shared" ca="1" si="33"/>
        <v>0</v>
      </c>
    </row>
    <row r="167" spans="1:17" x14ac:dyDescent="0.3">
      <c r="A167" vm="1017">
        <f ca="1"/>
        <v>42293</v>
      </c>
      <c r="B167" vm="1018">
        <f ca="1"/>
        <v>27.76</v>
      </c>
      <c r="C167" vm="1019">
        <f ca="1"/>
        <v>28.538</v>
      </c>
      <c r="D167" vm="1020">
        <f ca="1"/>
        <v>45.3</v>
      </c>
      <c r="E167" vm="1021">
        <f ca="1"/>
        <v>173.90360000000001</v>
      </c>
      <c r="F167" vm="1022">
        <f ca="1"/>
        <v>16.12</v>
      </c>
      <c r="G167" vm="1023">
        <f ca="1"/>
        <v>203.27</v>
      </c>
      <c r="H167" s="3">
        <f t="shared" ca="1" si="24"/>
        <v>-7.330591811192555E-3</v>
      </c>
      <c r="I167" s="3">
        <f t="shared" ca="1" si="25"/>
        <v>1.4792688997937509E-2</v>
      </c>
      <c r="J167" s="3">
        <f t="shared" ca="1" si="26"/>
        <v>3.1185977691782218E-2</v>
      </c>
      <c r="K167" s="3">
        <f t="shared" ca="1" si="27"/>
        <v>3.3892420340208451E-2</v>
      </c>
      <c r="L167" s="3">
        <f t="shared" ca="1" si="28"/>
        <v>-4.3236565781347158E-3</v>
      </c>
      <c r="M167" s="3">
        <f t="shared" ca="1" si="29"/>
        <v>4.5465777118853801E-3</v>
      </c>
      <c r="N167" s="3">
        <f t="shared" ca="1" si="30"/>
        <v>1.364336772812018E-2</v>
      </c>
      <c r="O167" s="3">
        <f t="shared" ca="1" si="31"/>
        <v>1.3069161194842577E-2</v>
      </c>
      <c r="P167" s="13">
        <f t="shared" ca="1" si="32"/>
        <v>0</v>
      </c>
      <c r="Q167" s="14">
        <f t="shared" ca="1" si="33"/>
        <v>0</v>
      </c>
    </row>
    <row r="168" spans="1:17" x14ac:dyDescent="0.3">
      <c r="A168" vm="1024">
        <f ca="1"/>
        <v>42296</v>
      </c>
      <c r="B168" vm="1025">
        <f ca="1"/>
        <v>27.932500000000001</v>
      </c>
      <c r="C168" vm="1026">
        <f ca="1"/>
        <v>28.657499999999999</v>
      </c>
      <c r="D168" vm="1027">
        <f ca="1"/>
        <v>46.18</v>
      </c>
      <c r="E168" vm="1028">
        <f ca="1"/>
        <v>173.96360000000001</v>
      </c>
      <c r="F168" vm="1029">
        <f ca="1"/>
        <v>16.14</v>
      </c>
      <c r="G168" vm="1030">
        <f ca="1"/>
        <v>203.37</v>
      </c>
      <c r="H168" s="3">
        <f t="shared" ca="1" si="24"/>
        <v>6.2139769452449478E-3</v>
      </c>
      <c r="I168" s="3">
        <f t="shared" ca="1" si="25"/>
        <v>4.1873992571308527E-3</v>
      </c>
      <c r="J168" s="3">
        <f t="shared" ca="1" si="26"/>
        <v>1.9426048565121423E-2</v>
      </c>
      <c r="K168" s="3">
        <f t="shared" ca="1" si="27"/>
        <v>3.4501873451731058E-4</v>
      </c>
      <c r="L168" s="3">
        <f t="shared" ca="1" si="28"/>
        <v>1.2406947890819531E-3</v>
      </c>
      <c r="M168" s="3">
        <f t="shared" ca="1" si="29"/>
        <v>4.9195651104438909E-4</v>
      </c>
      <c r="N168" s="3">
        <f t="shared" ca="1" si="30"/>
        <v>6.2826276582192975E-3</v>
      </c>
      <c r="O168" s="3">
        <f t="shared" ca="1" si="31"/>
        <v>5.7084211249416933E-3</v>
      </c>
      <c r="P168" s="13">
        <f t="shared" ca="1" si="32"/>
        <v>0</v>
      </c>
      <c r="Q168" s="14">
        <f t="shared" ca="1" si="33"/>
        <v>0</v>
      </c>
    </row>
    <row r="169" spans="1:17" x14ac:dyDescent="0.3">
      <c r="A169" vm="1031">
        <f ca="1"/>
        <v>42297</v>
      </c>
      <c r="B169" vm="1032">
        <f ca="1"/>
        <v>28.442499999999999</v>
      </c>
      <c r="C169" vm="1033">
        <f ca="1"/>
        <v>28.044</v>
      </c>
      <c r="D169" vm="1034">
        <f ca="1"/>
        <v>46.09</v>
      </c>
      <c r="E169" vm="1035">
        <f ca="1"/>
        <v>172.70339999999999</v>
      </c>
      <c r="F169" vm="1036">
        <f ca="1"/>
        <v>16.2</v>
      </c>
      <c r="G169" vm="1037">
        <f ca="1"/>
        <v>203.11</v>
      </c>
      <c r="H169" s="3">
        <f t="shared" ca="1" si="24"/>
        <v>1.8258301261970811E-2</v>
      </c>
      <c r="I169" s="3">
        <f t="shared" ca="1" si="25"/>
        <v>-2.140800837477097E-2</v>
      </c>
      <c r="J169" s="3">
        <f t="shared" ca="1" si="26"/>
        <v>-1.9488956258119083E-3</v>
      </c>
      <c r="K169" s="3">
        <f t="shared" ca="1" si="27"/>
        <v>-7.2440441563639268E-3</v>
      </c>
      <c r="L169" s="3">
        <f t="shared" ca="1" si="28"/>
        <v>3.7174721189590088E-3</v>
      </c>
      <c r="M169" s="3">
        <f t="shared" ca="1" si="29"/>
        <v>-1.2784579829866471E-3</v>
      </c>
      <c r="N169" s="3">
        <f t="shared" ca="1" si="30"/>
        <v>-1.7250349552033976E-3</v>
      </c>
      <c r="O169" s="3">
        <f t="shared" ca="1" si="31"/>
        <v>0</v>
      </c>
      <c r="P169" s="13">
        <f t="shared" ca="1" si="32"/>
        <v>2.2992414884810018E-3</v>
      </c>
      <c r="Q169" s="14">
        <f t="shared" ca="1" si="33"/>
        <v>1.9562875158441132E-3</v>
      </c>
    </row>
    <row r="170" spans="1:17" x14ac:dyDescent="0.3">
      <c r="A170" vm="1038">
        <f ca="1"/>
        <v>42298</v>
      </c>
      <c r="B170" vm="1039">
        <f ca="1"/>
        <v>28.44</v>
      </c>
      <c r="C170" vm="1040">
        <f ca="1"/>
        <v>27.788499999999999</v>
      </c>
      <c r="D170" vm="1041">
        <f ca="1"/>
        <v>46.23</v>
      </c>
      <c r="E170" vm="1042">
        <f ca="1"/>
        <v>173.12350000000001</v>
      </c>
      <c r="F170" vm="859">
        <f ca="1"/>
        <v>15.9</v>
      </c>
      <c r="G170" vm="1043">
        <f ca="1"/>
        <v>201.85</v>
      </c>
      <c r="H170" s="3">
        <f t="shared" ca="1" si="24"/>
        <v>-8.7896633558903758E-5</v>
      </c>
      <c r="I170" s="3">
        <f t="shared" ca="1" si="25"/>
        <v>-9.1106832120952941E-3</v>
      </c>
      <c r="J170" s="3">
        <f t="shared" ca="1" si="26"/>
        <v>3.0375352571054837E-3</v>
      </c>
      <c r="K170" s="3">
        <f t="shared" ca="1" si="27"/>
        <v>2.4324940910256387E-3</v>
      </c>
      <c r="L170" s="3">
        <f t="shared" ca="1" si="28"/>
        <v>-1.851851851851849E-2</v>
      </c>
      <c r="M170" s="3">
        <f t="shared" ca="1" si="29"/>
        <v>-6.2035350302792613E-3</v>
      </c>
      <c r="N170" s="3">
        <f t="shared" ca="1" si="30"/>
        <v>-4.4494138032083134E-3</v>
      </c>
      <c r="O170" s="3">
        <f t="shared" ca="1" si="31"/>
        <v>0</v>
      </c>
      <c r="P170" s="13">
        <f t="shared" ca="1" si="32"/>
        <v>5.0236203364859176E-3</v>
      </c>
      <c r="Q170" s="14">
        <f t="shared" ca="1" si="33"/>
        <v>4.680666363849029E-3</v>
      </c>
    </row>
    <row r="171" spans="1:17" x14ac:dyDescent="0.3">
      <c r="A171" vm="1044">
        <f ca="1"/>
        <v>42299</v>
      </c>
      <c r="B171" vm="1045">
        <f ca="1"/>
        <v>28.875</v>
      </c>
      <c r="C171" vm="1046">
        <f ca="1"/>
        <v>28.195499999999999</v>
      </c>
      <c r="D171" vm="1047">
        <f ca="1"/>
        <v>47.18</v>
      </c>
      <c r="E171" vm="1048">
        <f ca="1"/>
        <v>177.50409999999999</v>
      </c>
      <c r="F171" vm="853">
        <f ca="1"/>
        <v>16.16</v>
      </c>
      <c r="G171" vm="1049">
        <f ca="1"/>
        <v>205.26</v>
      </c>
      <c r="H171" s="3">
        <f t="shared" ca="1" si="24"/>
        <v>1.5295358649789037E-2</v>
      </c>
      <c r="I171" s="3">
        <f t="shared" ca="1" si="25"/>
        <v>1.4646346510247099E-2</v>
      </c>
      <c r="J171" s="3">
        <f t="shared" ca="1" si="26"/>
        <v>2.0549426779147728E-2</v>
      </c>
      <c r="K171" s="3">
        <f t="shared" ca="1" si="27"/>
        <v>2.5303323927716281E-2</v>
      </c>
      <c r="L171" s="3">
        <f t="shared" ca="1" si="28"/>
        <v>1.6352201257861632E-2</v>
      </c>
      <c r="M171" s="3">
        <f t="shared" ca="1" si="29"/>
        <v>1.6893732970027164E-2</v>
      </c>
      <c r="N171" s="3">
        <f t="shared" ca="1" si="30"/>
        <v>1.8429331424952358E-2</v>
      </c>
      <c r="O171" s="3">
        <f t="shared" ca="1" si="31"/>
        <v>1.7855124891674755E-2</v>
      </c>
      <c r="P171" s="13">
        <f t="shared" ca="1" si="32"/>
        <v>0</v>
      </c>
      <c r="Q171" s="14">
        <f t="shared" ca="1" si="33"/>
        <v>0</v>
      </c>
    </row>
    <row r="172" spans="1:17" x14ac:dyDescent="0.3">
      <c r="A172" vm="1050">
        <f ca="1"/>
        <v>42300</v>
      </c>
      <c r="B172" vm="1051">
        <f ca="1"/>
        <v>29.77</v>
      </c>
      <c r="C172" vm="1052">
        <f ca="1"/>
        <v>29.951499999999999</v>
      </c>
      <c r="D172" vm="1053">
        <f ca="1"/>
        <v>47.44</v>
      </c>
      <c r="E172" vm="1054">
        <f ca="1"/>
        <v>177.084</v>
      </c>
      <c r="F172" vm="361">
        <f ca="1"/>
        <v>16.52</v>
      </c>
      <c r="G172" vm="1055">
        <f ca="1"/>
        <v>207.51</v>
      </c>
      <c r="H172" s="3">
        <f t="shared" ca="1" si="24"/>
        <v>3.099567099567091E-2</v>
      </c>
      <c r="I172" s="3">
        <f t="shared" ca="1" si="25"/>
        <v>6.2279441754889975E-2</v>
      </c>
      <c r="J172" s="3">
        <f t="shared" ca="1" si="26"/>
        <v>5.5108096651121929E-3</v>
      </c>
      <c r="K172" s="3">
        <f t="shared" ca="1" si="27"/>
        <v>-2.3667058958074527E-3</v>
      </c>
      <c r="L172" s="3">
        <f t="shared" ca="1" si="28"/>
        <v>2.2277227722772297E-2</v>
      </c>
      <c r="M172" s="3">
        <f t="shared" ca="1" si="29"/>
        <v>1.0961707103186225E-2</v>
      </c>
      <c r="N172" s="3">
        <f t="shared" ca="1" si="30"/>
        <v>2.3739288848527586E-2</v>
      </c>
      <c r="O172" s="3">
        <f t="shared" ca="1" si="31"/>
        <v>2.3165082315249982E-2</v>
      </c>
      <c r="P172" s="13">
        <f t="shared" ca="1" si="32"/>
        <v>0</v>
      </c>
      <c r="Q172" s="14">
        <f t="shared" ca="1" si="33"/>
        <v>0</v>
      </c>
    </row>
    <row r="173" spans="1:17" x14ac:dyDescent="0.3">
      <c r="A173" vm="1056">
        <f ca="1"/>
        <v>42303</v>
      </c>
      <c r="B173" vm="1057">
        <f ca="1"/>
        <v>28.82</v>
      </c>
      <c r="C173" vm="1058">
        <f ca="1"/>
        <v>30.430499999999999</v>
      </c>
      <c r="D173" vm="1059">
        <f ca="1"/>
        <v>45.1</v>
      </c>
      <c r="E173" vm="1060">
        <f ca="1"/>
        <v>177.32409999999999</v>
      </c>
      <c r="F173" vm="372">
        <f ca="1"/>
        <v>16.510000000000002</v>
      </c>
      <c r="G173" vm="1061">
        <f ca="1"/>
        <v>207</v>
      </c>
      <c r="H173" s="3">
        <f t="shared" ca="1" si="24"/>
        <v>-3.1911320120927122E-2</v>
      </c>
      <c r="I173" s="3">
        <f t="shared" ca="1" si="25"/>
        <v>1.5992521242675695E-2</v>
      </c>
      <c r="J173" s="3">
        <f t="shared" ca="1" si="26"/>
        <v>-4.932546374367619E-2</v>
      </c>
      <c r="K173" s="3">
        <f t="shared" ca="1" si="27"/>
        <v>1.355853719138933E-3</v>
      </c>
      <c r="L173" s="3">
        <f t="shared" ca="1" si="28"/>
        <v>-6.0532687651315698E-4</v>
      </c>
      <c r="M173" s="3">
        <f t="shared" ca="1" si="29"/>
        <v>-2.4577128813069171E-3</v>
      </c>
      <c r="N173" s="3">
        <f t="shared" ca="1" si="30"/>
        <v>-1.2898747155860368E-2</v>
      </c>
      <c r="O173" s="3">
        <f t="shared" ca="1" si="31"/>
        <v>0</v>
      </c>
      <c r="P173" s="13">
        <f t="shared" ca="1" si="32"/>
        <v>1.3472953689137972E-2</v>
      </c>
      <c r="Q173" s="14">
        <f t="shared" ca="1" si="33"/>
        <v>1.3129999716501084E-2</v>
      </c>
    </row>
    <row r="174" spans="1:17" x14ac:dyDescent="0.3">
      <c r="A174" vm="1062">
        <f ca="1"/>
        <v>42304</v>
      </c>
      <c r="B174" vm="1063">
        <f ca="1"/>
        <v>28.637499999999999</v>
      </c>
      <c r="C174" vm="1064">
        <f ca="1"/>
        <v>30.5505</v>
      </c>
      <c r="D174" vm="1065">
        <f ca="1"/>
        <v>44.8</v>
      </c>
      <c r="E174" vm="1066">
        <f ca="1"/>
        <v>176.78399999999999</v>
      </c>
      <c r="F174" vm="1067">
        <f ca="1"/>
        <v>16.399999999999999</v>
      </c>
      <c r="G174" vm="1068">
        <f ca="1"/>
        <v>206.6</v>
      </c>
      <c r="H174" s="3">
        <f t="shared" ca="1" si="24"/>
        <v>-6.3324080499653768E-3</v>
      </c>
      <c r="I174" s="3">
        <f t="shared" ca="1" si="25"/>
        <v>3.9434120372652259E-3</v>
      </c>
      <c r="J174" s="3">
        <f t="shared" ca="1" si="26"/>
        <v>-6.6518847006652448E-3</v>
      </c>
      <c r="K174" s="3">
        <f t="shared" ca="1" si="27"/>
        <v>-3.0458352812731126E-3</v>
      </c>
      <c r="L174" s="3">
        <f t="shared" ca="1" si="28"/>
        <v>-6.6626287098729975E-3</v>
      </c>
      <c r="M174" s="3">
        <f t="shared" ca="1" si="29"/>
        <v>-1.9323671497585293E-3</v>
      </c>
      <c r="N174" s="3">
        <f t="shared" ca="1" si="30"/>
        <v>-3.7498689409023013E-3</v>
      </c>
      <c r="O174" s="3">
        <f t="shared" ca="1" si="31"/>
        <v>0</v>
      </c>
      <c r="P174" s="13">
        <f t="shared" ca="1" si="32"/>
        <v>4.3240754741799056E-3</v>
      </c>
      <c r="Q174" s="14">
        <f t="shared" ca="1" si="33"/>
        <v>3.981121501543017E-3</v>
      </c>
    </row>
    <row r="175" spans="1:17" x14ac:dyDescent="0.3">
      <c r="A175" vm="1069">
        <f ca="1"/>
        <v>42305</v>
      </c>
      <c r="B175" vm="1070">
        <f ca="1"/>
        <v>29.817499999999999</v>
      </c>
      <c r="C175" vm="1071">
        <f ca="1"/>
        <v>30.855</v>
      </c>
      <c r="D175" vm="1072">
        <f ca="1"/>
        <v>44.97</v>
      </c>
      <c r="E175" vm="1073">
        <f ca="1"/>
        <v>176.3639</v>
      </c>
      <c r="F175" vm="1074">
        <f ca="1"/>
        <v>17.28</v>
      </c>
      <c r="G175" vm="1075">
        <f ca="1"/>
        <v>208.95</v>
      </c>
      <c r="H175" s="3">
        <f t="shared" ca="1" si="24"/>
        <v>4.12047140986469E-2</v>
      </c>
      <c r="I175" s="3">
        <f t="shared" ca="1" si="25"/>
        <v>9.9671036480581954E-3</v>
      </c>
      <c r="J175" s="3">
        <f t="shared" ca="1" si="26"/>
        <v>3.7946428571429269E-3</v>
      </c>
      <c r="K175" s="3">
        <f t="shared" ca="1" si="27"/>
        <v>-2.3763462756809517E-3</v>
      </c>
      <c r="L175" s="3">
        <f t="shared" ca="1" si="28"/>
        <v>5.3658536585366123E-2</v>
      </c>
      <c r="M175" s="3">
        <f t="shared" ca="1" si="29"/>
        <v>1.1374636979670782E-2</v>
      </c>
      <c r="N175" s="3">
        <f t="shared" ca="1" si="30"/>
        <v>2.1249730182706643E-2</v>
      </c>
      <c r="O175" s="3">
        <f t="shared" ca="1" si="31"/>
        <v>2.067552364942904E-2</v>
      </c>
      <c r="P175" s="13">
        <f t="shared" ca="1" si="32"/>
        <v>0</v>
      </c>
      <c r="Q175" s="14">
        <f t="shared" ca="1" si="33"/>
        <v>0</v>
      </c>
    </row>
    <row r="176" spans="1:17" x14ac:dyDescent="0.3">
      <c r="A176" vm="1076">
        <f ca="1"/>
        <v>42306</v>
      </c>
      <c r="B176" vm="1077">
        <f ca="1"/>
        <v>30.1325</v>
      </c>
      <c r="C176" vm="1078">
        <f ca="1"/>
        <v>31.327500000000001</v>
      </c>
      <c r="D176" vm="1079">
        <f ca="1"/>
        <v>43.85</v>
      </c>
      <c r="E176" vm="1080">
        <f ca="1"/>
        <v>176.06389999999999</v>
      </c>
      <c r="F176" vm="1081">
        <f ca="1"/>
        <v>17.09</v>
      </c>
      <c r="G176" vm="1082">
        <f ca="1"/>
        <v>208.83</v>
      </c>
      <c r="H176" s="3">
        <f t="shared" ca="1" si="24"/>
        <v>1.05642659512033E-2</v>
      </c>
      <c r="I176" s="3">
        <f t="shared" ca="1" si="25"/>
        <v>1.5313563441905709E-2</v>
      </c>
      <c r="J176" s="3">
        <f t="shared" ca="1" si="26"/>
        <v>-2.490549255058927E-2</v>
      </c>
      <c r="K176" s="3">
        <f t="shared" ca="1" si="27"/>
        <v>-1.7010283850606989E-3</v>
      </c>
      <c r="L176" s="3">
        <f t="shared" ca="1" si="28"/>
        <v>-1.0995370370370461E-2</v>
      </c>
      <c r="M176" s="3">
        <f t="shared" ca="1" si="29"/>
        <v>-5.7430007178738141E-4</v>
      </c>
      <c r="N176" s="3">
        <f t="shared" ca="1" si="30"/>
        <v>-2.3448123825822844E-3</v>
      </c>
      <c r="O176" s="3">
        <f t="shared" ca="1" si="31"/>
        <v>0</v>
      </c>
      <c r="P176" s="13">
        <f t="shared" ca="1" si="32"/>
        <v>2.9190189158598886E-3</v>
      </c>
      <c r="Q176" s="14">
        <f t="shared" ca="1" si="33"/>
        <v>2.576064943223E-3</v>
      </c>
    </row>
    <row r="177" spans="1:17" x14ac:dyDescent="0.3">
      <c r="A177" vm="1083">
        <f ca="1"/>
        <v>42307</v>
      </c>
      <c r="B177" vm="1084">
        <f ca="1"/>
        <v>29.875</v>
      </c>
      <c r="C177" vm="1085">
        <f ca="1"/>
        <v>31.295000000000002</v>
      </c>
      <c r="D177" vm="1086">
        <f ca="1"/>
        <v>44.36</v>
      </c>
      <c r="E177" vm="1087">
        <f ca="1"/>
        <v>173.5436</v>
      </c>
      <c r="F177" vm="448">
        <f ca="1"/>
        <v>16.78</v>
      </c>
      <c r="G177" vm="1088">
        <f ca="1"/>
        <v>207.93</v>
      </c>
      <c r="H177" s="3">
        <f t="shared" ca="1" si="24"/>
        <v>-8.5455903094665553E-3</v>
      </c>
      <c r="I177" s="3">
        <f t="shared" ca="1" si="25"/>
        <v>-1.0374271805920765E-3</v>
      </c>
      <c r="J177" s="3">
        <f t="shared" ca="1" si="26"/>
        <v>1.1630558722919071E-2</v>
      </c>
      <c r="K177" s="3">
        <f t="shared" ca="1" si="27"/>
        <v>-1.4314689155471294E-2</v>
      </c>
      <c r="L177" s="3">
        <f t="shared" ca="1" si="28"/>
        <v>-1.8139262726740712E-2</v>
      </c>
      <c r="M177" s="3">
        <f t="shared" ca="1" si="29"/>
        <v>-4.3097256141358953E-3</v>
      </c>
      <c r="N177" s="3">
        <f t="shared" ca="1" si="30"/>
        <v>-6.0812821298703136E-3</v>
      </c>
      <c r="O177" s="3">
        <f t="shared" ca="1" si="31"/>
        <v>0</v>
      </c>
      <c r="P177" s="13">
        <f t="shared" ca="1" si="32"/>
        <v>6.6554886631479179E-3</v>
      </c>
      <c r="Q177" s="14">
        <f t="shared" ca="1" si="33"/>
        <v>6.3125346905110293E-3</v>
      </c>
    </row>
    <row r="178" spans="1:17" x14ac:dyDescent="0.3">
      <c r="A178" vm="1089">
        <f ca="1"/>
        <v>42310</v>
      </c>
      <c r="B178" vm="1090">
        <f ca="1"/>
        <v>30.295000000000002</v>
      </c>
      <c r="C178" vm="1091">
        <f ca="1"/>
        <v>31.4175</v>
      </c>
      <c r="D178" vm="1092">
        <f ca="1"/>
        <v>44.78</v>
      </c>
      <c r="E178" vm="1093">
        <f ca="1"/>
        <v>176.4239</v>
      </c>
      <c r="F178" vm="1094">
        <f ca="1"/>
        <v>17.059999999999999</v>
      </c>
      <c r="G178" vm="1095">
        <f ca="1"/>
        <v>210.39</v>
      </c>
      <c r="H178" s="3">
        <f t="shared" ca="1" si="24"/>
        <v>1.4058577405857697E-2</v>
      </c>
      <c r="I178" s="3">
        <f t="shared" ca="1" si="25"/>
        <v>3.9143633168237102E-3</v>
      </c>
      <c r="J178" s="3">
        <f t="shared" ca="1" si="26"/>
        <v>9.4679891794409166E-3</v>
      </c>
      <c r="K178" s="3">
        <f t="shared" ca="1" si="27"/>
        <v>1.6596981968796332E-2</v>
      </c>
      <c r="L178" s="3">
        <f t="shared" ca="1" si="28"/>
        <v>1.6686531585220266E-2</v>
      </c>
      <c r="M178" s="3">
        <f t="shared" ca="1" si="29"/>
        <v>1.1830904631366268E-2</v>
      </c>
      <c r="N178" s="3">
        <f t="shared" ca="1" si="30"/>
        <v>1.2144888691227786E-2</v>
      </c>
      <c r="O178" s="3">
        <f t="shared" ca="1" si="31"/>
        <v>1.1570682157950183E-2</v>
      </c>
      <c r="P178" s="13">
        <f t="shared" ca="1" si="32"/>
        <v>0</v>
      </c>
      <c r="Q178" s="14">
        <f t="shared" ca="1" si="33"/>
        <v>0</v>
      </c>
    </row>
    <row r="179" spans="1:17" x14ac:dyDescent="0.3">
      <c r="A179" vm="1096">
        <f ca="1"/>
        <v>42311</v>
      </c>
      <c r="B179" vm="586">
        <f ca="1"/>
        <v>30.642499999999998</v>
      </c>
      <c r="C179" vm="1097">
        <f ca="1"/>
        <v>31.265499999999999</v>
      </c>
      <c r="D179" vm="1098">
        <f ca="1"/>
        <v>45.34</v>
      </c>
      <c r="E179" vm="1099">
        <f ca="1"/>
        <v>177.5641</v>
      </c>
      <c r="F179" vm="1100">
        <f ca="1"/>
        <v>17.18</v>
      </c>
      <c r="G179" vm="1101">
        <f ca="1"/>
        <v>211</v>
      </c>
      <c r="H179" s="3">
        <f t="shared" ca="1" si="24"/>
        <v>1.1470539693018589E-2</v>
      </c>
      <c r="I179" s="3">
        <f t="shared" ca="1" si="25"/>
        <v>-4.8380679557571415E-3</v>
      </c>
      <c r="J179" s="3">
        <f t="shared" ca="1" si="26"/>
        <v>1.2505582849486441E-2</v>
      </c>
      <c r="K179" s="3">
        <f t="shared" ca="1" si="27"/>
        <v>6.4628431862121527E-3</v>
      </c>
      <c r="L179" s="3">
        <f t="shared" ca="1" si="28"/>
        <v>7.0339976553341899E-3</v>
      </c>
      <c r="M179" s="3">
        <f t="shared" ca="1" si="29"/>
        <v>2.8993773468322104E-3</v>
      </c>
      <c r="N179" s="3">
        <f t="shared" ca="1" si="30"/>
        <v>6.5269790856588468E-3</v>
      </c>
      <c r="O179" s="3">
        <f t="shared" ca="1" si="31"/>
        <v>5.9527725523812426E-3</v>
      </c>
      <c r="P179" s="13">
        <f t="shared" ca="1" si="32"/>
        <v>0</v>
      </c>
      <c r="Q179" s="14">
        <f t="shared" ca="1" si="33"/>
        <v>0</v>
      </c>
    </row>
    <row r="180" spans="1:17" x14ac:dyDescent="0.3">
      <c r="A180" vm="1102">
        <f ca="1"/>
        <v>42312</v>
      </c>
      <c r="B180" vm="1103">
        <f ca="1"/>
        <v>30.5</v>
      </c>
      <c r="C180" vm="1104">
        <f ca="1"/>
        <v>32.047499999999999</v>
      </c>
      <c r="D180" vm="1105">
        <f ca="1"/>
        <v>45.15</v>
      </c>
      <c r="E180" vm="1106">
        <f ca="1"/>
        <v>177.26410000000001</v>
      </c>
      <c r="F180" vm="1107">
        <f ca="1"/>
        <v>17.010000000000002</v>
      </c>
      <c r="G180" vm="1108">
        <f ca="1"/>
        <v>210.36</v>
      </c>
      <c r="H180" s="3">
        <f t="shared" ca="1" si="24"/>
        <v>-4.6504038508606849E-3</v>
      </c>
      <c r="I180" s="3">
        <f t="shared" ca="1" si="25"/>
        <v>2.5011594249252367E-2</v>
      </c>
      <c r="J180" s="3">
        <f t="shared" ca="1" si="26"/>
        <v>-4.190560211733696E-3</v>
      </c>
      <c r="K180" s="3">
        <f t="shared" ca="1" si="27"/>
        <v>-1.6895307103180768E-3</v>
      </c>
      <c r="L180" s="3">
        <f t="shared" ca="1" si="28"/>
        <v>-9.8952270081489324E-3</v>
      </c>
      <c r="M180" s="3">
        <f t="shared" ca="1" si="29"/>
        <v>-3.0331753554502239E-3</v>
      </c>
      <c r="N180" s="3">
        <f t="shared" ca="1" si="30"/>
        <v>9.1717449363819519E-4</v>
      </c>
      <c r="O180" s="3">
        <f t="shared" ca="1" si="31"/>
        <v>3.4296796036059119E-4</v>
      </c>
      <c r="P180" s="13">
        <f t="shared" ca="1" si="32"/>
        <v>0</v>
      </c>
      <c r="Q180" s="14">
        <f t="shared" ca="1" si="33"/>
        <v>0</v>
      </c>
    </row>
    <row r="181" spans="1:17" x14ac:dyDescent="0.3">
      <c r="A181" vm="1109">
        <f ca="1"/>
        <v>42313</v>
      </c>
      <c r="B181" vm="1110">
        <f ca="1"/>
        <v>30.23</v>
      </c>
      <c r="C181" vm="1111">
        <f ca="1"/>
        <v>32.782499999999999</v>
      </c>
      <c r="D181" vm="1112">
        <f ca="1"/>
        <v>45.6</v>
      </c>
      <c r="E181" vm="1113">
        <f ca="1"/>
        <v>177.86410000000001</v>
      </c>
      <c r="F181" vm="468">
        <f ca="1"/>
        <v>17.309999999999999</v>
      </c>
      <c r="G181" vm="1114">
        <f ca="1"/>
        <v>210.15</v>
      </c>
      <c r="H181" s="3">
        <f t="shared" ca="1" si="24"/>
        <v>-8.8524590163934214E-3</v>
      </c>
      <c r="I181" s="3">
        <f t="shared" ca="1" si="25"/>
        <v>2.2934706295342888E-2</v>
      </c>
      <c r="J181" s="3">
        <f t="shared" ca="1" si="26"/>
        <v>9.966777408637828E-3</v>
      </c>
      <c r="K181" s="3">
        <f t="shared" ca="1" si="27"/>
        <v>3.3847801105806319E-3</v>
      </c>
      <c r="L181" s="3">
        <f t="shared" ca="1" si="28"/>
        <v>1.7636684303350858E-2</v>
      </c>
      <c r="M181" s="3">
        <f t="shared" ca="1" si="29"/>
        <v>-9.9828864803197526E-4</v>
      </c>
      <c r="N181" s="3">
        <f t="shared" ca="1" si="30"/>
        <v>9.0140978203037576E-3</v>
      </c>
      <c r="O181" s="3">
        <f t="shared" ca="1" si="31"/>
        <v>8.4398912870261543E-3</v>
      </c>
      <c r="P181" s="13">
        <f t="shared" ca="1" si="32"/>
        <v>0</v>
      </c>
      <c r="Q181" s="14">
        <f t="shared" ca="1" si="33"/>
        <v>0</v>
      </c>
    </row>
    <row r="182" spans="1:17" x14ac:dyDescent="0.3">
      <c r="A182" vm="1115">
        <f ca="1"/>
        <v>42314</v>
      </c>
      <c r="B182" vm="1116">
        <f ca="1"/>
        <v>30.265000000000001</v>
      </c>
      <c r="C182" vm="1117">
        <f ca="1"/>
        <v>32.968499999999999</v>
      </c>
      <c r="D182" vm="1118">
        <f ca="1"/>
        <v>45.5</v>
      </c>
      <c r="E182" vm="1119">
        <f ca="1"/>
        <v>179.5444</v>
      </c>
      <c r="F182" vm="626">
        <f ca="1"/>
        <v>17.95</v>
      </c>
      <c r="G182" vm="204">
        <f ca="1"/>
        <v>210.04</v>
      </c>
      <c r="H182" s="3">
        <f t="shared" ca="1" si="24"/>
        <v>1.1577902745616431E-3</v>
      </c>
      <c r="I182" s="3">
        <f t="shared" ca="1" si="25"/>
        <v>5.6737588652482351E-3</v>
      </c>
      <c r="J182" s="3">
        <f t="shared" ca="1" si="26"/>
        <v>-2.1929824561404132E-3</v>
      </c>
      <c r="K182" s="3">
        <f t="shared" ca="1" si="27"/>
        <v>9.4471003423399758E-3</v>
      </c>
      <c r="L182" s="3">
        <f t="shared" ca="1" si="28"/>
        <v>3.6972848064702468E-2</v>
      </c>
      <c r="M182" s="3">
        <f t="shared" ca="1" si="29"/>
        <v>-5.2343564120871378E-4</v>
      </c>
      <c r="N182" s="3">
        <f t="shared" ca="1" si="30"/>
        <v>1.0211703018142382E-2</v>
      </c>
      <c r="O182" s="3">
        <f t="shared" ca="1" si="31"/>
        <v>9.6374964848647791E-3</v>
      </c>
      <c r="P182" s="13">
        <f t="shared" ca="1" si="32"/>
        <v>0</v>
      </c>
      <c r="Q182" s="14">
        <f t="shared" ca="1" si="33"/>
        <v>0</v>
      </c>
    </row>
    <row r="183" spans="1:17" x14ac:dyDescent="0.3">
      <c r="A183" vm="1120">
        <f ca="1"/>
        <v>42317</v>
      </c>
      <c r="B183" vm="1121">
        <f ca="1"/>
        <v>30.142499999999998</v>
      </c>
      <c r="C183" vm="1122">
        <f ca="1"/>
        <v>32.774500000000003</v>
      </c>
      <c r="D183" vm="1123">
        <f ca="1"/>
        <v>45.05</v>
      </c>
      <c r="E183" vm="1124">
        <f ca="1"/>
        <v>178.52420000000001</v>
      </c>
      <c r="F183" vm="620">
        <f ca="1"/>
        <v>17.68</v>
      </c>
      <c r="G183" vm="1125">
        <f ca="1"/>
        <v>208.08</v>
      </c>
      <c r="H183" s="3">
        <f t="shared" ca="1" si="24"/>
        <v>-4.0475797125393287E-3</v>
      </c>
      <c r="I183" s="3">
        <f t="shared" ca="1" si="25"/>
        <v>-5.8844048106524438E-3</v>
      </c>
      <c r="J183" s="3">
        <f t="shared" ca="1" si="26"/>
        <v>-9.890109890109966E-3</v>
      </c>
      <c r="K183" s="3">
        <f t="shared" ca="1" si="27"/>
        <v>-5.6821599559774283E-3</v>
      </c>
      <c r="L183" s="3">
        <f t="shared" ca="1" si="28"/>
        <v>-1.5041782729804942E-2</v>
      </c>
      <c r="M183" s="3">
        <f t="shared" ca="1" si="29"/>
        <v>-9.3315558941152732E-3</v>
      </c>
      <c r="N183" s="3">
        <f t="shared" ca="1" si="30"/>
        <v>-8.1092074198168222E-3</v>
      </c>
      <c r="O183" s="3">
        <f t="shared" ca="1" si="31"/>
        <v>0</v>
      </c>
      <c r="P183" s="13">
        <f t="shared" ca="1" si="32"/>
        <v>8.6834139530944255E-3</v>
      </c>
      <c r="Q183" s="14">
        <f t="shared" ca="1" si="33"/>
        <v>8.3404599804575378E-3</v>
      </c>
    </row>
    <row r="184" spans="1:17" x14ac:dyDescent="0.3">
      <c r="A184" vm="1126">
        <f ca="1"/>
        <v>42318</v>
      </c>
      <c r="B184" vm="1127">
        <f ca="1"/>
        <v>29.192499999999999</v>
      </c>
      <c r="C184" vm="1128">
        <f ca="1"/>
        <v>32.984000000000002</v>
      </c>
      <c r="D184" vm="1129">
        <f ca="1"/>
        <v>45.24</v>
      </c>
      <c r="E184" vm="1130">
        <f ca="1"/>
        <v>180.74449999999999</v>
      </c>
      <c r="F184" vm="1131">
        <f ca="1"/>
        <v>17.850000000000001</v>
      </c>
      <c r="G184" vm="1132">
        <f ca="1"/>
        <v>208.56</v>
      </c>
      <c r="H184" s="3">
        <f t="shared" ca="1" si="24"/>
        <v>-3.1516961101434871E-2</v>
      </c>
      <c r="I184" s="3">
        <f t="shared" ca="1" si="25"/>
        <v>6.3921646401927656E-3</v>
      </c>
      <c r="J184" s="3">
        <f t="shared" ca="1" si="26"/>
        <v>4.2175360710323684E-3</v>
      </c>
      <c r="K184" s="3">
        <f t="shared" ca="1" si="27"/>
        <v>1.2436969329648218E-2</v>
      </c>
      <c r="L184" s="3">
        <f t="shared" ca="1" si="28"/>
        <v>9.6153846153848033E-3</v>
      </c>
      <c r="M184" s="3">
        <f t="shared" ca="1" si="29"/>
        <v>2.3068050749710522E-3</v>
      </c>
      <c r="N184" s="3">
        <f t="shared" ca="1" si="30"/>
        <v>2.2901871096465769E-4</v>
      </c>
      <c r="O184" s="3">
        <f t="shared" ca="1" si="31"/>
        <v>0</v>
      </c>
      <c r="P184" s="13">
        <f t="shared" ca="1" si="32"/>
        <v>3.4518782231294631E-4</v>
      </c>
      <c r="Q184" s="14">
        <f t="shared" ca="1" si="33"/>
        <v>2.2338496760579505E-6</v>
      </c>
    </row>
    <row r="185" spans="1:17" x14ac:dyDescent="0.3">
      <c r="A185" vm="1133">
        <f ca="1"/>
        <v>42319</v>
      </c>
      <c r="B185" vm="1134">
        <f ca="1"/>
        <v>29.0275</v>
      </c>
      <c r="C185" vm="1135">
        <f ca="1"/>
        <v>33.662500000000001</v>
      </c>
      <c r="D185" vm="1136">
        <f ca="1"/>
        <v>44.81</v>
      </c>
      <c r="E185" vm="1137">
        <f ca="1"/>
        <v>184.04499999999999</v>
      </c>
      <c r="F185" vm="724">
        <f ca="1"/>
        <v>17.75</v>
      </c>
      <c r="G185" vm="1138">
        <f ca="1"/>
        <v>207.74</v>
      </c>
      <c r="H185" s="3">
        <f t="shared" ca="1" si="24"/>
        <v>-5.6521366789414884E-3</v>
      </c>
      <c r="I185" s="3">
        <f t="shared" ca="1" si="25"/>
        <v>2.0570579674993983E-2</v>
      </c>
      <c r="J185" s="3">
        <f t="shared" ca="1" si="26"/>
        <v>-9.5048629531387929E-3</v>
      </c>
      <c r="K185" s="3">
        <f t="shared" ca="1" si="27"/>
        <v>1.8260583309589018E-2</v>
      </c>
      <c r="L185" s="3">
        <f t="shared" ca="1" si="28"/>
        <v>-5.6022408963586345E-3</v>
      </c>
      <c r="M185" s="3">
        <f t="shared" ca="1" si="29"/>
        <v>-3.9317222861526835E-3</v>
      </c>
      <c r="N185" s="3">
        <f t="shared" ca="1" si="30"/>
        <v>3.6143844912288172E-3</v>
      </c>
      <c r="O185" s="3">
        <f t="shared" ca="1" si="31"/>
        <v>3.040177957951213E-3</v>
      </c>
      <c r="P185" s="13">
        <f t="shared" ca="1" si="32"/>
        <v>0</v>
      </c>
      <c r="Q185" s="14">
        <f t="shared" ca="1" si="33"/>
        <v>0</v>
      </c>
    </row>
    <row r="186" spans="1:17" x14ac:dyDescent="0.3">
      <c r="A186" vm="1139">
        <f ca="1"/>
        <v>42320</v>
      </c>
      <c r="B186" vm="1140">
        <f ca="1"/>
        <v>28.93</v>
      </c>
      <c r="C186" vm="1141">
        <f ca="1"/>
        <v>33.28</v>
      </c>
      <c r="D186" vm="1142">
        <f ca="1"/>
        <v>43.61</v>
      </c>
      <c r="E186" vm="1143">
        <f ca="1"/>
        <v>180.9846</v>
      </c>
      <c r="F186" vm="504">
        <f ca="1"/>
        <v>17.37</v>
      </c>
      <c r="G186" vm="1144">
        <f ca="1"/>
        <v>204.84</v>
      </c>
      <c r="H186" s="3">
        <f t="shared" ca="1" si="24"/>
        <v>-3.3588838170700575E-3</v>
      </c>
      <c r="I186" s="3">
        <f t="shared" ca="1" si="25"/>
        <v>-1.136279242480509E-2</v>
      </c>
      <c r="J186" s="3">
        <f t="shared" ca="1" si="26"/>
        <v>-2.6779736665922815E-2</v>
      </c>
      <c r="K186" s="3">
        <f t="shared" ca="1" si="27"/>
        <v>-1.6628541932679486E-2</v>
      </c>
      <c r="L186" s="3">
        <f t="shared" ca="1" si="28"/>
        <v>-2.1408450704225257E-2</v>
      </c>
      <c r="M186" s="3">
        <f t="shared" ca="1" si="29"/>
        <v>-1.3959757389043981E-2</v>
      </c>
      <c r="N186" s="3">
        <f t="shared" ca="1" si="30"/>
        <v>-1.5907681108940541E-2</v>
      </c>
      <c r="O186" s="3">
        <f t="shared" ca="1" si="31"/>
        <v>0</v>
      </c>
      <c r="P186" s="13">
        <f t="shared" ca="1" si="32"/>
        <v>1.6481887642218144E-2</v>
      </c>
      <c r="Q186" s="14">
        <f t="shared" ca="1" si="33"/>
        <v>1.6138933669581256E-2</v>
      </c>
    </row>
    <row r="187" spans="1:17" x14ac:dyDescent="0.3">
      <c r="A187" vm="1145">
        <f ca="1"/>
        <v>42321</v>
      </c>
      <c r="B187" vm="829">
        <f ca="1"/>
        <v>28.085000000000001</v>
      </c>
      <c r="C187" vm="97">
        <f ca="1"/>
        <v>32.1175</v>
      </c>
      <c r="D187" vm="581">
        <f ca="1"/>
        <v>43.1</v>
      </c>
      <c r="E187" vm="1146">
        <f ca="1"/>
        <v>181.7047</v>
      </c>
      <c r="F187" vm="1147">
        <f ca="1"/>
        <v>17.2</v>
      </c>
      <c r="G187" vm="1148">
        <f ca="1"/>
        <v>202.54</v>
      </c>
      <c r="H187" s="3">
        <f t="shared" ca="1" si="24"/>
        <v>-2.9208434151399842E-2</v>
      </c>
      <c r="I187" s="3">
        <f t="shared" ca="1" si="25"/>
        <v>-3.4930889423076983E-2</v>
      </c>
      <c r="J187" s="3">
        <f t="shared" ca="1" si="26"/>
        <v>-1.1694565466636053E-2</v>
      </c>
      <c r="K187" s="3">
        <f t="shared" ca="1" si="27"/>
        <v>3.9787915656912531E-3</v>
      </c>
      <c r="L187" s="3">
        <f t="shared" ca="1" si="28"/>
        <v>-9.7869890616005817E-3</v>
      </c>
      <c r="M187" s="3">
        <f t="shared" ca="1" si="29"/>
        <v>-1.1228275727397041E-2</v>
      </c>
      <c r="N187" s="3">
        <f t="shared" ca="1" si="30"/>
        <v>-1.6328417307404443E-2</v>
      </c>
      <c r="O187" s="3">
        <f t="shared" ca="1" si="31"/>
        <v>0</v>
      </c>
      <c r="P187" s="13">
        <f t="shared" ca="1" si="32"/>
        <v>1.6902623840682047E-2</v>
      </c>
      <c r="Q187" s="14">
        <f t="shared" ca="1" si="33"/>
        <v>1.6559669868045159E-2</v>
      </c>
    </row>
    <row r="188" spans="1:17" x14ac:dyDescent="0.3">
      <c r="A188" vm="1149">
        <f ca="1"/>
        <v>42324</v>
      </c>
      <c r="B188" vm="1150">
        <f ca="1"/>
        <v>28.543800000000001</v>
      </c>
      <c r="C188" vm="1151">
        <f ca="1"/>
        <v>32.390500000000003</v>
      </c>
      <c r="D188" vm="1152">
        <f ca="1"/>
        <v>44.19</v>
      </c>
      <c r="E188" vm="1153">
        <f ca="1"/>
        <v>182.18469999999999</v>
      </c>
      <c r="F188" vm="1154">
        <f ca="1"/>
        <v>17.43</v>
      </c>
      <c r="G188" vm="1155">
        <f ca="1"/>
        <v>205.62</v>
      </c>
      <c r="H188" s="3">
        <f t="shared" ca="1" si="24"/>
        <v>1.6336122485312465E-2</v>
      </c>
      <c r="I188" s="3">
        <f t="shared" ca="1" si="25"/>
        <v>8.5000389195921677E-3</v>
      </c>
      <c r="J188" s="3">
        <f t="shared" ca="1" si="26"/>
        <v>2.5290023201856027E-2</v>
      </c>
      <c r="K188" s="3">
        <f t="shared" ca="1" si="27"/>
        <v>2.6416487850891013E-3</v>
      </c>
      <c r="L188" s="3">
        <f t="shared" ca="1" si="28"/>
        <v>1.3372093023255927E-2</v>
      </c>
      <c r="M188" s="3">
        <f t="shared" ca="1" si="29"/>
        <v>1.5206872716500452E-2</v>
      </c>
      <c r="N188" s="3">
        <f t="shared" ca="1" si="30"/>
        <v>1.3227985283021139E-2</v>
      </c>
      <c r="O188" s="3">
        <f t="shared" ca="1" si="31"/>
        <v>1.2653778749743536E-2</v>
      </c>
      <c r="P188" s="13">
        <f t="shared" ca="1" si="32"/>
        <v>0</v>
      </c>
      <c r="Q188" s="14">
        <f t="shared" ca="1" si="33"/>
        <v>0</v>
      </c>
    </row>
    <row r="189" spans="1:17" x14ac:dyDescent="0.3">
      <c r="A189" vm="1156">
        <f ca="1"/>
        <v>42325</v>
      </c>
      <c r="B189" vm="1157">
        <f ca="1"/>
        <v>28.422499999999999</v>
      </c>
      <c r="C189" vm="1158">
        <f ca="1"/>
        <v>32.164999999999999</v>
      </c>
      <c r="D189" vm="1159">
        <f ca="1"/>
        <v>43.94</v>
      </c>
      <c r="E189" vm="1160">
        <f ca="1"/>
        <v>181.94470000000001</v>
      </c>
      <c r="F189" vm="1161">
        <f ca="1"/>
        <v>17.420000000000002</v>
      </c>
      <c r="G189" vm="1162">
        <f ca="1"/>
        <v>205.47</v>
      </c>
      <c r="H189" s="3">
        <f t="shared" ca="1" si="24"/>
        <v>-4.2496093722630413E-3</v>
      </c>
      <c r="I189" s="3">
        <f t="shared" ca="1" si="25"/>
        <v>-6.9619178462821951E-3</v>
      </c>
      <c r="J189" s="3">
        <f t="shared" ca="1" si="26"/>
        <v>-5.65738854944553E-3</v>
      </c>
      <c r="K189" s="3">
        <f t="shared" ca="1" si="27"/>
        <v>-1.3173444312282179E-3</v>
      </c>
      <c r="L189" s="3">
        <f t="shared" ca="1" si="28"/>
        <v>-5.737234652896106E-4</v>
      </c>
      <c r="M189" s="3">
        <f t="shared" ca="1" si="29"/>
        <v>-7.2950102130142636E-4</v>
      </c>
      <c r="N189" s="3">
        <f t="shared" ca="1" si="30"/>
        <v>-3.751996732901719E-3</v>
      </c>
      <c r="O189" s="3">
        <f t="shared" ca="1" si="31"/>
        <v>0</v>
      </c>
      <c r="P189" s="13">
        <f t="shared" ca="1" si="32"/>
        <v>4.3262032661793232E-3</v>
      </c>
      <c r="Q189" s="14">
        <f t="shared" ca="1" si="33"/>
        <v>3.9832492935424346E-3</v>
      </c>
    </row>
    <row r="190" spans="1:17" x14ac:dyDescent="0.3">
      <c r="A190" vm="1163">
        <f ca="1"/>
        <v>42326</v>
      </c>
      <c r="B190" vm="1164">
        <f ca="1"/>
        <v>29.322500000000002</v>
      </c>
      <c r="C190" vm="1165">
        <f ca="1"/>
        <v>33.177</v>
      </c>
      <c r="D190" vm="1059">
        <f ca="1"/>
        <v>45.1</v>
      </c>
      <c r="E190" vm="1166">
        <f ca="1"/>
        <v>183.14490000000001</v>
      </c>
      <c r="F190" vm="1167">
        <f ca="1"/>
        <v>17.84</v>
      </c>
      <c r="G190" vm="1168">
        <f ca="1"/>
        <v>208.73</v>
      </c>
      <c r="H190" s="3">
        <f t="shared" ca="1" si="24"/>
        <v>3.1665054094467404E-2</v>
      </c>
      <c r="I190" s="3">
        <f t="shared" ca="1" si="25"/>
        <v>3.146277009171472E-2</v>
      </c>
      <c r="J190" s="3">
        <f t="shared" ca="1" si="26"/>
        <v>2.6399635867091487E-2</v>
      </c>
      <c r="K190" s="3">
        <f t="shared" ca="1" si="27"/>
        <v>6.5965098186426818E-3</v>
      </c>
      <c r="L190" s="3">
        <f t="shared" ca="1" si="28"/>
        <v>2.4110218140068751E-2</v>
      </c>
      <c r="M190" s="3">
        <f t="shared" ca="1" si="29"/>
        <v>1.5866063172239153E-2</v>
      </c>
      <c r="N190" s="3">
        <f t="shared" ca="1" si="30"/>
        <v>2.4046837602397009E-2</v>
      </c>
      <c r="O190" s="3">
        <f t="shared" ca="1" si="31"/>
        <v>2.3472631069119405E-2</v>
      </c>
      <c r="P190" s="13">
        <f t="shared" ca="1" si="32"/>
        <v>0</v>
      </c>
      <c r="Q190" s="14">
        <f t="shared" ca="1" si="33"/>
        <v>0</v>
      </c>
    </row>
    <row r="191" spans="1:17" x14ac:dyDescent="0.3">
      <c r="A191" vm="1169">
        <f ca="1"/>
        <v>42327</v>
      </c>
      <c r="B191" vm="1170">
        <f ca="1"/>
        <v>29.695</v>
      </c>
      <c r="C191" vm="1171">
        <f ca="1"/>
        <v>33.063499999999998</v>
      </c>
      <c r="D191" vm="1172">
        <f ca="1"/>
        <v>44.46</v>
      </c>
      <c r="E191" vm="1173">
        <f ca="1"/>
        <v>181.6447</v>
      </c>
      <c r="F191" vm="766">
        <f ca="1"/>
        <v>17.690000000000001</v>
      </c>
      <c r="G191" vm="1174">
        <f ca="1"/>
        <v>208.55</v>
      </c>
      <c r="H191" s="3">
        <f t="shared" ca="1" si="24"/>
        <v>1.270355529030609E-2</v>
      </c>
      <c r="I191" s="3">
        <f t="shared" ca="1" si="25"/>
        <v>-3.4210446996413291E-3</v>
      </c>
      <c r="J191" s="3">
        <f t="shared" ca="1" si="26"/>
        <v>-1.4190687361419041E-2</v>
      </c>
      <c r="K191" s="3">
        <f t="shared" ca="1" si="27"/>
        <v>-8.1913282870558213E-3</v>
      </c>
      <c r="L191" s="3">
        <f t="shared" ca="1" si="28"/>
        <v>-8.4080717488788093E-3</v>
      </c>
      <c r="M191" s="3">
        <f t="shared" ca="1" si="29"/>
        <v>-8.6235807023415934E-4</v>
      </c>
      <c r="N191" s="3">
        <f t="shared" ca="1" si="30"/>
        <v>-4.3015153613377823E-3</v>
      </c>
      <c r="O191" s="3">
        <f t="shared" ca="1" si="31"/>
        <v>0</v>
      </c>
      <c r="P191" s="13">
        <f t="shared" ca="1" si="32"/>
        <v>4.8757218946153865E-3</v>
      </c>
      <c r="Q191" s="14">
        <f t="shared" ca="1" si="33"/>
        <v>4.5327679219784979E-3</v>
      </c>
    </row>
    <row r="192" spans="1:17" x14ac:dyDescent="0.3">
      <c r="A192" vm="1175">
        <f ca="1"/>
        <v>42328</v>
      </c>
      <c r="B192" vm="1176">
        <f ca="1"/>
        <v>29.824999999999999</v>
      </c>
      <c r="C192" vm="1177">
        <f ca="1"/>
        <v>33.422499999999999</v>
      </c>
      <c r="D192" vm="1178">
        <f ca="1"/>
        <v>43.65</v>
      </c>
      <c r="E192" vm="1179">
        <f ca="1"/>
        <v>183.98500000000001</v>
      </c>
      <c r="F192" vm="1180">
        <f ca="1"/>
        <v>17.649999999999999</v>
      </c>
      <c r="G192" vm="1181">
        <f ca="1"/>
        <v>209.3108</v>
      </c>
      <c r="H192" s="3">
        <f t="shared" ca="1" si="24"/>
        <v>4.3778413874389077E-3</v>
      </c>
      <c r="I192" s="3">
        <f t="shared" ca="1" si="25"/>
        <v>1.08578946572504E-2</v>
      </c>
      <c r="J192" s="3">
        <f t="shared" ca="1" si="26"/>
        <v>-1.8218623481781382E-2</v>
      </c>
      <c r="K192" s="3">
        <f t="shared" ca="1" si="27"/>
        <v>1.2883943214418103E-2</v>
      </c>
      <c r="L192" s="3">
        <f t="shared" ca="1" si="28"/>
        <v>-2.2611644997174718E-3</v>
      </c>
      <c r="M192" s="3">
        <f t="shared" ca="1" si="29"/>
        <v>3.6480460321264285E-3</v>
      </c>
      <c r="N192" s="3">
        <f t="shared" ca="1" si="30"/>
        <v>1.5279782555217118E-3</v>
      </c>
      <c r="O192" s="3">
        <f t="shared" ca="1" si="31"/>
        <v>9.537717222441078E-4</v>
      </c>
      <c r="P192" s="13">
        <f t="shared" ca="1" si="32"/>
        <v>0</v>
      </c>
      <c r="Q192" s="14">
        <f t="shared" ca="1" si="33"/>
        <v>0</v>
      </c>
    </row>
    <row r="193" spans="1:17" x14ac:dyDescent="0.3">
      <c r="A193" vm="1182">
        <f ca="1"/>
        <v>42331</v>
      </c>
      <c r="B193" vm="1183">
        <f ca="1"/>
        <v>29.4375</v>
      </c>
      <c r="C193" vm="1184">
        <f ca="1"/>
        <v>33.9495</v>
      </c>
      <c r="D193" vm="1185">
        <f ca="1"/>
        <v>48.09</v>
      </c>
      <c r="E193" vm="1186">
        <f ca="1"/>
        <v>183.56489999999999</v>
      </c>
      <c r="F193" vm="492">
        <f ca="1"/>
        <v>17.47</v>
      </c>
      <c r="G193" vm="1187">
        <f ca="1"/>
        <v>209.07</v>
      </c>
      <c r="H193" s="3">
        <f t="shared" ca="1" si="24"/>
        <v>-1.2992455993294239E-2</v>
      </c>
      <c r="I193" s="3">
        <f t="shared" ca="1" si="25"/>
        <v>1.5767821078614741E-2</v>
      </c>
      <c r="J193" s="3">
        <f t="shared" ca="1" si="26"/>
        <v>0.10171821305841933</v>
      </c>
      <c r="K193" s="3">
        <f t="shared" ca="1" si="27"/>
        <v>-2.283338315623662E-3</v>
      </c>
      <c r="L193" s="3">
        <f t="shared" ca="1" si="28"/>
        <v>-1.0198300283286055E-2</v>
      </c>
      <c r="M193" s="3">
        <f t="shared" ca="1" si="29"/>
        <v>-1.1504423087581594E-3</v>
      </c>
      <c r="N193" s="3">
        <f t="shared" ca="1" si="30"/>
        <v>1.840238790896602E-2</v>
      </c>
      <c r="O193" s="3">
        <f t="shared" ca="1" si="31"/>
        <v>1.7828181375688416E-2</v>
      </c>
      <c r="P193" s="13">
        <f t="shared" ca="1" si="32"/>
        <v>0</v>
      </c>
      <c r="Q193" s="14">
        <f t="shared" ca="1" si="33"/>
        <v>0</v>
      </c>
    </row>
    <row r="194" spans="1:17" x14ac:dyDescent="0.3">
      <c r="A194" vm="1188">
        <f ca="1"/>
        <v>42332</v>
      </c>
      <c r="B194" vm="1189">
        <f ca="1"/>
        <v>29.72</v>
      </c>
      <c r="C194" vm="1190">
        <f ca="1"/>
        <v>33.557499999999997</v>
      </c>
      <c r="D194" vm="1191">
        <f ca="1"/>
        <v>49.09</v>
      </c>
      <c r="E194" vm="1179">
        <f ca="1"/>
        <v>183.98500000000001</v>
      </c>
      <c r="F194" vm="492">
        <f ca="1"/>
        <v>17.47</v>
      </c>
      <c r="G194" vm="1192">
        <f ca="1"/>
        <v>209.35</v>
      </c>
      <c r="H194" s="3">
        <f t="shared" ca="1" si="24"/>
        <v>9.5966029723990598E-3</v>
      </c>
      <c r="I194" s="3">
        <f t="shared" ca="1" si="25"/>
        <v>-1.1546561805033995E-2</v>
      </c>
      <c r="J194" s="3">
        <f t="shared" ca="1" si="26"/>
        <v>2.0794343938448812E-2</v>
      </c>
      <c r="K194" s="3">
        <f t="shared" ca="1" si="27"/>
        <v>2.2885638812213394E-3</v>
      </c>
      <c r="L194" s="3">
        <f t="shared" ca="1" si="28"/>
        <v>0</v>
      </c>
      <c r="M194" s="3">
        <f t="shared" ca="1" si="29"/>
        <v>1.3392643612186728E-3</v>
      </c>
      <c r="N194" s="3">
        <f t="shared" ca="1" si="30"/>
        <v>4.2265897974070434E-3</v>
      </c>
      <c r="O194" s="3">
        <f t="shared" ca="1" si="31"/>
        <v>3.6523832641294392E-3</v>
      </c>
      <c r="P194" s="13">
        <f t="shared" ca="1" si="32"/>
        <v>0</v>
      </c>
      <c r="Q194" s="14">
        <f t="shared" ca="1" si="33"/>
        <v>0</v>
      </c>
    </row>
    <row r="195" spans="1:17" x14ac:dyDescent="0.3">
      <c r="A195" vm="1193">
        <f ca="1"/>
        <v>42333</v>
      </c>
      <c r="B195" vm="1194">
        <f ca="1"/>
        <v>29.5075</v>
      </c>
      <c r="C195" vm="1195">
        <f ca="1"/>
        <v>33.767000000000003</v>
      </c>
      <c r="D195" vm="1196">
        <f ca="1"/>
        <v>49.85</v>
      </c>
      <c r="E195" vm="1153">
        <f ca="1"/>
        <v>182.18469999999999</v>
      </c>
      <c r="F195" vm="1197">
        <f ca="1"/>
        <v>17.440000000000001</v>
      </c>
      <c r="G195" vm="1198">
        <f ca="1"/>
        <v>209.32</v>
      </c>
      <c r="H195" s="3">
        <f t="shared" ca="1" si="24"/>
        <v>-7.1500672947509836E-3</v>
      </c>
      <c r="I195" s="3">
        <f t="shared" ca="1" si="25"/>
        <v>6.2430157192878699E-3</v>
      </c>
      <c r="J195" s="3">
        <f t="shared" ca="1" si="26"/>
        <v>1.5481768180892308E-2</v>
      </c>
      <c r="K195" s="3">
        <f t="shared" ca="1" si="27"/>
        <v>-9.7850368236541696E-3</v>
      </c>
      <c r="L195" s="3">
        <f t="shared" ca="1" si="28"/>
        <v>-1.7172295363478973E-3</v>
      </c>
      <c r="M195" s="3">
        <f t="shared" ca="1" si="29"/>
        <v>-1.4330069262002976E-4</v>
      </c>
      <c r="N195" s="3">
        <f t="shared" ca="1" si="30"/>
        <v>6.144900490854257E-4</v>
      </c>
      <c r="O195" s="3">
        <f t="shared" ca="1" si="31"/>
        <v>4.0283515807821701E-5</v>
      </c>
      <c r="P195" s="13">
        <f t="shared" ca="1" si="32"/>
        <v>0</v>
      </c>
      <c r="Q195" s="14">
        <f t="shared" ca="1" si="33"/>
        <v>0</v>
      </c>
    </row>
    <row r="196" spans="1:17" x14ac:dyDescent="0.3">
      <c r="A196" vm="1199">
        <f ca="1"/>
        <v>42335</v>
      </c>
      <c r="B196" vm="1200">
        <f ca="1"/>
        <v>29.452500000000001</v>
      </c>
      <c r="C196" vm="1201">
        <f ca="1"/>
        <v>33.662999999999997</v>
      </c>
      <c r="D196" vm="1202">
        <f ca="1"/>
        <v>50.55</v>
      </c>
      <c r="E196" vm="1153">
        <f ca="1"/>
        <v>182.18469999999999</v>
      </c>
      <c r="F196" vm="1203">
        <f ca="1"/>
        <v>17.48</v>
      </c>
      <c r="G196" vm="1204">
        <f ca="1"/>
        <v>209.56</v>
      </c>
      <c r="H196" s="3">
        <f t="shared" ca="1" si="24"/>
        <v>-1.8639328984156878E-3</v>
      </c>
      <c r="I196" s="3">
        <f t="shared" ca="1" si="25"/>
        <v>-3.0799301092784281E-3</v>
      </c>
      <c r="J196" s="3">
        <f t="shared" ca="1" si="26"/>
        <v>1.4042126379137265E-2</v>
      </c>
      <c r="K196" s="3">
        <f t="shared" ca="1" si="27"/>
        <v>0</v>
      </c>
      <c r="L196" s="3">
        <f t="shared" ca="1" si="28"/>
        <v>2.2935779816513069E-3</v>
      </c>
      <c r="M196" s="3">
        <f t="shared" ca="1" si="29"/>
        <v>1.1465698452131079E-3</v>
      </c>
      <c r="N196" s="3">
        <f t="shared" ca="1" si="30"/>
        <v>2.2783682706188912E-3</v>
      </c>
      <c r="O196" s="3">
        <f t="shared" ca="1" si="31"/>
        <v>1.7041617373412872E-3</v>
      </c>
      <c r="P196" s="13">
        <f t="shared" ca="1" si="32"/>
        <v>0</v>
      </c>
      <c r="Q196" s="14">
        <f t="shared" ca="1" si="33"/>
        <v>0</v>
      </c>
    </row>
    <row r="197" spans="1:17" x14ac:dyDescent="0.3">
      <c r="A197" vm="1205">
        <f ca="1"/>
        <v>42338</v>
      </c>
      <c r="B197" vm="1206">
        <f ca="1"/>
        <v>29.574999999999999</v>
      </c>
      <c r="C197" vm="1207">
        <f ca="1"/>
        <v>33.24</v>
      </c>
      <c r="D197" vm="1208">
        <f ca="1"/>
        <v>50</v>
      </c>
      <c r="E197" vm="1209">
        <f ca="1"/>
        <v>179.6644</v>
      </c>
      <c r="F197" vm="1154">
        <f ca="1"/>
        <v>17.43</v>
      </c>
      <c r="G197" vm="1210">
        <f ca="1"/>
        <v>208.69</v>
      </c>
      <c r="H197" s="3">
        <f t="shared" ca="1" si="24"/>
        <v>4.1592394533571664E-3</v>
      </c>
      <c r="I197" s="3">
        <f t="shared" ca="1" si="25"/>
        <v>-1.2565724979948123E-2</v>
      </c>
      <c r="J197" s="3">
        <f t="shared" ca="1" si="26"/>
        <v>-1.0880316518298683E-2</v>
      </c>
      <c r="K197" s="3">
        <f t="shared" ca="1" si="27"/>
        <v>-1.3833763208436212E-2</v>
      </c>
      <c r="L197" s="3">
        <f t="shared" ca="1" si="28"/>
        <v>-2.8604118993135197E-3</v>
      </c>
      <c r="M197" s="3">
        <f t="shared" ca="1" si="29"/>
        <v>-4.1515556403893816E-3</v>
      </c>
      <c r="N197" s="3">
        <f t="shared" ca="1" si="30"/>
        <v>-7.1961954305278736E-3</v>
      </c>
      <c r="O197" s="3">
        <f t="shared" ca="1" si="31"/>
        <v>0</v>
      </c>
      <c r="P197" s="13">
        <f t="shared" ca="1" si="32"/>
        <v>7.7704019638054778E-3</v>
      </c>
      <c r="Q197" s="14">
        <f t="shared" ca="1" si="33"/>
        <v>7.4274479911685893E-3</v>
      </c>
    </row>
    <row r="198" spans="1:17" x14ac:dyDescent="0.3">
      <c r="A198" vm="1211">
        <f ca="1"/>
        <v>42339</v>
      </c>
      <c r="B198" vm="1212">
        <f ca="1"/>
        <v>29.335000000000001</v>
      </c>
      <c r="C198" vm="1213">
        <f ca="1"/>
        <v>33.953000000000003</v>
      </c>
      <c r="D198" vm="1214">
        <f ca="1"/>
        <v>50.65</v>
      </c>
      <c r="E198" vm="1215">
        <f ca="1"/>
        <v>181.0446</v>
      </c>
      <c r="F198" vm="717">
        <f ca="1"/>
        <v>17.809999999999999</v>
      </c>
      <c r="G198" vm="614">
        <f ca="1"/>
        <v>210.68</v>
      </c>
      <c r="H198" s="3">
        <f t="shared" ca="1" si="24"/>
        <v>-8.1149619611157187E-3</v>
      </c>
      <c r="I198" s="3">
        <f t="shared" ca="1" si="25"/>
        <v>2.145006016847173E-2</v>
      </c>
      <c r="J198" s="3">
        <f t="shared" ca="1" si="26"/>
        <v>1.2999999999999901E-2</v>
      </c>
      <c r="K198" s="3">
        <f t="shared" ca="1" si="27"/>
        <v>7.682100627614652E-3</v>
      </c>
      <c r="L198" s="3">
        <f t="shared" ca="1" si="28"/>
        <v>2.1801491681009644E-2</v>
      </c>
      <c r="M198" s="3">
        <f t="shared" ca="1" si="29"/>
        <v>9.5356749245292249E-3</v>
      </c>
      <c r="N198" s="3">
        <f t="shared" ca="1" si="30"/>
        <v>1.1163738103196041E-2</v>
      </c>
      <c r="O198" s="3">
        <f t="shared" ca="1" si="31"/>
        <v>1.0589531569918438E-2</v>
      </c>
      <c r="P198" s="13">
        <f t="shared" ca="1" si="32"/>
        <v>0</v>
      </c>
      <c r="Q198" s="14">
        <f t="shared" ca="1" si="33"/>
        <v>0</v>
      </c>
    </row>
    <row r="199" spans="1:17" x14ac:dyDescent="0.3">
      <c r="A199" vm="1216">
        <f ca="1"/>
        <v>42340</v>
      </c>
      <c r="B199" vm="880">
        <f ca="1"/>
        <v>29.07</v>
      </c>
      <c r="C199" vm="1217">
        <f ca="1"/>
        <v>33.8005</v>
      </c>
      <c r="D199" vm="1218">
        <f ca="1"/>
        <v>50.58</v>
      </c>
      <c r="E199" vm="1219">
        <f ca="1"/>
        <v>179.84440000000001</v>
      </c>
      <c r="F199" vm="748">
        <f ca="1"/>
        <v>17.62</v>
      </c>
      <c r="G199" vm="1220">
        <f ca="1"/>
        <v>208.529</v>
      </c>
      <c r="H199" s="3">
        <f t="shared" ref="H199:H262" ca="1" si="34">+B199/B198-1</f>
        <v>-9.033577637634238E-3</v>
      </c>
      <c r="I199" s="3">
        <f t="shared" ref="I199:I262" ca="1" si="35">+C199/C198-1</f>
        <v>-4.4915029599741363E-3</v>
      </c>
      <c r="J199" s="3">
        <f t="shared" ref="J199:J262" ca="1" si="36">+D199/D198-1</f>
        <v>-1.3820335636722803E-3</v>
      </c>
      <c r="K199" s="3">
        <f t="shared" ref="K199:K262" ca="1" si="37">+E199/E198-1</f>
        <v>-6.6293057069914951E-3</v>
      </c>
      <c r="L199" s="3">
        <f t="shared" ref="L199:L262" ca="1" si="38">+F199/F198-1</f>
        <v>-1.0668163952835319E-2</v>
      </c>
      <c r="M199" s="3">
        <f t="shared" ref="M199:M262" ca="1" si="39">+G199/G198-1</f>
        <v>-1.0209796848300812E-2</v>
      </c>
      <c r="N199" s="3">
        <f t="shared" ref="N199:N262" ca="1" si="40">+SUMPRODUCT($T$12:$X$12,H199:L199)</f>
        <v>-6.4409167642214939E-3</v>
      </c>
      <c r="O199" s="3">
        <f t="shared" ref="O199:O262" ca="1" si="41">+MAX(N199-$T$18,0)</f>
        <v>0</v>
      </c>
      <c r="P199" s="13">
        <f t="shared" ref="P199:P262" ca="1" si="42">+MAX($T$18-N199,0)</f>
        <v>7.0151232974990981E-3</v>
      </c>
      <c r="Q199" s="14">
        <f t="shared" ref="Q199:Q262" ca="1" si="43">MAX((1+$T$3)^(1/252)-1-N199,0)</f>
        <v>6.6721693248622095E-3</v>
      </c>
    </row>
    <row r="200" spans="1:17" x14ac:dyDescent="0.3">
      <c r="A200" vm="1221">
        <f ca="1"/>
        <v>42341</v>
      </c>
      <c r="B200" vm="1222">
        <f ca="1"/>
        <v>28.8</v>
      </c>
      <c r="C200" vm="1223">
        <f ca="1"/>
        <v>33.3125</v>
      </c>
      <c r="D200" vm="1224">
        <f ca="1"/>
        <v>51.48</v>
      </c>
      <c r="E200" vm="1225">
        <f ca="1"/>
        <v>180.2045</v>
      </c>
      <c r="F200" vm="1226">
        <f ca="1"/>
        <v>17.3</v>
      </c>
      <c r="G200" vm="1227">
        <f ca="1"/>
        <v>205.61</v>
      </c>
      <c r="H200" s="3">
        <f t="shared" ca="1" si="34"/>
        <v>-9.2879256965944235E-3</v>
      </c>
      <c r="I200" s="3">
        <f t="shared" ca="1" si="35"/>
        <v>-1.4437656247688668E-2</v>
      </c>
      <c r="J200" s="3">
        <f t="shared" ca="1" si="36"/>
        <v>1.7793594306049876E-2</v>
      </c>
      <c r="K200" s="3">
        <f t="shared" ca="1" si="37"/>
        <v>2.0022864209281455E-3</v>
      </c>
      <c r="L200" s="3">
        <f t="shared" ca="1" si="38"/>
        <v>-1.8161180476730987E-2</v>
      </c>
      <c r="M200" s="3">
        <f t="shared" ca="1" si="39"/>
        <v>-1.399805302859547E-2</v>
      </c>
      <c r="N200" s="3">
        <f t="shared" ca="1" si="40"/>
        <v>-4.4181763388072117E-3</v>
      </c>
      <c r="O200" s="3">
        <f t="shared" ca="1" si="41"/>
        <v>0</v>
      </c>
      <c r="P200" s="13">
        <f t="shared" ca="1" si="42"/>
        <v>4.9923828720848159E-3</v>
      </c>
      <c r="Q200" s="14">
        <f t="shared" ca="1" si="43"/>
        <v>4.6494288994479273E-3</v>
      </c>
    </row>
    <row r="201" spans="1:17" x14ac:dyDescent="0.3">
      <c r="A201" vm="1228">
        <f ca="1"/>
        <v>42342</v>
      </c>
      <c r="B201" vm="1229">
        <f ca="1"/>
        <v>29.7575</v>
      </c>
      <c r="C201" vm="1230">
        <f ca="1"/>
        <v>33.631999999999998</v>
      </c>
      <c r="D201" vm="1231">
        <f ca="1"/>
        <v>52.04</v>
      </c>
      <c r="E201" vm="1232">
        <f ca="1"/>
        <v>182.9648</v>
      </c>
      <c r="F201" vm="705">
        <f ca="1"/>
        <v>17.8</v>
      </c>
      <c r="G201" vm="1233">
        <f ca="1"/>
        <v>209.62</v>
      </c>
      <c r="H201" s="3">
        <f t="shared" ca="1" si="34"/>
        <v>3.3246527777777812E-2</v>
      </c>
      <c r="I201" s="3">
        <f t="shared" ca="1" si="35"/>
        <v>9.5909943714820312E-3</v>
      </c>
      <c r="J201" s="3">
        <f t="shared" ca="1" si="36"/>
        <v>1.087801087801088E-2</v>
      </c>
      <c r="K201" s="3">
        <f t="shared" ca="1" si="37"/>
        <v>1.531759750727657E-2</v>
      </c>
      <c r="L201" s="3">
        <f t="shared" ca="1" si="38"/>
        <v>2.8901734104046284E-2</v>
      </c>
      <c r="M201" s="3">
        <f t="shared" ca="1" si="39"/>
        <v>1.9502942463887951E-2</v>
      </c>
      <c r="N201" s="3">
        <f t="shared" ca="1" si="40"/>
        <v>1.9586972927718715E-2</v>
      </c>
      <c r="O201" s="3">
        <f t="shared" ca="1" si="41"/>
        <v>1.9012766394441112E-2</v>
      </c>
      <c r="P201" s="13">
        <f t="shared" ca="1" si="42"/>
        <v>0</v>
      </c>
      <c r="Q201" s="14">
        <f t="shared" ca="1" si="43"/>
        <v>0</v>
      </c>
    </row>
    <row r="202" spans="1:17" x14ac:dyDescent="0.3">
      <c r="A202" vm="1234">
        <f ca="1"/>
        <v>42345</v>
      </c>
      <c r="B202" vm="1235">
        <f ca="1"/>
        <v>29.57</v>
      </c>
      <c r="C202" vm="1236">
        <f ca="1"/>
        <v>33.491500000000002</v>
      </c>
      <c r="D202" vm="1237">
        <f ca="1"/>
        <v>51.8</v>
      </c>
      <c r="E202" vm="1238">
        <f ca="1"/>
        <v>182.24469999999999</v>
      </c>
      <c r="F202" vm="1239">
        <f ca="1"/>
        <v>17.54</v>
      </c>
      <c r="G202" vm="718">
        <f ca="1"/>
        <v>208.35</v>
      </c>
      <c r="H202" s="3">
        <f t="shared" ca="1" si="34"/>
        <v>-6.3009325380156689E-3</v>
      </c>
      <c r="I202" s="3">
        <f t="shared" ca="1" si="35"/>
        <v>-4.1775689819218975E-3</v>
      </c>
      <c r="J202" s="3">
        <f t="shared" ca="1" si="36"/>
        <v>-4.6118370484242721E-3</v>
      </c>
      <c r="K202" s="3">
        <f t="shared" ca="1" si="37"/>
        <v>-3.935729714130809E-3</v>
      </c>
      <c r="L202" s="3">
        <f t="shared" ca="1" si="38"/>
        <v>-1.4606741573033766E-2</v>
      </c>
      <c r="M202" s="3">
        <f t="shared" ca="1" si="39"/>
        <v>-6.0585821963553554E-3</v>
      </c>
      <c r="N202" s="3">
        <f t="shared" ca="1" si="40"/>
        <v>-6.7265619711052828E-3</v>
      </c>
      <c r="O202" s="3">
        <f t="shared" ca="1" si="41"/>
        <v>0</v>
      </c>
      <c r="P202" s="13">
        <f t="shared" ca="1" si="42"/>
        <v>7.300768504382887E-3</v>
      </c>
      <c r="Q202" s="14">
        <f t="shared" ca="1" si="43"/>
        <v>6.9578145317459985E-3</v>
      </c>
    </row>
    <row r="203" spans="1:17" x14ac:dyDescent="0.3">
      <c r="A203" vm="1240">
        <f ca="1"/>
        <v>42346</v>
      </c>
      <c r="B203" vm="1241">
        <f ca="1"/>
        <v>29.557500000000001</v>
      </c>
      <c r="C203" vm="1242">
        <f ca="1"/>
        <v>33.866500000000002</v>
      </c>
      <c r="D203" vm="1243">
        <f ca="1"/>
        <v>52.61</v>
      </c>
      <c r="E203" vm="1244">
        <f ca="1"/>
        <v>181.16460000000001</v>
      </c>
      <c r="F203" vm="455">
        <f ca="1"/>
        <v>17.190000000000001</v>
      </c>
      <c r="G203" vm="1245">
        <f ca="1"/>
        <v>206.94900000000001</v>
      </c>
      <c r="H203" s="3">
        <f t="shared" ca="1" si="34"/>
        <v>-4.2272573554280601E-4</v>
      </c>
      <c r="I203" s="3">
        <f t="shared" ca="1" si="35"/>
        <v>1.1196870847827167E-2</v>
      </c>
      <c r="J203" s="3">
        <f t="shared" ca="1" si="36"/>
        <v>1.5637065637065684E-2</v>
      </c>
      <c r="K203" s="3">
        <f t="shared" ca="1" si="37"/>
        <v>-5.9266469751931838E-3</v>
      </c>
      <c r="L203" s="3">
        <f t="shared" ca="1" si="38"/>
        <v>-1.9954389965792352E-2</v>
      </c>
      <c r="M203" s="3">
        <f t="shared" ca="1" si="39"/>
        <v>-6.724262059035202E-3</v>
      </c>
      <c r="N203" s="3">
        <f t="shared" ca="1" si="40"/>
        <v>1.0603476167290148E-4</v>
      </c>
      <c r="O203" s="3">
        <f t="shared" ca="1" si="41"/>
        <v>0</v>
      </c>
      <c r="P203" s="13">
        <f t="shared" ca="1" si="42"/>
        <v>4.6817177160470252E-4</v>
      </c>
      <c r="Q203" s="14">
        <f t="shared" ca="1" si="43"/>
        <v>1.2521779896781417E-4</v>
      </c>
    </row>
    <row r="204" spans="1:17" x14ac:dyDescent="0.3">
      <c r="A204" vm="1246">
        <f ca="1"/>
        <v>42347</v>
      </c>
      <c r="B204" vm="1247">
        <f ca="1"/>
        <v>28.905000000000001</v>
      </c>
      <c r="C204" vm="1248">
        <f ca="1"/>
        <v>33.2395</v>
      </c>
      <c r="D204" vm="1249">
        <f ca="1"/>
        <v>53.01</v>
      </c>
      <c r="E204" vm="1250">
        <f ca="1"/>
        <v>182.84479999999999</v>
      </c>
      <c r="F204" vm="1251">
        <f ca="1"/>
        <v>17.100000000000001</v>
      </c>
      <c r="G204" vm="1252">
        <f ca="1"/>
        <v>205.34</v>
      </c>
      <c r="H204" s="3">
        <f t="shared" ca="1" si="34"/>
        <v>-2.2075615326059395E-2</v>
      </c>
      <c r="I204" s="3">
        <f t="shared" ca="1" si="35"/>
        <v>-1.8513870639127239E-2</v>
      </c>
      <c r="J204" s="3">
        <f t="shared" ca="1" si="36"/>
        <v>7.6031172780839373E-3</v>
      </c>
      <c r="K204" s="3">
        <f t="shared" ca="1" si="37"/>
        <v>9.2744388252450349E-3</v>
      </c>
      <c r="L204" s="3">
        <f t="shared" ca="1" si="38"/>
        <v>-5.2356020942407877E-3</v>
      </c>
      <c r="M204" s="3">
        <f t="shared" ca="1" si="39"/>
        <v>-7.7748624057135673E-3</v>
      </c>
      <c r="N204" s="3">
        <f t="shared" ca="1" si="40"/>
        <v>-5.789506391219691E-3</v>
      </c>
      <c r="O204" s="3">
        <f t="shared" ca="1" si="41"/>
        <v>0</v>
      </c>
      <c r="P204" s="13">
        <f t="shared" ca="1" si="42"/>
        <v>6.3637129244972952E-3</v>
      </c>
      <c r="Q204" s="14">
        <f t="shared" ca="1" si="43"/>
        <v>6.0207589518604067E-3</v>
      </c>
    </row>
    <row r="205" spans="1:17" x14ac:dyDescent="0.3">
      <c r="A205" vm="1253">
        <f ca="1"/>
        <v>42348</v>
      </c>
      <c r="B205" vm="1254">
        <f ca="1"/>
        <v>29.0425</v>
      </c>
      <c r="C205" vm="1255">
        <f ca="1"/>
        <v>33.116</v>
      </c>
      <c r="D205" vm="1256">
        <f ca="1"/>
        <v>53.41</v>
      </c>
      <c r="E205" vm="1257">
        <f ca="1"/>
        <v>183.92500000000001</v>
      </c>
      <c r="F205" vm="1147">
        <f ca="1"/>
        <v>17.2</v>
      </c>
      <c r="G205" vm="1258">
        <f ca="1"/>
        <v>205.87</v>
      </c>
      <c r="H205" s="3">
        <f t="shared" ca="1" si="34"/>
        <v>4.7569624632415319E-3</v>
      </c>
      <c r="I205" s="3">
        <f t="shared" ca="1" si="35"/>
        <v>-3.7154590171332158E-3</v>
      </c>
      <c r="J205" s="3">
        <f t="shared" ca="1" si="36"/>
        <v>7.5457460856442893E-3</v>
      </c>
      <c r="K205" s="3">
        <f t="shared" ca="1" si="37"/>
        <v>5.907742522620385E-3</v>
      </c>
      <c r="L205" s="3">
        <f t="shared" ca="1" si="38"/>
        <v>5.8479532163742132E-3</v>
      </c>
      <c r="M205" s="3">
        <f t="shared" ca="1" si="39"/>
        <v>2.5810850297067756E-3</v>
      </c>
      <c r="N205" s="3">
        <f t="shared" ca="1" si="40"/>
        <v>4.0685890541494411E-3</v>
      </c>
      <c r="O205" s="3">
        <f t="shared" ca="1" si="41"/>
        <v>3.4943825208718369E-3</v>
      </c>
      <c r="P205" s="13">
        <f t="shared" ca="1" si="42"/>
        <v>0</v>
      </c>
      <c r="Q205" s="14">
        <f t="shared" ca="1" si="43"/>
        <v>0</v>
      </c>
    </row>
    <row r="206" spans="1:17" x14ac:dyDescent="0.3">
      <c r="A206" vm="1259">
        <f ca="1"/>
        <v>42349</v>
      </c>
      <c r="B206" vm="1260">
        <f ca="1"/>
        <v>28.295000000000002</v>
      </c>
      <c r="C206" vm="1261">
        <f ca="1"/>
        <v>32.0075</v>
      </c>
      <c r="D206" vm="1262">
        <f ca="1"/>
        <v>52.52</v>
      </c>
      <c r="E206" vm="1263">
        <f ca="1"/>
        <v>181.58459999999999</v>
      </c>
      <c r="F206" vm="393">
        <f ca="1"/>
        <v>16.73</v>
      </c>
      <c r="G206" vm="1264">
        <f ca="1"/>
        <v>201.88</v>
      </c>
      <c r="H206" s="3">
        <f t="shared" ca="1" si="34"/>
        <v>-2.5738142377550122E-2</v>
      </c>
      <c r="I206" s="3">
        <f t="shared" ca="1" si="35"/>
        <v>-3.3473245561058129E-2</v>
      </c>
      <c r="J206" s="3">
        <f t="shared" ca="1" si="36"/>
        <v>-1.6663546152405839E-2</v>
      </c>
      <c r="K206" s="3">
        <f t="shared" ca="1" si="37"/>
        <v>-1.27247519369309E-2</v>
      </c>
      <c r="L206" s="3">
        <f t="shared" ca="1" si="38"/>
        <v>-2.7325581395348797E-2</v>
      </c>
      <c r="M206" s="3">
        <f t="shared" ca="1" si="39"/>
        <v>-1.9381162869772206E-2</v>
      </c>
      <c r="N206" s="3">
        <f t="shared" ca="1" si="40"/>
        <v>-2.3185053484658758E-2</v>
      </c>
      <c r="O206" s="3">
        <f t="shared" ca="1" si="41"/>
        <v>0</v>
      </c>
      <c r="P206" s="13">
        <f t="shared" ca="1" si="42"/>
        <v>2.3759260017936362E-2</v>
      </c>
      <c r="Q206" s="14">
        <f t="shared" ca="1" si="43"/>
        <v>2.3416306045299474E-2</v>
      </c>
    </row>
    <row r="207" spans="1:17" x14ac:dyDescent="0.3">
      <c r="A207" vm="1265">
        <f ca="1"/>
        <v>42352</v>
      </c>
      <c r="B207" vm="1266">
        <f ca="1"/>
        <v>28.12</v>
      </c>
      <c r="C207" vm="1267">
        <f ca="1"/>
        <v>32.895499999999998</v>
      </c>
      <c r="D207" vm="1268">
        <f ca="1"/>
        <v>52.71</v>
      </c>
      <c r="E207" vm="1263">
        <f ca="1"/>
        <v>181.58459999999999</v>
      </c>
      <c r="F207" vm="1269">
        <f ca="1"/>
        <v>16.8</v>
      </c>
      <c r="G207" vm="1270">
        <f ca="1"/>
        <v>202.9008</v>
      </c>
      <c r="H207" s="3">
        <f t="shared" ca="1" si="34"/>
        <v>-6.1848383106556382E-3</v>
      </c>
      <c r="I207" s="3">
        <f t="shared" ca="1" si="35"/>
        <v>2.7743497617745749E-2</v>
      </c>
      <c r="J207" s="3">
        <f t="shared" ca="1" si="36"/>
        <v>3.6176694592535696E-3</v>
      </c>
      <c r="K207" s="3">
        <f t="shared" ca="1" si="37"/>
        <v>0</v>
      </c>
      <c r="L207" s="3">
        <f t="shared" ca="1" si="38"/>
        <v>4.1841004184099972E-3</v>
      </c>
      <c r="M207" s="3">
        <f t="shared" ca="1" si="39"/>
        <v>5.0564691896175518E-3</v>
      </c>
      <c r="N207" s="3">
        <f t="shared" ca="1" si="40"/>
        <v>5.8720858369507353E-3</v>
      </c>
      <c r="O207" s="3">
        <f t="shared" ca="1" si="41"/>
        <v>5.297879303673131E-3</v>
      </c>
      <c r="P207" s="13">
        <f t="shared" ca="1" si="42"/>
        <v>0</v>
      </c>
      <c r="Q207" s="14">
        <f t="shared" ca="1" si="43"/>
        <v>0</v>
      </c>
    </row>
    <row r="208" spans="1:17" x14ac:dyDescent="0.3">
      <c r="A208" vm="1271">
        <f ca="1"/>
        <v>42353</v>
      </c>
      <c r="B208" vm="1272">
        <f ca="1"/>
        <v>27.622499999999999</v>
      </c>
      <c r="C208" vm="1273">
        <f ca="1"/>
        <v>32.932000000000002</v>
      </c>
      <c r="D208" vm="1274">
        <f ca="1"/>
        <v>53.95</v>
      </c>
      <c r="E208" vm="1160">
        <f ca="1"/>
        <v>181.94470000000001</v>
      </c>
      <c r="F208" vm="1161">
        <f ca="1"/>
        <v>17.420000000000002</v>
      </c>
      <c r="G208" vm="1275">
        <f ca="1"/>
        <v>205.0308</v>
      </c>
      <c r="H208" s="3">
        <f t="shared" ca="1" si="34"/>
        <v>-1.7692034139402679E-2</v>
      </c>
      <c r="I208" s="3">
        <f t="shared" ca="1" si="35"/>
        <v>1.1095742578772771E-3</v>
      </c>
      <c r="J208" s="3">
        <f t="shared" ca="1" si="36"/>
        <v>2.352494782773662E-2</v>
      </c>
      <c r="K208" s="3">
        <f t="shared" ca="1" si="37"/>
        <v>1.9830976855967908E-3</v>
      </c>
      <c r="L208" s="3">
        <f t="shared" ca="1" si="38"/>
        <v>3.6904761904761996E-2</v>
      </c>
      <c r="M208" s="3">
        <f t="shared" ca="1" si="39"/>
        <v>1.049774076790233E-2</v>
      </c>
      <c r="N208" s="3">
        <f t="shared" ca="1" si="40"/>
        <v>9.1660695073140005E-3</v>
      </c>
      <c r="O208" s="3">
        <f t="shared" ca="1" si="41"/>
        <v>8.5918629740363971E-3</v>
      </c>
      <c r="P208" s="13">
        <f t="shared" ca="1" si="42"/>
        <v>0</v>
      </c>
      <c r="Q208" s="14">
        <f t="shared" ca="1" si="43"/>
        <v>0</v>
      </c>
    </row>
    <row r="209" spans="1:17" x14ac:dyDescent="0.3">
      <c r="A209" vm="1276">
        <f ca="1"/>
        <v>42354</v>
      </c>
      <c r="B209" vm="1277">
        <f ca="1"/>
        <v>27.835000000000001</v>
      </c>
      <c r="C209" vm="1278">
        <f ca="1"/>
        <v>33.788499999999999</v>
      </c>
      <c r="D209" vm="1279">
        <f ca="1"/>
        <v>53.85</v>
      </c>
      <c r="E209" vm="1280">
        <f ca="1"/>
        <v>185.90520000000001</v>
      </c>
      <c r="F209" vm="724">
        <f ca="1"/>
        <v>17.75</v>
      </c>
      <c r="G209" vm="1281">
        <f ca="1"/>
        <v>208.03</v>
      </c>
      <c r="H209" s="3">
        <f t="shared" ca="1" si="34"/>
        <v>7.6930038917550903E-3</v>
      </c>
      <c r="I209" s="3">
        <f t="shared" ca="1" si="35"/>
        <v>2.6008137981294643E-2</v>
      </c>
      <c r="J209" s="3">
        <f t="shared" ca="1" si="36"/>
        <v>-1.853568118628357E-3</v>
      </c>
      <c r="K209" s="3">
        <f t="shared" ca="1" si="37"/>
        <v>2.1767603013443049E-2</v>
      </c>
      <c r="L209" s="3">
        <f t="shared" ca="1" si="38"/>
        <v>1.8943742824339749E-2</v>
      </c>
      <c r="M209" s="3">
        <f t="shared" ca="1" si="39"/>
        <v>1.4628046127703742E-2</v>
      </c>
      <c r="N209" s="3">
        <f t="shared" ca="1" si="40"/>
        <v>1.4511783918440834E-2</v>
      </c>
      <c r="O209" s="3">
        <f t="shared" ca="1" si="41"/>
        <v>1.3937577385163231E-2</v>
      </c>
      <c r="P209" s="13">
        <f t="shared" ca="1" si="42"/>
        <v>0</v>
      </c>
      <c r="Q209" s="14">
        <f t="shared" ca="1" si="43"/>
        <v>0</v>
      </c>
    </row>
    <row r="210" spans="1:17" x14ac:dyDescent="0.3">
      <c r="A210" vm="1282">
        <f ca="1"/>
        <v>42355</v>
      </c>
      <c r="B210" vm="1283">
        <f ca="1"/>
        <v>27.245000000000001</v>
      </c>
      <c r="C210" vm="1284">
        <f ca="1"/>
        <v>33.532499999999999</v>
      </c>
      <c r="D210" vm="1285">
        <f ca="1"/>
        <v>52.88</v>
      </c>
      <c r="E210" vm="1286">
        <f ca="1"/>
        <v>183.32490000000001</v>
      </c>
      <c r="F210" vm="1226">
        <f ca="1"/>
        <v>17.3</v>
      </c>
      <c r="G210" vm="1287">
        <f ca="1"/>
        <v>204.86</v>
      </c>
      <c r="H210" s="3">
        <f t="shared" ca="1" si="34"/>
        <v>-2.119633554876954E-2</v>
      </c>
      <c r="I210" s="3">
        <f t="shared" ca="1" si="35"/>
        <v>-7.5765423146928468E-3</v>
      </c>
      <c r="J210" s="3">
        <f t="shared" ca="1" si="36"/>
        <v>-1.8012999071494895E-2</v>
      </c>
      <c r="K210" s="3">
        <f t="shared" ca="1" si="37"/>
        <v>-1.3879654791797091E-2</v>
      </c>
      <c r="L210" s="3">
        <f t="shared" ca="1" si="38"/>
        <v>-2.5352112676056304E-2</v>
      </c>
      <c r="M210" s="3">
        <f t="shared" ca="1" si="39"/>
        <v>-1.523818679998068E-2</v>
      </c>
      <c r="N210" s="3">
        <f t="shared" ca="1" si="40"/>
        <v>-1.7203528880562136E-2</v>
      </c>
      <c r="O210" s="3">
        <f t="shared" ca="1" si="41"/>
        <v>0</v>
      </c>
      <c r="P210" s="13">
        <f t="shared" ca="1" si="42"/>
        <v>1.777773541383974E-2</v>
      </c>
      <c r="Q210" s="14">
        <f t="shared" ca="1" si="43"/>
        <v>1.7434781441202852E-2</v>
      </c>
    </row>
    <row r="211" spans="1:17" x14ac:dyDescent="0.3">
      <c r="A211" vm="1288">
        <f ca="1"/>
        <v>42356</v>
      </c>
      <c r="B211" vm="1289">
        <f ca="1"/>
        <v>26.5075</v>
      </c>
      <c r="C211" vm="1290">
        <f ca="1"/>
        <v>33.207000000000001</v>
      </c>
      <c r="D211" vm="1291">
        <f ca="1"/>
        <v>52.55</v>
      </c>
      <c r="E211" vm="1146">
        <f ca="1"/>
        <v>181.7047</v>
      </c>
      <c r="F211" vm="1292">
        <f ca="1"/>
        <v>16.760000000000002</v>
      </c>
      <c r="G211" vm="1293">
        <f ca="1"/>
        <v>200.02080000000001</v>
      </c>
      <c r="H211" s="3">
        <f t="shared" ca="1" si="34"/>
        <v>-2.7069187006790285E-2</v>
      </c>
      <c r="I211" s="3">
        <f t="shared" ca="1" si="35"/>
        <v>-9.7070006709907286E-3</v>
      </c>
      <c r="J211" s="3">
        <f t="shared" ca="1" si="36"/>
        <v>-6.2405446293495315E-3</v>
      </c>
      <c r="K211" s="3">
        <f t="shared" ca="1" si="37"/>
        <v>-8.8378610870646357E-3</v>
      </c>
      <c r="L211" s="3">
        <f t="shared" ca="1" si="38"/>
        <v>-3.1213872832369871E-2</v>
      </c>
      <c r="M211" s="3">
        <f t="shared" ca="1" si="39"/>
        <v>-2.3621985746363428E-2</v>
      </c>
      <c r="N211" s="3">
        <f t="shared" ca="1" si="40"/>
        <v>-1.6613693245313012E-2</v>
      </c>
      <c r="O211" s="3">
        <f t="shared" ca="1" si="41"/>
        <v>0</v>
      </c>
      <c r="P211" s="13">
        <f t="shared" ca="1" si="42"/>
        <v>1.7187899778590615E-2</v>
      </c>
      <c r="Q211" s="14">
        <f t="shared" ca="1" si="43"/>
        <v>1.6844945805953727E-2</v>
      </c>
    </row>
    <row r="212" spans="1:17" x14ac:dyDescent="0.3">
      <c r="A212" vm="1294">
        <f ca="1"/>
        <v>42359</v>
      </c>
      <c r="B212" vm="1295">
        <f ca="1"/>
        <v>26.8325</v>
      </c>
      <c r="C212" vm="1296">
        <f ca="1"/>
        <v>33.225499999999997</v>
      </c>
      <c r="D212" vm="1297">
        <f ca="1"/>
        <v>53.17</v>
      </c>
      <c r="E212" vm="1298">
        <f ca="1"/>
        <v>182.4248</v>
      </c>
      <c r="F212" vm="1299">
        <f ca="1"/>
        <v>16.97</v>
      </c>
      <c r="G212" vm="1300">
        <f ca="1"/>
        <v>201.67</v>
      </c>
      <c r="H212" s="3">
        <f t="shared" ca="1" si="34"/>
        <v>1.2260680939356838E-2</v>
      </c>
      <c r="I212" s="3">
        <f t="shared" ca="1" si="35"/>
        <v>5.5711145240455728E-4</v>
      </c>
      <c r="J212" s="3">
        <f t="shared" ca="1" si="36"/>
        <v>1.1798287345385461E-2</v>
      </c>
      <c r="K212" s="3">
        <f t="shared" ca="1" si="37"/>
        <v>3.9630235211307596E-3</v>
      </c>
      <c r="L212" s="3">
        <f t="shared" ca="1" si="38"/>
        <v>1.2529832935560759E-2</v>
      </c>
      <c r="M212" s="3">
        <f t="shared" ca="1" si="39"/>
        <v>8.2451425051792704E-3</v>
      </c>
      <c r="N212" s="3">
        <f t="shared" ca="1" si="40"/>
        <v>8.2217872387676753E-3</v>
      </c>
      <c r="O212" s="3">
        <f t="shared" ca="1" si="41"/>
        <v>7.6475807054900711E-3</v>
      </c>
      <c r="P212" s="13">
        <f t="shared" ca="1" si="42"/>
        <v>0</v>
      </c>
      <c r="Q212" s="14">
        <f t="shared" ca="1" si="43"/>
        <v>0</v>
      </c>
    </row>
    <row r="213" spans="1:17" x14ac:dyDescent="0.3">
      <c r="A213" vm="1301">
        <f ca="1"/>
        <v>42360</v>
      </c>
      <c r="B213" vm="691">
        <f ca="1"/>
        <v>26.807500000000001</v>
      </c>
      <c r="C213" vm="1302">
        <f ca="1"/>
        <v>33.157499999999999</v>
      </c>
      <c r="D213" vm="1303">
        <f ca="1"/>
        <v>53.59</v>
      </c>
      <c r="E213" vm="1232">
        <f ca="1"/>
        <v>182.9648</v>
      </c>
      <c r="F213" vm="462">
        <f ca="1"/>
        <v>17.079999999999998</v>
      </c>
      <c r="G213" vm="1304">
        <f ca="1"/>
        <v>203.5</v>
      </c>
      <c r="H213" s="3">
        <f t="shared" ca="1" si="34"/>
        <v>-9.3170595360103636E-4</v>
      </c>
      <c r="I213" s="3">
        <f t="shared" ca="1" si="35"/>
        <v>-2.0466208183472778E-3</v>
      </c>
      <c r="J213" s="3">
        <f t="shared" ca="1" si="36"/>
        <v>7.8991912732744307E-3</v>
      </c>
      <c r="K213" s="3">
        <f t="shared" ca="1" si="37"/>
        <v>2.9601238428107468E-3</v>
      </c>
      <c r="L213" s="3">
        <f t="shared" ca="1" si="38"/>
        <v>6.4820271066587942E-3</v>
      </c>
      <c r="M213" s="3">
        <f t="shared" ca="1" si="39"/>
        <v>9.0742301780135648E-3</v>
      </c>
      <c r="N213" s="3">
        <f t="shared" ca="1" si="40"/>
        <v>2.8726030901591319E-3</v>
      </c>
      <c r="O213" s="3">
        <f t="shared" ca="1" si="41"/>
        <v>2.2983965568815282E-3</v>
      </c>
      <c r="P213" s="13">
        <f t="shared" ca="1" si="42"/>
        <v>0</v>
      </c>
      <c r="Q213" s="14">
        <f t="shared" ca="1" si="43"/>
        <v>0</v>
      </c>
    </row>
    <row r="214" spans="1:17" x14ac:dyDescent="0.3">
      <c r="A214" vm="1305">
        <f ca="1"/>
        <v>42361</v>
      </c>
      <c r="B214" vm="1306">
        <f ca="1"/>
        <v>27.1525</v>
      </c>
      <c r="C214" vm="1307">
        <f ca="1"/>
        <v>33.185000000000002</v>
      </c>
      <c r="D214" vm="1308">
        <f ca="1"/>
        <v>53.8</v>
      </c>
      <c r="E214" vm="1309">
        <f ca="1"/>
        <v>185.7252</v>
      </c>
      <c r="F214" vm="1310">
        <f ca="1"/>
        <v>17.34</v>
      </c>
      <c r="G214" vm="1311">
        <f ca="1"/>
        <v>206.02</v>
      </c>
      <c r="H214" s="3">
        <f t="shared" ca="1" si="34"/>
        <v>1.2869532780005466E-2</v>
      </c>
      <c r="I214" s="3">
        <f t="shared" ca="1" si="35"/>
        <v>8.2937495287649377E-4</v>
      </c>
      <c r="J214" s="3">
        <f t="shared" ca="1" si="36"/>
        <v>3.9186415376002426E-3</v>
      </c>
      <c r="K214" s="3">
        <f t="shared" ca="1" si="37"/>
        <v>1.5087054996370863E-2</v>
      </c>
      <c r="L214" s="3">
        <f t="shared" ca="1" si="38"/>
        <v>1.5222482435597318E-2</v>
      </c>
      <c r="M214" s="3">
        <f t="shared" ca="1" si="39"/>
        <v>1.2383292383292499E-2</v>
      </c>
      <c r="N214" s="3">
        <f t="shared" ca="1" si="40"/>
        <v>9.585417340490076E-3</v>
      </c>
      <c r="O214" s="3">
        <f t="shared" ca="1" si="41"/>
        <v>9.0112108072124726E-3</v>
      </c>
      <c r="P214" s="13">
        <f t="shared" ca="1" si="42"/>
        <v>0</v>
      </c>
      <c r="Q214" s="14">
        <f t="shared" ca="1" si="43"/>
        <v>0</v>
      </c>
    </row>
    <row r="215" spans="1:17" x14ac:dyDescent="0.3">
      <c r="A215" vm="1312">
        <f ca="1"/>
        <v>42362</v>
      </c>
      <c r="B215" vm="1313">
        <f ca="1"/>
        <v>27.0075</v>
      </c>
      <c r="C215" vm="1314">
        <f ca="1"/>
        <v>33.139499999999998</v>
      </c>
      <c r="D215" vm="1315">
        <f ca="1"/>
        <v>53.94</v>
      </c>
      <c r="E215" vm="1316">
        <f ca="1"/>
        <v>185.0051</v>
      </c>
      <c r="F215" vm="1317">
        <f ca="1"/>
        <v>17.27</v>
      </c>
      <c r="G215" vm="1318">
        <f ca="1"/>
        <v>205.68</v>
      </c>
      <c r="H215" s="3">
        <f t="shared" ca="1" si="34"/>
        <v>-5.3402080839701771E-3</v>
      </c>
      <c r="I215" s="3">
        <f t="shared" ca="1" si="35"/>
        <v>-1.3711014012356415E-3</v>
      </c>
      <c r="J215" s="3">
        <f t="shared" ca="1" si="36"/>
        <v>2.6022304832713505E-3</v>
      </c>
      <c r="K215" s="3">
        <f t="shared" ca="1" si="37"/>
        <v>-3.8772336764208992E-3</v>
      </c>
      <c r="L215" s="3">
        <f t="shared" ca="1" si="38"/>
        <v>-4.0369088811995635E-3</v>
      </c>
      <c r="M215" s="3">
        <f t="shared" ca="1" si="39"/>
        <v>-1.6503252111446098E-3</v>
      </c>
      <c r="N215" s="3">
        <f t="shared" ca="1" si="40"/>
        <v>-2.4046443119109862E-3</v>
      </c>
      <c r="O215" s="3">
        <f t="shared" ca="1" si="41"/>
        <v>0</v>
      </c>
      <c r="P215" s="13">
        <f t="shared" ca="1" si="42"/>
        <v>2.97885084518859E-3</v>
      </c>
      <c r="Q215" s="14">
        <f t="shared" ca="1" si="43"/>
        <v>2.6358968725517019E-3</v>
      </c>
    </row>
    <row r="216" spans="1:17" x14ac:dyDescent="0.3">
      <c r="A216" vm="1319">
        <f ca="1"/>
        <v>42366</v>
      </c>
      <c r="B216" vm="1320">
        <f ca="1"/>
        <v>26.704999999999998</v>
      </c>
      <c r="C216" vm="1321">
        <f ca="1"/>
        <v>33.76</v>
      </c>
      <c r="D216" vm="1322">
        <f ca="1"/>
        <v>53.53</v>
      </c>
      <c r="E216" vm="1323">
        <f ca="1"/>
        <v>185.42519999999999</v>
      </c>
      <c r="F216" vm="613">
        <f ca="1"/>
        <v>17.13</v>
      </c>
      <c r="G216" vm="1324">
        <f ca="1"/>
        <v>205.21</v>
      </c>
      <c r="H216" s="3">
        <f t="shared" ca="1" si="34"/>
        <v>-1.1200592428029288E-2</v>
      </c>
      <c r="I216" s="3">
        <f t="shared" ca="1" si="35"/>
        <v>1.872387935846942E-2</v>
      </c>
      <c r="J216" s="3">
        <f t="shared" ca="1" si="36"/>
        <v>-7.6010381905821101E-3</v>
      </c>
      <c r="K216" s="3">
        <f t="shared" ca="1" si="37"/>
        <v>2.2707482118060618E-3</v>
      </c>
      <c r="L216" s="3">
        <f t="shared" ca="1" si="38"/>
        <v>-8.1065431383903208E-3</v>
      </c>
      <c r="M216" s="3">
        <f t="shared" ca="1" si="39"/>
        <v>-2.2851030727343291E-3</v>
      </c>
      <c r="N216" s="3">
        <f t="shared" ca="1" si="40"/>
        <v>-1.1827092373452473E-3</v>
      </c>
      <c r="O216" s="3">
        <f t="shared" ca="1" si="41"/>
        <v>0</v>
      </c>
      <c r="P216" s="13">
        <f t="shared" ca="1" si="42"/>
        <v>1.7569157706228513E-3</v>
      </c>
      <c r="Q216" s="14">
        <f t="shared" ca="1" si="43"/>
        <v>1.4139617979859629E-3</v>
      </c>
    </row>
    <row r="217" spans="1:17" x14ac:dyDescent="0.3">
      <c r="A217" vm="1325">
        <f ca="1"/>
        <v>42367</v>
      </c>
      <c r="B217" vm="1326">
        <f ca="1"/>
        <v>27.184999999999999</v>
      </c>
      <c r="C217" vm="1327">
        <f ca="1"/>
        <v>34.698500000000003</v>
      </c>
      <c r="D217" vm="1328">
        <f ca="1"/>
        <v>53.9</v>
      </c>
      <c r="E217" vm="1329">
        <f ca="1"/>
        <v>187.7055</v>
      </c>
      <c r="F217" vm="1074">
        <f ca="1"/>
        <v>17.28</v>
      </c>
      <c r="G217" vm="1330">
        <f ca="1"/>
        <v>207.4</v>
      </c>
      <c r="H217" s="3">
        <f t="shared" ca="1" si="34"/>
        <v>1.7974162141920935E-2</v>
      </c>
      <c r="I217" s="3">
        <f t="shared" ca="1" si="35"/>
        <v>2.7799170616113811E-2</v>
      </c>
      <c r="J217" s="3">
        <f t="shared" ca="1" si="36"/>
        <v>6.9120119559125115E-3</v>
      </c>
      <c r="K217" s="3">
        <f t="shared" ca="1" si="37"/>
        <v>1.2297681221322687E-2</v>
      </c>
      <c r="L217" s="3">
        <f t="shared" ca="1" si="38"/>
        <v>8.7565674255694059E-3</v>
      </c>
      <c r="M217" s="3">
        <f t="shared" ca="1" si="39"/>
        <v>1.0671994542176266E-2</v>
      </c>
      <c r="N217" s="3">
        <f t="shared" ca="1" si="40"/>
        <v>1.4747918672167872E-2</v>
      </c>
      <c r="O217" s="3">
        <f t="shared" ca="1" si="41"/>
        <v>1.4173712138890269E-2</v>
      </c>
      <c r="P217" s="13">
        <f t="shared" ca="1" si="42"/>
        <v>0</v>
      </c>
      <c r="Q217" s="14">
        <f t="shared" ca="1" si="43"/>
        <v>0</v>
      </c>
    </row>
    <row r="218" spans="1:17" x14ac:dyDescent="0.3">
      <c r="A218" vm="1331">
        <f ca="1"/>
        <v>42368</v>
      </c>
      <c r="B218" vm="1332">
        <f ca="1"/>
        <v>26.83</v>
      </c>
      <c r="C218" vm="1333">
        <f ca="1"/>
        <v>34.453499999999998</v>
      </c>
      <c r="D218" vm="1334">
        <f ca="1"/>
        <v>53.78</v>
      </c>
      <c r="E218" vm="1335">
        <f ca="1"/>
        <v>186.3253</v>
      </c>
      <c r="F218" vm="1336">
        <f ca="1"/>
        <v>17.05</v>
      </c>
      <c r="G218" vm="1337">
        <f ca="1"/>
        <v>205.93</v>
      </c>
      <c r="H218" s="3">
        <f t="shared" ca="1" si="34"/>
        <v>-1.3058672061798782E-2</v>
      </c>
      <c r="I218" s="3">
        <f t="shared" ca="1" si="35"/>
        <v>-7.060823954926132E-3</v>
      </c>
      <c r="J218" s="3">
        <f t="shared" ca="1" si="36"/>
        <v>-2.2263450834878462E-3</v>
      </c>
      <c r="K218" s="3">
        <f t="shared" ca="1" si="37"/>
        <v>-7.3530077701505769E-3</v>
      </c>
      <c r="L218" s="3">
        <f t="shared" ca="1" si="38"/>
        <v>-1.331018518518523E-2</v>
      </c>
      <c r="M218" s="3">
        <f t="shared" ca="1" si="39"/>
        <v>-7.0877531340405309E-3</v>
      </c>
      <c r="N218" s="3">
        <f t="shared" ca="1" si="40"/>
        <v>-8.6018068111097142E-3</v>
      </c>
      <c r="O218" s="3">
        <f t="shared" ca="1" si="41"/>
        <v>0</v>
      </c>
      <c r="P218" s="13">
        <f t="shared" ca="1" si="42"/>
        <v>9.1760133443873175E-3</v>
      </c>
      <c r="Q218" s="14">
        <f t="shared" ca="1" si="43"/>
        <v>8.8330593717504298E-3</v>
      </c>
    </row>
    <row r="219" spans="1:17" x14ac:dyDescent="0.3">
      <c r="A219" vm="1338">
        <f ca="1"/>
        <v>42369</v>
      </c>
      <c r="B219" vm="1339">
        <f ca="1"/>
        <v>26.315000000000001</v>
      </c>
      <c r="C219" vm="1340">
        <f ca="1"/>
        <v>33.794499999999999</v>
      </c>
      <c r="D219" vm="1341">
        <f ca="1"/>
        <v>53.33</v>
      </c>
      <c r="E219" vm="1342">
        <f ca="1"/>
        <v>186.9254</v>
      </c>
      <c r="F219" vm="1343">
        <f ca="1"/>
        <v>16.829999999999998</v>
      </c>
      <c r="G219" vm="1344">
        <f ca="1"/>
        <v>203.87</v>
      </c>
      <c r="H219" s="3">
        <f t="shared" ca="1" si="34"/>
        <v>-1.919493104733494E-2</v>
      </c>
      <c r="I219" s="3">
        <f t="shared" ca="1" si="35"/>
        <v>-1.9127229454191874E-2</v>
      </c>
      <c r="J219" s="3">
        <f t="shared" ca="1" si="36"/>
        <v>-8.3674228337672352E-3</v>
      </c>
      <c r="K219" s="3">
        <f t="shared" ca="1" si="37"/>
        <v>3.2207113043691837E-3</v>
      </c>
      <c r="L219" s="3">
        <f t="shared" ca="1" si="38"/>
        <v>-1.2903225806451757E-2</v>
      </c>
      <c r="M219" s="3">
        <f t="shared" ca="1" si="39"/>
        <v>-1.0003399213324937E-2</v>
      </c>
      <c r="N219" s="3">
        <f t="shared" ca="1" si="40"/>
        <v>-1.1274419567475326E-2</v>
      </c>
      <c r="O219" s="3">
        <f t="shared" ca="1" si="41"/>
        <v>0</v>
      </c>
      <c r="P219" s="13">
        <f t="shared" ca="1" si="42"/>
        <v>1.184862610075293E-2</v>
      </c>
      <c r="Q219" s="14">
        <f t="shared" ca="1" si="43"/>
        <v>1.1505672128116042E-2</v>
      </c>
    </row>
    <row r="220" spans="1:17" x14ac:dyDescent="0.3">
      <c r="A220" vm="1345">
        <f ca="1"/>
        <v>42373</v>
      </c>
      <c r="B220" vm="1346">
        <f ca="1"/>
        <v>26.337499999999999</v>
      </c>
      <c r="C220" vm="1347">
        <f ca="1"/>
        <v>31.849499999999999</v>
      </c>
      <c r="D220" vm="1348">
        <f ca="1"/>
        <v>52.96</v>
      </c>
      <c r="E220" vm="1349">
        <f ca="1"/>
        <v>184.285</v>
      </c>
      <c r="F220" vm="349">
        <f ca="1"/>
        <v>16.43</v>
      </c>
      <c r="G220" vm="1350">
        <f ca="1"/>
        <v>201.01920000000001</v>
      </c>
      <c r="H220" s="3">
        <f t="shared" ca="1" si="34"/>
        <v>8.5502565076933656E-4</v>
      </c>
      <c r="I220" s="3">
        <f t="shared" ca="1" si="35"/>
        <v>-5.7553743952418301E-2</v>
      </c>
      <c r="J220" s="3">
        <f t="shared" ca="1" si="36"/>
        <v>-6.9379336208512665E-3</v>
      </c>
      <c r="K220" s="3">
        <f t="shared" ca="1" si="37"/>
        <v>-1.4125421157317297E-2</v>
      </c>
      <c r="L220" s="3">
        <f t="shared" ca="1" si="38"/>
        <v>-2.3767082590611888E-2</v>
      </c>
      <c r="M220" s="3">
        <f t="shared" ca="1" si="39"/>
        <v>-1.3983420807377245E-2</v>
      </c>
      <c r="N220" s="3">
        <f t="shared" ca="1" si="40"/>
        <v>-2.0305831134085885E-2</v>
      </c>
      <c r="O220" s="3">
        <f t="shared" ca="1" si="41"/>
        <v>0</v>
      </c>
      <c r="P220" s="13">
        <f t="shared" ca="1" si="42"/>
        <v>2.0880037667363488E-2</v>
      </c>
      <c r="Q220" s="14">
        <f t="shared" ca="1" si="43"/>
        <v>2.05370836947266E-2</v>
      </c>
    </row>
    <row r="221" spans="1:17" x14ac:dyDescent="0.3">
      <c r="A221" vm="1351">
        <f ca="1"/>
        <v>42374</v>
      </c>
      <c r="B221" vm="1352">
        <f ca="1"/>
        <v>25.677499999999998</v>
      </c>
      <c r="C221" vm="1353">
        <f ca="1"/>
        <v>31.689499999999999</v>
      </c>
      <c r="D221" vm="1354">
        <f ca="1"/>
        <v>52.3</v>
      </c>
      <c r="E221" vm="1355">
        <f ca="1"/>
        <v>184.465</v>
      </c>
      <c r="F221" vm="349">
        <f ca="1"/>
        <v>16.43</v>
      </c>
      <c r="G221" vm="1356">
        <f ca="1"/>
        <v>201.36</v>
      </c>
      <c r="H221" s="3">
        <f t="shared" ca="1" si="34"/>
        <v>-2.5059326056003806E-2</v>
      </c>
      <c r="I221" s="3">
        <f t="shared" ca="1" si="35"/>
        <v>-5.0236267445329386E-3</v>
      </c>
      <c r="J221" s="3">
        <f t="shared" ca="1" si="36"/>
        <v>-1.2462235649546849E-2</v>
      </c>
      <c r="K221" s="3">
        <f t="shared" ca="1" si="37"/>
        <v>9.7674797189140072E-4</v>
      </c>
      <c r="L221" s="3">
        <f t="shared" ca="1" si="38"/>
        <v>0</v>
      </c>
      <c r="M221" s="3">
        <f t="shared" ca="1" si="39"/>
        <v>1.6953604431815261E-3</v>
      </c>
      <c r="N221" s="3">
        <f t="shared" ca="1" si="40"/>
        <v>-8.3136880956384395E-3</v>
      </c>
      <c r="O221" s="3">
        <f t="shared" ca="1" si="41"/>
        <v>0</v>
      </c>
      <c r="P221" s="13">
        <f t="shared" ca="1" si="42"/>
        <v>8.8878946289160429E-3</v>
      </c>
      <c r="Q221" s="14">
        <f t="shared" ca="1" si="43"/>
        <v>8.5449406562791552E-3</v>
      </c>
    </row>
    <row r="222" spans="1:17" x14ac:dyDescent="0.3">
      <c r="A222" vm="1357">
        <f ca="1"/>
        <v>42375</v>
      </c>
      <c r="B222" vm="1358">
        <f ca="1"/>
        <v>25.175000000000001</v>
      </c>
      <c r="C222" vm="1359">
        <f ca="1"/>
        <v>31.6325</v>
      </c>
      <c r="D222" vm="1360">
        <f ca="1"/>
        <v>52.26</v>
      </c>
      <c r="E222" vm="1361">
        <f ca="1"/>
        <v>181.52459999999999</v>
      </c>
      <c r="F222" vm="1362">
        <f ca="1"/>
        <v>16.079999999999998</v>
      </c>
      <c r="G222" vm="1363">
        <f ca="1"/>
        <v>198.82</v>
      </c>
      <c r="H222" s="3">
        <f t="shared" ca="1" si="34"/>
        <v>-1.9569662155583645E-2</v>
      </c>
      <c r="I222" s="3">
        <f t="shared" ca="1" si="35"/>
        <v>-1.7987030404391646E-3</v>
      </c>
      <c r="J222" s="3">
        <f t="shared" ca="1" si="36"/>
        <v>-7.6481835564057299E-4</v>
      </c>
      <c r="K222" s="3">
        <f t="shared" ca="1" si="37"/>
        <v>-1.5940151248204359E-2</v>
      </c>
      <c r="L222" s="3">
        <f t="shared" ca="1" si="38"/>
        <v>-2.1302495435179591E-2</v>
      </c>
      <c r="M222" s="3">
        <f t="shared" ca="1" si="39"/>
        <v>-1.26142232816846E-2</v>
      </c>
      <c r="N222" s="3">
        <f t="shared" ca="1" si="40"/>
        <v>-1.1875166047009467E-2</v>
      </c>
      <c r="O222" s="3">
        <f t="shared" ca="1" si="41"/>
        <v>0</v>
      </c>
      <c r="P222" s="13">
        <f t="shared" ca="1" si="42"/>
        <v>1.244937258028707E-2</v>
      </c>
      <c r="Q222" s="14">
        <f t="shared" ca="1" si="43"/>
        <v>1.2106418607650183E-2</v>
      </c>
    </row>
    <row r="223" spans="1:17" x14ac:dyDescent="0.3">
      <c r="A223" vm="1364">
        <f ca="1"/>
        <v>42376</v>
      </c>
      <c r="B223" vm="1365">
        <f ca="1"/>
        <v>24.112500000000001</v>
      </c>
      <c r="C223" vm="1366">
        <f ca="1"/>
        <v>30.396999999999998</v>
      </c>
      <c r="D223" vm="1367">
        <f ca="1"/>
        <v>52.17</v>
      </c>
      <c r="E223" vm="1368">
        <f ca="1"/>
        <v>173.84360000000001</v>
      </c>
      <c r="F223" vm="251">
        <f ca="1"/>
        <v>15.5</v>
      </c>
      <c r="G223" vm="1369">
        <f ca="1"/>
        <v>194.05</v>
      </c>
      <c r="H223" s="3">
        <f t="shared" ca="1" si="34"/>
        <v>-4.2204568023833211E-2</v>
      </c>
      <c r="I223" s="3">
        <f t="shared" ca="1" si="35"/>
        <v>-3.9057930925472273E-2</v>
      </c>
      <c r="J223" s="3">
        <f t="shared" ca="1" si="36"/>
        <v>-1.7221584385762601E-3</v>
      </c>
      <c r="K223" s="3">
        <f t="shared" ca="1" si="37"/>
        <v>-4.2313824131825606E-2</v>
      </c>
      <c r="L223" s="3">
        <f t="shared" ca="1" si="38"/>
        <v>-3.6069651741293396E-2</v>
      </c>
      <c r="M223" s="3">
        <f t="shared" ca="1" si="39"/>
        <v>-2.3991550145860518E-2</v>
      </c>
      <c r="N223" s="3">
        <f t="shared" ca="1" si="40"/>
        <v>-3.2273626652200148E-2</v>
      </c>
      <c r="O223" s="3">
        <f t="shared" ca="1" si="41"/>
        <v>0</v>
      </c>
      <c r="P223" s="13">
        <f t="shared" ca="1" si="42"/>
        <v>3.2847833185477751E-2</v>
      </c>
      <c r="Q223" s="14">
        <f t="shared" ca="1" si="43"/>
        <v>3.2504879212840863E-2</v>
      </c>
    </row>
    <row r="224" spans="1:17" x14ac:dyDescent="0.3">
      <c r="A224" vm="1370">
        <f ca="1"/>
        <v>42377</v>
      </c>
      <c r="B224" vm="1371">
        <f ca="1"/>
        <v>24.24</v>
      </c>
      <c r="C224" vm="1372">
        <f ca="1"/>
        <v>30.352499999999999</v>
      </c>
      <c r="D224" vm="1354">
        <f ca="1"/>
        <v>52.3</v>
      </c>
      <c r="E224" vm="1373">
        <f ca="1"/>
        <v>170.72319999999999</v>
      </c>
      <c r="F224" vm="1374">
        <f ca="1"/>
        <v>15.2</v>
      </c>
      <c r="G224" vm="1375">
        <f ca="1"/>
        <v>191.923</v>
      </c>
      <c r="H224" s="3">
        <f t="shared" ca="1" si="34"/>
        <v>5.2877138413685021E-3</v>
      </c>
      <c r="I224" s="3">
        <f t="shared" ca="1" si="35"/>
        <v>-1.4639602592361189E-3</v>
      </c>
      <c r="J224" s="3">
        <f t="shared" ca="1" si="36"/>
        <v>2.4918535556832655E-3</v>
      </c>
      <c r="K224" s="3">
        <f t="shared" ca="1" si="37"/>
        <v>-1.7949467222261983E-2</v>
      </c>
      <c r="L224" s="3">
        <f t="shared" ca="1" si="38"/>
        <v>-1.9354838709677469E-2</v>
      </c>
      <c r="M224" s="3">
        <f t="shared" ca="1" si="39"/>
        <v>-1.0961092501932557E-2</v>
      </c>
      <c r="N224" s="3">
        <f t="shared" ca="1" si="40"/>
        <v>-6.1977397588247607E-3</v>
      </c>
      <c r="O224" s="3">
        <f t="shared" ca="1" si="41"/>
        <v>0</v>
      </c>
      <c r="P224" s="13">
        <f t="shared" ca="1" si="42"/>
        <v>6.7719462921023649E-3</v>
      </c>
      <c r="Q224" s="14">
        <f t="shared" ca="1" si="43"/>
        <v>6.4289923194654763E-3</v>
      </c>
    </row>
    <row r="225" spans="1:17" x14ac:dyDescent="0.3">
      <c r="A225" vm="1376">
        <f ca="1"/>
        <v>42380</v>
      </c>
      <c r="B225" vm="1377">
        <f ca="1"/>
        <v>24.6325</v>
      </c>
      <c r="C225" vm="1378">
        <f ca="1"/>
        <v>30.887</v>
      </c>
      <c r="D225" vm="1379">
        <f ca="1"/>
        <v>52.72</v>
      </c>
      <c r="E225" vm="1380">
        <f ca="1"/>
        <v>171.5033</v>
      </c>
      <c r="F225" vm="144">
        <f ca="1"/>
        <v>15.31</v>
      </c>
      <c r="G225" vm="1381">
        <f ca="1"/>
        <v>192.11</v>
      </c>
      <c r="H225" s="3">
        <f t="shared" ca="1" si="34"/>
        <v>1.6192244224422447E-2</v>
      </c>
      <c r="I225" s="3">
        <f t="shared" ca="1" si="35"/>
        <v>1.7609752079729812E-2</v>
      </c>
      <c r="J225" s="3">
        <f t="shared" ca="1" si="36"/>
        <v>8.0305927342256833E-3</v>
      </c>
      <c r="K225" s="3">
        <f t="shared" ca="1" si="37"/>
        <v>4.5693848287755578E-3</v>
      </c>
      <c r="L225" s="3">
        <f t="shared" ca="1" si="38"/>
        <v>7.2368421052633192E-3</v>
      </c>
      <c r="M225" s="3">
        <f t="shared" ca="1" si="39"/>
        <v>9.7434908791549368E-4</v>
      </c>
      <c r="N225" s="3">
        <f t="shared" ca="1" si="40"/>
        <v>1.0727763194483366E-2</v>
      </c>
      <c r="O225" s="3">
        <f t="shared" ca="1" si="41"/>
        <v>1.0153556661205763E-2</v>
      </c>
      <c r="P225" s="13">
        <f t="shared" ca="1" si="42"/>
        <v>0</v>
      </c>
      <c r="Q225" s="14">
        <f t="shared" ca="1" si="43"/>
        <v>0</v>
      </c>
    </row>
    <row r="226" spans="1:17" x14ac:dyDescent="0.3">
      <c r="A226" vm="1382">
        <f ca="1"/>
        <v>42381</v>
      </c>
      <c r="B226" vm="1383">
        <f ca="1"/>
        <v>24.99</v>
      </c>
      <c r="C226" vm="1384">
        <f ca="1"/>
        <v>30.894500000000001</v>
      </c>
      <c r="D226" vm="1385">
        <f ca="1"/>
        <v>53.58</v>
      </c>
      <c r="E226" vm="1386">
        <f ca="1"/>
        <v>171.86330000000001</v>
      </c>
      <c r="F226" vm="144">
        <f ca="1"/>
        <v>15.31</v>
      </c>
      <c r="G226" vm="1387">
        <f ca="1"/>
        <v>193.66079999999999</v>
      </c>
      <c r="H226" s="3">
        <f t="shared" ca="1" si="34"/>
        <v>1.4513346188977927E-2</v>
      </c>
      <c r="I226" s="3">
        <f t="shared" ca="1" si="35"/>
        <v>2.4282060413760576E-4</v>
      </c>
      <c r="J226" s="3">
        <f t="shared" ca="1" si="36"/>
        <v>1.6312594840667716E-2</v>
      </c>
      <c r="K226" s="3">
        <f t="shared" ca="1" si="37"/>
        <v>2.0990849738751205E-3</v>
      </c>
      <c r="L226" s="3">
        <f t="shared" ca="1" si="38"/>
        <v>0</v>
      </c>
      <c r="M226" s="3">
        <f t="shared" ca="1" si="39"/>
        <v>8.0724584873248517E-3</v>
      </c>
      <c r="N226" s="3">
        <f t="shared" ca="1" si="40"/>
        <v>6.6335693215316743E-3</v>
      </c>
      <c r="O226" s="3">
        <f t="shared" ca="1" si="41"/>
        <v>6.0593627882540701E-3</v>
      </c>
      <c r="P226" s="13">
        <f t="shared" ca="1" si="42"/>
        <v>0</v>
      </c>
      <c r="Q226" s="14">
        <f t="shared" ca="1" si="43"/>
        <v>0</v>
      </c>
    </row>
    <row r="227" spans="1:17" x14ac:dyDescent="0.3">
      <c r="A227" vm="1388">
        <f ca="1"/>
        <v>42382</v>
      </c>
      <c r="B227" vm="1389">
        <f ca="1"/>
        <v>24.3475</v>
      </c>
      <c r="C227" vm="1390">
        <f ca="1"/>
        <v>29.090499999999999</v>
      </c>
      <c r="D227" vm="1391">
        <f ca="1"/>
        <v>53.12</v>
      </c>
      <c r="E227" vm="1392">
        <f ca="1"/>
        <v>169.46299999999999</v>
      </c>
      <c r="F227" vm="1393">
        <f ca="1"/>
        <v>14.9</v>
      </c>
      <c r="G227" vm="1394">
        <f ca="1"/>
        <v>188.83</v>
      </c>
      <c r="H227" s="3">
        <f t="shared" ca="1" si="34"/>
        <v>-2.5710284113645399E-2</v>
      </c>
      <c r="I227" s="3">
        <f t="shared" ca="1" si="35"/>
        <v>-5.8392270468853757E-2</v>
      </c>
      <c r="J227" s="3">
        <f t="shared" ca="1" si="36"/>
        <v>-8.585293019783502E-3</v>
      </c>
      <c r="K227" s="3">
        <f t="shared" ca="1" si="37"/>
        <v>-1.3966332544528171E-2</v>
      </c>
      <c r="L227" s="3">
        <f t="shared" ca="1" si="38"/>
        <v>-2.6779882429784463E-2</v>
      </c>
      <c r="M227" s="3">
        <f t="shared" ca="1" si="39"/>
        <v>-2.4944645483236605E-2</v>
      </c>
      <c r="N227" s="3">
        <f t="shared" ca="1" si="40"/>
        <v>-2.6686812515319062E-2</v>
      </c>
      <c r="O227" s="3">
        <f t="shared" ca="1" si="41"/>
        <v>0</v>
      </c>
      <c r="P227" s="13">
        <f t="shared" ca="1" si="42"/>
        <v>2.7261019048596666E-2</v>
      </c>
      <c r="Q227" s="14">
        <f t="shared" ca="1" si="43"/>
        <v>2.6918065075959778E-2</v>
      </c>
    </row>
    <row r="228" spans="1:17" x14ac:dyDescent="0.3">
      <c r="A228" vm="1395">
        <f ca="1"/>
        <v>42383</v>
      </c>
      <c r="B228" vm="1396">
        <f ca="1"/>
        <v>24.88</v>
      </c>
      <c r="C228" vm="1397">
        <f ca="1"/>
        <v>29.65</v>
      </c>
      <c r="D228" vm="1398">
        <f ca="1"/>
        <v>52.91</v>
      </c>
      <c r="E228" vm="1399">
        <f ca="1"/>
        <v>174.3837</v>
      </c>
      <c r="F228" vm="1400">
        <f ca="1"/>
        <v>14.99</v>
      </c>
      <c r="G228" vm="1401">
        <f ca="1"/>
        <v>191.93</v>
      </c>
      <c r="H228" s="3">
        <f t="shared" ca="1" si="34"/>
        <v>2.1870828627169159E-2</v>
      </c>
      <c r="I228" s="3">
        <f t="shared" ca="1" si="35"/>
        <v>1.9233082965229187E-2</v>
      </c>
      <c r="J228" s="3">
        <f t="shared" ca="1" si="36"/>
        <v>-3.9533132530120696E-3</v>
      </c>
      <c r="K228" s="3">
        <f t="shared" ca="1" si="37"/>
        <v>2.9037016929949422E-2</v>
      </c>
      <c r="L228" s="3">
        <f t="shared" ca="1" si="38"/>
        <v>6.0402684563758413E-3</v>
      </c>
      <c r="M228" s="3">
        <f t="shared" ca="1" si="39"/>
        <v>1.6416882910554431E-2</v>
      </c>
      <c r="N228" s="3">
        <f t="shared" ca="1" si="40"/>
        <v>1.4445576745142309E-2</v>
      </c>
      <c r="O228" s="3">
        <f t="shared" ca="1" si="41"/>
        <v>1.3871370211864706E-2</v>
      </c>
      <c r="P228" s="13">
        <f t="shared" ca="1" si="42"/>
        <v>0</v>
      </c>
      <c r="Q228" s="14">
        <f t="shared" ca="1" si="43"/>
        <v>0</v>
      </c>
    </row>
    <row r="229" spans="1:17" x14ac:dyDescent="0.3">
      <c r="A229" vm="1402">
        <f ca="1"/>
        <v>42384</v>
      </c>
      <c r="B229" vm="1403">
        <f ca="1"/>
        <v>24.282499999999999</v>
      </c>
      <c r="C229" vm="1404">
        <f ca="1"/>
        <v>28.509</v>
      </c>
      <c r="D229" vm="1405">
        <f ca="1"/>
        <v>51.49</v>
      </c>
      <c r="E229" vm="1406">
        <f ca="1"/>
        <v>170.9632</v>
      </c>
      <c r="F229" vm="1407">
        <f ca="1"/>
        <v>14.46</v>
      </c>
      <c r="G229" vm="1408">
        <f ca="1"/>
        <v>187.81</v>
      </c>
      <c r="H229" s="3">
        <f t="shared" ca="1" si="34"/>
        <v>-2.4015273311897123E-2</v>
      </c>
      <c r="I229" s="3">
        <f t="shared" ca="1" si="35"/>
        <v>-3.8482293423271474E-2</v>
      </c>
      <c r="J229" s="3">
        <f t="shared" ca="1" si="36"/>
        <v>-2.6838026838026718E-2</v>
      </c>
      <c r="K229" s="3">
        <f t="shared" ca="1" si="37"/>
        <v>-1.9614791978837531E-2</v>
      </c>
      <c r="L229" s="3">
        <f t="shared" ca="1" si="38"/>
        <v>-3.5356904603068617E-2</v>
      </c>
      <c r="M229" s="3">
        <f t="shared" ca="1" si="39"/>
        <v>-2.1466159537331331E-2</v>
      </c>
      <c r="N229" s="3">
        <f t="shared" ca="1" si="40"/>
        <v>-2.8861458031020294E-2</v>
      </c>
      <c r="O229" s="3">
        <f t="shared" ca="1" si="41"/>
        <v>0</v>
      </c>
      <c r="P229" s="13">
        <f t="shared" ca="1" si="42"/>
        <v>2.9435664564297897E-2</v>
      </c>
      <c r="Q229" s="14">
        <f t="shared" ca="1" si="43"/>
        <v>2.9092710591661009E-2</v>
      </c>
    </row>
    <row r="230" spans="1:17" x14ac:dyDescent="0.3">
      <c r="A230" vm="1409">
        <f ca="1"/>
        <v>42388</v>
      </c>
      <c r="B230" vm="1410">
        <f ca="1"/>
        <v>24.164999999999999</v>
      </c>
      <c r="C230" vm="1411">
        <f ca="1"/>
        <v>28.724</v>
      </c>
      <c r="D230" vm="1412">
        <f ca="1"/>
        <v>49.68</v>
      </c>
      <c r="E230" vm="1406">
        <f ca="1"/>
        <v>170.9632</v>
      </c>
      <c r="F230" vm="1413">
        <f ca="1"/>
        <v>14.24</v>
      </c>
      <c r="G230" vm="1414">
        <f ca="1"/>
        <v>188.06</v>
      </c>
      <c r="H230" s="3">
        <f t="shared" ca="1" si="34"/>
        <v>-4.8388757335529053E-3</v>
      </c>
      <c r="I230" s="3">
        <f t="shared" ca="1" si="35"/>
        <v>7.541478129713397E-3</v>
      </c>
      <c r="J230" s="3">
        <f t="shared" ca="1" si="36"/>
        <v>-3.5152456787725828E-2</v>
      </c>
      <c r="K230" s="3">
        <f t="shared" ca="1" si="37"/>
        <v>0</v>
      </c>
      <c r="L230" s="3">
        <f t="shared" ca="1" si="38"/>
        <v>-1.5214384508990375E-2</v>
      </c>
      <c r="M230" s="3">
        <f t="shared" ca="1" si="39"/>
        <v>1.3311325275544572E-3</v>
      </c>
      <c r="N230" s="3">
        <f t="shared" ca="1" si="40"/>
        <v>-9.5328477801111429E-3</v>
      </c>
      <c r="O230" s="3">
        <f t="shared" ca="1" si="41"/>
        <v>0</v>
      </c>
      <c r="P230" s="13">
        <f t="shared" ca="1" si="42"/>
        <v>1.0107054313388746E-2</v>
      </c>
      <c r="Q230" s="14">
        <f t="shared" ca="1" si="43"/>
        <v>9.7641003407518585E-3</v>
      </c>
    </row>
    <row r="231" spans="1:17" x14ac:dyDescent="0.3">
      <c r="A231" vm="1415">
        <f ca="1"/>
        <v>42389</v>
      </c>
      <c r="B231" vm="1416">
        <f ca="1"/>
        <v>24.197500000000002</v>
      </c>
      <c r="C231" vm="1417">
        <f ca="1"/>
        <v>28.5885</v>
      </c>
      <c r="D231" vm="1418">
        <f ca="1"/>
        <v>49.96</v>
      </c>
      <c r="E231" vm="1419">
        <f ca="1"/>
        <v>168.02279999999999</v>
      </c>
      <c r="F231" vm="1420">
        <f ca="1"/>
        <v>13.69</v>
      </c>
      <c r="G231" vm="1421">
        <f ca="1"/>
        <v>185.65</v>
      </c>
      <c r="H231" s="3">
        <f t="shared" ca="1" si="34"/>
        <v>1.344920339333866E-3</v>
      </c>
      <c r="I231" s="3">
        <f t="shared" ca="1" si="35"/>
        <v>-4.7173095669127418E-3</v>
      </c>
      <c r="J231" s="3">
        <f t="shared" ca="1" si="36"/>
        <v>5.6360708534621828E-3</v>
      </c>
      <c r="K231" s="3">
        <f t="shared" ca="1" si="37"/>
        <v>-1.7199022947628539E-2</v>
      </c>
      <c r="L231" s="3">
        <f t="shared" ca="1" si="38"/>
        <v>-3.8623595505618002E-2</v>
      </c>
      <c r="M231" s="3">
        <f t="shared" ca="1" si="39"/>
        <v>-1.2815059023715825E-2</v>
      </c>
      <c r="N231" s="3">
        <f t="shared" ca="1" si="40"/>
        <v>-1.0711787365472647E-2</v>
      </c>
      <c r="O231" s="3">
        <f t="shared" ca="1" si="41"/>
        <v>0</v>
      </c>
      <c r="P231" s="13">
        <f t="shared" ca="1" si="42"/>
        <v>1.1285993898750251E-2</v>
      </c>
      <c r="Q231" s="14">
        <f t="shared" ca="1" si="43"/>
        <v>1.0943039926113363E-2</v>
      </c>
    </row>
    <row r="232" spans="1:17" x14ac:dyDescent="0.3">
      <c r="A232" vm="1422">
        <f ca="1"/>
        <v>42390</v>
      </c>
      <c r="B232" vm="1423">
        <f ca="1"/>
        <v>24.074999999999999</v>
      </c>
      <c r="C232" vm="1424">
        <f ca="1"/>
        <v>28.751000000000001</v>
      </c>
      <c r="D232" vm="1425">
        <f ca="1"/>
        <v>51.01</v>
      </c>
      <c r="E232" vm="1426">
        <f ca="1"/>
        <v>171.5633</v>
      </c>
      <c r="F232" vm="1427">
        <f ca="1"/>
        <v>13.36</v>
      </c>
      <c r="G232" vm="1428">
        <f ca="1"/>
        <v>186.69</v>
      </c>
      <c r="H232" s="3">
        <f t="shared" ca="1" si="34"/>
        <v>-5.0625064572787926E-3</v>
      </c>
      <c r="I232" s="3">
        <f t="shared" ca="1" si="35"/>
        <v>5.6841037480106493E-3</v>
      </c>
      <c r="J232" s="3">
        <f t="shared" ca="1" si="36"/>
        <v>2.1016813450760452E-2</v>
      </c>
      <c r="K232" s="3">
        <f t="shared" ca="1" si="37"/>
        <v>2.1071545052219198E-2</v>
      </c>
      <c r="L232" s="3">
        <f t="shared" ca="1" si="38"/>
        <v>-2.4105186267348477E-2</v>
      </c>
      <c r="M232" s="3">
        <f t="shared" ca="1" si="39"/>
        <v>5.6019391327766233E-3</v>
      </c>
      <c r="N232" s="3">
        <f t="shared" ca="1" si="40"/>
        <v>3.7209539052726051E-3</v>
      </c>
      <c r="O232" s="3">
        <f t="shared" ca="1" si="41"/>
        <v>3.1467473719950009E-3</v>
      </c>
      <c r="P232" s="13">
        <f t="shared" ca="1" si="42"/>
        <v>0</v>
      </c>
      <c r="Q232" s="14">
        <f t="shared" ca="1" si="43"/>
        <v>0</v>
      </c>
    </row>
    <row r="233" spans="1:17" x14ac:dyDescent="0.3">
      <c r="A233" vm="1429">
        <f ca="1"/>
        <v>42391</v>
      </c>
      <c r="B233" vm="1430">
        <f ca="1"/>
        <v>25.355</v>
      </c>
      <c r="C233" vm="1431">
        <f ca="1"/>
        <v>29.818999999999999</v>
      </c>
      <c r="D233" vm="1432">
        <f ca="1"/>
        <v>51.22</v>
      </c>
      <c r="E233" vm="1392">
        <f ca="1"/>
        <v>169.46299999999999</v>
      </c>
      <c r="F233" vm="1433">
        <f ca="1"/>
        <v>13.56</v>
      </c>
      <c r="G233" vm="1434">
        <f ca="1"/>
        <v>190.52</v>
      </c>
      <c r="H233" s="3">
        <f t="shared" ca="1" si="34"/>
        <v>5.3167185877466272E-2</v>
      </c>
      <c r="I233" s="3">
        <f t="shared" ca="1" si="35"/>
        <v>3.7146534033598799E-2</v>
      </c>
      <c r="J233" s="3">
        <f t="shared" ca="1" si="36"/>
        <v>4.1168398353264024E-3</v>
      </c>
      <c r="K233" s="3">
        <f t="shared" ca="1" si="37"/>
        <v>-1.2242128707013689E-2</v>
      </c>
      <c r="L233" s="3">
        <f t="shared" ca="1" si="38"/>
        <v>1.4970059880239583E-2</v>
      </c>
      <c r="M233" s="3">
        <f t="shared" ca="1" si="39"/>
        <v>2.0515292731265733E-2</v>
      </c>
      <c r="N233" s="3">
        <f t="shared" ca="1" si="40"/>
        <v>1.9431698183923474E-2</v>
      </c>
      <c r="O233" s="3">
        <f t="shared" ca="1" si="41"/>
        <v>1.8857491650645871E-2</v>
      </c>
      <c r="P233" s="13">
        <f t="shared" ca="1" si="42"/>
        <v>0</v>
      </c>
      <c r="Q233" s="14">
        <f t="shared" ca="1" si="43"/>
        <v>0</v>
      </c>
    </row>
    <row r="234" spans="1:17" x14ac:dyDescent="0.3">
      <c r="A234" vm="1435">
        <f ca="1"/>
        <v>42394</v>
      </c>
      <c r="B234" vm="1436">
        <f ca="1"/>
        <v>24.86</v>
      </c>
      <c r="C234" vm="1437">
        <f ca="1"/>
        <v>29.826499999999999</v>
      </c>
      <c r="D234" vm="1438">
        <f ca="1"/>
        <v>51.29</v>
      </c>
      <c r="E234" vm="1439">
        <f ca="1"/>
        <v>168.2628</v>
      </c>
      <c r="F234" vm="1440">
        <f ca="1"/>
        <v>12.96</v>
      </c>
      <c r="G234" vm="1441">
        <f ca="1"/>
        <v>187.64</v>
      </c>
      <c r="H234" s="3">
        <f t="shared" ca="1" si="34"/>
        <v>-1.9522776572668099E-2</v>
      </c>
      <c r="I234" s="3">
        <f t="shared" ca="1" si="35"/>
        <v>2.5151748884932879E-4</v>
      </c>
      <c r="J234" s="3">
        <f t="shared" ca="1" si="36"/>
        <v>1.3666536509175931E-3</v>
      </c>
      <c r="K234" s="3">
        <f t="shared" ca="1" si="37"/>
        <v>-7.0823719632013837E-3</v>
      </c>
      <c r="L234" s="3">
        <f t="shared" ca="1" si="38"/>
        <v>-4.4247787610619427E-2</v>
      </c>
      <c r="M234" s="3">
        <f t="shared" ca="1" si="39"/>
        <v>-1.5116523199664167E-2</v>
      </c>
      <c r="N234" s="3">
        <f t="shared" ca="1" si="40"/>
        <v>-1.3846953001344397E-2</v>
      </c>
      <c r="O234" s="3">
        <f t="shared" ca="1" si="41"/>
        <v>0</v>
      </c>
      <c r="P234" s="13">
        <f t="shared" ca="1" si="42"/>
        <v>1.4421159534622001E-2</v>
      </c>
      <c r="Q234" s="14">
        <f t="shared" ca="1" si="43"/>
        <v>1.4078205561985113E-2</v>
      </c>
    </row>
    <row r="235" spans="1:17" x14ac:dyDescent="0.3">
      <c r="A235" vm="1442">
        <f ca="1"/>
        <v>42395</v>
      </c>
      <c r="B235" vm="1443">
        <f ca="1"/>
        <v>24.997499999999999</v>
      </c>
      <c r="C235" vm="1444">
        <f ca="1"/>
        <v>30.0625</v>
      </c>
      <c r="D235" vm="1445">
        <f ca="1"/>
        <v>52.5</v>
      </c>
      <c r="E235" vm="1446">
        <f ca="1"/>
        <v>169.88310000000001</v>
      </c>
      <c r="F235" vm="1447">
        <f ca="1"/>
        <v>13.31</v>
      </c>
      <c r="G235" vm="1448">
        <f ca="1"/>
        <v>190.2</v>
      </c>
      <c r="H235" s="3">
        <f t="shared" ca="1" si="34"/>
        <v>5.530973451327359E-3</v>
      </c>
      <c r="I235" s="3">
        <f t="shared" ca="1" si="35"/>
        <v>7.9124268687240651E-3</v>
      </c>
      <c r="J235" s="3">
        <f t="shared" ca="1" si="36"/>
        <v>2.3591343341782034E-2</v>
      </c>
      <c r="K235" s="3">
        <f t="shared" ca="1" si="37"/>
        <v>9.6295794435847792E-3</v>
      </c>
      <c r="L235" s="3">
        <f t="shared" ca="1" si="38"/>
        <v>2.7006172839506126E-2</v>
      </c>
      <c r="M235" s="3">
        <f t="shared" ca="1" si="39"/>
        <v>1.3643146450650123E-2</v>
      </c>
      <c r="N235" s="3">
        <f t="shared" ca="1" si="40"/>
        <v>1.4734099188984873E-2</v>
      </c>
      <c r="O235" s="3">
        <f t="shared" ca="1" si="41"/>
        <v>1.415989265570727E-2</v>
      </c>
      <c r="P235" s="13">
        <f t="shared" ca="1" si="42"/>
        <v>0</v>
      </c>
      <c r="Q235" s="14">
        <f t="shared" ca="1" si="43"/>
        <v>0</v>
      </c>
    </row>
    <row r="236" spans="1:17" x14ac:dyDescent="0.3">
      <c r="A236" vm="1449">
        <f ca="1"/>
        <v>42396</v>
      </c>
      <c r="B236" vm="1450">
        <f ca="1"/>
        <v>23.355</v>
      </c>
      <c r="C236" vm="1451">
        <f ca="1"/>
        <v>29.1675</v>
      </c>
      <c r="D236" vm="1452">
        <f ca="1"/>
        <v>51.86</v>
      </c>
      <c r="E236" vm="1419">
        <f ca="1"/>
        <v>168.02279999999999</v>
      </c>
      <c r="F236" vm="1427">
        <f ca="1"/>
        <v>13.36</v>
      </c>
      <c r="G236" vm="1453">
        <f ca="1"/>
        <v>188.13</v>
      </c>
      <c r="H236" s="3">
        <f t="shared" ca="1" si="34"/>
        <v>-6.5706570657065644E-2</v>
      </c>
      <c r="I236" s="3">
        <f t="shared" ca="1" si="35"/>
        <v>-2.9771309771309706E-2</v>
      </c>
      <c r="J236" s="3">
        <f t="shared" ca="1" si="36"/>
        <v>-1.2190476190476196E-2</v>
      </c>
      <c r="K236" s="3">
        <f t="shared" ca="1" si="37"/>
        <v>-1.0950471235808723E-2</v>
      </c>
      <c r="L236" s="3">
        <f t="shared" ca="1" si="38"/>
        <v>3.7565740045077956E-3</v>
      </c>
      <c r="M236" s="3">
        <f t="shared" ca="1" si="39"/>
        <v>-1.0883280757097769E-2</v>
      </c>
      <c r="N236" s="3">
        <f t="shared" ca="1" si="40"/>
        <v>-2.2972450770030496E-2</v>
      </c>
      <c r="O236" s="3">
        <f t="shared" ca="1" si="41"/>
        <v>0</v>
      </c>
      <c r="P236" s="13">
        <f t="shared" ca="1" si="42"/>
        <v>2.3546657303308099E-2</v>
      </c>
      <c r="Q236" s="14">
        <f t="shared" ca="1" si="43"/>
        <v>2.3203703330671212E-2</v>
      </c>
    </row>
    <row r="237" spans="1:17" x14ac:dyDescent="0.3">
      <c r="A237" vm="1454">
        <f ca="1"/>
        <v>42397</v>
      </c>
      <c r="B237" vm="1455">
        <f ca="1"/>
        <v>23.522500000000001</v>
      </c>
      <c r="C237" vm="1456">
        <f ca="1"/>
        <v>31.767499999999998</v>
      </c>
      <c r="D237" vm="1457">
        <f ca="1"/>
        <v>52.59</v>
      </c>
      <c r="E237" vm="1458">
        <f ca="1"/>
        <v>169.28299999999999</v>
      </c>
      <c r="F237" vm="1459">
        <f ca="1"/>
        <v>13.53</v>
      </c>
      <c r="G237" vm="1460">
        <f ca="1"/>
        <v>189.11</v>
      </c>
      <c r="H237" s="3">
        <f t="shared" ca="1" si="34"/>
        <v>7.1719117961892564E-3</v>
      </c>
      <c r="I237" s="3">
        <f t="shared" ca="1" si="35"/>
        <v>8.91403102768491E-2</v>
      </c>
      <c r="J237" s="3">
        <f t="shared" ca="1" si="36"/>
        <v>1.4076359429232577E-2</v>
      </c>
      <c r="K237" s="3">
        <f t="shared" ca="1" si="37"/>
        <v>7.5001725956238552E-3</v>
      </c>
      <c r="L237" s="3">
        <f t="shared" ca="1" si="38"/>
        <v>1.2724550898203679E-2</v>
      </c>
      <c r="M237" s="3">
        <f t="shared" ca="1" si="39"/>
        <v>5.2091638760431991E-3</v>
      </c>
      <c r="N237" s="3">
        <f t="shared" ca="1" si="40"/>
        <v>2.6122660999219699E-2</v>
      </c>
      <c r="O237" s="3">
        <f t="shared" ca="1" si="41"/>
        <v>2.5548454465942096E-2</v>
      </c>
      <c r="P237" s="13">
        <f t="shared" ca="1" si="42"/>
        <v>0</v>
      </c>
      <c r="Q237" s="14">
        <f t="shared" ca="1" si="43"/>
        <v>0</v>
      </c>
    </row>
    <row r="238" spans="1:17" x14ac:dyDescent="0.3">
      <c r="A238" vm="1461">
        <f ca="1"/>
        <v>42398</v>
      </c>
      <c r="B238" vm="1462">
        <f ca="1"/>
        <v>24.335000000000001</v>
      </c>
      <c r="C238" vm="1463">
        <f ca="1"/>
        <v>29.35</v>
      </c>
      <c r="D238" vm="1464">
        <f ca="1"/>
        <v>53.36</v>
      </c>
      <c r="E238" vm="1465">
        <f ca="1"/>
        <v>174.62370000000001</v>
      </c>
      <c r="F238" vm="1466">
        <f ca="1"/>
        <v>14.14</v>
      </c>
      <c r="G238" vm="1467">
        <f ca="1"/>
        <v>193.7208</v>
      </c>
      <c r="H238" s="3">
        <f t="shared" ca="1" si="34"/>
        <v>3.4541396535232138E-2</v>
      </c>
      <c r="I238" s="3">
        <f t="shared" ca="1" si="35"/>
        <v>-7.6099787518690398E-2</v>
      </c>
      <c r="J238" s="3">
        <f t="shared" ca="1" si="36"/>
        <v>1.4641566837801712E-2</v>
      </c>
      <c r="K238" s="3">
        <f t="shared" ca="1" si="37"/>
        <v>3.1548944666623502E-2</v>
      </c>
      <c r="L238" s="3">
        <f t="shared" ca="1" si="38"/>
        <v>4.5084996304508573E-2</v>
      </c>
      <c r="M238" s="3">
        <f t="shared" ca="1" si="39"/>
        <v>2.4381576860028398E-2</v>
      </c>
      <c r="N238" s="3">
        <f t="shared" ca="1" si="40"/>
        <v>9.9434233650951068E-3</v>
      </c>
      <c r="O238" s="3">
        <f t="shared" ca="1" si="41"/>
        <v>9.3692168318175034E-3</v>
      </c>
      <c r="P238" s="13">
        <f t="shared" ca="1" si="42"/>
        <v>0</v>
      </c>
      <c r="Q238" s="14">
        <f t="shared" ca="1" si="43"/>
        <v>0</v>
      </c>
    </row>
    <row r="239" spans="1:17" x14ac:dyDescent="0.3">
      <c r="A239" vm="1468">
        <f ca="1"/>
        <v>42401</v>
      </c>
      <c r="B239" vm="1469">
        <f ca="1"/>
        <v>24.107500000000002</v>
      </c>
      <c r="C239" vm="1470">
        <f ca="1"/>
        <v>28.740500000000001</v>
      </c>
      <c r="D239" vm="1471">
        <f ca="1"/>
        <v>54.31</v>
      </c>
      <c r="E239" vm="1386">
        <f ca="1"/>
        <v>171.86330000000001</v>
      </c>
      <c r="F239" vm="1472">
        <f ca="1"/>
        <v>13.96</v>
      </c>
      <c r="G239" vm="1473">
        <f ca="1"/>
        <v>193.65</v>
      </c>
      <c r="H239" s="3">
        <f t="shared" ca="1" si="34"/>
        <v>-9.3486747483049193E-3</v>
      </c>
      <c r="I239" s="3">
        <f t="shared" ca="1" si="35"/>
        <v>-2.0766609880749631E-2</v>
      </c>
      <c r="J239" s="3">
        <f t="shared" ca="1" si="36"/>
        <v>1.7803598200899495E-2</v>
      </c>
      <c r="K239" s="3">
        <f t="shared" ca="1" si="37"/>
        <v>-1.5807705368744318E-2</v>
      </c>
      <c r="L239" s="3">
        <f t="shared" ca="1" si="38"/>
        <v>-1.2729844413012725E-2</v>
      </c>
      <c r="M239" s="3">
        <f t="shared" ca="1" si="39"/>
        <v>-3.6547443537293667E-4</v>
      </c>
      <c r="N239" s="3">
        <f t="shared" ca="1" si="40"/>
        <v>-8.1698472419824211E-3</v>
      </c>
      <c r="O239" s="3">
        <f t="shared" ca="1" si="41"/>
        <v>0</v>
      </c>
      <c r="P239" s="13">
        <f t="shared" ca="1" si="42"/>
        <v>8.7440537752600245E-3</v>
      </c>
      <c r="Q239" s="14">
        <f t="shared" ca="1" si="43"/>
        <v>8.4010998026231368E-3</v>
      </c>
    </row>
    <row r="240" spans="1:17" x14ac:dyDescent="0.3">
      <c r="A240" vm="1474">
        <f ca="1"/>
        <v>42402</v>
      </c>
      <c r="B240" vm="1475">
        <f ca="1"/>
        <v>23.62</v>
      </c>
      <c r="C240" vm="1476">
        <f ca="1"/>
        <v>27.605</v>
      </c>
      <c r="D240" vm="1477">
        <f ca="1"/>
        <v>53</v>
      </c>
      <c r="E240" vm="1392">
        <f ca="1"/>
        <v>169.46299999999999</v>
      </c>
      <c r="F240" vm="1478">
        <f ca="1"/>
        <v>13.23</v>
      </c>
      <c r="G240" vm="1479">
        <f ca="1"/>
        <v>190.16</v>
      </c>
      <c r="H240" s="3">
        <f t="shared" ca="1" si="34"/>
        <v>-2.0221922638183121E-2</v>
      </c>
      <c r="I240" s="3">
        <f t="shared" ca="1" si="35"/>
        <v>-3.9508707224996109E-2</v>
      </c>
      <c r="J240" s="3">
        <f t="shared" ca="1" si="36"/>
        <v>-2.4120788068495713E-2</v>
      </c>
      <c r="K240" s="3">
        <f t="shared" ca="1" si="37"/>
        <v>-1.3966332544528171E-2</v>
      </c>
      <c r="L240" s="3">
        <f t="shared" ca="1" si="38"/>
        <v>-5.2292263610315248E-2</v>
      </c>
      <c r="M240" s="3">
        <f t="shared" ca="1" si="39"/>
        <v>-1.8022205009036951E-2</v>
      </c>
      <c r="N240" s="3">
        <f t="shared" ca="1" si="40"/>
        <v>-3.0022002817303675E-2</v>
      </c>
      <c r="O240" s="3">
        <f t="shared" ca="1" si="41"/>
        <v>0</v>
      </c>
      <c r="P240" s="13">
        <f t="shared" ca="1" si="42"/>
        <v>3.0596209350581278E-2</v>
      </c>
      <c r="Q240" s="14">
        <f t="shared" ca="1" si="43"/>
        <v>3.0253255377944391E-2</v>
      </c>
    </row>
    <row r="241" spans="1:17" x14ac:dyDescent="0.3">
      <c r="A241" vm="1480">
        <f ca="1"/>
        <v>42403</v>
      </c>
      <c r="B241" vm="1481">
        <f ca="1"/>
        <v>24.087499999999999</v>
      </c>
      <c r="C241" vm="1482">
        <f ca="1"/>
        <v>26.5535</v>
      </c>
      <c r="D241" vm="1483">
        <f ca="1"/>
        <v>52.92</v>
      </c>
      <c r="E241" vm="1484">
        <f ca="1"/>
        <v>172.04339999999999</v>
      </c>
      <c r="F241" vm="1485">
        <f ca="1"/>
        <v>13.03</v>
      </c>
      <c r="G241" vm="1486">
        <f ca="1"/>
        <v>191.3</v>
      </c>
      <c r="H241" s="3">
        <f t="shared" ca="1" si="34"/>
        <v>1.9792548687552758E-2</v>
      </c>
      <c r="I241" s="3">
        <f t="shared" ca="1" si="35"/>
        <v>-3.8090925556964361E-2</v>
      </c>
      <c r="J241" s="3">
        <f t="shared" ca="1" si="36"/>
        <v>-1.5094339622641062E-3</v>
      </c>
      <c r="K241" s="3">
        <f t="shared" ca="1" si="37"/>
        <v>1.5226922691088829E-2</v>
      </c>
      <c r="L241" s="3">
        <f t="shared" ca="1" si="38"/>
        <v>-1.511715797430091E-2</v>
      </c>
      <c r="M241" s="3">
        <f t="shared" ca="1" si="39"/>
        <v>5.9949516196886599E-3</v>
      </c>
      <c r="N241" s="3">
        <f t="shared" ca="1" si="40"/>
        <v>-3.9396092229775585E-3</v>
      </c>
      <c r="O241" s="3">
        <f t="shared" ca="1" si="41"/>
        <v>0</v>
      </c>
      <c r="P241" s="13">
        <f t="shared" ca="1" si="42"/>
        <v>4.5138157562551627E-3</v>
      </c>
      <c r="Q241" s="14">
        <f t="shared" ca="1" si="43"/>
        <v>4.1708617836182741E-3</v>
      </c>
    </row>
    <row r="242" spans="1:17" x14ac:dyDescent="0.3">
      <c r="A242" vm="1487">
        <f ca="1"/>
        <v>42404</v>
      </c>
      <c r="B242" vm="1488">
        <f ca="1"/>
        <v>24.15</v>
      </c>
      <c r="C242" vm="1489">
        <f ca="1"/>
        <v>26.812999999999999</v>
      </c>
      <c r="D242" vm="1490">
        <f ca="1"/>
        <v>51.95</v>
      </c>
      <c r="E242" vm="1491">
        <f ca="1"/>
        <v>175.10380000000001</v>
      </c>
      <c r="F242" vm="1492">
        <f ca="1"/>
        <v>13.25</v>
      </c>
      <c r="G242" vm="1493">
        <f ca="1"/>
        <v>191.6</v>
      </c>
      <c r="H242" s="3">
        <f t="shared" ca="1" si="34"/>
        <v>2.5947067981317851E-3</v>
      </c>
      <c r="I242" s="3">
        <f t="shared" ca="1" si="35"/>
        <v>9.7727229932023096E-3</v>
      </c>
      <c r="J242" s="3">
        <f t="shared" ca="1" si="36"/>
        <v>-1.8329554043839735E-2</v>
      </c>
      <c r="K242" s="3">
        <f t="shared" ca="1" si="37"/>
        <v>1.7788534753440111E-2</v>
      </c>
      <c r="L242" s="3">
        <f t="shared" ca="1" si="38"/>
        <v>1.6884113584036964E-2</v>
      </c>
      <c r="M242" s="3">
        <f t="shared" ca="1" si="39"/>
        <v>1.568217459487542E-3</v>
      </c>
      <c r="N242" s="3">
        <f t="shared" ca="1" si="40"/>
        <v>5.7421048169942869E-3</v>
      </c>
      <c r="O242" s="3">
        <f t="shared" ca="1" si="41"/>
        <v>5.1678982837166827E-3</v>
      </c>
      <c r="P242" s="13">
        <f t="shared" ca="1" si="42"/>
        <v>0</v>
      </c>
      <c r="Q242" s="14">
        <f t="shared" ca="1" si="43"/>
        <v>0</v>
      </c>
    </row>
    <row r="243" spans="1:17" x14ac:dyDescent="0.3">
      <c r="A243" vm="1494">
        <f ca="1"/>
        <v>42405</v>
      </c>
      <c r="B243" vm="1495">
        <f ca="1"/>
        <v>23.504999999999999</v>
      </c>
      <c r="C243" vm="1496">
        <f ca="1"/>
        <v>25.1065</v>
      </c>
      <c r="D243" vm="1497">
        <f ca="1"/>
        <v>57.1</v>
      </c>
      <c r="E243" vm="1498">
        <f ca="1"/>
        <v>171.26320000000001</v>
      </c>
      <c r="F243" vm="1499">
        <f ca="1"/>
        <v>12.95</v>
      </c>
      <c r="G243" vm="1500">
        <f ca="1"/>
        <v>187.95</v>
      </c>
      <c r="H243" s="3">
        <f t="shared" ca="1" si="34"/>
        <v>-2.6708074534161463E-2</v>
      </c>
      <c r="I243" s="3">
        <f t="shared" ca="1" si="35"/>
        <v>-6.3644500801849802E-2</v>
      </c>
      <c r="J243" s="3">
        <f t="shared" ca="1" si="36"/>
        <v>9.9133782483156851E-2</v>
      </c>
      <c r="K243" s="3">
        <f t="shared" ca="1" si="37"/>
        <v>-2.1933276148204617E-2</v>
      </c>
      <c r="L243" s="3">
        <f t="shared" ca="1" si="38"/>
        <v>-2.264150943396237E-2</v>
      </c>
      <c r="M243" s="3">
        <f t="shared" ca="1" si="39"/>
        <v>-1.9050104384133681E-2</v>
      </c>
      <c r="N243" s="3">
        <f t="shared" ca="1" si="40"/>
        <v>-7.1587156870042776E-3</v>
      </c>
      <c r="O243" s="3">
        <f t="shared" ca="1" si="41"/>
        <v>0</v>
      </c>
      <c r="P243" s="13">
        <f t="shared" ca="1" si="42"/>
        <v>7.7329222202818819E-3</v>
      </c>
      <c r="Q243" s="14">
        <f t="shared" ca="1" si="43"/>
        <v>7.3899682476449933E-3</v>
      </c>
    </row>
    <row r="244" spans="1:17" x14ac:dyDescent="0.3">
      <c r="A244" vm="1501">
        <f ca="1"/>
        <v>42408</v>
      </c>
      <c r="B244" vm="1502">
        <f ca="1"/>
        <v>23.752500000000001</v>
      </c>
      <c r="C244" vm="635">
        <f ca="1"/>
        <v>24.405000000000001</v>
      </c>
      <c r="D244" vm="1503">
        <f ca="1"/>
        <v>60.16</v>
      </c>
      <c r="E244" vm="1504">
        <f ca="1"/>
        <v>169.0429</v>
      </c>
      <c r="F244" vm="1505">
        <f ca="1"/>
        <v>12.27</v>
      </c>
      <c r="G244" vm="1506">
        <f ca="1"/>
        <v>185.42</v>
      </c>
      <c r="H244" s="3">
        <f t="shared" ca="1" si="34"/>
        <v>1.0529674537332667E-2</v>
      </c>
      <c r="I244" s="3">
        <f t="shared" ca="1" si="35"/>
        <v>-2.7940971461573705E-2</v>
      </c>
      <c r="J244" s="3">
        <f t="shared" ca="1" si="36"/>
        <v>5.3590192644483281E-2</v>
      </c>
      <c r="K244" s="3">
        <f t="shared" ca="1" si="37"/>
        <v>-1.296425618580066E-2</v>
      </c>
      <c r="L244" s="3">
        <f t="shared" ca="1" si="38"/>
        <v>-5.2509652509652449E-2</v>
      </c>
      <c r="M244" s="3">
        <f t="shared" ca="1" si="39"/>
        <v>-1.3461026868848092E-2</v>
      </c>
      <c r="N244" s="3">
        <f t="shared" ca="1" si="40"/>
        <v>-5.859002595042173E-3</v>
      </c>
      <c r="O244" s="3">
        <f t="shared" ca="1" si="41"/>
        <v>0</v>
      </c>
      <c r="P244" s="13">
        <f t="shared" ca="1" si="42"/>
        <v>6.4332091283197772E-3</v>
      </c>
      <c r="Q244" s="14">
        <f t="shared" ca="1" si="43"/>
        <v>6.0902551556828886E-3</v>
      </c>
    </row>
    <row r="245" spans="1:17" x14ac:dyDescent="0.3">
      <c r="A245" vm="1507">
        <f ca="1"/>
        <v>42409</v>
      </c>
      <c r="B245" vm="1508">
        <f ca="1"/>
        <v>23.747499999999999</v>
      </c>
      <c r="C245" vm="1509">
        <f ca="1"/>
        <v>24.1035</v>
      </c>
      <c r="D245" vm="1510">
        <f ca="1"/>
        <v>60.85</v>
      </c>
      <c r="E245" vm="1511">
        <f ca="1"/>
        <v>169.703</v>
      </c>
      <c r="F245" vm="1512">
        <f ca="1"/>
        <v>12.2</v>
      </c>
      <c r="G245" vm="1513">
        <f ca="1"/>
        <v>185.43</v>
      </c>
      <c r="H245" s="3">
        <f t="shared" ca="1" si="34"/>
        <v>-2.1050415745726969E-4</v>
      </c>
      <c r="I245" s="3">
        <f t="shared" ca="1" si="35"/>
        <v>-1.2354025814382275E-2</v>
      </c>
      <c r="J245" s="3">
        <f t="shared" ca="1" si="36"/>
        <v>1.1469414893617191E-2</v>
      </c>
      <c r="K245" s="3">
        <f t="shared" ca="1" si="37"/>
        <v>3.9049259093402178E-3</v>
      </c>
      <c r="L245" s="3">
        <f t="shared" ca="1" si="38"/>
        <v>-5.7049714751425951E-3</v>
      </c>
      <c r="M245" s="3">
        <f t="shared" ca="1" si="39"/>
        <v>5.393161471256569E-5</v>
      </c>
      <c r="N245" s="3">
        <f t="shared" ca="1" si="40"/>
        <v>-5.7903212880494593E-4</v>
      </c>
      <c r="O245" s="3">
        <f t="shared" ca="1" si="41"/>
        <v>0</v>
      </c>
      <c r="P245" s="13">
        <f t="shared" ca="1" si="42"/>
        <v>1.1532386620825498E-3</v>
      </c>
      <c r="Q245" s="14">
        <f t="shared" ca="1" si="43"/>
        <v>8.1028468944566157E-4</v>
      </c>
    </row>
    <row r="246" spans="1:17" x14ac:dyDescent="0.3">
      <c r="A246" vm="1514">
        <f ca="1"/>
        <v>42410</v>
      </c>
      <c r="B246" vm="1515">
        <f ca="1"/>
        <v>23.567499999999999</v>
      </c>
      <c r="C246" vm="1516">
        <f ca="1"/>
        <v>24.524000000000001</v>
      </c>
      <c r="D246" vm="1517">
        <f ca="1"/>
        <v>61.58</v>
      </c>
      <c r="E246" vm="1518">
        <f ca="1"/>
        <v>169.82310000000001</v>
      </c>
      <c r="F246" vm="1519">
        <f ca="1"/>
        <v>11.98</v>
      </c>
      <c r="G246" vm="1520">
        <f ca="1"/>
        <v>185.27</v>
      </c>
      <c r="H246" s="3">
        <f t="shared" ca="1" si="34"/>
        <v>-7.5797452363406403E-3</v>
      </c>
      <c r="I246" s="3">
        <f t="shared" ca="1" si="35"/>
        <v>1.7445599186840077E-2</v>
      </c>
      <c r="J246" s="3">
        <f t="shared" ca="1" si="36"/>
        <v>1.1996713229252221E-2</v>
      </c>
      <c r="K246" s="3">
        <f t="shared" ca="1" si="37"/>
        <v>7.0770699398359227E-4</v>
      </c>
      <c r="L246" s="3">
        <f t="shared" ca="1" si="38"/>
        <v>-1.8032786885245788E-2</v>
      </c>
      <c r="M246" s="3">
        <f t="shared" ca="1" si="39"/>
        <v>-8.6285930000540301E-4</v>
      </c>
      <c r="N246" s="3">
        <f t="shared" ca="1" si="40"/>
        <v>9.0749745769789234E-4</v>
      </c>
      <c r="O246" s="3">
        <f t="shared" ca="1" si="41"/>
        <v>3.3329092442028834E-4</v>
      </c>
      <c r="P246" s="13">
        <f t="shared" ca="1" si="42"/>
        <v>0</v>
      </c>
      <c r="Q246" s="14">
        <f t="shared" ca="1" si="43"/>
        <v>0</v>
      </c>
    </row>
    <row r="247" spans="1:17" x14ac:dyDescent="0.3">
      <c r="A247" vm="1521">
        <f ca="1"/>
        <v>42411</v>
      </c>
      <c r="B247" vm="1522">
        <f ca="1"/>
        <v>23.425000000000001</v>
      </c>
      <c r="C247" vm="1523">
        <f ca="1"/>
        <v>25.190999999999999</v>
      </c>
      <c r="D247" vm="1524">
        <f ca="1"/>
        <v>60.05</v>
      </c>
      <c r="E247" vm="1525">
        <f ca="1"/>
        <v>164.72239999999999</v>
      </c>
      <c r="F247" vm="1526">
        <f ca="1"/>
        <v>11.16</v>
      </c>
      <c r="G247" vm="1527">
        <f ca="1"/>
        <v>182.86</v>
      </c>
      <c r="H247" s="3">
        <f t="shared" ca="1" si="34"/>
        <v>-6.0464622891693853E-3</v>
      </c>
      <c r="I247" s="3">
        <f t="shared" ca="1" si="35"/>
        <v>2.7197847007013554E-2</v>
      </c>
      <c r="J247" s="3">
        <f t="shared" ca="1" si="36"/>
        <v>-2.4845729132835337E-2</v>
      </c>
      <c r="K247" s="3">
        <f t="shared" ca="1" si="37"/>
        <v>-3.0035372101910873E-2</v>
      </c>
      <c r="L247" s="3">
        <f t="shared" ca="1" si="38"/>
        <v>-6.8447412353923265E-2</v>
      </c>
      <c r="M247" s="3">
        <f t="shared" ca="1" si="39"/>
        <v>-1.3008042316619006E-2</v>
      </c>
      <c r="N247" s="3">
        <f t="shared" ca="1" si="40"/>
        <v>-2.0435425774165062E-2</v>
      </c>
      <c r="O247" s="3">
        <f t="shared" ca="1" si="41"/>
        <v>0</v>
      </c>
      <c r="P247" s="13">
        <f t="shared" ca="1" si="42"/>
        <v>2.1009632307442665E-2</v>
      </c>
      <c r="Q247" s="14">
        <f t="shared" ca="1" si="43"/>
        <v>2.0666678334805778E-2</v>
      </c>
    </row>
    <row r="248" spans="1:17" x14ac:dyDescent="0.3">
      <c r="A248" vm="1528">
        <f ca="1"/>
        <v>42412</v>
      </c>
      <c r="B248" vm="1529">
        <f ca="1"/>
        <v>23.497499999999999</v>
      </c>
      <c r="C248" vm="1530">
        <f ca="1"/>
        <v>25.353999999999999</v>
      </c>
      <c r="D248" vm="1531">
        <f ca="1"/>
        <v>60.17</v>
      </c>
      <c r="E248" vm="1532">
        <f ca="1"/>
        <v>169.583</v>
      </c>
      <c r="F248" vm="1533">
        <f ca="1"/>
        <v>11.95</v>
      </c>
      <c r="G248" vm="1534">
        <f ca="1"/>
        <v>186.63</v>
      </c>
      <c r="H248" s="3">
        <f t="shared" ca="1" si="34"/>
        <v>3.0949839914620192E-3</v>
      </c>
      <c r="I248" s="3">
        <f t="shared" ca="1" si="35"/>
        <v>6.4705648842839913E-3</v>
      </c>
      <c r="J248" s="3">
        <f t="shared" ca="1" si="36"/>
        <v>1.9983347210659197E-3</v>
      </c>
      <c r="K248" s="3">
        <f t="shared" ca="1" si="37"/>
        <v>2.9507826500828171E-2</v>
      </c>
      <c r="L248" s="3">
        <f t="shared" ca="1" si="38"/>
        <v>7.0788530465949684E-2</v>
      </c>
      <c r="M248" s="3">
        <f t="shared" ca="1" si="39"/>
        <v>2.0616865361478665E-2</v>
      </c>
      <c r="N248" s="3">
        <f t="shared" ca="1" si="40"/>
        <v>2.2372048112717959E-2</v>
      </c>
      <c r="O248" s="3">
        <f t="shared" ca="1" si="41"/>
        <v>2.1797841579440355E-2</v>
      </c>
      <c r="P248" s="13">
        <f t="shared" ca="1" si="42"/>
        <v>0</v>
      </c>
      <c r="Q248" s="14">
        <f t="shared" ca="1" si="43"/>
        <v>0</v>
      </c>
    </row>
    <row r="249" spans="1:17" x14ac:dyDescent="0.3">
      <c r="A249" vm="1535">
        <f ca="1"/>
        <v>42416</v>
      </c>
      <c r="B249" vm="1536">
        <f ca="1"/>
        <v>24.16</v>
      </c>
      <c r="C249" vm="1537">
        <f ca="1"/>
        <v>26.055</v>
      </c>
      <c r="D249" vm="1538">
        <f ca="1"/>
        <v>61.81</v>
      </c>
      <c r="E249" vm="1539">
        <f ca="1"/>
        <v>173.18350000000001</v>
      </c>
      <c r="F249" vm="1540">
        <f ca="1"/>
        <v>12.25</v>
      </c>
      <c r="G249" vm="1541">
        <f ca="1"/>
        <v>189.78</v>
      </c>
      <c r="H249" s="3">
        <f t="shared" ca="1" si="34"/>
        <v>2.819448877540176E-2</v>
      </c>
      <c r="I249" s="3">
        <f t="shared" ca="1" si="35"/>
        <v>2.7648497278536022E-2</v>
      </c>
      <c r="J249" s="3">
        <f t="shared" ca="1" si="36"/>
        <v>2.7256107694864529E-2</v>
      </c>
      <c r="K249" s="3">
        <f t="shared" ca="1" si="37"/>
        <v>2.1231491364110955E-2</v>
      </c>
      <c r="L249" s="3">
        <f t="shared" ca="1" si="38"/>
        <v>2.5104602510460206E-2</v>
      </c>
      <c r="M249" s="3">
        <f t="shared" ca="1" si="39"/>
        <v>1.6878315383378917E-2</v>
      </c>
      <c r="N249" s="3">
        <f t="shared" ca="1" si="40"/>
        <v>2.5887037524674694E-2</v>
      </c>
      <c r="O249" s="3">
        <f t="shared" ca="1" si="41"/>
        <v>2.5312830991397091E-2</v>
      </c>
      <c r="P249" s="13">
        <f t="shared" ca="1" si="42"/>
        <v>0</v>
      </c>
      <c r="Q249" s="14">
        <f t="shared" ca="1" si="43"/>
        <v>0</v>
      </c>
    </row>
    <row r="250" spans="1:17" x14ac:dyDescent="0.3">
      <c r="A250" vm="1542">
        <f ca="1"/>
        <v>42417</v>
      </c>
      <c r="B250" vm="1543">
        <f ca="1"/>
        <v>24.53</v>
      </c>
      <c r="C250" vm="1320">
        <f ca="1"/>
        <v>26.704999999999998</v>
      </c>
      <c r="D250" vm="1544">
        <f ca="1"/>
        <v>62.41</v>
      </c>
      <c r="E250" vm="1080">
        <f ca="1"/>
        <v>176.06389999999999</v>
      </c>
      <c r="F250" vm="1545">
        <f ca="1"/>
        <v>12.56</v>
      </c>
      <c r="G250" vm="1546">
        <f ca="1"/>
        <v>192.88</v>
      </c>
      <c r="H250" s="3">
        <f t="shared" ca="1" si="34"/>
        <v>1.531456953642385E-2</v>
      </c>
      <c r="I250" s="3">
        <f t="shared" ca="1" si="35"/>
        <v>2.4947227019765927E-2</v>
      </c>
      <c r="J250" s="3">
        <f t="shared" ca="1" si="36"/>
        <v>9.7071671250605895E-3</v>
      </c>
      <c r="K250" s="3">
        <f t="shared" ca="1" si="37"/>
        <v>1.6632069452343856E-2</v>
      </c>
      <c r="L250" s="3">
        <f t="shared" ca="1" si="38"/>
        <v>2.5306122448979673E-2</v>
      </c>
      <c r="M250" s="3">
        <f t="shared" ca="1" si="39"/>
        <v>1.6334703340710188E-2</v>
      </c>
      <c r="N250" s="3">
        <f t="shared" ca="1" si="40"/>
        <v>1.8381431116514781E-2</v>
      </c>
      <c r="O250" s="3">
        <f t="shared" ca="1" si="41"/>
        <v>1.7807224583237177E-2</v>
      </c>
      <c r="P250" s="13">
        <f t="shared" ca="1" si="42"/>
        <v>0</v>
      </c>
      <c r="Q250" s="14">
        <f t="shared" ca="1" si="43"/>
        <v>0</v>
      </c>
    </row>
    <row r="251" spans="1:17" x14ac:dyDescent="0.3">
      <c r="A251" vm="1547">
        <f ca="1"/>
        <v>42418</v>
      </c>
      <c r="B251" vm="1548">
        <f ca="1"/>
        <v>24.065000000000001</v>
      </c>
      <c r="C251" vm="1549">
        <f ca="1"/>
        <v>26.25</v>
      </c>
      <c r="D251" vm="1550">
        <f ca="1"/>
        <v>62.96</v>
      </c>
      <c r="E251" vm="1551">
        <f ca="1"/>
        <v>174.50370000000001</v>
      </c>
      <c r="F251" vm="1552">
        <f ca="1"/>
        <v>12.24</v>
      </c>
      <c r="G251" vm="1553">
        <f ca="1"/>
        <v>192.09</v>
      </c>
      <c r="H251" s="3">
        <f t="shared" ca="1" si="34"/>
        <v>-1.8956379942926982E-2</v>
      </c>
      <c r="I251" s="3">
        <f t="shared" ca="1" si="35"/>
        <v>-1.7038007863695914E-2</v>
      </c>
      <c r="J251" s="3">
        <f t="shared" ca="1" si="36"/>
        <v>8.8126902739946722E-3</v>
      </c>
      <c r="K251" s="3">
        <f t="shared" ca="1" si="37"/>
        <v>-8.8615553784732182E-3</v>
      </c>
      <c r="L251" s="3">
        <f t="shared" ca="1" si="38"/>
        <v>-2.5477707006369421E-2</v>
      </c>
      <c r="M251" s="3">
        <f t="shared" ca="1" si="39"/>
        <v>-4.0958108668601723E-3</v>
      </c>
      <c r="N251" s="3">
        <f t="shared" ca="1" si="40"/>
        <v>-1.2304191983494174E-2</v>
      </c>
      <c r="O251" s="3">
        <f t="shared" ca="1" si="41"/>
        <v>0</v>
      </c>
      <c r="P251" s="13">
        <f t="shared" ca="1" si="42"/>
        <v>1.2878398516771777E-2</v>
      </c>
      <c r="Q251" s="14">
        <f t="shared" ca="1" si="43"/>
        <v>1.253544454413489E-2</v>
      </c>
    </row>
    <row r="252" spans="1:17" x14ac:dyDescent="0.3">
      <c r="A252" vm="1554">
        <f ca="1"/>
        <v>42419</v>
      </c>
      <c r="B252" vm="1555">
        <f ca="1"/>
        <v>24.01</v>
      </c>
      <c r="C252" vm="1556">
        <f ca="1"/>
        <v>26.745000000000001</v>
      </c>
      <c r="D252" vm="1557">
        <f ca="1"/>
        <v>62.97</v>
      </c>
      <c r="E252" vm="1558">
        <f ca="1"/>
        <v>174.14359999999999</v>
      </c>
      <c r="F252" vm="1559">
        <f ca="1"/>
        <v>12.13</v>
      </c>
      <c r="G252" vm="1560">
        <f ca="1"/>
        <v>192</v>
      </c>
      <c r="H252" s="3">
        <f t="shared" ca="1" si="34"/>
        <v>-2.285476833575717E-3</v>
      </c>
      <c r="I252" s="3">
        <f t="shared" ca="1" si="35"/>
        <v>1.8857142857142906E-2</v>
      </c>
      <c r="J252" s="3">
        <f t="shared" ca="1" si="36"/>
        <v>1.5883100381186566E-4</v>
      </c>
      <c r="K252" s="3">
        <f t="shared" ca="1" si="37"/>
        <v>-2.0635665604799014E-3</v>
      </c>
      <c r="L252" s="3">
        <f t="shared" ca="1" si="38"/>
        <v>-8.9869281045751315E-3</v>
      </c>
      <c r="M252" s="3">
        <f t="shared" ca="1" si="39"/>
        <v>-4.6853037638605599E-4</v>
      </c>
      <c r="N252" s="3">
        <f t="shared" ca="1" si="40"/>
        <v>1.1360004724648045E-3</v>
      </c>
      <c r="O252" s="3">
        <f t="shared" ca="1" si="41"/>
        <v>5.6179393918720055E-4</v>
      </c>
      <c r="P252" s="13">
        <f t="shared" ca="1" si="42"/>
        <v>0</v>
      </c>
      <c r="Q252" s="14">
        <f t="shared" ca="1" si="43"/>
        <v>0</v>
      </c>
    </row>
    <row r="253" spans="1:17" x14ac:dyDescent="0.3">
      <c r="A253" vm="1561">
        <f ca="1"/>
        <v>42422</v>
      </c>
      <c r="B253" vm="1562">
        <f ca="1"/>
        <v>24.22</v>
      </c>
      <c r="C253" vm="1563">
        <f ca="1"/>
        <v>27.975000000000001</v>
      </c>
      <c r="D253" vm="1564">
        <f ca="1"/>
        <v>64.099999999999994</v>
      </c>
      <c r="E253" vm="1565">
        <f ca="1"/>
        <v>176.48400000000001</v>
      </c>
      <c r="F253" vm="1566">
        <f ca="1"/>
        <v>12.54</v>
      </c>
      <c r="G253" vm="1567">
        <f ca="1"/>
        <v>194.78</v>
      </c>
      <c r="H253" s="3">
        <f t="shared" ca="1" si="34"/>
        <v>8.7463556851310464E-3</v>
      </c>
      <c r="I253" s="3">
        <f t="shared" ca="1" si="35"/>
        <v>4.5989904655075797E-2</v>
      </c>
      <c r="J253" s="3">
        <f t="shared" ca="1" si="36"/>
        <v>1.7945053199936334E-2</v>
      </c>
      <c r="K253" s="3">
        <f t="shared" ca="1" si="37"/>
        <v>1.3439483277019715E-2</v>
      </c>
      <c r="L253" s="3">
        <f t="shared" ca="1" si="38"/>
        <v>3.3800494641384793E-2</v>
      </c>
      <c r="M253" s="3">
        <f t="shared" ca="1" si="39"/>
        <v>1.4479166666666599E-2</v>
      </c>
      <c r="N253" s="3">
        <f t="shared" ca="1" si="40"/>
        <v>2.3984258291709536E-2</v>
      </c>
      <c r="O253" s="3">
        <f t="shared" ca="1" si="41"/>
        <v>2.3410051758431933E-2</v>
      </c>
      <c r="P253" s="13">
        <f t="shared" ca="1" si="42"/>
        <v>0</v>
      </c>
      <c r="Q253" s="14">
        <f t="shared" ca="1" si="43"/>
        <v>0</v>
      </c>
    </row>
    <row r="254" spans="1:17" x14ac:dyDescent="0.3">
      <c r="A254" vm="1568">
        <f ca="1"/>
        <v>42423</v>
      </c>
      <c r="B254" vm="1569">
        <f ca="1"/>
        <v>23.672499999999999</v>
      </c>
      <c r="C254" vm="1570">
        <f ca="1"/>
        <v>27.646999999999998</v>
      </c>
      <c r="D254" vm="1571">
        <f ca="1"/>
        <v>64.790000000000006</v>
      </c>
      <c r="E254" vm="1572">
        <f ca="1"/>
        <v>175.34379999999999</v>
      </c>
      <c r="F254" vm="1573">
        <f ca="1"/>
        <v>12.16</v>
      </c>
      <c r="G254" vm="1574">
        <f ca="1"/>
        <v>192.32</v>
      </c>
      <c r="H254" s="3">
        <f t="shared" ca="1" si="34"/>
        <v>-2.260528488852187E-2</v>
      </c>
      <c r="I254" s="3">
        <f t="shared" ca="1" si="35"/>
        <v>-1.1724754244861635E-2</v>
      </c>
      <c r="J254" s="3">
        <f t="shared" ca="1" si="36"/>
        <v>1.0764430577223205E-2</v>
      </c>
      <c r="K254" s="3">
        <f t="shared" ca="1" si="37"/>
        <v>-6.4606423245168187E-3</v>
      </c>
      <c r="L254" s="3">
        <f t="shared" ca="1" si="38"/>
        <v>-3.0303030303030276E-2</v>
      </c>
      <c r="M254" s="3">
        <f t="shared" ca="1" si="39"/>
        <v>-1.2629633432590603E-2</v>
      </c>
      <c r="N254" s="3">
        <f t="shared" ca="1" si="40"/>
        <v>-1.206585623674148E-2</v>
      </c>
      <c r="O254" s="3">
        <f t="shared" ca="1" si="41"/>
        <v>0</v>
      </c>
      <c r="P254" s="13">
        <f t="shared" ca="1" si="42"/>
        <v>1.2640062770019084E-2</v>
      </c>
      <c r="Q254" s="14">
        <f t="shared" ca="1" si="43"/>
        <v>1.2297108797382196E-2</v>
      </c>
    </row>
    <row r="255" spans="1:17" x14ac:dyDescent="0.3">
      <c r="A255" vm="1575">
        <f ca="1"/>
        <v>42424</v>
      </c>
      <c r="B255" vm="1576">
        <f ca="1"/>
        <v>24.024999999999999</v>
      </c>
      <c r="C255" vm="1577">
        <f ca="1"/>
        <v>27.702000000000002</v>
      </c>
      <c r="D255" vm="1578">
        <f ca="1"/>
        <v>65.38</v>
      </c>
      <c r="E255" vm="1579">
        <f ca="1"/>
        <v>173.78360000000001</v>
      </c>
      <c r="F255" vm="1559">
        <f ca="1"/>
        <v>12.13</v>
      </c>
      <c r="G255" vm="1580">
        <f ca="1"/>
        <v>193.2</v>
      </c>
      <c r="H255" s="3">
        <f t="shared" ca="1" si="34"/>
        <v>1.4890695955222188E-2</v>
      </c>
      <c r="I255" s="3">
        <f t="shared" ca="1" si="35"/>
        <v>1.9893659348213522E-3</v>
      </c>
      <c r="J255" s="3">
        <f t="shared" ca="1" si="36"/>
        <v>9.106343571538611E-3</v>
      </c>
      <c r="K255" s="3">
        <f t="shared" ca="1" si="37"/>
        <v>-8.8979479171774623E-3</v>
      </c>
      <c r="L255" s="3">
        <f t="shared" ca="1" si="38"/>
        <v>-2.4671052631578538E-3</v>
      </c>
      <c r="M255" s="3">
        <f t="shared" ca="1" si="39"/>
        <v>4.5757071547420924E-3</v>
      </c>
      <c r="N255" s="3">
        <f t="shared" ca="1" si="40"/>
        <v>2.9242704562493669E-3</v>
      </c>
      <c r="O255" s="3">
        <f t="shared" ca="1" si="41"/>
        <v>2.3500639229717627E-3</v>
      </c>
      <c r="P255" s="13">
        <f t="shared" ca="1" si="42"/>
        <v>0</v>
      </c>
      <c r="Q255" s="14">
        <f t="shared" ca="1" si="43"/>
        <v>0</v>
      </c>
    </row>
    <row r="256" spans="1:17" x14ac:dyDescent="0.3">
      <c r="A256" vm="1581">
        <f ca="1"/>
        <v>42425</v>
      </c>
      <c r="B256" vm="1582">
        <f ca="1"/>
        <v>24.19</v>
      </c>
      <c r="C256" vm="1583">
        <f ca="1"/>
        <v>27.7575</v>
      </c>
      <c r="D256" vm="1584">
        <f ca="1"/>
        <v>66.489999999999995</v>
      </c>
      <c r="E256" vm="1585">
        <f ca="1"/>
        <v>175.40379999999999</v>
      </c>
      <c r="F256" vm="1586">
        <f ca="1"/>
        <v>12.32</v>
      </c>
      <c r="G256" vm="1587">
        <f ca="1"/>
        <v>195.54</v>
      </c>
      <c r="H256" s="3">
        <f t="shared" ca="1" si="34"/>
        <v>6.8678459937565606E-3</v>
      </c>
      <c r="I256" s="3">
        <f t="shared" ca="1" si="35"/>
        <v>2.0034654537577357E-3</v>
      </c>
      <c r="J256" s="3">
        <f t="shared" ca="1" si="36"/>
        <v>1.6977669011930319E-2</v>
      </c>
      <c r="K256" s="3">
        <f t="shared" ca="1" si="37"/>
        <v>9.323089175273136E-3</v>
      </c>
      <c r="L256" s="3">
        <f t="shared" ca="1" si="38"/>
        <v>1.5663643858202736E-2</v>
      </c>
      <c r="M256" s="3">
        <f t="shared" ca="1" si="39"/>
        <v>1.2111801242236098E-2</v>
      </c>
      <c r="N256" s="3">
        <f t="shared" ca="1" si="40"/>
        <v>1.0167142698584097E-2</v>
      </c>
      <c r="O256" s="3">
        <f t="shared" ca="1" si="41"/>
        <v>9.592936165306494E-3</v>
      </c>
      <c r="P256" s="13">
        <f t="shared" ca="1" si="42"/>
        <v>0</v>
      </c>
      <c r="Q256" s="14">
        <f t="shared" ca="1" si="43"/>
        <v>0</v>
      </c>
    </row>
    <row r="257" spans="1:17" x14ac:dyDescent="0.3">
      <c r="A257" vm="1588">
        <f ca="1"/>
        <v>42426</v>
      </c>
      <c r="B257" vm="1589">
        <f ca="1"/>
        <v>24.227499999999999</v>
      </c>
      <c r="C257" vm="1590">
        <f ca="1"/>
        <v>27.761500000000002</v>
      </c>
      <c r="D257" vm="1591">
        <f ca="1"/>
        <v>65.17</v>
      </c>
      <c r="E257" vm="1093">
        <f ca="1"/>
        <v>176.4239</v>
      </c>
      <c r="F257" vm="1592">
        <f ca="1"/>
        <v>12.7</v>
      </c>
      <c r="G257" vm="1593">
        <f ca="1"/>
        <v>195.08920000000001</v>
      </c>
      <c r="H257" s="3">
        <f t="shared" ca="1" si="34"/>
        <v>1.5502273666803124E-3</v>
      </c>
      <c r="I257" s="3">
        <f t="shared" ca="1" si="35"/>
        <v>1.4410519679364242E-4</v>
      </c>
      <c r="J257" s="3">
        <f t="shared" ca="1" si="36"/>
        <v>-1.9852609414949485E-2</v>
      </c>
      <c r="K257" s="3">
        <f t="shared" ca="1" si="37"/>
        <v>5.8157234905971134E-3</v>
      </c>
      <c r="L257" s="3">
        <f t="shared" ca="1" si="38"/>
        <v>3.0844155844155674E-2</v>
      </c>
      <c r="M257" s="3">
        <f t="shared" ca="1" si="39"/>
        <v>-2.3054106576658739E-3</v>
      </c>
      <c r="N257" s="3">
        <f t="shared" ca="1" si="40"/>
        <v>3.700320496655452E-3</v>
      </c>
      <c r="O257" s="3">
        <f t="shared" ca="1" si="41"/>
        <v>3.1261139633778478E-3</v>
      </c>
      <c r="P257" s="13">
        <f t="shared" ca="1" si="42"/>
        <v>0</v>
      </c>
      <c r="Q257" s="14">
        <f t="shared" ca="1" si="43"/>
        <v>0</v>
      </c>
    </row>
    <row r="258" spans="1:17" x14ac:dyDescent="0.3">
      <c r="A258" vm="1594">
        <f ca="1"/>
        <v>42429</v>
      </c>
      <c r="B258" vm="1595">
        <f ca="1"/>
        <v>24.172499999999999</v>
      </c>
      <c r="C258" vm="1596">
        <f ca="1"/>
        <v>27.626000000000001</v>
      </c>
      <c r="D258" vm="1597">
        <f ca="1"/>
        <v>64.75</v>
      </c>
      <c r="E258" vm="1598">
        <f ca="1"/>
        <v>174.86369999999999</v>
      </c>
      <c r="F258" vm="1599">
        <f ca="1"/>
        <v>12.52</v>
      </c>
      <c r="G258" vm="1600">
        <f ca="1"/>
        <v>193.56</v>
      </c>
      <c r="H258" s="3">
        <f t="shared" ca="1" si="34"/>
        <v>-2.2701475595913179E-3</v>
      </c>
      <c r="I258" s="3">
        <f t="shared" ca="1" si="35"/>
        <v>-4.8808601840678589E-3</v>
      </c>
      <c r="J258" s="3">
        <f t="shared" ca="1" si="36"/>
        <v>-6.4446831364124435E-3</v>
      </c>
      <c r="K258" s="3">
        <f t="shared" ca="1" si="37"/>
        <v>-8.8434730215124491E-3</v>
      </c>
      <c r="L258" s="3">
        <f t="shared" ca="1" si="38"/>
        <v>-1.4173228346456623E-2</v>
      </c>
      <c r="M258" s="3">
        <f t="shared" ca="1" si="39"/>
        <v>-7.8384656864655122E-3</v>
      </c>
      <c r="N258" s="3">
        <f t="shared" ca="1" si="40"/>
        <v>-7.3224784496081384E-3</v>
      </c>
      <c r="O258" s="3">
        <f t="shared" ca="1" si="41"/>
        <v>0</v>
      </c>
      <c r="P258" s="13">
        <f t="shared" ca="1" si="42"/>
        <v>7.8966849828857426E-3</v>
      </c>
      <c r="Q258" s="14">
        <f t="shared" ca="1" si="43"/>
        <v>7.553731010248854E-3</v>
      </c>
    </row>
    <row r="259" spans="1:17" x14ac:dyDescent="0.3">
      <c r="A259" vm="1601">
        <f ca="1"/>
        <v>42430</v>
      </c>
      <c r="B259" vm="1602">
        <f ca="1"/>
        <v>25.1325</v>
      </c>
      <c r="C259" vm="1603">
        <f ca="1"/>
        <v>28.952000000000002</v>
      </c>
      <c r="D259" vm="1604">
        <f ca="1"/>
        <v>65.58</v>
      </c>
      <c r="E259" vm="1605">
        <f ca="1"/>
        <v>179.30430000000001</v>
      </c>
      <c r="F259" vm="1606">
        <f ca="1"/>
        <v>13.19</v>
      </c>
      <c r="G259" vm="1607">
        <f ca="1"/>
        <v>198.11</v>
      </c>
      <c r="H259" s="3">
        <f t="shared" ca="1" si="34"/>
        <v>3.9714551659944197E-2</v>
      </c>
      <c r="I259" s="3">
        <f t="shared" ca="1" si="35"/>
        <v>4.7998262506334655E-2</v>
      </c>
      <c r="J259" s="3">
        <f t="shared" ca="1" si="36"/>
        <v>1.2818532818532846E-2</v>
      </c>
      <c r="K259" s="3">
        <f t="shared" ca="1" si="37"/>
        <v>2.539463593644653E-2</v>
      </c>
      <c r="L259" s="3">
        <f t="shared" ca="1" si="38"/>
        <v>5.3514376996805169E-2</v>
      </c>
      <c r="M259" s="3">
        <f t="shared" ca="1" si="39"/>
        <v>2.3506922917958306E-2</v>
      </c>
      <c r="N259" s="3">
        <f t="shared" ca="1" si="40"/>
        <v>3.5888071983612685E-2</v>
      </c>
      <c r="O259" s="3">
        <f t="shared" ca="1" si="41"/>
        <v>3.5313865450335082E-2</v>
      </c>
      <c r="P259" s="13">
        <f t="shared" ca="1" si="42"/>
        <v>0</v>
      </c>
      <c r="Q259" s="14">
        <f t="shared" ca="1" si="43"/>
        <v>0</v>
      </c>
    </row>
    <row r="260" spans="1:17" x14ac:dyDescent="0.3">
      <c r="A260" vm="1608">
        <f ca="1"/>
        <v>42431</v>
      </c>
      <c r="B260" vm="1609">
        <f ca="1"/>
        <v>25.1875</v>
      </c>
      <c r="C260" vm="1610">
        <f ca="1"/>
        <v>29.0105</v>
      </c>
      <c r="D260" vm="1611">
        <f ca="1"/>
        <v>65.790000000000006</v>
      </c>
      <c r="E260" vm="1612">
        <f ca="1"/>
        <v>181.1046</v>
      </c>
      <c r="F260" vm="1613">
        <f ca="1"/>
        <v>13.41</v>
      </c>
      <c r="G260" vm="1614">
        <f ca="1"/>
        <v>199</v>
      </c>
      <c r="H260" s="3">
        <f t="shared" ca="1" si="34"/>
        <v>2.1884014721973433E-3</v>
      </c>
      <c r="I260" s="3">
        <f t="shared" ca="1" si="35"/>
        <v>2.0205857971815622E-3</v>
      </c>
      <c r="J260" s="3">
        <f t="shared" ca="1" si="36"/>
        <v>3.2021957913999088E-3</v>
      </c>
      <c r="K260" s="3">
        <f t="shared" ca="1" si="37"/>
        <v>1.0040473095179525E-2</v>
      </c>
      <c r="L260" s="3">
        <f t="shared" ca="1" si="38"/>
        <v>1.6679302501895421E-2</v>
      </c>
      <c r="M260" s="3">
        <f t="shared" ca="1" si="39"/>
        <v>4.4924536873454102E-3</v>
      </c>
      <c r="N260" s="3">
        <f t="shared" ca="1" si="40"/>
        <v>6.8261917315707524E-3</v>
      </c>
      <c r="O260" s="3">
        <f t="shared" ca="1" si="41"/>
        <v>6.2519851982931482E-3</v>
      </c>
      <c r="P260" s="13">
        <f t="shared" ca="1" si="42"/>
        <v>0</v>
      </c>
      <c r="Q260" s="14">
        <f t="shared" ca="1" si="43"/>
        <v>0</v>
      </c>
    </row>
    <row r="261" spans="1:17" x14ac:dyDescent="0.3">
      <c r="A261" vm="1615">
        <f ca="1"/>
        <v>42432</v>
      </c>
      <c r="B261" vm="1616">
        <f ca="1"/>
        <v>25.375</v>
      </c>
      <c r="C261" vm="1617">
        <f ca="1"/>
        <v>28.874500000000001</v>
      </c>
      <c r="D261" vm="1618">
        <f ca="1"/>
        <v>66.02</v>
      </c>
      <c r="E261" vm="1619">
        <f ca="1"/>
        <v>181.34460000000001</v>
      </c>
      <c r="F261" vm="1620">
        <f ca="1"/>
        <v>13.5</v>
      </c>
      <c r="G261" vm="1621">
        <f ca="1"/>
        <v>199.77500000000001</v>
      </c>
      <c r="H261" s="3">
        <f t="shared" ca="1" si="34"/>
        <v>7.4441687344912744E-3</v>
      </c>
      <c r="I261" s="3">
        <f t="shared" ca="1" si="35"/>
        <v>-4.6879578083797169E-3</v>
      </c>
      <c r="J261" s="3">
        <f t="shared" ca="1" si="36"/>
        <v>3.4959720322236265E-3</v>
      </c>
      <c r="K261" s="3">
        <f t="shared" ca="1" si="37"/>
        <v>1.3252010164293004E-3</v>
      </c>
      <c r="L261" s="3">
        <f t="shared" ca="1" si="38"/>
        <v>6.7114093959730337E-3</v>
      </c>
      <c r="M261" s="3">
        <f t="shared" ca="1" si="39"/>
        <v>3.8944723618090649E-3</v>
      </c>
      <c r="N261" s="3">
        <f t="shared" ca="1" si="40"/>
        <v>2.8577586741475036E-3</v>
      </c>
      <c r="O261" s="3">
        <f t="shared" ca="1" si="41"/>
        <v>2.2835521408698994E-3</v>
      </c>
      <c r="P261" s="13">
        <f t="shared" ca="1" si="42"/>
        <v>0</v>
      </c>
      <c r="Q261" s="14">
        <f t="shared" ca="1" si="43"/>
        <v>0</v>
      </c>
    </row>
    <row r="262" spans="1:17" x14ac:dyDescent="0.3">
      <c r="A262" vm="1622">
        <f ca="1"/>
        <v>42433</v>
      </c>
      <c r="B262" vm="1623">
        <f ca="1"/>
        <v>25.752500000000001</v>
      </c>
      <c r="C262" vm="1624">
        <f ca="1"/>
        <v>28.757000000000001</v>
      </c>
      <c r="D262" vm="1625">
        <f ca="1"/>
        <v>64.959999999999994</v>
      </c>
      <c r="E262" vm="1626">
        <f ca="1"/>
        <v>182.78479999999999</v>
      </c>
      <c r="F262" vm="1627">
        <f ca="1"/>
        <v>13.54</v>
      </c>
      <c r="G262" vm="1628">
        <f ca="1"/>
        <v>200.43</v>
      </c>
      <c r="H262" s="3">
        <f t="shared" ca="1" si="34"/>
        <v>1.4876847290640427E-2</v>
      </c>
      <c r="I262" s="3">
        <f t="shared" ca="1" si="35"/>
        <v>-4.0693345339313236E-3</v>
      </c>
      <c r="J262" s="3">
        <f t="shared" ca="1" si="36"/>
        <v>-1.6055740684641107E-2</v>
      </c>
      <c r="K262" s="3">
        <f t="shared" ca="1" si="37"/>
        <v>7.9417859699157933E-3</v>
      </c>
      <c r="L262" s="3">
        <f t="shared" ca="1" si="38"/>
        <v>2.962962962962834E-3</v>
      </c>
      <c r="M262" s="3">
        <f t="shared" ca="1" si="39"/>
        <v>3.2786885245901232E-3</v>
      </c>
      <c r="N262" s="3">
        <f t="shared" ca="1" si="40"/>
        <v>1.1313042009893251E-3</v>
      </c>
      <c r="O262" s="3">
        <f t="shared" ca="1" si="41"/>
        <v>5.5709766771172109E-4</v>
      </c>
      <c r="P262" s="13">
        <f t="shared" ca="1" si="42"/>
        <v>0</v>
      </c>
      <c r="Q262" s="14">
        <f t="shared" ca="1" si="43"/>
        <v>0</v>
      </c>
    </row>
    <row r="263" spans="1:17" x14ac:dyDescent="0.3">
      <c r="A263" vm="1629">
        <f ca="1"/>
        <v>42436</v>
      </c>
      <c r="B263" vm="1630">
        <f ca="1"/>
        <v>25.467500000000001</v>
      </c>
      <c r="C263" vm="1631">
        <f ca="1"/>
        <v>28.14</v>
      </c>
      <c r="D263" vm="1632">
        <f ca="1"/>
        <v>65.69</v>
      </c>
      <c r="E263" vm="1633">
        <f ca="1"/>
        <v>181.7647</v>
      </c>
      <c r="F263" vm="1459">
        <f ca="1"/>
        <v>13.53</v>
      </c>
      <c r="G263" vm="1634">
        <f ca="1"/>
        <v>200.59</v>
      </c>
      <c r="H263" s="3">
        <f t="shared" ref="H263:H326" ca="1" si="44">+B263/B262-1</f>
        <v>-1.1066886710028201E-2</v>
      </c>
      <c r="I263" s="3">
        <f t="shared" ref="I263:I326" ca="1" si="45">+C263/C262-1</f>
        <v>-2.1455645581945348E-2</v>
      </c>
      <c r="J263" s="3">
        <f t="shared" ref="J263:J326" ca="1" si="46">+D263/D262-1</f>
        <v>1.1237684729064057E-2</v>
      </c>
      <c r="K263" s="3">
        <f t="shared" ref="K263:K326" ca="1" si="47">+E263/E262-1</f>
        <v>-5.5808798105749791E-3</v>
      </c>
      <c r="L263" s="3">
        <f t="shared" ref="L263:L326" ca="1" si="48">+F263/F262-1</f>
        <v>-7.3855243722298347E-4</v>
      </c>
      <c r="M263" s="3">
        <f t="shared" ref="M263:M326" ca="1" si="49">+G263/G262-1</f>
        <v>7.9828369006640365E-4</v>
      </c>
      <c r="N263" s="3">
        <f t="shared" ref="N263:N326" ca="1" si="50">+SUMPRODUCT($T$12:$X$12,H263:L263)</f>
        <v>-5.5208559621414905E-3</v>
      </c>
      <c r="O263" s="3">
        <f t="shared" ref="O263:O326" ca="1" si="51">+MAX(N263-$T$18,0)</f>
        <v>0</v>
      </c>
      <c r="P263" s="13">
        <f t="shared" ref="P263:P326" ca="1" si="52">+MAX($T$18-N263,0)</f>
        <v>6.0950624954190947E-3</v>
      </c>
      <c r="Q263" s="14">
        <f t="shared" ref="Q263:Q326" ca="1" si="53">MAX((1+$T$3)^(1/252)-1-N263,0)</f>
        <v>5.7521085227822061E-3</v>
      </c>
    </row>
    <row r="264" spans="1:17" x14ac:dyDescent="0.3">
      <c r="A264" vm="1635">
        <f ca="1"/>
        <v>42437</v>
      </c>
      <c r="B264" vm="1636">
        <f ca="1"/>
        <v>25.2575</v>
      </c>
      <c r="C264" vm="1637">
        <f ca="1"/>
        <v>28.013000000000002</v>
      </c>
      <c r="D264" vm="1638">
        <f ca="1"/>
        <v>65.44</v>
      </c>
      <c r="E264" vm="1639">
        <f ca="1"/>
        <v>180.3845</v>
      </c>
      <c r="F264" vm="1640">
        <f ca="1"/>
        <v>13.06</v>
      </c>
      <c r="G264" vm="1641">
        <f ca="1"/>
        <v>198.4</v>
      </c>
      <c r="H264" s="3">
        <f t="shared" ca="1" si="44"/>
        <v>-8.2458034750172438E-3</v>
      </c>
      <c r="I264" s="3">
        <f t="shared" ca="1" si="45"/>
        <v>-4.5131485429992235E-3</v>
      </c>
      <c r="J264" s="3">
        <f t="shared" ca="1" si="46"/>
        <v>-3.8057543005023398E-3</v>
      </c>
      <c r="K264" s="3">
        <f t="shared" ca="1" si="47"/>
        <v>-7.5933335790723255E-3</v>
      </c>
      <c r="L264" s="3">
        <f t="shared" ca="1" si="48"/>
        <v>-3.4737620103473699E-2</v>
      </c>
      <c r="M264" s="3">
        <f t="shared" ca="1" si="49"/>
        <v>-1.0917792512089353E-2</v>
      </c>
      <c r="N264" s="3">
        <f t="shared" ca="1" si="50"/>
        <v>-1.1779132000212966E-2</v>
      </c>
      <c r="O264" s="3">
        <f t="shared" ca="1" si="51"/>
        <v>0</v>
      </c>
      <c r="P264" s="13">
        <f t="shared" ca="1" si="52"/>
        <v>1.235333853349057E-2</v>
      </c>
      <c r="Q264" s="14">
        <f t="shared" ca="1" si="53"/>
        <v>1.2010384560853682E-2</v>
      </c>
    </row>
    <row r="265" spans="1:17" x14ac:dyDescent="0.3">
      <c r="A265" vm="1642">
        <f ca="1"/>
        <v>42438</v>
      </c>
      <c r="B265" vm="1643">
        <f ca="1"/>
        <v>25.28</v>
      </c>
      <c r="C265" vm="1644">
        <f ca="1"/>
        <v>27.973500000000001</v>
      </c>
      <c r="D265" vm="1645">
        <f ca="1"/>
        <v>66.08</v>
      </c>
      <c r="E265" vm="1646">
        <f ca="1"/>
        <v>180.3245</v>
      </c>
      <c r="F265" vm="1647">
        <f ca="1"/>
        <v>13.14</v>
      </c>
      <c r="G265" vm="1648">
        <f ca="1"/>
        <v>199.38</v>
      </c>
      <c r="H265" s="3">
        <f t="shared" ca="1" si="44"/>
        <v>8.9082450757205223E-4</v>
      </c>
      <c r="I265" s="3">
        <f t="shared" ca="1" si="45"/>
        <v>-1.4100596151787048E-3</v>
      </c>
      <c r="J265" s="3">
        <f t="shared" ca="1" si="46"/>
        <v>9.7799511002445438E-3</v>
      </c>
      <c r="K265" s="3">
        <f t="shared" ca="1" si="47"/>
        <v>-3.326228140444476E-4</v>
      </c>
      <c r="L265" s="3">
        <f t="shared" ca="1" si="48"/>
        <v>6.1255742725880857E-3</v>
      </c>
      <c r="M265" s="3">
        <f t="shared" ca="1" si="49"/>
        <v>4.9395161290322065E-3</v>
      </c>
      <c r="N265" s="3">
        <f t="shared" ca="1" si="50"/>
        <v>3.0107334902363062E-3</v>
      </c>
      <c r="O265" s="3">
        <f t="shared" ca="1" si="51"/>
        <v>2.436526956958702E-3</v>
      </c>
      <c r="P265" s="13">
        <f t="shared" ca="1" si="52"/>
        <v>0</v>
      </c>
      <c r="Q265" s="14">
        <f t="shared" ca="1" si="53"/>
        <v>0</v>
      </c>
    </row>
    <row r="266" spans="1:17" x14ac:dyDescent="0.3">
      <c r="A266" vm="1649">
        <f ca="1"/>
        <v>42439</v>
      </c>
      <c r="B266" vm="1650">
        <f ca="1"/>
        <v>25.2925</v>
      </c>
      <c r="C266" vm="1651">
        <f ca="1"/>
        <v>27.9465</v>
      </c>
      <c r="D266" vm="1652">
        <f ca="1"/>
        <v>66.64</v>
      </c>
      <c r="E266" vm="1209">
        <f ca="1"/>
        <v>179.6644</v>
      </c>
      <c r="F266" vm="1653">
        <f ca="1"/>
        <v>13.27</v>
      </c>
      <c r="G266" vm="1654">
        <f ca="1"/>
        <v>199.54</v>
      </c>
      <c r="H266" s="3">
        <f t="shared" ca="1" si="44"/>
        <v>4.9446202531644445E-4</v>
      </c>
      <c r="I266" s="3">
        <f t="shared" ca="1" si="45"/>
        <v>-9.6519920639182022E-4</v>
      </c>
      <c r="J266" s="3">
        <f t="shared" ca="1" si="46"/>
        <v>8.4745762711864181E-3</v>
      </c>
      <c r="K266" s="3">
        <f t="shared" ca="1" si="47"/>
        <v>-3.6606229325466533E-3</v>
      </c>
      <c r="L266" s="3">
        <f t="shared" ca="1" si="48"/>
        <v>9.8934550989344672E-3</v>
      </c>
      <c r="M266" s="3">
        <f t="shared" ca="1" si="49"/>
        <v>8.0248771190682966E-4</v>
      </c>
      <c r="N266" s="3">
        <f t="shared" ca="1" si="50"/>
        <v>2.8473342512997713E-3</v>
      </c>
      <c r="O266" s="3">
        <f t="shared" ca="1" si="51"/>
        <v>2.2731277180221676E-3</v>
      </c>
      <c r="P266" s="13">
        <f t="shared" ca="1" si="52"/>
        <v>0</v>
      </c>
      <c r="Q266" s="14">
        <f t="shared" ca="1" si="53"/>
        <v>0</v>
      </c>
    </row>
    <row r="267" spans="1:17" x14ac:dyDescent="0.3">
      <c r="A267" vm="1655">
        <f ca="1"/>
        <v>42440</v>
      </c>
      <c r="B267" vm="1656">
        <f ca="1"/>
        <v>25.565000000000001</v>
      </c>
      <c r="C267" vm="1657">
        <f ca="1"/>
        <v>28.480499999999999</v>
      </c>
      <c r="D267" vm="1658">
        <f ca="1"/>
        <v>67.69</v>
      </c>
      <c r="E267" vm="1659">
        <f ca="1"/>
        <v>182.06469999999999</v>
      </c>
      <c r="F267" vm="1660">
        <f ca="1"/>
        <v>13.79</v>
      </c>
      <c r="G267" vm="1661">
        <f ca="1"/>
        <v>202.76</v>
      </c>
      <c r="H267" s="3">
        <f t="shared" ca="1" si="44"/>
        <v>1.0773944845309913E-2</v>
      </c>
      <c r="I267" s="3">
        <f t="shared" ca="1" si="45"/>
        <v>1.9107938382266099E-2</v>
      </c>
      <c r="J267" s="3">
        <f t="shared" ca="1" si="46"/>
        <v>1.5756302521008347E-2</v>
      </c>
      <c r="K267" s="3">
        <f t="shared" ca="1" si="47"/>
        <v>1.3359908807754728E-2</v>
      </c>
      <c r="L267" s="3">
        <f t="shared" ca="1" si="48"/>
        <v>3.9186134137151329E-2</v>
      </c>
      <c r="M267" s="3">
        <f t="shared" ca="1" si="49"/>
        <v>1.6137115365340238E-2</v>
      </c>
      <c r="N267" s="3">
        <f t="shared" ca="1" si="50"/>
        <v>1.9636845738698082E-2</v>
      </c>
      <c r="O267" s="3">
        <f t="shared" ca="1" si="51"/>
        <v>1.9062639205420479E-2</v>
      </c>
      <c r="P267" s="13">
        <f t="shared" ca="1" si="52"/>
        <v>0</v>
      </c>
      <c r="Q267" s="14">
        <f t="shared" ca="1" si="53"/>
        <v>0</v>
      </c>
    </row>
    <row r="268" spans="1:17" x14ac:dyDescent="0.3">
      <c r="A268" vm="1662">
        <f ca="1"/>
        <v>42443</v>
      </c>
      <c r="B268" vm="1663">
        <f ca="1"/>
        <v>25.63</v>
      </c>
      <c r="C268" vm="1664">
        <f ca="1"/>
        <v>28.668500000000002</v>
      </c>
      <c r="D268" vm="1665">
        <f ca="1"/>
        <v>67.22</v>
      </c>
      <c r="E268" vm="1173">
        <f ca="1"/>
        <v>181.6447</v>
      </c>
      <c r="F268" vm="1666">
        <f ca="1"/>
        <v>13.64</v>
      </c>
      <c r="G268" vm="1667">
        <f ca="1"/>
        <v>202.5</v>
      </c>
      <c r="H268" s="3">
        <f t="shared" ca="1" si="44"/>
        <v>2.5425386270290229E-3</v>
      </c>
      <c r="I268" s="3">
        <f t="shared" ca="1" si="45"/>
        <v>6.6010077070277617E-3</v>
      </c>
      <c r="J268" s="3">
        <f t="shared" ca="1" si="46"/>
        <v>-6.9434185256315173E-3</v>
      </c>
      <c r="K268" s="3">
        <f t="shared" ca="1" si="47"/>
        <v>-2.3068722272905351E-3</v>
      </c>
      <c r="L268" s="3">
        <f t="shared" ca="1" si="48"/>
        <v>-1.087744742567065E-2</v>
      </c>
      <c r="M268" s="3">
        <f t="shared" ca="1" si="49"/>
        <v>-1.2823042020121411E-3</v>
      </c>
      <c r="N268" s="3">
        <f t="shared" ca="1" si="50"/>
        <v>-2.1968383689071839E-3</v>
      </c>
      <c r="O268" s="3">
        <f t="shared" ca="1" si="51"/>
        <v>0</v>
      </c>
      <c r="P268" s="13">
        <f t="shared" ca="1" si="52"/>
        <v>2.7710449021847881E-3</v>
      </c>
      <c r="Q268" s="14">
        <f t="shared" ca="1" si="53"/>
        <v>2.4280909295478995E-3</v>
      </c>
    </row>
    <row r="269" spans="1:17" x14ac:dyDescent="0.3">
      <c r="A269" vm="1668">
        <f ca="1"/>
        <v>42444</v>
      </c>
      <c r="B269" vm="1669">
        <f ca="1"/>
        <v>26.145</v>
      </c>
      <c r="C269" vm="1670">
        <f ca="1"/>
        <v>28.850999999999999</v>
      </c>
      <c r="D269" vm="1671">
        <f ca="1"/>
        <v>66.66</v>
      </c>
      <c r="E269" vm="1146">
        <f ca="1"/>
        <v>181.7047</v>
      </c>
      <c r="F269" vm="1672">
        <f ca="1"/>
        <v>13.57</v>
      </c>
      <c r="G269" vm="1673">
        <f ca="1"/>
        <v>202.17</v>
      </c>
      <c r="H269" s="3">
        <f t="shared" ca="1" si="44"/>
        <v>2.0093640265314017E-2</v>
      </c>
      <c r="I269" s="3">
        <f t="shared" ca="1" si="45"/>
        <v>6.365871950049673E-3</v>
      </c>
      <c r="J269" s="3">
        <f t="shared" ca="1" si="46"/>
        <v>-8.3308539125260817E-3</v>
      </c>
      <c r="K269" s="3">
        <f t="shared" ca="1" si="47"/>
        <v>3.3031517021964163E-4</v>
      </c>
      <c r="L269" s="3">
        <f t="shared" ca="1" si="48"/>
        <v>-5.1319648093841597E-3</v>
      </c>
      <c r="M269" s="3">
        <f t="shared" ca="1" si="49"/>
        <v>-1.6296296296296475E-3</v>
      </c>
      <c r="N269" s="3">
        <f t="shared" ca="1" si="50"/>
        <v>2.6654017327346173E-3</v>
      </c>
      <c r="O269" s="3">
        <f t="shared" ca="1" si="51"/>
        <v>2.0911951994570131E-3</v>
      </c>
      <c r="P269" s="13">
        <f t="shared" ca="1" si="52"/>
        <v>0</v>
      </c>
      <c r="Q269" s="14">
        <f t="shared" ca="1" si="53"/>
        <v>0</v>
      </c>
    </row>
    <row r="270" spans="1:17" x14ac:dyDescent="0.3">
      <c r="A270" vm="1674">
        <f ca="1"/>
        <v>42445</v>
      </c>
      <c r="B270" vm="1675">
        <f ca="1"/>
        <v>26.4925</v>
      </c>
      <c r="C270" vm="1676">
        <f ca="1"/>
        <v>28.7135</v>
      </c>
      <c r="D270" vm="1677">
        <f ca="1"/>
        <v>67.05</v>
      </c>
      <c r="E270" vm="1215">
        <f ca="1"/>
        <v>181.0446</v>
      </c>
      <c r="F270" vm="1447">
        <f ca="1"/>
        <v>13.31</v>
      </c>
      <c r="G270" vm="1678">
        <f ca="1"/>
        <v>203.34</v>
      </c>
      <c r="H270" s="3">
        <f t="shared" ca="1" si="44"/>
        <v>1.3291260279212125E-2</v>
      </c>
      <c r="I270" s="3">
        <f t="shared" ca="1" si="45"/>
        <v>-4.7658660011784537E-3</v>
      </c>
      <c r="J270" s="3">
        <f t="shared" ca="1" si="46"/>
        <v>5.850585058505775E-3</v>
      </c>
      <c r="K270" s="3">
        <f t="shared" ca="1" si="47"/>
        <v>-3.6328174229945942E-3</v>
      </c>
      <c r="L270" s="3">
        <f t="shared" ca="1" si="48"/>
        <v>-1.9159911569638921E-2</v>
      </c>
      <c r="M270" s="3">
        <f t="shared" ca="1" si="49"/>
        <v>5.787208784686193E-3</v>
      </c>
      <c r="N270" s="3">
        <f t="shared" ca="1" si="50"/>
        <v>-1.6833499312188136E-3</v>
      </c>
      <c r="O270" s="3">
        <f t="shared" ca="1" si="51"/>
        <v>0</v>
      </c>
      <c r="P270" s="13">
        <f t="shared" ca="1" si="52"/>
        <v>2.2575564644964179E-3</v>
      </c>
      <c r="Q270" s="14">
        <f t="shared" ca="1" si="53"/>
        <v>1.9146024918595293E-3</v>
      </c>
    </row>
    <row r="271" spans="1:17" x14ac:dyDescent="0.3">
      <c r="A271" vm="1679">
        <f ca="1"/>
        <v>42446</v>
      </c>
      <c r="B271" vm="679">
        <f ca="1"/>
        <v>26.45</v>
      </c>
      <c r="C271" vm="1680">
        <f ca="1"/>
        <v>27.972000000000001</v>
      </c>
      <c r="D271" vm="1681">
        <f ca="1"/>
        <v>67.209999999999994</v>
      </c>
      <c r="E271" vm="1682">
        <f ca="1"/>
        <v>185.7852</v>
      </c>
      <c r="F271" vm="1683">
        <f ca="1"/>
        <v>13.4</v>
      </c>
      <c r="G271" vm="1684">
        <f ca="1"/>
        <v>204.63</v>
      </c>
      <c r="H271" s="3">
        <f t="shared" ca="1" si="44"/>
        <v>-1.6042276115881826E-3</v>
      </c>
      <c r="I271" s="3">
        <f t="shared" ca="1" si="45"/>
        <v>-2.5824089713897602E-2</v>
      </c>
      <c r="J271" s="3">
        <f t="shared" ca="1" si="46"/>
        <v>2.3862788963460169E-3</v>
      </c>
      <c r="K271" s="3">
        <f t="shared" ca="1" si="47"/>
        <v>2.6184708077457097E-2</v>
      </c>
      <c r="L271" s="3">
        <f t="shared" ca="1" si="48"/>
        <v>6.7618332081142984E-3</v>
      </c>
      <c r="M271" s="3">
        <f t="shared" ca="1" si="49"/>
        <v>6.3440542933017596E-3</v>
      </c>
      <c r="N271" s="3">
        <f t="shared" ca="1" si="50"/>
        <v>1.5809005712863261E-3</v>
      </c>
      <c r="O271" s="3">
        <f t="shared" ca="1" si="51"/>
        <v>1.0066940380087221E-3</v>
      </c>
      <c r="P271" s="13">
        <f t="shared" ca="1" si="52"/>
        <v>0</v>
      </c>
      <c r="Q271" s="14">
        <f t="shared" ca="1" si="53"/>
        <v>0</v>
      </c>
    </row>
    <row r="272" spans="1:17" x14ac:dyDescent="0.3">
      <c r="A272" vm="1685">
        <f ca="1"/>
        <v>42447</v>
      </c>
      <c r="B272" vm="1686">
        <f ca="1"/>
        <v>26.48</v>
      </c>
      <c r="C272" vm="1687">
        <f ca="1"/>
        <v>27.603999999999999</v>
      </c>
      <c r="D272" vm="1688">
        <f ca="1"/>
        <v>67.180000000000007</v>
      </c>
      <c r="E272" vm="1689">
        <f ca="1"/>
        <v>185.54519999999999</v>
      </c>
      <c r="F272" vm="1660">
        <f ca="1"/>
        <v>13.79</v>
      </c>
      <c r="G272" vm="1690">
        <f ca="1"/>
        <v>204.38</v>
      </c>
      <c r="H272" s="3">
        <f t="shared" ca="1" si="44"/>
        <v>1.1342155009452792E-3</v>
      </c>
      <c r="I272" s="3">
        <f t="shared" ca="1" si="45"/>
        <v>-1.3156013156013224E-2</v>
      </c>
      <c r="J272" s="3">
        <f t="shared" ca="1" si="46"/>
        <v>-4.4636214848958744E-4</v>
      </c>
      <c r="K272" s="3">
        <f t="shared" ca="1" si="47"/>
        <v>-1.2918144179407953E-3</v>
      </c>
      <c r="L272" s="3">
        <f t="shared" ca="1" si="48"/>
        <v>2.9104477611940238E-2</v>
      </c>
      <c r="M272" s="3">
        <f t="shared" ca="1" si="49"/>
        <v>-1.2217172457605896E-3</v>
      </c>
      <c r="N272" s="3">
        <f t="shared" ca="1" si="50"/>
        <v>3.0689006780883826E-3</v>
      </c>
      <c r="O272" s="3">
        <f t="shared" ca="1" si="51"/>
        <v>2.4946941448107784E-3</v>
      </c>
      <c r="P272" s="13">
        <f t="shared" ca="1" si="52"/>
        <v>0</v>
      </c>
      <c r="Q272" s="14">
        <f t="shared" ca="1" si="53"/>
        <v>0</v>
      </c>
    </row>
    <row r="273" spans="1:17" x14ac:dyDescent="0.3">
      <c r="A273" vm="1691">
        <f ca="1"/>
        <v>42450</v>
      </c>
      <c r="B273" vm="1692">
        <f ca="1"/>
        <v>26.477499999999999</v>
      </c>
      <c r="C273" vm="1693">
        <f ca="1"/>
        <v>27.699000000000002</v>
      </c>
      <c r="D273" vm="1694">
        <f ca="1"/>
        <v>66.760000000000005</v>
      </c>
      <c r="E273" vm="1695">
        <f ca="1"/>
        <v>186.56530000000001</v>
      </c>
      <c r="F273" vm="1696">
        <f ca="1"/>
        <v>13.84</v>
      </c>
      <c r="G273" vm="1697">
        <f ca="1"/>
        <v>204.67</v>
      </c>
      <c r="H273" s="3">
        <f t="shared" ca="1" si="44"/>
        <v>-9.4410876132933197E-5</v>
      </c>
      <c r="I273" s="3">
        <f t="shared" ca="1" si="45"/>
        <v>3.4415302130126335E-3</v>
      </c>
      <c r="J273" s="3">
        <f t="shared" ca="1" si="46"/>
        <v>-6.2518606728193538E-3</v>
      </c>
      <c r="K273" s="3">
        <f t="shared" ca="1" si="47"/>
        <v>5.4978517363963864E-3</v>
      </c>
      <c r="L273" s="3">
        <f t="shared" ca="1" si="48"/>
        <v>3.6258158085569203E-3</v>
      </c>
      <c r="M273" s="3">
        <f t="shared" ca="1" si="49"/>
        <v>1.4189255308738602E-3</v>
      </c>
      <c r="N273" s="3">
        <f t="shared" ca="1" si="50"/>
        <v>1.2437852418027307E-3</v>
      </c>
      <c r="O273" s="3">
        <f t="shared" ca="1" si="51"/>
        <v>6.6957870852512669E-4</v>
      </c>
      <c r="P273" s="13">
        <f t="shared" ca="1" si="52"/>
        <v>0</v>
      </c>
      <c r="Q273" s="14">
        <f t="shared" ca="1" si="53"/>
        <v>0</v>
      </c>
    </row>
    <row r="274" spans="1:17" x14ac:dyDescent="0.3">
      <c r="A274" vm="1698">
        <f ca="1"/>
        <v>42451</v>
      </c>
      <c r="B274" vm="1699">
        <f ca="1"/>
        <v>26.68</v>
      </c>
      <c r="C274" vm="1700">
        <f ca="1"/>
        <v>28.024000000000001</v>
      </c>
      <c r="D274" vm="1701">
        <f ca="1"/>
        <v>66.69</v>
      </c>
      <c r="E274" vm="1702">
        <f ca="1"/>
        <v>186.3853</v>
      </c>
      <c r="F274" vm="1703">
        <f ca="1"/>
        <v>13.76</v>
      </c>
      <c r="G274" vm="1704">
        <f ca="1"/>
        <v>204.56</v>
      </c>
      <c r="H274" s="3">
        <f t="shared" ca="1" si="44"/>
        <v>7.6480030214334249E-3</v>
      </c>
      <c r="I274" s="3">
        <f t="shared" ca="1" si="45"/>
        <v>1.17332755695152E-2</v>
      </c>
      <c r="J274" s="3">
        <f t="shared" ca="1" si="46"/>
        <v>-1.0485320551228972E-3</v>
      </c>
      <c r="K274" s="3">
        <f t="shared" ca="1" si="47"/>
        <v>-9.6480964037792827E-4</v>
      </c>
      <c r="L274" s="3">
        <f t="shared" ca="1" si="48"/>
        <v>-5.7803468208093012E-3</v>
      </c>
      <c r="M274" s="3">
        <f t="shared" ca="1" si="49"/>
        <v>-5.3745053012155264E-4</v>
      </c>
      <c r="N274" s="3">
        <f t="shared" ca="1" si="50"/>
        <v>2.3175180149276999E-3</v>
      </c>
      <c r="O274" s="3">
        <f t="shared" ca="1" si="51"/>
        <v>1.7433114816500959E-3</v>
      </c>
      <c r="P274" s="13">
        <f t="shared" ca="1" si="52"/>
        <v>0</v>
      </c>
      <c r="Q274" s="14">
        <f t="shared" ca="1" si="53"/>
        <v>0</v>
      </c>
    </row>
    <row r="275" spans="1:17" x14ac:dyDescent="0.3">
      <c r="A275" vm="1705">
        <f ca="1"/>
        <v>42452</v>
      </c>
      <c r="B275" vm="1706">
        <f ca="1"/>
        <v>26.532499999999999</v>
      </c>
      <c r="C275" vm="1707">
        <f ca="1"/>
        <v>28.4815</v>
      </c>
      <c r="D275" vm="1708">
        <f ca="1"/>
        <v>67.44</v>
      </c>
      <c r="E275" vm="1709">
        <f ca="1"/>
        <v>186.4453</v>
      </c>
      <c r="F275" vm="1710">
        <f ca="1"/>
        <v>13.62</v>
      </c>
      <c r="G275" vm="1711">
        <f ca="1"/>
        <v>203.20920000000001</v>
      </c>
      <c r="H275" s="3">
        <f t="shared" ca="1" si="44"/>
        <v>-5.528485757121504E-3</v>
      </c>
      <c r="I275" s="3">
        <f t="shared" ca="1" si="45"/>
        <v>1.6325292606337305E-2</v>
      </c>
      <c r="J275" s="3">
        <f t="shared" ca="1" si="46"/>
        <v>1.124606387764282E-2</v>
      </c>
      <c r="K275" s="3">
        <f t="shared" ca="1" si="47"/>
        <v>3.21913798996043E-4</v>
      </c>
      <c r="L275" s="3">
        <f t="shared" ca="1" si="48"/>
        <v>-1.0174418604651181E-2</v>
      </c>
      <c r="M275" s="3">
        <f t="shared" ca="1" si="49"/>
        <v>-6.6034415330464835E-3</v>
      </c>
      <c r="N275" s="3">
        <f t="shared" ca="1" si="50"/>
        <v>2.4380731842406959E-3</v>
      </c>
      <c r="O275" s="3">
        <f t="shared" ca="1" si="51"/>
        <v>1.8638666509630919E-3</v>
      </c>
      <c r="P275" s="13">
        <f t="shared" ca="1" si="52"/>
        <v>0</v>
      </c>
      <c r="Q275" s="14">
        <f t="shared" ca="1" si="53"/>
        <v>0</v>
      </c>
    </row>
    <row r="276" spans="1:17" x14ac:dyDescent="0.3">
      <c r="A276" vm="1712">
        <f ca="1"/>
        <v>42453</v>
      </c>
      <c r="B276" vm="1713">
        <f ca="1"/>
        <v>26.4175</v>
      </c>
      <c r="C276" vm="1714">
        <f ca="1"/>
        <v>29.147500000000001</v>
      </c>
      <c r="D276" vm="1715">
        <f ca="1"/>
        <v>66.89</v>
      </c>
      <c r="E276" vm="1716">
        <f ca="1"/>
        <v>186.68530000000001</v>
      </c>
      <c r="F276" vm="1717">
        <f ca="1"/>
        <v>13.68</v>
      </c>
      <c r="G276" vm="1718">
        <f ca="1"/>
        <v>203.12</v>
      </c>
      <c r="H276" s="3">
        <f t="shared" ca="1" si="44"/>
        <v>-4.3343069820030999E-3</v>
      </c>
      <c r="I276" s="3">
        <f t="shared" ca="1" si="45"/>
        <v>2.3383599880624217E-2</v>
      </c>
      <c r="J276" s="3">
        <f t="shared" ca="1" si="46"/>
        <v>-8.1553973902728227E-3</v>
      </c>
      <c r="K276" s="3">
        <f t="shared" ca="1" si="47"/>
        <v>1.2872408154027681E-3</v>
      </c>
      <c r="L276" s="3">
        <f t="shared" ca="1" si="48"/>
        <v>4.405286343612369E-3</v>
      </c>
      <c r="M276" s="3">
        <f t="shared" ca="1" si="49"/>
        <v>-4.3895650393788177E-4</v>
      </c>
      <c r="N276" s="3">
        <f t="shared" ca="1" si="50"/>
        <v>3.3172845334726868E-3</v>
      </c>
      <c r="O276" s="3">
        <f t="shared" ca="1" si="51"/>
        <v>2.743078000195083E-3</v>
      </c>
      <c r="P276" s="13">
        <f t="shared" ca="1" si="52"/>
        <v>0</v>
      </c>
      <c r="Q276" s="14">
        <f t="shared" ca="1" si="53"/>
        <v>0</v>
      </c>
    </row>
    <row r="277" spans="1:17" x14ac:dyDescent="0.3">
      <c r="A277" vm="1719">
        <f ca="1"/>
        <v>42457</v>
      </c>
      <c r="B277" vm="1720">
        <f ca="1"/>
        <v>26.297499999999999</v>
      </c>
      <c r="C277" vm="1721">
        <f ca="1"/>
        <v>28.993500000000001</v>
      </c>
      <c r="D277" vm="1722">
        <f ca="1"/>
        <v>67.48</v>
      </c>
      <c r="E277" vm="1723">
        <f ca="1"/>
        <v>188.9657</v>
      </c>
      <c r="F277" vm="1710">
        <f ca="1"/>
        <v>13.62</v>
      </c>
      <c r="G277" vm="1724">
        <f ca="1"/>
        <v>203.24</v>
      </c>
      <c r="H277" s="3">
        <f t="shared" ca="1" si="44"/>
        <v>-4.5424434560424887E-3</v>
      </c>
      <c r="I277" s="3">
        <f t="shared" ca="1" si="45"/>
        <v>-5.2834719958829712E-3</v>
      </c>
      <c r="J277" s="3">
        <f t="shared" ca="1" si="46"/>
        <v>8.8204514875169782E-3</v>
      </c>
      <c r="K277" s="3">
        <f t="shared" ca="1" si="47"/>
        <v>1.2215209231792645E-2</v>
      </c>
      <c r="L277" s="3">
        <f t="shared" ca="1" si="48"/>
        <v>-4.3859649122807154E-3</v>
      </c>
      <c r="M277" s="3">
        <f t="shared" ca="1" si="49"/>
        <v>5.9078377313914743E-4</v>
      </c>
      <c r="N277" s="3">
        <f t="shared" ca="1" si="50"/>
        <v>1.3647560710206893E-3</v>
      </c>
      <c r="O277" s="3">
        <f t="shared" ca="1" si="51"/>
        <v>7.9054953774308529E-4</v>
      </c>
      <c r="P277" s="13">
        <f t="shared" ca="1" si="52"/>
        <v>0</v>
      </c>
      <c r="Q277" s="14">
        <f t="shared" ca="1" si="53"/>
        <v>0</v>
      </c>
    </row>
    <row r="278" spans="1:17" x14ac:dyDescent="0.3">
      <c r="A278" vm="1725">
        <f ca="1"/>
        <v>42458</v>
      </c>
      <c r="B278" vm="913">
        <f ca="1"/>
        <v>26.92</v>
      </c>
      <c r="C278" vm="1726">
        <f ca="1"/>
        <v>29.693000000000001</v>
      </c>
      <c r="D278" vm="1727">
        <f ca="1"/>
        <v>67.7</v>
      </c>
      <c r="E278" vm="1728">
        <f ca="1"/>
        <v>188.90559999999999</v>
      </c>
      <c r="F278" vm="1729">
        <f ca="1"/>
        <v>13.42</v>
      </c>
      <c r="G278" vm="1730">
        <f ca="1"/>
        <v>205.1208</v>
      </c>
      <c r="H278" s="3">
        <f t="shared" ca="1" si="44"/>
        <v>2.3671451658902942E-2</v>
      </c>
      <c r="I278" s="3">
        <f t="shared" ca="1" si="45"/>
        <v>2.4126097228689192E-2</v>
      </c>
      <c r="J278" s="3">
        <f t="shared" ca="1" si="46"/>
        <v>3.2602252519264852E-3</v>
      </c>
      <c r="K278" s="3">
        <f t="shared" ca="1" si="47"/>
        <v>-3.1804713765515302E-4</v>
      </c>
      <c r="L278" s="3">
        <f t="shared" ca="1" si="48"/>
        <v>-1.4684287812041119E-2</v>
      </c>
      <c r="M278" s="3">
        <f t="shared" ca="1" si="49"/>
        <v>9.2540838417634053E-3</v>
      </c>
      <c r="N278" s="3">
        <f t="shared" ca="1" si="50"/>
        <v>7.2110878379644701E-3</v>
      </c>
      <c r="O278" s="3">
        <f t="shared" ca="1" si="51"/>
        <v>6.6368813046868659E-3</v>
      </c>
      <c r="P278" s="13">
        <f t="shared" ca="1" si="52"/>
        <v>0</v>
      </c>
      <c r="Q278" s="14">
        <f t="shared" ca="1" si="53"/>
        <v>0</v>
      </c>
    </row>
    <row r="279" spans="1:17" x14ac:dyDescent="0.3">
      <c r="A279" vm="1731">
        <f ca="1"/>
        <v>42459</v>
      </c>
      <c r="B279" vm="1732">
        <f ca="1"/>
        <v>27.39</v>
      </c>
      <c r="C279" vm="1733">
        <f ca="1"/>
        <v>29.9345</v>
      </c>
      <c r="D279" vm="1734">
        <f ca="1"/>
        <v>67.56</v>
      </c>
      <c r="E279" vm="1735">
        <f ca="1"/>
        <v>191.0059</v>
      </c>
      <c r="F279" vm="1736">
        <f ca="1"/>
        <v>13.48</v>
      </c>
      <c r="G279" vm="1311">
        <f ca="1"/>
        <v>206.02</v>
      </c>
      <c r="H279" s="3">
        <f t="shared" ca="1" si="44"/>
        <v>1.7459138187221335E-2</v>
      </c>
      <c r="I279" s="3">
        <f t="shared" ca="1" si="45"/>
        <v>8.1332300542213964E-3</v>
      </c>
      <c r="J279" s="3">
        <f t="shared" ca="1" si="46"/>
        <v>-2.0679468242245092E-3</v>
      </c>
      <c r="K279" s="3">
        <f t="shared" ca="1" si="47"/>
        <v>1.1118251655853451E-2</v>
      </c>
      <c r="L279" s="3">
        <f t="shared" ca="1" si="48"/>
        <v>4.4709388971684305E-3</v>
      </c>
      <c r="M279" s="3">
        <f t="shared" ca="1" si="49"/>
        <v>4.3837582536729869E-3</v>
      </c>
      <c r="N279" s="3">
        <f t="shared" ca="1" si="50"/>
        <v>7.8227223940480206E-3</v>
      </c>
      <c r="O279" s="3">
        <f t="shared" ca="1" si="51"/>
        <v>7.2485158607704164E-3</v>
      </c>
      <c r="P279" s="13">
        <f t="shared" ca="1" si="52"/>
        <v>0</v>
      </c>
      <c r="Q279" s="14">
        <f t="shared" ca="1" si="53"/>
        <v>0</v>
      </c>
    </row>
    <row r="280" spans="1:17" x14ac:dyDescent="0.3">
      <c r="A280" vm="1737">
        <f ca="1"/>
        <v>42460</v>
      </c>
      <c r="B280" vm="1738">
        <f ca="1"/>
        <v>27.247499999999999</v>
      </c>
      <c r="C280" vm="1739">
        <f ca="1"/>
        <v>29.681999999999999</v>
      </c>
      <c r="D280" vm="1671">
        <f ca="1"/>
        <v>66.66</v>
      </c>
      <c r="E280" vm="1740">
        <f ca="1"/>
        <v>190.76589999999999</v>
      </c>
      <c r="F280" vm="1741">
        <f ca="1"/>
        <v>13.52</v>
      </c>
      <c r="G280" vm="1742">
        <f ca="1"/>
        <v>205.52</v>
      </c>
      <c r="H280" s="3">
        <f t="shared" ca="1" si="44"/>
        <v>-5.2026286966047053E-3</v>
      </c>
      <c r="I280" s="3">
        <f t="shared" ca="1" si="45"/>
        <v>-8.4350832651288732E-3</v>
      </c>
      <c r="J280" s="3">
        <f t="shared" ca="1" si="46"/>
        <v>-1.3321492007104863E-2</v>
      </c>
      <c r="K280" s="3">
        <f t="shared" ca="1" si="47"/>
        <v>-1.2565056890913029E-3</v>
      </c>
      <c r="L280" s="3">
        <f t="shared" ca="1" si="48"/>
        <v>2.9673590504450953E-3</v>
      </c>
      <c r="M280" s="3">
        <f t="shared" ca="1" si="49"/>
        <v>-2.4269488399184524E-3</v>
      </c>
      <c r="N280" s="3">
        <f t="shared" ca="1" si="50"/>
        <v>-5.0496701214969306E-3</v>
      </c>
      <c r="O280" s="3">
        <f t="shared" ca="1" si="51"/>
        <v>0</v>
      </c>
      <c r="P280" s="13">
        <f t="shared" ca="1" si="52"/>
        <v>5.6238766547745348E-3</v>
      </c>
      <c r="Q280" s="14">
        <f t="shared" ca="1" si="53"/>
        <v>5.2809226821376462E-3</v>
      </c>
    </row>
    <row r="281" spans="1:17" x14ac:dyDescent="0.3">
      <c r="A281" vm="1743">
        <f ca="1"/>
        <v>42461</v>
      </c>
      <c r="B281" vm="1744">
        <f ca="1"/>
        <v>27.497499999999999</v>
      </c>
      <c r="C281" vm="1745">
        <f ca="1"/>
        <v>29.925000000000001</v>
      </c>
      <c r="D281" vm="1746">
        <f ca="1"/>
        <v>68.09</v>
      </c>
      <c r="E281" vm="1747">
        <f ca="1"/>
        <v>191.60599999999999</v>
      </c>
      <c r="F281" vm="1433">
        <f ca="1"/>
        <v>13.56</v>
      </c>
      <c r="G281" vm="1748">
        <f ca="1"/>
        <v>206.92</v>
      </c>
      <c r="H281" s="3">
        <f t="shared" ca="1" si="44"/>
        <v>9.1751536838242664E-3</v>
      </c>
      <c r="I281" s="3">
        <f t="shared" ca="1" si="45"/>
        <v>8.1867798665857805E-3</v>
      </c>
      <c r="J281" s="3">
        <f t="shared" ca="1" si="46"/>
        <v>2.1452145214521545E-2</v>
      </c>
      <c r="K281" s="3">
        <f t="shared" ca="1" si="47"/>
        <v>4.403826889396889E-3</v>
      </c>
      <c r="L281" s="3">
        <f t="shared" ca="1" si="48"/>
        <v>2.9585798816569309E-3</v>
      </c>
      <c r="M281" s="3">
        <f t="shared" ca="1" si="49"/>
        <v>6.8119891008173727E-3</v>
      </c>
      <c r="N281" s="3">
        <f t="shared" ca="1" si="50"/>
        <v>9.2352971071970845E-3</v>
      </c>
      <c r="O281" s="3">
        <f t="shared" ca="1" si="51"/>
        <v>8.6610905739194811E-3</v>
      </c>
      <c r="P281" s="13">
        <f t="shared" ca="1" si="52"/>
        <v>0</v>
      </c>
      <c r="Q281" s="14">
        <f t="shared" ca="1" si="53"/>
        <v>0</v>
      </c>
    </row>
    <row r="282" spans="1:17" x14ac:dyDescent="0.3">
      <c r="A282" vm="1749">
        <f ca="1"/>
        <v>42464</v>
      </c>
      <c r="B282" vm="1750">
        <f ca="1"/>
        <v>27.78</v>
      </c>
      <c r="C282" vm="1751">
        <f ca="1"/>
        <v>29.659500000000001</v>
      </c>
      <c r="D282" vm="1752">
        <f ca="1"/>
        <v>67.77</v>
      </c>
      <c r="E282" vm="1753">
        <f ca="1"/>
        <v>187.40539999999999</v>
      </c>
      <c r="F282" vm="1754">
        <f ca="1"/>
        <v>13.51</v>
      </c>
      <c r="G282" vm="1755">
        <f ca="1"/>
        <v>206.25</v>
      </c>
      <c r="H282" s="3">
        <f t="shared" ca="1" si="44"/>
        <v>1.0273661241931187E-2</v>
      </c>
      <c r="I282" s="3">
        <f t="shared" ca="1" si="45"/>
        <v>-8.8721804511278091E-3</v>
      </c>
      <c r="J282" s="3">
        <f t="shared" ca="1" si="46"/>
        <v>-4.6996622117786435E-3</v>
      </c>
      <c r="K282" s="3">
        <f t="shared" ca="1" si="47"/>
        <v>-2.1923113054914789E-2</v>
      </c>
      <c r="L282" s="3">
        <f t="shared" ca="1" si="48"/>
        <v>-3.6873156342183133E-3</v>
      </c>
      <c r="M282" s="3">
        <f t="shared" ca="1" si="49"/>
        <v>-3.2379663638120171E-3</v>
      </c>
      <c r="N282" s="3">
        <f t="shared" ca="1" si="50"/>
        <v>-5.781722022021674E-3</v>
      </c>
      <c r="O282" s="3">
        <f t="shared" ca="1" si="51"/>
        <v>0</v>
      </c>
      <c r="P282" s="13">
        <f t="shared" ca="1" si="52"/>
        <v>6.3559285552992782E-3</v>
      </c>
      <c r="Q282" s="14">
        <f t="shared" ca="1" si="53"/>
        <v>6.0129745826623896E-3</v>
      </c>
    </row>
    <row r="283" spans="1:17" x14ac:dyDescent="0.3">
      <c r="A283" vm="1756">
        <f ca="1"/>
        <v>42465</v>
      </c>
      <c r="B283" vm="1757">
        <f ca="1"/>
        <v>27.452500000000001</v>
      </c>
      <c r="C283" vm="1758">
        <f ca="1"/>
        <v>29.306999999999999</v>
      </c>
      <c r="D283" vm="1708">
        <f ca="1"/>
        <v>67.44</v>
      </c>
      <c r="E283" vm="1280">
        <f ca="1"/>
        <v>185.90520000000001</v>
      </c>
      <c r="F283" vm="1606">
        <f ca="1"/>
        <v>13.19</v>
      </c>
      <c r="G283" vm="1759">
        <f ca="1"/>
        <v>204.1892</v>
      </c>
      <c r="H283" s="3">
        <f t="shared" ca="1" si="44"/>
        <v>-1.1789056875449955E-2</v>
      </c>
      <c r="I283" s="3">
        <f t="shared" ca="1" si="45"/>
        <v>-1.1884893541698416E-2</v>
      </c>
      <c r="J283" s="3">
        <f t="shared" ca="1" si="46"/>
        <v>-4.8694112439131576E-3</v>
      </c>
      <c r="K283" s="3">
        <f t="shared" ca="1" si="47"/>
        <v>-8.0051055092328349E-3</v>
      </c>
      <c r="L283" s="3">
        <f t="shared" ca="1" si="48"/>
        <v>-2.3686158401184376E-2</v>
      </c>
      <c r="M283" s="3">
        <f t="shared" ca="1" si="49"/>
        <v>-9.9917575757575428E-3</v>
      </c>
      <c r="N283" s="3">
        <f t="shared" ca="1" si="50"/>
        <v>-1.2046925114295748E-2</v>
      </c>
      <c r="O283" s="3">
        <f t="shared" ca="1" si="51"/>
        <v>0</v>
      </c>
      <c r="P283" s="13">
        <f t="shared" ca="1" si="52"/>
        <v>1.2621131647573352E-2</v>
      </c>
      <c r="Q283" s="14">
        <f t="shared" ca="1" si="53"/>
        <v>1.2278177674936464E-2</v>
      </c>
    </row>
    <row r="284" spans="1:17" x14ac:dyDescent="0.3">
      <c r="A284" vm="1760">
        <f ca="1"/>
        <v>42466</v>
      </c>
      <c r="B284" vm="1761">
        <f ca="1"/>
        <v>27.74</v>
      </c>
      <c r="C284" vm="1762">
        <f ca="1"/>
        <v>30.103999999999999</v>
      </c>
      <c r="D284" vm="1763">
        <f ca="1"/>
        <v>68.040000000000006</v>
      </c>
      <c r="E284" vm="1323">
        <f ca="1"/>
        <v>185.42519999999999</v>
      </c>
      <c r="F284" vm="1653">
        <f ca="1"/>
        <v>13.27</v>
      </c>
      <c r="G284" vm="1764">
        <f ca="1"/>
        <v>206.42</v>
      </c>
      <c r="H284" s="3">
        <f t="shared" ca="1" si="44"/>
        <v>1.0472634550587223E-2</v>
      </c>
      <c r="I284" s="3">
        <f t="shared" ca="1" si="45"/>
        <v>2.7194868120244298E-2</v>
      </c>
      <c r="J284" s="3">
        <f t="shared" ca="1" si="46"/>
        <v>8.8967971530249379E-3</v>
      </c>
      <c r="K284" s="3">
        <f t="shared" ca="1" si="47"/>
        <v>-2.5819611285753385E-3</v>
      </c>
      <c r="L284" s="3">
        <f t="shared" ca="1" si="48"/>
        <v>6.0652009097801329E-3</v>
      </c>
      <c r="M284" s="3">
        <f t="shared" ca="1" si="49"/>
        <v>1.092516156584189E-2</v>
      </c>
      <c r="N284" s="3">
        <f t="shared" ca="1" si="50"/>
        <v>1.0009507921012253E-2</v>
      </c>
      <c r="O284" s="3">
        <f t="shared" ca="1" si="51"/>
        <v>9.43530138773465E-3</v>
      </c>
      <c r="P284" s="13">
        <f t="shared" ca="1" si="52"/>
        <v>0</v>
      </c>
      <c r="Q284" s="14">
        <f t="shared" ca="1" si="53"/>
        <v>0</v>
      </c>
    </row>
    <row r="285" spans="1:17" x14ac:dyDescent="0.3">
      <c r="A285" vm="1765">
        <f ca="1"/>
        <v>42467</v>
      </c>
      <c r="B285" vm="1766">
        <f ca="1"/>
        <v>27.135000000000002</v>
      </c>
      <c r="C285" vm="1767">
        <f ca="1"/>
        <v>29.5715</v>
      </c>
      <c r="D285" vm="1768">
        <f ca="1"/>
        <v>67.84</v>
      </c>
      <c r="E285" vm="1769">
        <f ca="1"/>
        <v>183.80500000000001</v>
      </c>
      <c r="F285" vm="1770">
        <f ca="1"/>
        <v>12.85</v>
      </c>
      <c r="G285" vm="1771">
        <f ca="1"/>
        <v>203.95</v>
      </c>
      <c r="H285" s="3">
        <f t="shared" ca="1" si="44"/>
        <v>-2.1809661139149172E-2</v>
      </c>
      <c r="I285" s="3">
        <f t="shared" ca="1" si="45"/>
        <v>-1.7688679245282946E-2</v>
      </c>
      <c r="J285" s="3">
        <f t="shared" ca="1" si="46"/>
        <v>-2.9394473838918467E-3</v>
      </c>
      <c r="K285" s="3">
        <f t="shared" ca="1" si="47"/>
        <v>-8.7377551702788603E-3</v>
      </c>
      <c r="L285" s="3">
        <f t="shared" ca="1" si="48"/>
        <v>-3.1650339110776193E-2</v>
      </c>
      <c r="M285" s="3">
        <f t="shared" ca="1" si="49"/>
        <v>-1.1965894777637875E-2</v>
      </c>
      <c r="N285" s="3">
        <f t="shared" ca="1" si="50"/>
        <v>-1.6565176409875804E-2</v>
      </c>
      <c r="O285" s="3">
        <f t="shared" ca="1" si="51"/>
        <v>0</v>
      </c>
      <c r="P285" s="13">
        <f t="shared" ca="1" si="52"/>
        <v>1.7139382943153408E-2</v>
      </c>
      <c r="Q285" s="14">
        <f t="shared" ca="1" si="53"/>
        <v>1.679642897051652E-2</v>
      </c>
    </row>
    <row r="286" spans="1:17" x14ac:dyDescent="0.3">
      <c r="A286" vm="1772">
        <f ca="1"/>
        <v>42468</v>
      </c>
      <c r="B286" vm="1773">
        <f ca="1"/>
        <v>27.164999999999999</v>
      </c>
      <c r="C286" vm="1774">
        <f ca="1"/>
        <v>29.73</v>
      </c>
      <c r="D286" vm="1775">
        <f ca="1"/>
        <v>68.11</v>
      </c>
      <c r="E286" vm="1776">
        <f ca="1"/>
        <v>184.76509999999999</v>
      </c>
      <c r="F286" vm="1777">
        <f ca="1"/>
        <v>12.88</v>
      </c>
      <c r="G286" vm="1778">
        <f ca="1"/>
        <v>204.4992</v>
      </c>
      <c r="H286" s="3">
        <f t="shared" ca="1" si="44"/>
        <v>1.1055831951354289E-3</v>
      </c>
      <c r="I286" s="3">
        <f t="shared" ca="1" si="45"/>
        <v>5.3598904350473653E-3</v>
      </c>
      <c r="J286" s="3">
        <f t="shared" ca="1" si="46"/>
        <v>3.9799528301887044E-3</v>
      </c>
      <c r="K286" s="3">
        <f t="shared" ca="1" si="47"/>
        <v>5.2234705258289438E-3</v>
      </c>
      <c r="L286" s="3">
        <f t="shared" ca="1" si="48"/>
        <v>2.3346303501945442E-3</v>
      </c>
      <c r="M286" s="3">
        <f t="shared" ca="1" si="49"/>
        <v>2.6928168668791663E-3</v>
      </c>
      <c r="N286" s="3">
        <f t="shared" ca="1" si="50"/>
        <v>3.6007054672789977E-3</v>
      </c>
      <c r="O286" s="3">
        <f t="shared" ca="1" si="51"/>
        <v>3.0264989340013934E-3</v>
      </c>
      <c r="P286" s="13">
        <f t="shared" ca="1" si="52"/>
        <v>0</v>
      </c>
      <c r="Q286" s="14">
        <f t="shared" ca="1" si="53"/>
        <v>0</v>
      </c>
    </row>
    <row r="287" spans="1:17" x14ac:dyDescent="0.3">
      <c r="A287" vm="1779">
        <f ca="1"/>
        <v>42471</v>
      </c>
      <c r="B287" vm="1780">
        <f ca="1"/>
        <v>27.254999999999999</v>
      </c>
      <c r="C287" vm="1781">
        <f ca="1"/>
        <v>29.796500000000002</v>
      </c>
      <c r="D287" vm="1708">
        <f ca="1"/>
        <v>67.44</v>
      </c>
      <c r="E287" vm="1349">
        <f ca="1"/>
        <v>184.285</v>
      </c>
      <c r="F287" vm="1782">
        <f ca="1"/>
        <v>12.97</v>
      </c>
      <c r="G287" vm="1783">
        <f ca="1"/>
        <v>204.02010000000001</v>
      </c>
      <c r="H287" s="3">
        <f t="shared" ca="1" si="44"/>
        <v>3.3130866924351299E-3</v>
      </c>
      <c r="I287" s="3">
        <f t="shared" ca="1" si="45"/>
        <v>2.23679784729236E-3</v>
      </c>
      <c r="J287" s="3">
        <f t="shared" ca="1" si="46"/>
        <v>-9.8370283365144529E-3</v>
      </c>
      <c r="K287" s="3">
        <f t="shared" ca="1" si="47"/>
        <v>-2.5984344446001728E-3</v>
      </c>
      <c r="L287" s="3">
        <f t="shared" ca="1" si="48"/>
        <v>6.9875776397514411E-3</v>
      </c>
      <c r="M287" s="3">
        <f t="shared" ca="1" si="49"/>
        <v>-2.34279645103741E-3</v>
      </c>
      <c r="N287" s="3">
        <f t="shared" ca="1" si="50"/>
        <v>2.0399879672860968E-5</v>
      </c>
      <c r="O287" s="3">
        <f t="shared" ca="1" si="51"/>
        <v>0</v>
      </c>
      <c r="P287" s="13">
        <f t="shared" ca="1" si="52"/>
        <v>5.5380665360474303E-4</v>
      </c>
      <c r="Q287" s="14">
        <f t="shared" ca="1" si="53"/>
        <v>2.1085268096785468E-4</v>
      </c>
    </row>
    <row r="288" spans="1:17" x14ac:dyDescent="0.3">
      <c r="A288" vm="1784">
        <f ca="1"/>
        <v>42472</v>
      </c>
      <c r="B288" vm="1785">
        <f ca="1"/>
        <v>27.61</v>
      </c>
      <c r="C288" vm="1786">
        <f ca="1"/>
        <v>30.1585</v>
      </c>
      <c r="D288" vm="1787">
        <f ca="1"/>
        <v>68.37</v>
      </c>
      <c r="E288" vm="1788">
        <f ca="1"/>
        <v>184.88509999999999</v>
      </c>
      <c r="F288" vm="1653">
        <f ca="1"/>
        <v>13.27</v>
      </c>
      <c r="G288" vm="1789">
        <f ca="1"/>
        <v>205.92</v>
      </c>
      <c r="H288" s="3">
        <f t="shared" ca="1" si="44"/>
        <v>1.3025133003118805E-2</v>
      </c>
      <c r="I288" s="3">
        <f t="shared" ca="1" si="45"/>
        <v>1.2149077911835171E-2</v>
      </c>
      <c r="J288" s="3">
        <f t="shared" ca="1" si="46"/>
        <v>1.379003558718872E-2</v>
      </c>
      <c r="K288" s="3">
        <f t="shared" ca="1" si="47"/>
        <v>3.2563692107334674E-3</v>
      </c>
      <c r="L288" s="3">
        <f t="shared" ca="1" si="48"/>
        <v>2.3130300693908978E-2</v>
      </c>
      <c r="M288" s="3">
        <f t="shared" ca="1" si="49"/>
        <v>9.3123177569267579E-3</v>
      </c>
      <c r="N288" s="3">
        <f t="shared" ca="1" si="50"/>
        <v>1.3070183281357031E-2</v>
      </c>
      <c r="O288" s="3">
        <f t="shared" ca="1" si="51"/>
        <v>1.2495976748079427E-2</v>
      </c>
      <c r="P288" s="13">
        <f t="shared" ca="1" si="52"/>
        <v>0</v>
      </c>
      <c r="Q288" s="14">
        <f t="shared" ca="1" si="53"/>
        <v>0</v>
      </c>
    </row>
    <row r="289" spans="1:17" x14ac:dyDescent="0.3">
      <c r="A289" vm="1790">
        <f ca="1"/>
        <v>42473</v>
      </c>
      <c r="B289" vm="1791">
        <f ca="1"/>
        <v>28.01</v>
      </c>
      <c r="C289" vm="1792">
        <f ca="1"/>
        <v>30.741</v>
      </c>
      <c r="D289" vm="1793">
        <f ca="1"/>
        <v>65.63</v>
      </c>
      <c r="E289" vm="1280">
        <f ca="1"/>
        <v>185.90520000000001</v>
      </c>
      <c r="F289" vm="1660">
        <f ca="1"/>
        <v>13.79</v>
      </c>
      <c r="G289" vm="1794">
        <f ca="1"/>
        <v>208.0008</v>
      </c>
      <c r="H289" s="3">
        <f t="shared" ca="1" si="44"/>
        <v>1.4487504527345152E-2</v>
      </c>
      <c r="I289" s="3">
        <f t="shared" ca="1" si="45"/>
        <v>1.9314621085266159E-2</v>
      </c>
      <c r="J289" s="3">
        <f t="shared" ca="1" si="46"/>
        <v>-4.007605675003667E-2</v>
      </c>
      <c r="K289" s="3">
        <f t="shared" ca="1" si="47"/>
        <v>5.517480857029744E-3</v>
      </c>
      <c r="L289" s="3">
        <f t="shared" ca="1" si="48"/>
        <v>3.9186134137151329E-2</v>
      </c>
      <c r="M289" s="3">
        <f t="shared" ca="1" si="49"/>
        <v>1.0104895104895206E-2</v>
      </c>
      <c r="N289" s="3">
        <f t="shared" ca="1" si="50"/>
        <v>7.6859367713511418E-3</v>
      </c>
      <c r="O289" s="3">
        <f t="shared" ca="1" si="51"/>
        <v>7.1117302380735376E-3</v>
      </c>
      <c r="P289" s="13">
        <f t="shared" ca="1" si="52"/>
        <v>0</v>
      </c>
      <c r="Q289" s="14">
        <f t="shared" ca="1" si="53"/>
        <v>0</v>
      </c>
    </row>
    <row r="290" spans="1:17" x14ac:dyDescent="0.3">
      <c r="A290" vm="1795">
        <f ca="1"/>
        <v>42474</v>
      </c>
      <c r="B290" vm="1796">
        <f ca="1"/>
        <v>28.024999999999999</v>
      </c>
      <c r="C290" vm="1797">
        <f ca="1"/>
        <v>31.037500000000001</v>
      </c>
      <c r="D290" vm="1798">
        <f ca="1"/>
        <v>64.66</v>
      </c>
      <c r="E290" vm="1799">
        <f ca="1"/>
        <v>186.14529999999999</v>
      </c>
      <c r="F290" vm="1466">
        <f ca="1"/>
        <v>14.14</v>
      </c>
      <c r="G290" vm="1800">
        <f ca="1"/>
        <v>208.01</v>
      </c>
      <c r="H290" s="3">
        <f t="shared" ca="1" si="44"/>
        <v>5.3552302749015901E-4</v>
      </c>
      <c r="I290" s="3">
        <f t="shared" ca="1" si="45"/>
        <v>9.6450993786800776E-3</v>
      </c>
      <c r="J290" s="3">
        <f t="shared" ca="1" si="46"/>
        <v>-1.4779826298948584E-2</v>
      </c>
      <c r="K290" s="3">
        <f t="shared" ca="1" si="47"/>
        <v>1.2915184728559126E-3</v>
      </c>
      <c r="L290" s="3">
        <f t="shared" ca="1" si="48"/>
        <v>2.5380710659898664E-2</v>
      </c>
      <c r="M290" s="3">
        <f t="shared" ca="1" si="49"/>
        <v>4.4230599113070923E-5</v>
      </c>
      <c r="N290" s="3">
        <f t="shared" ca="1" si="50"/>
        <v>4.4146050479952461E-3</v>
      </c>
      <c r="O290" s="3">
        <f t="shared" ca="1" si="51"/>
        <v>3.8403985147176418E-3</v>
      </c>
      <c r="P290" s="13">
        <f t="shared" ca="1" si="52"/>
        <v>0</v>
      </c>
      <c r="Q290" s="14">
        <f t="shared" ca="1" si="53"/>
        <v>0</v>
      </c>
    </row>
    <row r="291" spans="1:17" x14ac:dyDescent="0.3">
      <c r="A291" vm="1801">
        <f ca="1"/>
        <v>42475</v>
      </c>
      <c r="B291" vm="1802">
        <f ca="1"/>
        <v>27.462499999999999</v>
      </c>
      <c r="C291" vm="1803">
        <f ca="1"/>
        <v>31.294499999999999</v>
      </c>
      <c r="D291" vm="1804">
        <f ca="1"/>
        <v>65.33</v>
      </c>
      <c r="E291" vm="1805">
        <f ca="1"/>
        <v>186.20529999999999</v>
      </c>
      <c r="F291" vm="1806">
        <f ca="1"/>
        <v>14</v>
      </c>
      <c r="G291" vm="1807">
        <f ca="1"/>
        <v>207.78</v>
      </c>
      <c r="H291" s="3">
        <f t="shared" ca="1" si="44"/>
        <v>-2.0071364852810025E-2</v>
      </c>
      <c r="I291" s="3">
        <f t="shared" ca="1" si="45"/>
        <v>8.280306081353217E-3</v>
      </c>
      <c r="J291" s="3">
        <f t="shared" ca="1" si="46"/>
        <v>1.0361892978657528E-2</v>
      </c>
      <c r="K291" s="3">
        <f t="shared" ca="1" si="47"/>
        <v>3.2232884741123513E-4</v>
      </c>
      <c r="L291" s="3">
        <f t="shared" ca="1" si="48"/>
        <v>-9.9009900990099098E-3</v>
      </c>
      <c r="M291" s="3">
        <f t="shared" ca="1" si="49"/>
        <v>-1.1057160713426883E-3</v>
      </c>
      <c r="N291" s="3">
        <f t="shared" ca="1" si="50"/>
        <v>-2.2015654088795912E-3</v>
      </c>
      <c r="O291" s="3">
        <f t="shared" ca="1" si="51"/>
        <v>0</v>
      </c>
      <c r="P291" s="13">
        <f t="shared" ca="1" si="52"/>
        <v>2.7757719421571949E-3</v>
      </c>
      <c r="Q291" s="14">
        <f t="shared" ca="1" si="53"/>
        <v>2.4328179695203068E-3</v>
      </c>
    </row>
    <row r="292" spans="1:17" x14ac:dyDescent="0.3">
      <c r="A292" vm="1808">
        <f ca="1"/>
        <v>42478</v>
      </c>
      <c r="B292" vm="1809">
        <f ca="1"/>
        <v>26.87</v>
      </c>
      <c r="C292" vm="1456">
        <f ca="1"/>
        <v>31.767499999999998</v>
      </c>
      <c r="D292" vm="1611">
        <f ca="1"/>
        <v>65.790000000000006</v>
      </c>
      <c r="E292" vm="1702">
        <f ca="1"/>
        <v>186.3853</v>
      </c>
      <c r="F292" vm="1810">
        <f ca="1"/>
        <v>14.17</v>
      </c>
      <c r="G292" vm="1811">
        <f ca="1"/>
        <v>209.23920000000001</v>
      </c>
      <c r="H292" s="3">
        <f t="shared" ca="1" si="44"/>
        <v>-2.157487482931264E-2</v>
      </c>
      <c r="I292" s="3">
        <f t="shared" ca="1" si="45"/>
        <v>1.511447698477375E-2</v>
      </c>
      <c r="J292" s="3">
        <f t="shared" ca="1" si="46"/>
        <v>7.0411755701822454E-3</v>
      </c>
      <c r="K292" s="3">
        <f t="shared" ca="1" si="47"/>
        <v>9.666749550094611E-4</v>
      </c>
      <c r="L292" s="3">
        <f t="shared" ca="1" si="48"/>
        <v>1.2142857142857233E-2</v>
      </c>
      <c r="M292" s="3">
        <f t="shared" ca="1" si="49"/>
        <v>7.0228125902396243E-3</v>
      </c>
      <c r="N292" s="3">
        <f t="shared" ca="1" si="50"/>
        <v>2.7380619647020101E-3</v>
      </c>
      <c r="O292" s="3">
        <f t="shared" ca="1" si="51"/>
        <v>2.1638554314244059E-3</v>
      </c>
      <c r="P292" s="13">
        <f t="shared" ca="1" si="52"/>
        <v>0</v>
      </c>
      <c r="Q292" s="14">
        <f t="shared" ca="1" si="53"/>
        <v>0</v>
      </c>
    </row>
    <row r="293" spans="1:17" x14ac:dyDescent="0.3">
      <c r="A293" vm="1812">
        <f ca="1"/>
        <v>42479</v>
      </c>
      <c r="B293" vm="1813">
        <f ca="1"/>
        <v>26.727499999999999</v>
      </c>
      <c r="C293" vm="1814">
        <f ca="1"/>
        <v>31.395</v>
      </c>
      <c r="D293" vm="1815">
        <f ca="1"/>
        <v>65.319999999999993</v>
      </c>
      <c r="E293" vm="1342">
        <f ca="1"/>
        <v>186.9254</v>
      </c>
      <c r="F293" vm="1816">
        <f ca="1"/>
        <v>14.45</v>
      </c>
      <c r="G293" vm="1817">
        <f ca="1"/>
        <v>209.9</v>
      </c>
      <c r="H293" s="3">
        <f t="shared" ca="1" si="44"/>
        <v>-5.3033122441384917E-3</v>
      </c>
      <c r="I293" s="3">
        <f t="shared" ca="1" si="45"/>
        <v>-1.1725820413944987E-2</v>
      </c>
      <c r="J293" s="3">
        <f t="shared" ca="1" si="46"/>
        <v>-7.1439428484574297E-3</v>
      </c>
      <c r="K293" s="3">
        <f t="shared" ca="1" si="47"/>
        <v>2.8977607139617501E-3</v>
      </c>
      <c r="L293" s="3">
        <f t="shared" ca="1" si="48"/>
        <v>1.9760056457304165E-2</v>
      </c>
      <c r="M293" s="3">
        <f t="shared" ca="1" si="49"/>
        <v>3.1581080409406326E-3</v>
      </c>
      <c r="N293" s="3">
        <f t="shared" ca="1" si="50"/>
        <v>-3.0305166705499927E-4</v>
      </c>
      <c r="O293" s="3">
        <f t="shared" ca="1" si="51"/>
        <v>0</v>
      </c>
      <c r="P293" s="13">
        <f t="shared" ca="1" si="52"/>
        <v>8.7725820033260327E-4</v>
      </c>
      <c r="Q293" s="14">
        <f t="shared" ca="1" si="53"/>
        <v>5.3430422769571492E-4</v>
      </c>
    </row>
    <row r="294" spans="1:17" x14ac:dyDescent="0.3">
      <c r="A294" vm="1818">
        <f ca="1"/>
        <v>42480</v>
      </c>
      <c r="B294" vm="1819">
        <f ca="1"/>
        <v>26.782499999999999</v>
      </c>
      <c r="C294" vm="1820">
        <f ca="1"/>
        <v>31.6495</v>
      </c>
      <c r="D294" vm="1821">
        <f ca="1"/>
        <v>63.67</v>
      </c>
      <c r="E294" vm="1342">
        <f ca="1"/>
        <v>186.9254</v>
      </c>
      <c r="F294" vm="1822">
        <f ca="1"/>
        <v>14.93</v>
      </c>
      <c r="G294" vm="1823">
        <f ca="1"/>
        <v>210.1</v>
      </c>
      <c r="H294" s="3">
        <f t="shared" ca="1" si="44"/>
        <v>2.0578056309044079E-3</v>
      </c>
      <c r="I294" s="3">
        <f t="shared" ca="1" si="45"/>
        <v>8.1063863672559133E-3</v>
      </c>
      <c r="J294" s="3">
        <f t="shared" ca="1" si="46"/>
        <v>-2.5260257195345859E-2</v>
      </c>
      <c r="K294" s="3">
        <f t="shared" ca="1" si="47"/>
        <v>0</v>
      </c>
      <c r="L294" s="3">
        <f t="shared" ca="1" si="48"/>
        <v>3.321799307958484E-2</v>
      </c>
      <c r="M294" s="3">
        <f t="shared" ca="1" si="49"/>
        <v>9.5283468318241304E-4</v>
      </c>
      <c r="N294" s="3">
        <f t="shared" ca="1" si="50"/>
        <v>3.6243855764798607E-3</v>
      </c>
      <c r="O294" s="3">
        <f t="shared" ca="1" si="51"/>
        <v>3.050179043202257E-3</v>
      </c>
      <c r="P294" s="13">
        <f t="shared" ca="1" si="52"/>
        <v>0</v>
      </c>
      <c r="Q294" s="14">
        <f t="shared" ca="1" si="53"/>
        <v>0</v>
      </c>
    </row>
    <row r="295" spans="1:17" x14ac:dyDescent="0.3">
      <c r="A295" vm="1824">
        <f ca="1"/>
        <v>42481</v>
      </c>
      <c r="B295" vm="1675">
        <f ca="1"/>
        <v>26.4925</v>
      </c>
      <c r="C295" vm="1825">
        <f ca="1"/>
        <v>31.55</v>
      </c>
      <c r="D295" vm="1826">
        <f ca="1"/>
        <v>62.94</v>
      </c>
      <c r="E295" vm="1280">
        <f ca="1"/>
        <v>185.90520000000001</v>
      </c>
      <c r="F295" vm="1393">
        <f ca="1"/>
        <v>14.9</v>
      </c>
      <c r="G295" vm="1827">
        <f ca="1"/>
        <v>208.97</v>
      </c>
      <c r="H295" s="3">
        <f t="shared" ca="1" si="44"/>
        <v>-1.0827966022589397E-2</v>
      </c>
      <c r="I295" s="3">
        <f t="shared" ca="1" si="45"/>
        <v>-3.1438095388552911E-3</v>
      </c>
      <c r="J295" s="3">
        <f t="shared" ca="1" si="46"/>
        <v>-1.1465368305324408E-2</v>
      </c>
      <c r="K295" s="3">
        <f t="shared" ca="1" si="47"/>
        <v>-5.4577922529521761E-3</v>
      </c>
      <c r="L295" s="3">
        <f t="shared" ca="1" si="48"/>
        <v>-2.0093770931011168E-3</v>
      </c>
      <c r="M295" s="3">
        <f t="shared" ca="1" si="49"/>
        <v>-5.3783912422655789E-3</v>
      </c>
      <c r="N295" s="3">
        <f t="shared" ca="1" si="50"/>
        <v>-6.580862642564478E-3</v>
      </c>
      <c r="O295" s="3">
        <f t="shared" ca="1" si="51"/>
        <v>0</v>
      </c>
      <c r="P295" s="13">
        <f t="shared" ca="1" si="52"/>
        <v>7.1550691758420822E-3</v>
      </c>
      <c r="Q295" s="14">
        <f t="shared" ca="1" si="53"/>
        <v>6.8121152032051937E-3</v>
      </c>
    </row>
    <row r="296" spans="1:17" x14ac:dyDescent="0.3">
      <c r="A296" vm="1828">
        <f ca="1"/>
        <v>42482</v>
      </c>
      <c r="B296" vm="1829">
        <f ca="1"/>
        <v>26.42</v>
      </c>
      <c r="C296" vm="1830">
        <f ca="1"/>
        <v>31.024999999999999</v>
      </c>
      <c r="D296" vm="1831">
        <f ca="1"/>
        <v>63.07</v>
      </c>
      <c r="E296" vm="1832">
        <f ca="1"/>
        <v>184.58510000000001</v>
      </c>
      <c r="F296" vm="1833">
        <f ca="1"/>
        <v>15.11</v>
      </c>
      <c r="G296" vm="1827">
        <f ca="1"/>
        <v>208.97</v>
      </c>
      <c r="H296" s="3">
        <f t="shared" ca="1" si="44"/>
        <v>-2.736623572709207E-3</v>
      </c>
      <c r="I296" s="3">
        <f t="shared" ca="1" si="45"/>
        <v>-1.6640253565768703E-2</v>
      </c>
      <c r="J296" s="3">
        <f t="shared" ca="1" si="46"/>
        <v>2.0654591674611478E-3</v>
      </c>
      <c r="K296" s="3">
        <f t="shared" ca="1" si="47"/>
        <v>-7.1009310121502578E-3</v>
      </c>
      <c r="L296" s="3">
        <f t="shared" ca="1" si="48"/>
        <v>1.4093959731543482E-2</v>
      </c>
      <c r="M296" s="3">
        <f t="shared" ca="1" si="49"/>
        <v>0</v>
      </c>
      <c r="N296" s="3">
        <f t="shared" ca="1" si="50"/>
        <v>-2.0636778503247081E-3</v>
      </c>
      <c r="O296" s="3">
        <f t="shared" ca="1" si="51"/>
        <v>0</v>
      </c>
      <c r="P296" s="13">
        <f t="shared" ca="1" si="52"/>
        <v>2.6378843836023123E-3</v>
      </c>
      <c r="Q296" s="14">
        <f t="shared" ca="1" si="53"/>
        <v>2.2949304109654237E-3</v>
      </c>
    </row>
    <row r="297" spans="1:17" x14ac:dyDescent="0.3">
      <c r="A297" vm="1834">
        <f ca="1"/>
        <v>42485</v>
      </c>
      <c r="B297" vm="1835">
        <f ca="1"/>
        <v>26.27</v>
      </c>
      <c r="C297" vm="1836">
        <f ca="1"/>
        <v>31.31</v>
      </c>
      <c r="D297" vm="1837">
        <f ca="1"/>
        <v>64.08</v>
      </c>
      <c r="E297" vm="1838">
        <f ca="1"/>
        <v>184.10499999999999</v>
      </c>
      <c r="F297" vm="1839">
        <f ca="1"/>
        <v>14.96</v>
      </c>
      <c r="G297" vm="1840">
        <f ca="1"/>
        <v>208.61</v>
      </c>
      <c r="H297" s="3">
        <f t="shared" ca="1" si="44"/>
        <v>-5.6775170325511493E-3</v>
      </c>
      <c r="I297" s="3">
        <f t="shared" ca="1" si="45"/>
        <v>9.1861402095083644E-3</v>
      </c>
      <c r="J297" s="3">
        <f t="shared" ca="1" si="46"/>
        <v>1.6013952750911553E-2</v>
      </c>
      <c r="K297" s="3">
        <f t="shared" ca="1" si="47"/>
        <v>-2.6009683338472644E-3</v>
      </c>
      <c r="L297" s="3">
        <f t="shared" ca="1" si="48"/>
        <v>-9.9272005294506194E-3</v>
      </c>
      <c r="M297" s="3">
        <f t="shared" ca="1" si="49"/>
        <v>-1.7227353208594254E-3</v>
      </c>
      <c r="N297" s="3">
        <f t="shared" ca="1" si="50"/>
        <v>1.3988814129141766E-3</v>
      </c>
      <c r="O297" s="3">
        <f t="shared" ca="1" si="51"/>
        <v>8.2467487963657263E-4</v>
      </c>
      <c r="P297" s="13">
        <f t="shared" ca="1" si="52"/>
        <v>0</v>
      </c>
      <c r="Q297" s="14">
        <f t="shared" ca="1" si="53"/>
        <v>0</v>
      </c>
    </row>
    <row r="298" spans="1:17" x14ac:dyDescent="0.3">
      <c r="A298" vm="1841">
        <f ca="1"/>
        <v>42486</v>
      </c>
      <c r="B298" vm="1842">
        <f ca="1"/>
        <v>26.087499999999999</v>
      </c>
      <c r="C298" vm="1843">
        <f ca="1"/>
        <v>30.844000000000001</v>
      </c>
      <c r="D298" vm="1844">
        <f ca="1"/>
        <v>64.680000000000007</v>
      </c>
      <c r="E298" vm="1323">
        <f ca="1"/>
        <v>185.42519999999999</v>
      </c>
      <c r="F298" vm="1845">
        <f ca="1"/>
        <v>15.09</v>
      </c>
      <c r="G298" vm="1846">
        <f ca="1"/>
        <v>208.91919999999999</v>
      </c>
      <c r="H298" s="3">
        <f t="shared" ca="1" si="44"/>
        <v>-6.9470879330034707E-3</v>
      </c>
      <c r="I298" s="3">
        <f t="shared" ca="1" si="45"/>
        <v>-1.4883423826253517E-2</v>
      </c>
      <c r="J298" s="3">
        <f t="shared" ca="1" si="46"/>
        <v>9.3632958801499466E-3</v>
      </c>
      <c r="K298" s="3">
        <f t="shared" ca="1" si="47"/>
        <v>7.1709079058146497E-3</v>
      </c>
      <c r="L298" s="3">
        <f t="shared" ca="1" si="48"/>
        <v>8.6898395721923816E-3</v>
      </c>
      <c r="M298" s="3">
        <f t="shared" ca="1" si="49"/>
        <v>1.4821916494893728E-3</v>
      </c>
      <c r="N298" s="3">
        <f t="shared" ca="1" si="50"/>
        <v>6.7870631977999876E-4</v>
      </c>
      <c r="O298" s="3">
        <f t="shared" ca="1" si="51"/>
        <v>1.0449978650239476E-4</v>
      </c>
      <c r="P298" s="13">
        <f t="shared" ca="1" si="52"/>
        <v>0</v>
      </c>
      <c r="Q298" s="14">
        <f t="shared" ca="1" si="53"/>
        <v>0</v>
      </c>
    </row>
    <row r="299" spans="1:17" x14ac:dyDescent="0.3">
      <c r="A299" vm="1847">
        <f ca="1"/>
        <v>42487</v>
      </c>
      <c r="B299" vm="1848">
        <f ca="1"/>
        <v>24.454999999999998</v>
      </c>
      <c r="C299" vm="1849">
        <f ca="1"/>
        <v>30.328499999999998</v>
      </c>
      <c r="D299" vm="1804">
        <f ca="1"/>
        <v>65.33</v>
      </c>
      <c r="E299" vm="1850">
        <f ca="1"/>
        <v>185.6052</v>
      </c>
      <c r="F299" vm="1851">
        <f ca="1"/>
        <v>15.02</v>
      </c>
      <c r="G299" vm="1192">
        <f ca="1"/>
        <v>209.35</v>
      </c>
      <c r="H299" s="3">
        <f t="shared" ca="1" si="44"/>
        <v>-6.257786296118828E-2</v>
      </c>
      <c r="I299" s="3">
        <f t="shared" ca="1" si="45"/>
        <v>-1.6713137076903251E-2</v>
      </c>
      <c r="J299" s="3">
        <f t="shared" ca="1" si="46"/>
        <v>1.0049474335188435E-2</v>
      </c>
      <c r="K299" s="3">
        <f t="shared" ca="1" si="47"/>
        <v>9.7074184091483495E-4</v>
      </c>
      <c r="L299" s="3">
        <f t="shared" ca="1" si="48"/>
        <v>-4.6388336646786543E-3</v>
      </c>
      <c r="M299" s="3">
        <f t="shared" ca="1" si="49"/>
        <v>2.0620412101903796E-3</v>
      </c>
      <c r="N299" s="3">
        <f t="shared" ca="1" si="50"/>
        <v>-1.4581923505333386E-2</v>
      </c>
      <c r="O299" s="3">
        <f t="shared" ca="1" si="51"/>
        <v>0</v>
      </c>
      <c r="P299" s="13">
        <f t="shared" ca="1" si="52"/>
        <v>1.515613003861099E-2</v>
      </c>
      <c r="Q299" s="14">
        <f t="shared" ca="1" si="53"/>
        <v>1.4813176065974102E-2</v>
      </c>
    </row>
    <row r="300" spans="1:17" x14ac:dyDescent="0.3">
      <c r="A300" vm="1852">
        <f ca="1"/>
        <v>42488</v>
      </c>
      <c r="B300" vm="1853">
        <f ca="1"/>
        <v>23.7075</v>
      </c>
      <c r="C300" vm="1854">
        <f ca="1"/>
        <v>30.1</v>
      </c>
      <c r="D300" vm="1855">
        <f ca="1"/>
        <v>65.52</v>
      </c>
      <c r="E300" vm="1323">
        <f ca="1"/>
        <v>185.42519999999999</v>
      </c>
      <c r="F300" vm="1856">
        <f ca="1"/>
        <v>14.79</v>
      </c>
      <c r="G300" vm="1857">
        <f ca="1"/>
        <v>207.44749999999999</v>
      </c>
      <c r="H300" s="3">
        <f t="shared" ca="1" si="44"/>
        <v>-3.0566346350439533E-2</v>
      </c>
      <c r="I300" s="3">
        <f t="shared" ca="1" si="45"/>
        <v>-7.5341675321890511E-3</v>
      </c>
      <c r="J300" s="3">
        <f t="shared" ca="1" si="46"/>
        <v>2.908311648553541E-3</v>
      </c>
      <c r="K300" s="3">
        <f t="shared" ca="1" si="47"/>
        <v>-9.6980041507466197E-4</v>
      </c>
      <c r="L300" s="3">
        <f t="shared" ca="1" si="48"/>
        <v>-1.5312916111850927E-2</v>
      </c>
      <c r="M300" s="3">
        <f t="shared" ca="1" si="49"/>
        <v>-9.0876522569859342E-3</v>
      </c>
      <c r="N300" s="3">
        <f t="shared" ca="1" si="50"/>
        <v>-1.0294983752200126E-2</v>
      </c>
      <c r="O300" s="3">
        <f t="shared" ca="1" si="51"/>
        <v>0</v>
      </c>
      <c r="P300" s="13">
        <f t="shared" ca="1" si="52"/>
        <v>1.0869190285477729E-2</v>
      </c>
      <c r="Q300" s="14">
        <f t="shared" ca="1" si="53"/>
        <v>1.0526236312840841E-2</v>
      </c>
    </row>
    <row r="301" spans="1:17" x14ac:dyDescent="0.3">
      <c r="A301" vm="1858">
        <f ca="1"/>
        <v>42489</v>
      </c>
      <c r="B301" vm="1859">
        <f ca="1"/>
        <v>23.434999999999999</v>
      </c>
      <c r="C301" vm="1860">
        <f ca="1"/>
        <v>32.979500000000002</v>
      </c>
      <c r="D301" vm="1861">
        <f ca="1"/>
        <v>65.819999999999993</v>
      </c>
      <c r="E301" vm="1862">
        <f ca="1"/>
        <v>184.52500000000001</v>
      </c>
      <c r="F301" vm="1863">
        <f ca="1"/>
        <v>14.56</v>
      </c>
      <c r="G301" vm="1864">
        <f ca="1"/>
        <v>206.33080000000001</v>
      </c>
      <c r="H301" s="3">
        <f t="shared" ca="1" si="44"/>
        <v>-1.1494252873563204E-2</v>
      </c>
      <c r="I301" s="3">
        <f t="shared" ca="1" si="45"/>
        <v>9.566445182724248E-2</v>
      </c>
      <c r="J301" s="3">
        <f t="shared" ca="1" si="46"/>
        <v>4.5787545787545625E-3</v>
      </c>
      <c r="K301" s="3">
        <f t="shared" ca="1" si="47"/>
        <v>-4.8547878066195205E-3</v>
      </c>
      <c r="L301" s="3">
        <f t="shared" ca="1" si="48"/>
        <v>-1.5551048005408963E-2</v>
      </c>
      <c r="M301" s="3">
        <f t="shared" ca="1" si="49"/>
        <v>-5.3830487231708579E-3</v>
      </c>
      <c r="N301" s="3">
        <f t="shared" ca="1" si="50"/>
        <v>1.3668623544081071E-2</v>
      </c>
      <c r="O301" s="3">
        <f t="shared" ca="1" si="51"/>
        <v>1.3094417010803468E-2</v>
      </c>
      <c r="P301" s="13">
        <f t="shared" ca="1" si="52"/>
        <v>0</v>
      </c>
      <c r="Q301" s="14">
        <f t="shared" ca="1" si="53"/>
        <v>0</v>
      </c>
    </row>
    <row r="302" spans="1:17" x14ac:dyDescent="0.3">
      <c r="A302" vm="1865">
        <f ca="1"/>
        <v>42492</v>
      </c>
      <c r="B302" vm="1866">
        <f ca="1"/>
        <v>23.41</v>
      </c>
      <c r="C302" vm="1867">
        <f ca="1"/>
        <v>34.192500000000003</v>
      </c>
      <c r="D302" vm="1868">
        <f ca="1"/>
        <v>66.67</v>
      </c>
      <c r="E302" vm="1869">
        <f ca="1"/>
        <v>185.36519999999999</v>
      </c>
      <c r="F302" vm="1870">
        <f ca="1"/>
        <v>14.77</v>
      </c>
      <c r="G302" vm="1871">
        <f ca="1"/>
        <v>207.97</v>
      </c>
      <c r="H302" s="3">
        <f t="shared" ca="1" si="44"/>
        <v>-1.0667804565819283E-3</v>
      </c>
      <c r="I302" s="3">
        <f t="shared" ca="1" si="45"/>
        <v>3.6780424202913942E-2</v>
      </c>
      <c r="J302" s="3">
        <f t="shared" ca="1" si="46"/>
        <v>1.2914007900334479E-2</v>
      </c>
      <c r="K302" s="3">
        <f t="shared" ca="1" si="47"/>
        <v>4.5533125592736035E-3</v>
      </c>
      <c r="L302" s="3">
        <f t="shared" ca="1" si="48"/>
        <v>1.4423076923076872E-2</v>
      </c>
      <c r="M302" s="3">
        <f t="shared" ca="1" si="49"/>
        <v>7.9445240361593061E-3</v>
      </c>
      <c r="N302" s="3">
        <f t="shared" ca="1" si="50"/>
        <v>1.3520808225803396E-2</v>
      </c>
      <c r="O302" s="3">
        <f t="shared" ca="1" si="51"/>
        <v>1.2946601692525792E-2</v>
      </c>
      <c r="P302" s="13">
        <f t="shared" ca="1" si="52"/>
        <v>0</v>
      </c>
      <c r="Q302" s="14">
        <f t="shared" ca="1" si="53"/>
        <v>0</v>
      </c>
    </row>
    <row r="303" spans="1:17" x14ac:dyDescent="0.3">
      <c r="A303" vm="1872">
        <f ca="1"/>
        <v>42493</v>
      </c>
      <c r="B303" vm="1873">
        <f ca="1"/>
        <v>23.795000000000002</v>
      </c>
      <c r="C303" vm="1874">
        <f ca="1"/>
        <v>33.566000000000003</v>
      </c>
      <c r="D303" vm="1875">
        <f ca="1"/>
        <v>66.36</v>
      </c>
      <c r="E303" vm="1769">
        <f ca="1"/>
        <v>183.80500000000001</v>
      </c>
      <c r="F303" vm="1876">
        <f ca="1"/>
        <v>14.36</v>
      </c>
      <c r="G303" vm="1877">
        <f ca="1"/>
        <v>206.1592</v>
      </c>
      <c r="H303" s="3">
        <f t="shared" ca="1" si="44"/>
        <v>1.6445963263562735E-2</v>
      </c>
      <c r="I303" s="3">
        <f t="shared" ca="1" si="45"/>
        <v>-1.8322731593185648E-2</v>
      </c>
      <c r="J303" s="3">
        <f t="shared" ca="1" si="46"/>
        <v>-4.6497675116244919E-3</v>
      </c>
      <c r="K303" s="3">
        <f t="shared" ca="1" si="47"/>
        <v>-8.4168981016932154E-3</v>
      </c>
      <c r="L303" s="3">
        <f t="shared" ca="1" si="48"/>
        <v>-2.7758970886933021E-2</v>
      </c>
      <c r="M303" s="3">
        <f t="shared" ca="1" si="49"/>
        <v>-8.707025051690187E-3</v>
      </c>
      <c r="N303" s="3">
        <f t="shared" ca="1" si="50"/>
        <v>-8.5404809659747286E-3</v>
      </c>
      <c r="O303" s="3">
        <f t="shared" ca="1" si="51"/>
        <v>0</v>
      </c>
      <c r="P303" s="13">
        <f t="shared" ca="1" si="52"/>
        <v>9.114687499252332E-3</v>
      </c>
      <c r="Q303" s="14">
        <f t="shared" ca="1" si="53"/>
        <v>8.7717335266154443E-3</v>
      </c>
    </row>
    <row r="304" spans="1:17" x14ac:dyDescent="0.3">
      <c r="A304" vm="1878">
        <f ca="1"/>
        <v>42494</v>
      </c>
      <c r="B304" vm="1879">
        <f ca="1"/>
        <v>23.547499999999999</v>
      </c>
      <c r="C304" vm="1880">
        <f ca="1"/>
        <v>33.545000000000002</v>
      </c>
      <c r="D304" vm="1701">
        <f ca="1"/>
        <v>66.69</v>
      </c>
      <c r="E304" vm="1881">
        <f ca="1"/>
        <v>180.44450000000001</v>
      </c>
      <c r="F304" vm="1882">
        <f ca="1"/>
        <v>14.13</v>
      </c>
      <c r="G304" vm="1883">
        <f ca="1"/>
        <v>205.01</v>
      </c>
      <c r="H304" s="3">
        <f t="shared" ca="1" si="44"/>
        <v>-1.0401344820340497E-2</v>
      </c>
      <c r="I304" s="3">
        <f t="shared" ca="1" si="45"/>
        <v>-6.2563308109397919E-4</v>
      </c>
      <c r="J304" s="3">
        <f t="shared" ca="1" si="46"/>
        <v>4.9728752260398412E-3</v>
      </c>
      <c r="K304" s="3">
        <f t="shared" ca="1" si="47"/>
        <v>-1.8282962922662627E-2</v>
      </c>
      <c r="L304" s="3">
        <f t="shared" ca="1" si="48"/>
        <v>-1.6016713091921875E-2</v>
      </c>
      <c r="M304" s="3">
        <f t="shared" ca="1" si="49"/>
        <v>-5.5743328456843155E-3</v>
      </c>
      <c r="N304" s="3">
        <f t="shared" ca="1" si="50"/>
        <v>-8.0707557379958265E-3</v>
      </c>
      <c r="O304" s="3">
        <f t="shared" ca="1" si="51"/>
        <v>0</v>
      </c>
      <c r="P304" s="13">
        <f t="shared" ca="1" si="52"/>
        <v>8.6449622712734299E-3</v>
      </c>
      <c r="Q304" s="14">
        <f t="shared" ca="1" si="53"/>
        <v>8.3020082986365422E-3</v>
      </c>
    </row>
    <row r="305" spans="1:17" x14ac:dyDescent="0.3">
      <c r="A305" vm="1884">
        <f ca="1"/>
        <v>42495</v>
      </c>
      <c r="B305" vm="1885">
        <f ca="1"/>
        <v>23.31</v>
      </c>
      <c r="C305" vm="1886">
        <f ca="1"/>
        <v>32.954500000000003</v>
      </c>
      <c r="D305" vm="1887">
        <f ca="1"/>
        <v>66.38</v>
      </c>
      <c r="E305" vm="1888">
        <f ca="1"/>
        <v>179.36429999999999</v>
      </c>
      <c r="F305" vm="1889">
        <f ca="1"/>
        <v>14.05</v>
      </c>
      <c r="G305" vm="1890">
        <f ca="1"/>
        <v>204.97</v>
      </c>
      <c r="H305" s="3">
        <f t="shared" ca="1" si="44"/>
        <v>-1.0085996390274965E-2</v>
      </c>
      <c r="I305" s="3">
        <f t="shared" ca="1" si="45"/>
        <v>-1.7603219555820449E-2</v>
      </c>
      <c r="J305" s="3">
        <f t="shared" ca="1" si="46"/>
        <v>-4.6483730694257819E-3</v>
      </c>
      <c r="K305" s="3">
        <f t="shared" ca="1" si="47"/>
        <v>-5.9863282061798362E-3</v>
      </c>
      <c r="L305" s="3">
        <f t="shared" ca="1" si="48"/>
        <v>-5.6617126680821306E-3</v>
      </c>
      <c r="M305" s="3">
        <f t="shared" ca="1" si="49"/>
        <v>-1.9511243353975694E-4</v>
      </c>
      <c r="N305" s="3">
        <f t="shared" ca="1" si="50"/>
        <v>-8.7971259779566335E-3</v>
      </c>
      <c r="O305" s="3">
        <f t="shared" ca="1" si="51"/>
        <v>0</v>
      </c>
      <c r="P305" s="13">
        <f t="shared" ca="1" si="52"/>
        <v>9.3713325112342368E-3</v>
      </c>
      <c r="Q305" s="14">
        <f t="shared" ca="1" si="53"/>
        <v>9.0283785385973491E-3</v>
      </c>
    </row>
    <row r="306" spans="1:17" x14ac:dyDescent="0.3">
      <c r="A306" vm="1891">
        <f ca="1"/>
        <v>42496</v>
      </c>
      <c r="B306" vm="1892">
        <f ca="1"/>
        <v>23.18</v>
      </c>
      <c r="C306" vm="1893">
        <f ca="1"/>
        <v>33.697499999999998</v>
      </c>
      <c r="D306" vm="1894">
        <f ca="1"/>
        <v>67.25</v>
      </c>
      <c r="E306" vm="1130">
        <f ca="1"/>
        <v>180.74449999999999</v>
      </c>
      <c r="F306" vm="1895">
        <f ca="1"/>
        <v>14.11</v>
      </c>
      <c r="G306" vm="1896">
        <f ca="1"/>
        <v>205.72</v>
      </c>
      <c r="H306" s="3">
        <f t="shared" ca="1" si="44"/>
        <v>-5.5770055770055782E-3</v>
      </c>
      <c r="I306" s="3">
        <f t="shared" ca="1" si="45"/>
        <v>2.2546237994810925E-2</v>
      </c>
      <c r="J306" s="3">
        <f t="shared" ca="1" si="46"/>
        <v>1.3106357336547303E-2</v>
      </c>
      <c r="K306" s="3">
        <f t="shared" ca="1" si="47"/>
        <v>7.694953789578074E-3</v>
      </c>
      <c r="L306" s="3">
        <f t="shared" ca="1" si="48"/>
        <v>4.2704626334517659E-3</v>
      </c>
      <c r="M306" s="3">
        <f t="shared" ca="1" si="49"/>
        <v>3.6590720593256965E-3</v>
      </c>
      <c r="N306" s="3">
        <f t="shared" ca="1" si="50"/>
        <v>8.4082012354764982E-3</v>
      </c>
      <c r="O306" s="3">
        <f t="shared" ca="1" si="51"/>
        <v>7.8339947021988949E-3</v>
      </c>
      <c r="P306" s="13">
        <f t="shared" ca="1" si="52"/>
        <v>0</v>
      </c>
      <c r="Q306" s="14">
        <f t="shared" ca="1" si="53"/>
        <v>0</v>
      </c>
    </row>
    <row r="307" spans="1:17" x14ac:dyDescent="0.3">
      <c r="A307" vm="1897">
        <f ca="1"/>
        <v>42499</v>
      </c>
      <c r="B307" vm="1898">
        <f ca="1"/>
        <v>23.197500000000002</v>
      </c>
      <c r="C307" vm="1899">
        <f ca="1"/>
        <v>33.987499999999997</v>
      </c>
      <c r="D307" vm="1900">
        <f ca="1"/>
        <v>68.239999999999995</v>
      </c>
      <c r="E307" vm="1901">
        <f ca="1"/>
        <v>179.24430000000001</v>
      </c>
      <c r="F307" vm="1902">
        <f ca="1"/>
        <v>13.99</v>
      </c>
      <c r="G307" vm="1903">
        <f ca="1"/>
        <v>205.88919999999999</v>
      </c>
      <c r="H307" s="3">
        <f t="shared" ca="1" si="44"/>
        <v>7.5496117342543911E-4</v>
      </c>
      <c r="I307" s="3">
        <f t="shared" ca="1" si="45"/>
        <v>8.6059796720825421E-3</v>
      </c>
      <c r="J307" s="3">
        <f t="shared" ca="1" si="46"/>
        <v>1.4721189591077932E-2</v>
      </c>
      <c r="K307" s="3">
        <f t="shared" ca="1" si="47"/>
        <v>-8.3001142496728075E-3</v>
      </c>
      <c r="L307" s="3">
        <f t="shared" ca="1" si="48"/>
        <v>-8.5046066619418603E-3</v>
      </c>
      <c r="M307" s="3">
        <f t="shared" ca="1" si="49"/>
        <v>8.2247715341243754E-4</v>
      </c>
      <c r="N307" s="3">
        <f t="shared" ca="1" si="50"/>
        <v>1.4554819049942495E-3</v>
      </c>
      <c r="O307" s="3">
        <f t="shared" ca="1" si="51"/>
        <v>8.8127537171664547E-4</v>
      </c>
      <c r="P307" s="13">
        <f t="shared" ca="1" si="52"/>
        <v>0</v>
      </c>
      <c r="Q307" s="14">
        <f t="shared" ca="1" si="53"/>
        <v>0</v>
      </c>
    </row>
    <row r="308" spans="1:17" x14ac:dyDescent="0.3">
      <c r="A308" vm="1904">
        <f ca="1"/>
        <v>42500</v>
      </c>
      <c r="B308" vm="1450">
        <f ca="1"/>
        <v>23.355</v>
      </c>
      <c r="C308" vm="1905">
        <f ca="1"/>
        <v>35.153500000000001</v>
      </c>
      <c r="D308" vm="1906">
        <f ca="1"/>
        <v>69.27</v>
      </c>
      <c r="E308" vm="1907">
        <f ca="1"/>
        <v>182.90479999999999</v>
      </c>
      <c r="F308" vm="1908">
        <f ca="1"/>
        <v>14.3</v>
      </c>
      <c r="G308" vm="469">
        <f ca="1"/>
        <v>208.45</v>
      </c>
      <c r="H308" s="3">
        <f t="shared" ca="1" si="44"/>
        <v>6.7895247332685482E-3</v>
      </c>
      <c r="I308" s="3">
        <f t="shared" ca="1" si="45"/>
        <v>3.4306730415594178E-2</v>
      </c>
      <c r="J308" s="3">
        <f t="shared" ca="1" si="46"/>
        <v>1.5093786635404394E-2</v>
      </c>
      <c r="K308" s="3">
        <f t="shared" ca="1" si="47"/>
        <v>2.0421848839823564E-2</v>
      </c>
      <c r="L308" s="3">
        <f t="shared" ca="1" si="48"/>
        <v>2.2158684774839177E-2</v>
      </c>
      <c r="M308" s="3">
        <f t="shared" ca="1" si="49"/>
        <v>1.243775778428402E-2</v>
      </c>
      <c r="N308" s="3">
        <f t="shared" ca="1" si="50"/>
        <v>1.9754115079785972E-2</v>
      </c>
      <c r="O308" s="3">
        <f t="shared" ca="1" si="51"/>
        <v>1.9179908546508369E-2</v>
      </c>
      <c r="P308" s="13">
        <f t="shared" ca="1" si="52"/>
        <v>0</v>
      </c>
      <c r="Q308" s="14">
        <f t="shared" ca="1" si="53"/>
        <v>0</v>
      </c>
    </row>
    <row r="309" spans="1:17" x14ac:dyDescent="0.3">
      <c r="A309" vm="1909">
        <f ca="1"/>
        <v>42501</v>
      </c>
      <c r="B309" vm="1910">
        <f ca="1"/>
        <v>23.127500000000001</v>
      </c>
      <c r="C309" vm="1911">
        <f ca="1"/>
        <v>35.661499999999997</v>
      </c>
      <c r="D309" vm="1912">
        <f ca="1"/>
        <v>68.48</v>
      </c>
      <c r="E309" vm="1659">
        <f ca="1"/>
        <v>182.06469999999999</v>
      </c>
      <c r="F309" vm="1913">
        <f ca="1"/>
        <v>14.2</v>
      </c>
      <c r="G309" vm="1914">
        <f ca="1"/>
        <v>206.5</v>
      </c>
      <c r="H309" s="3">
        <f t="shared" ca="1" si="44"/>
        <v>-9.74095482766002E-3</v>
      </c>
      <c r="I309" s="3">
        <f t="shared" ca="1" si="45"/>
        <v>1.4450908159927112E-2</v>
      </c>
      <c r="J309" s="3">
        <f t="shared" ca="1" si="46"/>
        <v>-1.1404648476974089E-2</v>
      </c>
      <c r="K309" s="3">
        <f t="shared" ca="1" si="47"/>
        <v>-4.5930997983650856E-3</v>
      </c>
      <c r="L309" s="3">
        <f t="shared" ca="1" si="48"/>
        <v>-6.9930069930070893E-3</v>
      </c>
      <c r="M309" s="3">
        <f t="shared" ca="1" si="49"/>
        <v>-9.3547613336530944E-3</v>
      </c>
      <c r="N309" s="3">
        <f t="shared" ca="1" si="50"/>
        <v>-3.6561603872158344E-3</v>
      </c>
      <c r="O309" s="3">
        <f t="shared" ca="1" si="51"/>
        <v>0</v>
      </c>
      <c r="P309" s="13">
        <f t="shared" ca="1" si="52"/>
        <v>4.2303669204934386E-3</v>
      </c>
      <c r="Q309" s="14">
        <f t="shared" ca="1" si="53"/>
        <v>3.88741294785655E-3</v>
      </c>
    </row>
    <row r="310" spans="1:17" x14ac:dyDescent="0.3">
      <c r="A310" vm="1915">
        <f ca="1"/>
        <v>42502</v>
      </c>
      <c r="B310" vm="1916">
        <f ca="1"/>
        <v>22.585000000000001</v>
      </c>
      <c r="C310" vm="1917">
        <f ca="1"/>
        <v>35.896500000000003</v>
      </c>
      <c r="D310" vm="1918">
        <f ca="1"/>
        <v>68.650000000000006</v>
      </c>
      <c r="E310" vm="1919">
        <f ca="1"/>
        <v>180.56450000000001</v>
      </c>
      <c r="F310" vm="1466">
        <f ca="1"/>
        <v>14.14</v>
      </c>
      <c r="G310" vm="1920">
        <f ca="1"/>
        <v>206.56</v>
      </c>
      <c r="H310" s="3">
        <f t="shared" ca="1" si="44"/>
        <v>-2.3456923575829625E-2</v>
      </c>
      <c r="I310" s="3">
        <f t="shared" ca="1" si="45"/>
        <v>6.5897396351810578E-3</v>
      </c>
      <c r="J310" s="3">
        <f t="shared" ca="1" si="46"/>
        <v>2.4824766355140415E-3</v>
      </c>
      <c r="K310" s="3">
        <f t="shared" ca="1" si="47"/>
        <v>-8.2399278937651532E-3</v>
      </c>
      <c r="L310" s="3">
        <f t="shared" ca="1" si="48"/>
        <v>-4.2253521126759397E-3</v>
      </c>
      <c r="M310" s="3">
        <f t="shared" ca="1" si="49"/>
        <v>2.9055690072632423E-4</v>
      </c>
      <c r="N310" s="3">
        <f t="shared" ca="1" si="50"/>
        <v>-5.3699974623151242E-3</v>
      </c>
      <c r="O310" s="3">
        <f t="shared" ca="1" si="51"/>
        <v>0</v>
      </c>
      <c r="P310" s="13">
        <f t="shared" ca="1" si="52"/>
        <v>5.9442039955927284E-3</v>
      </c>
      <c r="Q310" s="14">
        <f t="shared" ca="1" si="53"/>
        <v>5.6012500229558398E-3</v>
      </c>
    </row>
    <row r="311" spans="1:17" x14ac:dyDescent="0.3">
      <c r="A311" vm="1921">
        <f ca="1"/>
        <v>42503</v>
      </c>
      <c r="B311" vm="1922">
        <f ca="1"/>
        <v>22.63</v>
      </c>
      <c r="C311" vm="1923">
        <f ca="1"/>
        <v>35.496000000000002</v>
      </c>
      <c r="D311" vm="1924">
        <f ca="1"/>
        <v>68.75</v>
      </c>
      <c r="E311" vm="1113">
        <f ca="1"/>
        <v>177.86410000000001</v>
      </c>
      <c r="F311" vm="1925">
        <f ca="1"/>
        <v>13.88</v>
      </c>
      <c r="G311" vm="1926">
        <f ca="1"/>
        <v>204.76</v>
      </c>
      <c r="H311" s="3">
        <f t="shared" ca="1" si="44"/>
        <v>1.9924728802300784E-3</v>
      </c>
      <c r="I311" s="3">
        <f t="shared" ca="1" si="45"/>
        <v>-1.1157076595211257E-2</v>
      </c>
      <c r="J311" s="3">
        <f t="shared" ca="1" si="46"/>
        <v>1.4566642388929019E-3</v>
      </c>
      <c r="K311" s="3">
        <f t="shared" ca="1" si="47"/>
        <v>-1.4955320674883477E-2</v>
      </c>
      <c r="L311" s="3">
        <f t="shared" ca="1" si="48"/>
        <v>-1.8387553041018356E-2</v>
      </c>
      <c r="M311" s="3">
        <f t="shared" ca="1" si="49"/>
        <v>-8.7141750580945754E-3</v>
      </c>
      <c r="N311" s="3">
        <f t="shared" ca="1" si="50"/>
        <v>-8.210162638398022E-3</v>
      </c>
      <c r="O311" s="3">
        <f t="shared" ca="1" si="51"/>
        <v>0</v>
      </c>
      <c r="P311" s="13">
        <f t="shared" ca="1" si="52"/>
        <v>8.7843691716756253E-3</v>
      </c>
      <c r="Q311" s="14">
        <f t="shared" ca="1" si="53"/>
        <v>8.4414151990387376E-3</v>
      </c>
    </row>
    <row r="312" spans="1:17" x14ac:dyDescent="0.3">
      <c r="A312" vm="1927">
        <f ca="1"/>
        <v>42506</v>
      </c>
      <c r="B312" vm="1928">
        <f ca="1"/>
        <v>23.47</v>
      </c>
      <c r="C312" vm="1929">
        <f ca="1"/>
        <v>35.533000000000001</v>
      </c>
      <c r="D312" vm="1930">
        <f ca="1"/>
        <v>68.349999999999994</v>
      </c>
      <c r="E312" vm="1931">
        <f ca="1"/>
        <v>179.78440000000001</v>
      </c>
      <c r="F312" vm="1932">
        <f ca="1"/>
        <v>13.93</v>
      </c>
      <c r="G312" vm="1933">
        <f ca="1"/>
        <v>206.78</v>
      </c>
      <c r="H312" s="3">
        <f t="shared" ca="1" si="44"/>
        <v>3.7118868758285517E-2</v>
      </c>
      <c r="I312" s="3">
        <f t="shared" ca="1" si="45"/>
        <v>1.042370971376938E-3</v>
      </c>
      <c r="J312" s="3">
        <f t="shared" ca="1" si="46"/>
        <v>-5.8181818181819445E-3</v>
      </c>
      <c r="K312" s="3">
        <f t="shared" ca="1" si="47"/>
        <v>1.0796445151101342E-2</v>
      </c>
      <c r="L312" s="3">
        <f t="shared" ca="1" si="48"/>
        <v>3.6023054755043304E-3</v>
      </c>
      <c r="M312" s="3">
        <f t="shared" ca="1" si="49"/>
        <v>9.8652080484469273E-3</v>
      </c>
      <c r="N312" s="3">
        <f t="shared" ca="1" si="50"/>
        <v>9.3483617076172369E-3</v>
      </c>
      <c r="O312" s="3">
        <f t="shared" ca="1" si="51"/>
        <v>8.7741551743396335E-3</v>
      </c>
      <c r="P312" s="13">
        <f t="shared" ca="1" si="52"/>
        <v>0</v>
      </c>
      <c r="Q312" s="14">
        <f t="shared" ca="1" si="53"/>
        <v>0</v>
      </c>
    </row>
    <row r="313" spans="1:17" x14ac:dyDescent="0.3">
      <c r="A313" vm="1934">
        <f ca="1"/>
        <v>42507</v>
      </c>
      <c r="B313" vm="1935">
        <f ca="1"/>
        <v>23.372499999999999</v>
      </c>
      <c r="C313" vm="1936">
        <f ca="1"/>
        <v>34.763500000000001</v>
      </c>
      <c r="D313" vm="1937">
        <f ca="1"/>
        <v>66.5</v>
      </c>
      <c r="E313" vm="1938">
        <f ca="1"/>
        <v>178.2842</v>
      </c>
      <c r="F313" vm="1939">
        <f ca="1"/>
        <v>14.01</v>
      </c>
      <c r="G313" vm="1940">
        <f ca="1"/>
        <v>204.85079999999999</v>
      </c>
      <c r="H313" s="3">
        <f t="shared" ca="1" si="44"/>
        <v>-4.1542394546228989E-3</v>
      </c>
      <c r="I313" s="3">
        <f t="shared" ca="1" si="45"/>
        <v>-2.1655925477724991E-2</v>
      </c>
      <c r="J313" s="3">
        <f t="shared" ca="1" si="46"/>
        <v>-2.7066569129480578E-2</v>
      </c>
      <c r="K313" s="3">
        <f t="shared" ca="1" si="47"/>
        <v>-8.3444392283201774E-3</v>
      </c>
      <c r="L313" s="3">
        <f t="shared" ca="1" si="48"/>
        <v>5.7430007178751463E-3</v>
      </c>
      <c r="M313" s="3">
        <f t="shared" ca="1" si="49"/>
        <v>-9.3297224102911747E-3</v>
      </c>
      <c r="N313" s="3">
        <f t="shared" ca="1" si="50"/>
        <v>-1.1095634514454701E-2</v>
      </c>
      <c r="O313" s="3">
        <f t="shared" ca="1" si="51"/>
        <v>0</v>
      </c>
      <c r="P313" s="13">
        <f t="shared" ca="1" si="52"/>
        <v>1.1669841047732304E-2</v>
      </c>
      <c r="Q313" s="14">
        <f t="shared" ca="1" si="53"/>
        <v>1.1326887075095417E-2</v>
      </c>
    </row>
    <row r="314" spans="1:17" x14ac:dyDescent="0.3">
      <c r="A314" vm="1941">
        <f ca="1"/>
        <v>42508</v>
      </c>
      <c r="B314" vm="1942">
        <f ca="1"/>
        <v>23.64</v>
      </c>
      <c r="C314" vm="1943">
        <f ca="1"/>
        <v>34.872500000000002</v>
      </c>
      <c r="D314" vm="1944">
        <f ca="1"/>
        <v>65.59</v>
      </c>
      <c r="E314" vm="1945">
        <f ca="1"/>
        <v>177.6841</v>
      </c>
      <c r="F314" vm="1946">
        <f ca="1"/>
        <v>14.69</v>
      </c>
      <c r="G314" vm="1947">
        <f ca="1"/>
        <v>204.91</v>
      </c>
      <c r="H314" s="3">
        <f t="shared" ca="1" si="44"/>
        <v>1.1445074339501593E-2</v>
      </c>
      <c r="I314" s="3">
        <f t="shared" ca="1" si="45"/>
        <v>3.1354725502323877E-3</v>
      </c>
      <c r="J314" s="3">
        <f t="shared" ca="1" si="46"/>
        <v>-1.3684210526315743E-2</v>
      </c>
      <c r="K314" s="3">
        <f t="shared" ca="1" si="47"/>
        <v>-3.3659741020236611E-3</v>
      </c>
      <c r="L314" s="3">
        <f t="shared" ca="1" si="48"/>
        <v>4.8536759457530332E-2</v>
      </c>
      <c r="M314" s="3">
        <f t="shared" ca="1" si="49"/>
        <v>2.8899081673094962E-4</v>
      </c>
      <c r="N314" s="3">
        <f t="shared" ca="1" si="50"/>
        <v>9.213424343784981E-3</v>
      </c>
      <c r="O314" s="3">
        <f t="shared" ca="1" si="51"/>
        <v>8.6392178105073776E-3</v>
      </c>
      <c r="P314" s="13">
        <f t="shared" ca="1" si="52"/>
        <v>0</v>
      </c>
      <c r="Q314" s="14">
        <f t="shared" ca="1" si="53"/>
        <v>0</v>
      </c>
    </row>
    <row r="315" spans="1:17" x14ac:dyDescent="0.3">
      <c r="A315" vm="1948">
        <f ca="1"/>
        <v>42509</v>
      </c>
      <c r="B315" vm="1949">
        <f ca="1"/>
        <v>23.55</v>
      </c>
      <c r="C315" vm="1950">
        <f ca="1"/>
        <v>34.926000000000002</v>
      </c>
      <c r="D315" vm="1951">
        <f ca="1"/>
        <v>65.02</v>
      </c>
      <c r="E315" vm="1952">
        <f ca="1"/>
        <v>176.18389999999999</v>
      </c>
      <c r="F315" vm="1953">
        <f ca="1"/>
        <v>14.53</v>
      </c>
      <c r="G315" vm="1954">
        <f ca="1"/>
        <v>204.2</v>
      </c>
      <c r="H315" s="3">
        <f t="shared" ca="1" si="44"/>
        <v>-3.8071065989847552E-3</v>
      </c>
      <c r="I315" s="3">
        <f t="shared" ca="1" si="45"/>
        <v>1.5341601548497508E-3</v>
      </c>
      <c r="J315" s="3">
        <f t="shared" ca="1" si="46"/>
        <v>-8.6903491385883491E-3</v>
      </c>
      <c r="K315" s="3">
        <f t="shared" ca="1" si="47"/>
        <v>-8.4430739722912707E-3</v>
      </c>
      <c r="L315" s="3">
        <f t="shared" ca="1" si="48"/>
        <v>-1.0891763104152519E-2</v>
      </c>
      <c r="M315" s="3">
        <f t="shared" ca="1" si="49"/>
        <v>-3.4649358254843499E-3</v>
      </c>
      <c r="N315" s="3">
        <f t="shared" ca="1" si="50"/>
        <v>-6.0596265318334282E-3</v>
      </c>
      <c r="O315" s="3">
        <f t="shared" ca="1" si="51"/>
        <v>0</v>
      </c>
      <c r="P315" s="13">
        <f t="shared" ca="1" si="52"/>
        <v>6.6338330651110325E-3</v>
      </c>
      <c r="Q315" s="14">
        <f t="shared" ca="1" si="53"/>
        <v>6.2908790924741439E-3</v>
      </c>
    </row>
    <row r="316" spans="1:17" x14ac:dyDescent="0.3">
      <c r="A316" vm="1955">
        <f ca="1"/>
        <v>42510</v>
      </c>
      <c r="B316" vm="1956">
        <f ca="1"/>
        <v>23.805</v>
      </c>
      <c r="C316" vm="1957">
        <f ca="1"/>
        <v>35.14</v>
      </c>
      <c r="D316" vm="1958">
        <f ca="1"/>
        <v>64.709999999999994</v>
      </c>
      <c r="E316" vm="1959">
        <f ca="1"/>
        <v>177.38409999999999</v>
      </c>
      <c r="F316" vm="1960">
        <f ca="1"/>
        <v>14.52</v>
      </c>
      <c r="G316" vm="1961">
        <f ca="1"/>
        <v>205.49</v>
      </c>
      <c r="H316" s="3">
        <f t="shared" ca="1" si="44"/>
        <v>1.0828025477706893E-2</v>
      </c>
      <c r="I316" s="3">
        <f t="shared" ca="1" si="45"/>
        <v>6.1272404512398015E-3</v>
      </c>
      <c r="J316" s="3">
        <f t="shared" ca="1" si="46"/>
        <v>-4.7677637649954363E-3</v>
      </c>
      <c r="K316" s="3">
        <f t="shared" ca="1" si="47"/>
        <v>6.8122002067156906E-3</v>
      </c>
      <c r="L316" s="3">
        <f t="shared" ca="1" si="48"/>
        <v>-6.8823124569850069E-4</v>
      </c>
      <c r="M316" s="3">
        <f t="shared" ca="1" si="49"/>
        <v>6.3173359451518252E-3</v>
      </c>
      <c r="N316" s="3">
        <f t="shared" ca="1" si="50"/>
        <v>3.6622942249936903E-3</v>
      </c>
      <c r="O316" s="3">
        <f t="shared" ca="1" si="51"/>
        <v>3.0880876917160861E-3</v>
      </c>
      <c r="P316" s="13">
        <f t="shared" ca="1" si="52"/>
        <v>0</v>
      </c>
      <c r="Q316" s="14">
        <f t="shared" ca="1" si="53"/>
        <v>0</v>
      </c>
    </row>
    <row r="317" spans="1:17" x14ac:dyDescent="0.3">
      <c r="A317" vm="1962">
        <f ca="1"/>
        <v>42513</v>
      </c>
      <c r="B317" vm="1469">
        <f ca="1"/>
        <v>24.107500000000002</v>
      </c>
      <c r="C317" vm="1963">
        <f ca="1"/>
        <v>34.837499999999999</v>
      </c>
      <c r="D317" vm="1964">
        <f ca="1"/>
        <v>64.98</v>
      </c>
      <c r="E317" vm="1965">
        <f ca="1"/>
        <v>176.964</v>
      </c>
      <c r="F317" vm="1966">
        <f ca="1"/>
        <v>14.47</v>
      </c>
      <c r="G317" vm="1324">
        <f ca="1"/>
        <v>205.21</v>
      </c>
      <c r="H317" s="3">
        <f t="shared" ca="1" si="44"/>
        <v>1.2707414408737794E-2</v>
      </c>
      <c r="I317" s="3">
        <f t="shared" ca="1" si="45"/>
        <v>-8.6084234490609868E-3</v>
      </c>
      <c r="J317" s="3">
        <f t="shared" ca="1" si="46"/>
        <v>4.1724617524341312E-3</v>
      </c>
      <c r="K317" s="3">
        <f t="shared" ca="1" si="47"/>
        <v>-2.3683069677609137E-3</v>
      </c>
      <c r="L317" s="3">
        <f t="shared" ca="1" si="48"/>
        <v>-3.4435261707987941E-3</v>
      </c>
      <c r="M317" s="3">
        <f t="shared" ca="1" si="49"/>
        <v>-1.3625967200350253E-3</v>
      </c>
      <c r="N317" s="3">
        <f t="shared" ca="1" si="50"/>
        <v>4.9192391471024615E-4</v>
      </c>
      <c r="O317" s="3">
        <f t="shared" ca="1" si="51"/>
        <v>0</v>
      </c>
      <c r="P317" s="13">
        <f t="shared" ca="1" si="52"/>
        <v>8.2282618567357853E-5</v>
      </c>
      <c r="Q317" s="14">
        <f t="shared" ca="1" si="53"/>
        <v>0</v>
      </c>
    </row>
    <row r="318" spans="1:17" x14ac:dyDescent="0.3">
      <c r="A318" vm="1967">
        <f ca="1"/>
        <v>42514</v>
      </c>
      <c r="B318" vm="1968">
        <f ca="1"/>
        <v>24.475000000000001</v>
      </c>
      <c r="C318" vm="1969">
        <f ca="1"/>
        <v>35.21</v>
      </c>
      <c r="D318" vm="1970">
        <f ca="1"/>
        <v>65.099999999999994</v>
      </c>
      <c r="E318" vm="1971">
        <f ca="1"/>
        <v>179.12430000000001</v>
      </c>
      <c r="F318" vm="1972">
        <f ca="1"/>
        <v>14.68</v>
      </c>
      <c r="G318" vm="1973">
        <f ca="1"/>
        <v>207.87</v>
      </c>
      <c r="H318" s="3">
        <f t="shared" ca="1" si="44"/>
        <v>1.5244218604168802E-2</v>
      </c>
      <c r="I318" s="3">
        <f t="shared" ca="1" si="45"/>
        <v>1.0692500897022006E-2</v>
      </c>
      <c r="J318" s="3">
        <f t="shared" ca="1" si="46"/>
        <v>1.8467220683284769E-3</v>
      </c>
      <c r="K318" s="3">
        <f t="shared" ca="1" si="47"/>
        <v>1.220756764087616E-2</v>
      </c>
      <c r="L318" s="3">
        <f t="shared" ca="1" si="48"/>
        <v>1.4512785072563927E-2</v>
      </c>
      <c r="M318" s="3">
        <f t="shared" ca="1" si="49"/>
        <v>1.2962331270405913E-2</v>
      </c>
      <c r="N318" s="3">
        <f t="shared" ca="1" si="50"/>
        <v>1.0900758856591876E-2</v>
      </c>
      <c r="O318" s="3">
        <f t="shared" ca="1" si="51"/>
        <v>1.0326552323314272E-2</v>
      </c>
      <c r="P318" s="13">
        <f t="shared" ca="1" si="52"/>
        <v>0</v>
      </c>
      <c r="Q318" s="14">
        <f t="shared" ca="1" si="53"/>
        <v>0</v>
      </c>
    </row>
    <row r="319" spans="1:17" x14ac:dyDescent="0.3">
      <c r="A319" vm="1974">
        <f ca="1"/>
        <v>42515</v>
      </c>
      <c r="B319" vm="1975">
        <f ca="1"/>
        <v>24.905000000000001</v>
      </c>
      <c r="C319" vm="1976">
        <f ca="1"/>
        <v>35.417499999999997</v>
      </c>
      <c r="D319" vm="1977">
        <f ca="1"/>
        <v>64.78</v>
      </c>
      <c r="E319" vm="1919">
        <f ca="1"/>
        <v>180.56450000000001</v>
      </c>
      <c r="F319" vm="1978">
        <f ca="1"/>
        <v>14.92</v>
      </c>
      <c r="G319" vm="1979">
        <f ca="1"/>
        <v>209.28</v>
      </c>
      <c r="H319" s="3">
        <f t="shared" ca="1" si="44"/>
        <v>1.7568947906026589E-2</v>
      </c>
      <c r="I319" s="3">
        <f t="shared" ca="1" si="45"/>
        <v>5.8932121556374284E-3</v>
      </c>
      <c r="J319" s="3">
        <f t="shared" ca="1" si="46"/>
        <v>-4.9155145929338229E-3</v>
      </c>
      <c r="K319" s="3">
        <f t="shared" ca="1" si="47"/>
        <v>8.0402268145640665E-3</v>
      </c>
      <c r="L319" s="3">
        <f t="shared" ca="1" si="48"/>
        <v>1.6348773841961872E-2</v>
      </c>
      <c r="M319" s="3">
        <f t="shared" ca="1" si="49"/>
        <v>6.7830855823352021E-3</v>
      </c>
      <c r="N319" s="3">
        <f t="shared" ca="1" si="50"/>
        <v>8.5871292250512266E-3</v>
      </c>
      <c r="O319" s="3">
        <f t="shared" ca="1" si="51"/>
        <v>8.0129226917736232E-3</v>
      </c>
      <c r="P319" s="13">
        <f t="shared" ca="1" si="52"/>
        <v>0</v>
      </c>
      <c r="Q319" s="14">
        <f t="shared" ca="1" si="53"/>
        <v>0</v>
      </c>
    </row>
    <row r="320" spans="1:17" x14ac:dyDescent="0.3">
      <c r="A320" vm="1980">
        <f ca="1"/>
        <v>42516</v>
      </c>
      <c r="B320" vm="1981">
        <f ca="1"/>
        <v>25.102499999999999</v>
      </c>
      <c r="C320" vm="1982">
        <f ca="1"/>
        <v>35.7455</v>
      </c>
      <c r="D320" vm="1983">
        <f ca="1"/>
        <v>65.14</v>
      </c>
      <c r="E320" vm="1984">
        <f ca="1"/>
        <v>180.14449999999999</v>
      </c>
      <c r="F320" vm="1985">
        <f ca="1"/>
        <v>14.7</v>
      </c>
      <c r="G320" vm="1986">
        <f ca="1"/>
        <v>209.34</v>
      </c>
      <c r="H320" s="3">
        <f t="shared" ca="1" si="44"/>
        <v>7.9301345111422172E-3</v>
      </c>
      <c r="I320" s="3">
        <f t="shared" ca="1" si="45"/>
        <v>9.2609585656808768E-3</v>
      </c>
      <c r="J320" s="3">
        <f t="shared" ca="1" si="46"/>
        <v>5.5572707625810569E-3</v>
      </c>
      <c r="K320" s="3">
        <f t="shared" ca="1" si="47"/>
        <v>-2.3260386177793579E-3</v>
      </c>
      <c r="L320" s="3">
        <f t="shared" ca="1" si="48"/>
        <v>-1.4745308310991967E-2</v>
      </c>
      <c r="M320" s="3">
        <f t="shared" ca="1" si="49"/>
        <v>2.8669724770646887E-4</v>
      </c>
      <c r="N320" s="3">
        <f t="shared" ca="1" si="50"/>
        <v>1.1354033821265657E-3</v>
      </c>
      <c r="O320" s="3">
        <f t="shared" ca="1" si="51"/>
        <v>5.6119684884896174E-4</v>
      </c>
      <c r="P320" s="13">
        <f t="shared" ca="1" si="52"/>
        <v>0</v>
      </c>
      <c r="Q320" s="14">
        <f t="shared" ca="1" si="53"/>
        <v>0</v>
      </c>
    </row>
    <row r="321" spans="1:17" x14ac:dyDescent="0.3">
      <c r="A321" vm="1987">
        <f ca="1"/>
        <v>42517</v>
      </c>
      <c r="B321" vm="1988">
        <f ca="1"/>
        <v>25.087499999999999</v>
      </c>
      <c r="C321" vm="1989">
        <f ca="1"/>
        <v>35.612000000000002</v>
      </c>
      <c r="D321" vm="1990">
        <f ca="1"/>
        <v>65.069999999999993</v>
      </c>
      <c r="E321" vm="1130">
        <f ca="1"/>
        <v>180.74449999999999</v>
      </c>
      <c r="F321" vm="1991">
        <f ca="1"/>
        <v>14.88</v>
      </c>
      <c r="G321" vm="1992">
        <f ca="1"/>
        <v>210.24</v>
      </c>
      <c r="H321" s="3">
        <f t="shared" ca="1" si="44"/>
        <v>-5.9755004481631957E-4</v>
      </c>
      <c r="I321" s="3">
        <f t="shared" ca="1" si="45"/>
        <v>-3.7347358408750253E-3</v>
      </c>
      <c r="J321" s="3">
        <f t="shared" ca="1" si="46"/>
        <v>-1.0746085354621515E-3</v>
      </c>
      <c r="K321" s="3">
        <f t="shared" ca="1" si="47"/>
        <v>3.3306595538580286E-3</v>
      </c>
      <c r="L321" s="3">
        <f t="shared" ca="1" si="48"/>
        <v>1.224489795918382E-2</v>
      </c>
      <c r="M321" s="3">
        <f t="shared" ca="1" si="49"/>
        <v>4.2992261392948983E-3</v>
      </c>
      <c r="N321" s="3">
        <f t="shared" ca="1" si="50"/>
        <v>2.0337326183776706E-3</v>
      </c>
      <c r="O321" s="3">
        <f t="shared" ca="1" si="51"/>
        <v>1.4595260851000666E-3</v>
      </c>
      <c r="P321" s="13">
        <f t="shared" ca="1" si="52"/>
        <v>0</v>
      </c>
      <c r="Q321" s="14">
        <f t="shared" ca="1" si="53"/>
        <v>0</v>
      </c>
    </row>
    <row r="322" spans="1:17" x14ac:dyDescent="0.3">
      <c r="A322" vm="1993">
        <f ca="1"/>
        <v>42521</v>
      </c>
      <c r="B322" vm="1994">
        <f ca="1"/>
        <v>24.965</v>
      </c>
      <c r="C322" vm="1995">
        <f ca="1"/>
        <v>36.139499999999998</v>
      </c>
      <c r="D322" vm="1996">
        <f ca="1"/>
        <v>63.78</v>
      </c>
      <c r="E322" vm="1997">
        <f ca="1"/>
        <v>181.40459999999999</v>
      </c>
      <c r="F322" vm="1856">
        <f ca="1"/>
        <v>14.79</v>
      </c>
      <c r="G322" vm="1998">
        <f ca="1"/>
        <v>209.84</v>
      </c>
      <c r="H322" s="3">
        <f t="shared" ca="1" si="44"/>
        <v>-4.8829098156452089E-3</v>
      </c>
      <c r="I322" s="3">
        <f t="shared" ca="1" si="45"/>
        <v>1.481242277883843E-2</v>
      </c>
      <c r="J322" s="3">
        <f t="shared" ca="1" si="46"/>
        <v>-1.9824804057169132E-2</v>
      </c>
      <c r="K322" s="3">
        <f t="shared" ca="1" si="47"/>
        <v>3.6521166619178924E-3</v>
      </c>
      <c r="L322" s="3">
        <f t="shared" ca="1" si="48"/>
        <v>-6.0483870967743547E-3</v>
      </c>
      <c r="M322" s="3">
        <f t="shared" ca="1" si="49"/>
        <v>-1.9025875190259445E-3</v>
      </c>
      <c r="N322" s="3">
        <f t="shared" ca="1" si="50"/>
        <v>-2.4583123057664745E-3</v>
      </c>
      <c r="O322" s="3">
        <f t="shared" ca="1" si="51"/>
        <v>0</v>
      </c>
      <c r="P322" s="13">
        <f t="shared" ca="1" si="52"/>
        <v>3.0325188390440787E-3</v>
      </c>
      <c r="Q322" s="14">
        <f t="shared" ca="1" si="53"/>
        <v>2.6895648664071901E-3</v>
      </c>
    </row>
    <row r="323" spans="1:17" x14ac:dyDescent="0.3">
      <c r="A323" vm="1999">
        <f ca="1"/>
        <v>42522</v>
      </c>
      <c r="B323" vm="2000">
        <f ca="1"/>
        <v>24.614999999999998</v>
      </c>
      <c r="C323" vm="2001">
        <f ca="1"/>
        <v>35.972000000000001</v>
      </c>
      <c r="D323" vm="2002">
        <f ca="1"/>
        <v>64.31</v>
      </c>
      <c r="E323" vm="2003">
        <f ca="1"/>
        <v>180.68450000000001</v>
      </c>
      <c r="F323" vm="2004">
        <f ca="1"/>
        <v>14.86</v>
      </c>
      <c r="G323" vm="2005">
        <f ca="1"/>
        <v>210.27</v>
      </c>
      <c r="H323" s="3">
        <f t="shared" ca="1" si="44"/>
        <v>-1.4019627478469965E-2</v>
      </c>
      <c r="I323" s="3">
        <f t="shared" ca="1" si="45"/>
        <v>-4.6348178585756683E-3</v>
      </c>
      <c r="J323" s="3">
        <f t="shared" ca="1" si="46"/>
        <v>8.309814989024833E-3</v>
      </c>
      <c r="K323" s="3">
        <f t="shared" ca="1" si="47"/>
        <v>-3.9695796027221508E-3</v>
      </c>
      <c r="L323" s="3">
        <f t="shared" ca="1" si="48"/>
        <v>4.7329276538201626E-3</v>
      </c>
      <c r="M323" s="3">
        <f t="shared" ca="1" si="49"/>
        <v>2.049180327868827E-3</v>
      </c>
      <c r="N323" s="3">
        <f t="shared" ca="1" si="50"/>
        <v>-1.9162564593845583E-3</v>
      </c>
      <c r="O323" s="3">
        <f t="shared" ca="1" si="51"/>
        <v>0</v>
      </c>
      <c r="P323" s="13">
        <f t="shared" ca="1" si="52"/>
        <v>2.4904629926621622E-3</v>
      </c>
      <c r="Q323" s="14">
        <f t="shared" ca="1" si="53"/>
        <v>2.1475090200252737E-3</v>
      </c>
    </row>
    <row r="324" spans="1:17" x14ac:dyDescent="0.3">
      <c r="A324" vm="2006">
        <f ca="1"/>
        <v>42523</v>
      </c>
      <c r="B324" vm="2007">
        <f ca="1"/>
        <v>24.43</v>
      </c>
      <c r="C324" vm="2008">
        <f ca="1"/>
        <v>36.411999999999999</v>
      </c>
      <c r="D324" vm="2009">
        <f ca="1"/>
        <v>62.6</v>
      </c>
      <c r="E324" vm="1646">
        <f ca="1"/>
        <v>180.3245</v>
      </c>
      <c r="F324" vm="2010">
        <f ca="1"/>
        <v>14.94</v>
      </c>
      <c r="G324" vm="2011">
        <f ca="1"/>
        <v>210.91</v>
      </c>
      <c r="H324" s="3">
        <f t="shared" ca="1" si="44"/>
        <v>-7.5157424334755252E-3</v>
      </c>
      <c r="I324" s="3">
        <f t="shared" ca="1" si="45"/>
        <v>1.223173579450676E-2</v>
      </c>
      <c r="J324" s="3">
        <f t="shared" ca="1" si="46"/>
        <v>-2.6589954905924418E-2</v>
      </c>
      <c r="K324" s="3">
        <f t="shared" ca="1" si="47"/>
        <v>-1.9924232571140177E-3</v>
      </c>
      <c r="L324" s="3">
        <f t="shared" ca="1" si="48"/>
        <v>5.3835800807537915E-3</v>
      </c>
      <c r="M324" s="3">
        <f t="shared" ca="1" si="49"/>
        <v>3.0437057117038702E-3</v>
      </c>
      <c r="N324" s="3">
        <f t="shared" ca="1" si="50"/>
        <v>-3.6965609442506831E-3</v>
      </c>
      <c r="O324" s="3">
        <f t="shared" ca="1" si="51"/>
        <v>0</v>
      </c>
      <c r="P324" s="13">
        <f t="shared" ca="1" si="52"/>
        <v>4.2707674775282868E-3</v>
      </c>
      <c r="Q324" s="14">
        <f t="shared" ca="1" si="53"/>
        <v>3.9278135048913983E-3</v>
      </c>
    </row>
    <row r="325" spans="1:17" x14ac:dyDescent="0.3">
      <c r="A325" vm="2012">
        <f ca="1"/>
        <v>42524</v>
      </c>
      <c r="B325" vm="2013">
        <f ca="1"/>
        <v>24.48</v>
      </c>
      <c r="C325" vm="2014">
        <f ca="1"/>
        <v>36.277000000000001</v>
      </c>
      <c r="D325" vm="2015">
        <f ca="1"/>
        <v>63.21</v>
      </c>
      <c r="E325" vm="1209">
        <f ca="1"/>
        <v>179.6644</v>
      </c>
      <c r="F325" vm="2016">
        <f ca="1"/>
        <v>14.42</v>
      </c>
      <c r="G325" vm="2017">
        <f ca="1"/>
        <v>210.28</v>
      </c>
      <c r="H325" s="3">
        <f t="shared" ca="1" si="44"/>
        <v>2.0466639377814122E-3</v>
      </c>
      <c r="I325" s="3">
        <f t="shared" ca="1" si="45"/>
        <v>-3.7075689333185835E-3</v>
      </c>
      <c r="J325" s="3">
        <f t="shared" ca="1" si="46"/>
        <v>9.7444089456868443E-3</v>
      </c>
      <c r="K325" s="3">
        <f t="shared" ca="1" si="47"/>
        <v>-3.6606229325466533E-3</v>
      </c>
      <c r="L325" s="3">
        <f t="shared" ca="1" si="48"/>
        <v>-3.4805890227576963E-2</v>
      </c>
      <c r="M325" s="3">
        <f t="shared" ca="1" si="49"/>
        <v>-2.9870560902754972E-3</v>
      </c>
      <c r="N325" s="3">
        <f t="shared" ca="1" si="50"/>
        <v>-6.076601841994789E-3</v>
      </c>
      <c r="O325" s="3">
        <f t="shared" ca="1" si="51"/>
        <v>0</v>
      </c>
      <c r="P325" s="13">
        <f t="shared" ca="1" si="52"/>
        <v>6.6508083752723933E-3</v>
      </c>
      <c r="Q325" s="14">
        <f t="shared" ca="1" si="53"/>
        <v>6.3078544026355047E-3</v>
      </c>
    </row>
    <row r="326" spans="1:17" x14ac:dyDescent="0.3">
      <c r="A326" vm="2018">
        <f ca="1"/>
        <v>42527</v>
      </c>
      <c r="B326" vm="2019">
        <f ca="1"/>
        <v>24.657499999999999</v>
      </c>
      <c r="C326" vm="2020">
        <f ca="1"/>
        <v>36.336500000000001</v>
      </c>
      <c r="D326" vm="2021">
        <f ca="1"/>
        <v>60.88</v>
      </c>
      <c r="E326" vm="1130">
        <f ca="1"/>
        <v>180.74449999999999</v>
      </c>
      <c r="F326" vm="1960">
        <f ca="1"/>
        <v>14.52</v>
      </c>
      <c r="G326" vm="2022">
        <f ca="1"/>
        <v>211.35</v>
      </c>
      <c r="H326" s="3">
        <f t="shared" ca="1" si="44"/>
        <v>7.250816993463971E-3</v>
      </c>
      <c r="I326" s="3">
        <f t="shared" ca="1" si="45"/>
        <v>1.6401576756621683E-3</v>
      </c>
      <c r="J326" s="3">
        <f t="shared" ca="1" si="46"/>
        <v>-3.6861256130359066E-2</v>
      </c>
      <c r="K326" s="3">
        <f t="shared" ca="1" si="47"/>
        <v>6.0117641558370405E-3</v>
      </c>
      <c r="L326" s="3">
        <f t="shared" ca="1" si="48"/>
        <v>6.9348127600554754E-3</v>
      </c>
      <c r="M326" s="3">
        <f t="shared" ca="1" si="49"/>
        <v>5.0884534905839551E-3</v>
      </c>
      <c r="N326" s="3">
        <f t="shared" ca="1" si="50"/>
        <v>-3.0047409090680835E-3</v>
      </c>
      <c r="O326" s="3">
        <f t="shared" ca="1" si="51"/>
        <v>0</v>
      </c>
      <c r="P326" s="13">
        <f t="shared" ca="1" si="52"/>
        <v>3.5789474423456877E-3</v>
      </c>
      <c r="Q326" s="14">
        <f t="shared" ca="1" si="53"/>
        <v>3.2359934697087991E-3</v>
      </c>
    </row>
    <row r="327" spans="1:17" x14ac:dyDescent="0.3">
      <c r="A327" vm="2023">
        <f ca="1"/>
        <v>42528</v>
      </c>
      <c r="B327" vm="2024">
        <f ca="1"/>
        <v>24.7575</v>
      </c>
      <c r="C327" vm="2025">
        <f ca="1"/>
        <v>36.186999999999998</v>
      </c>
      <c r="D327" vm="2026">
        <f ca="1"/>
        <v>60.84</v>
      </c>
      <c r="E327" vm="2027">
        <f ca="1"/>
        <v>180.8646</v>
      </c>
      <c r="F327" vm="2028">
        <f ca="1"/>
        <v>14.35</v>
      </c>
      <c r="G327" vm="2029">
        <f ca="1"/>
        <v>211.68</v>
      </c>
      <c r="H327" s="3">
        <f t="shared" ref="H327:H348" ca="1" si="54">+B327/B326-1</f>
        <v>4.0555611882795439E-3</v>
      </c>
      <c r="I327" s="3">
        <f t="shared" ref="I327:I348" ca="1" si="55">+C327/C326-1</f>
        <v>-4.1143203115325822E-3</v>
      </c>
      <c r="J327" s="3">
        <f t="shared" ref="J327:J348" ca="1" si="56">+D327/D326-1</f>
        <v>-6.5703022339025363E-4</v>
      </c>
      <c r="K327" s="3">
        <f t="shared" ref="K327:K348" ca="1" si="57">+E327/E326-1</f>
        <v>6.6447388440593613E-4</v>
      </c>
      <c r="L327" s="3">
        <f t="shared" ref="L327:L348" ca="1" si="58">+F327/F326-1</f>
        <v>-1.1707988980716233E-2</v>
      </c>
      <c r="M327" s="3">
        <f t="shared" ref="M327:M348" ca="1" si="59">+G327/G326-1</f>
        <v>1.5613910574876488E-3</v>
      </c>
      <c r="N327" s="3">
        <f t="shared" ref="N327:N390" ca="1" si="60">+SUMPRODUCT($T$12:$X$12,H327:L327)</f>
        <v>-2.3518608885907178E-3</v>
      </c>
      <c r="O327" s="3">
        <f t="shared" ref="O327:O390" ca="1" si="61">+MAX(N327-$T$18,0)</f>
        <v>0</v>
      </c>
      <c r="P327" s="13">
        <f t="shared" ref="P327:P390" ca="1" si="62">+MAX($T$18-N327,0)</f>
        <v>2.9260674218683216E-3</v>
      </c>
      <c r="Q327" s="14">
        <f t="shared" ref="Q327:Q390" ca="1" si="63">MAX((1+$T$3)^(1/252)-1-N327,0)</f>
        <v>2.5831134492314335E-3</v>
      </c>
    </row>
    <row r="328" spans="1:17" x14ac:dyDescent="0.3">
      <c r="A328" vm="2030">
        <f ca="1"/>
        <v>42529</v>
      </c>
      <c r="B328" vm="2031">
        <f ca="1"/>
        <v>24.734999999999999</v>
      </c>
      <c r="C328" vm="2032">
        <f ca="1"/>
        <v>36.332000000000001</v>
      </c>
      <c r="D328" vm="2033">
        <f ca="1"/>
        <v>59.76</v>
      </c>
      <c r="E328" vm="2034">
        <f ca="1"/>
        <v>181.88470000000001</v>
      </c>
      <c r="F328" vm="2035">
        <f ca="1"/>
        <v>14.43</v>
      </c>
      <c r="G328" vm="2036">
        <f ca="1"/>
        <v>212.37</v>
      </c>
      <c r="H328" s="3">
        <f t="shared" ca="1" si="54"/>
        <v>-9.0881551045141062E-4</v>
      </c>
      <c r="I328" s="3">
        <f t="shared" ca="1" si="55"/>
        <v>4.0069638267887786E-3</v>
      </c>
      <c r="J328" s="3">
        <f t="shared" ca="1" si="56"/>
        <v>-1.7751479289940919E-2</v>
      </c>
      <c r="K328" s="3">
        <f t="shared" ca="1" si="57"/>
        <v>5.6401307939752954E-3</v>
      </c>
      <c r="L328" s="3">
        <f t="shared" ca="1" si="58"/>
        <v>5.5749128919859725E-3</v>
      </c>
      <c r="M328" s="3">
        <f t="shared" ca="1" si="59"/>
        <v>3.2596371882085418E-3</v>
      </c>
      <c r="N328" s="3">
        <f t="shared" ca="1" si="60"/>
        <v>-6.876574575284569E-4</v>
      </c>
      <c r="O328" s="3">
        <f t="shared" ca="1" si="61"/>
        <v>0</v>
      </c>
      <c r="P328" s="13">
        <f t="shared" ca="1" si="62"/>
        <v>1.2618639908060609E-3</v>
      </c>
      <c r="Q328" s="14">
        <f t="shared" ca="1" si="63"/>
        <v>9.1891001816917254E-4</v>
      </c>
    </row>
    <row r="329" spans="1:17" x14ac:dyDescent="0.3">
      <c r="A329" vm="2037">
        <f ca="1"/>
        <v>42530</v>
      </c>
      <c r="B329" vm="2038">
        <f ca="1"/>
        <v>24.912500000000001</v>
      </c>
      <c r="C329" vm="2039">
        <f ca="1"/>
        <v>36.3825</v>
      </c>
      <c r="D329" vm="2040">
        <f ca="1"/>
        <v>61.28</v>
      </c>
      <c r="E329" vm="2041">
        <f ca="1"/>
        <v>181.46459999999999</v>
      </c>
      <c r="F329" vm="2042">
        <f ca="1"/>
        <v>14.19</v>
      </c>
      <c r="G329" vm="2043">
        <f ca="1"/>
        <v>212.08</v>
      </c>
      <c r="H329" s="3">
        <f t="shared" ca="1" si="54"/>
        <v>7.1760663028097582E-3</v>
      </c>
      <c r="I329" s="3">
        <f t="shared" ca="1" si="55"/>
        <v>1.3899592645600922E-3</v>
      </c>
      <c r="J329" s="3">
        <f t="shared" ca="1" si="56"/>
        <v>2.5435073627844806E-2</v>
      </c>
      <c r="K329" s="3">
        <f t="shared" ca="1" si="57"/>
        <v>-2.3097049944278414E-3</v>
      </c>
      <c r="L329" s="3">
        <f t="shared" ca="1" si="58"/>
        <v>-1.6632016632016633E-2</v>
      </c>
      <c r="M329" s="3">
        <f t="shared" ca="1" si="59"/>
        <v>-1.3655412723077021E-3</v>
      </c>
      <c r="N329" s="3">
        <f t="shared" ca="1" si="60"/>
        <v>3.0118755137540374E-3</v>
      </c>
      <c r="O329" s="3">
        <f t="shared" ca="1" si="61"/>
        <v>2.4376689804764332E-3</v>
      </c>
      <c r="P329" s="13">
        <f t="shared" ca="1" si="62"/>
        <v>0</v>
      </c>
      <c r="Q329" s="14">
        <f t="shared" ca="1" si="63"/>
        <v>0</v>
      </c>
    </row>
    <row r="330" spans="1:17" x14ac:dyDescent="0.3">
      <c r="A330" vm="2044">
        <f ca="1"/>
        <v>42531</v>
      </c>
      <c r="B330" vm="2045">
        <f ca="1"/>
        <v>24.7075</v>
      </c>
      <c r="C330" vm="2046">
        <f ca="1"/>
        <v>35.895499999999998</v>
      </c>
      <c r="D330" vm="2047">
        <f ca="1"/>
        <v>60.57</v>
      </c>
      <c r="E330" vm="2048">
        <f ca="1"/>
        <v>180.2645</v>
      </c>
      <c r="F330" vm="2049">
        <f ca="1"/>
        <v>13.83</v>
      </c>
      <c r="G330" vm="711">
        <f ca="1"/>
        <v>210.07</v>
      </c>
      <c r="H330" s="3">
        <f t="shared" ca="1" si="54"/>
        <v>-8.2288008028098547E-3</v>
      </c>
      <c r="I330" s="3">
        <f t="shared" ca="1" si="55"/>
        <v>-1.3385556242699104E-2</v>
      </c>
      <c r="J330" s="3">
        <f t="shared" ca="1" si="56"/>
        <v>-1.1586161879895585E-2</v>
      </c>
      <c r="K330" s="3">
        <f t="shared" ca="1" si="57"/>
        <v>-6.6134111005672347E-3</v>
      </c>
      <c r="L330" s="3">
        <f t="shared" ca="1" si="58"/>
        <v>-2.5369978858350906E-2</v>
      </c>
      <c r="M330" s="3">
        <f t="shared" ca="1" si="59"/>
        <v>-9.4775556393814631E-3</v>
      </c>
      <c r="N330" s="3">
        <f t="shared" ca="1" si="60"/>
        <v>-1.3036781776864539E-2</v>
      </c>
      <c r="O330" s="3">
        <f t="shared" ca="1" si="61"/>
        <v>0</v>
      </c>
      <c r="P330" s="13">
        <f t="shared" ca="1" si="62"/>
        <v>1.3610988310142142E-2</v>
      </c>
      <c r="Q330" s="14">
        <f t="shared" ca="1" si="63"/>
        <v>1.3268034337505254E-2</v>
      </c>
    </row>
    <row r="331" spans="1:17" x14ac:dyDescent="0.3">
      <c r="A331" vm="2050">
        <f ca="1"/>
        <v>42534</v>
      </c>
      <c r="B331" vm="1462">
        <f ca="1"/>
        <v>24.335000000000001</v>
      </c>
      <c r="C331" vm="2051">
        <f ca="1"/>
        <v>35.762</v>
      </c>
      <c r="D331" vm="2052">
        <f ca="1"/>
        <v>59.93</v>
      </c>
      <c r="E331" vm="2053">
        <f ca="1"/>
        <v>179.0043</v>
      </c>
      <c r="F331" vm="2054">
        <f ca="1"/>
        <v>13.6</v>
      </c>
      <c r="G331" vm="2055">
        <f ca="1"/>
        <v>208.44919999999999</v>
      </c>
      <c r="H331" s="3">
        <f t="shared" ca="1" si="54"/>
        <v>-1.5076393807548216E-2</v>
      </c>
      <c r="I331" s="3">
        <f t="shared" ca="1" si="55"/>
        <v>-3.7191291387499437E-3</v>
      </c>
      <c r="J331" s="3">
        <f t="shared" ca="1" si="56"/>
        <v>-1.0566286940729697E-2</v>
      </c>
      <c r="K331" s="3">
        <f t="shared" ca="1" si="57"/>
        <v>-6.9908384623705855E-3</v>
      </c>
      <c r="L331" s="3">
        <f t="shared" ca="1" si="58"/>
        <v>-1.6630513376717282E-2</v>
      </c>
      <c r="M331" s="3">
        <f t="shared" ca="1" si="59"/>
        <v>-7.7155233969629089E-3</v>
      </c>
      <c r="N331" s="3">
        <f t="shared" ca="1" si="60"/>
        <v>-1.0596632345223143E-2</v>
      </c>
      <c r="O331" s="3">
        <f t="shared" ca="1" si="61"/>
        <v>0</v>
      </c>
      <c r="P331" s="13">
        <f t="shared" ca="1" si="62"/>
        <v>1.1170838878500747E-2</v>
      </c>
      <c r="Q331" s="14">
        <f t="shared" ca="1" si="63"/>
        <v>1.0827884905863859E-2</v>
      </c>
    </row>
    <row r="332" spans="1:17" x14ac:dyDescent="0.3">
      <c r="A332" vm="2056">
        <f ca="1"/>
        <v>42535</v>
      </c>
      <c r="B332" vm="2057">
        <f ca="1"/>
        <v>24.364999999999998</v>
      </c>
      <c r="C332" vm="2058">
        <f ca="1"/>
        <v>35.965000000000003</v>
      </c>
      <c r="D332" vm="2059">
        <f ca="1"/>
        <v>60.29</v>
      </c>
      <c r="E332" vm="2060">
        <f ca="1"/>
        <v>182.66480000000001</v>
      </c>
      <c r="F332" vm="2061">
        <f ca="1"/>
        <v>13.26</v>
      </c>
      <c r="G332" vm="323">
        <f ca="1"/>
        <v>208.04</v>
      </c>
      <c r="H332" s="3">
        <f t="shared" ca="1" si="54"/>
        <v>1.2327922745016817E-3</v>
      </c>
      <c r="I332" s="3">
        <f t="shared" ca="1" si="55"/>
        <v>5.6764163078129037E-3</v>
      </c>
      <c r="J332" s="3">
        <f t="shared" ca="1" si="56"/>
        <v>6.007008176205586E-3</v>
      </c>
      <c r="K332" s="3">
        <f t="shared" ca="1" si="57"/>
        <v>2.0449229431918736E-2</v>
      </c>
      <c r="L332" s="3">
        <f t="shared" ca="1" si="58"/>
        <v>-2.5000000000000022E-2</v>
      </c>
      <c r="M332" s="3">
        <f t="shared" ca="1" si="59"/>
        <v>-1.9630682199787142E-3</v>
      </c>
      <c r="N332" s="3">
        <f t="shared" ca="1" si="60"/>
        <v>1.6730892380877778E-3</v>
      </c>
      <c r="O332" s="3">
        <f t="shared" ca="1" si="61"/>
        <v>1.0988827048101738E-3</v>
      </c>
      <c r="P332" s="13">
        <f t="shared" ca="1" si="62"/>
        <v>0</v>
      </c>
      <c r="Q332" s="14">
        <f t="shared" ca="1" si="63"/>
        <v>0</v>
      </c>
    </row>
    <row r="333" spans="1:17" x14ac:dyDescent="0.3">
      <c r="A333" vm="2062">
        <f ca="1"/>
        <v>42536</v>
      </c>
      <c r="B333" vm="2063">
        <f ca="1"/>
        <v>24.285</v>
      </c>
      <c r="C333" vm="2064">
        <f ca="1"/>
        <v>35.713000000000001</v>
      </c>
      <c r="D333" vm="2065">
        <f ca="1"/>
        <v>60.36</v>
      </c>
      <c r="E333" vm="1186">
        <f ca="1"/>
        <v>183.56489999999999</v>
      </c>
      <c r="F333" vm="2066">
        <f ca="1"/>
        <v>13.34</v>
      </c>
      <c r="G333" vm="2067">
        <f ca="1"/>
        <v>207.75</v>
      </c>
      <c r="H333" s="3">
        <f t="shared" ca="1" si="54"/>
        <v>-3.2833983172583237E-3</v>
      </c>
      <c r="I333" s="3">
        <f t="shared" ca="1" si="55"/>
        <v>-7.0068121785069604E-3</v>
      </c>
      <c r="J333" s="3">
        <f t="shared" ca="1" si="56"/>
        <v>1.1610549013103544E-3</v>
      </c>
      <c r="K333" s="3">
        <f t="shared" ca="1" si="57"/>
        <v>4.9276050996140963E-3</v>
      </c>
      <c r="L333" s="3">
        <f t="shared" ca="1" si="58"/>
        <v>6.0331825037707176E-3</v>
      </c>
      <c r="M333" s="3">
        <f t="shared" ca="1" si="59"/>
        <v>-1.3939626994807774E-3</v>
      </c>
      <c r="N333" s="3">
        <f t="shared" ca="1" si="60"/>
        <v>3.6632640178597682E-4</v>
      </c>
      <c r="O333" s="3">
        <f t="shared" ca="1" si="61"/>
        <v>0</v>
      </c>
      <c r="P333" s="13">
        <f t="shared" ca="1" si="62"/>
        <v>2.0788013149162718E-4</v>
      </c>
      <c r="Q333" s="14">
        <f t="shared" ca="1" si="63"/>
        <v>0</v>
      </c>
    </row>
    <row r="334" spans="1:17" x14ac:dyDescent="0.3">
      <c r="A334" vm="2068">
        <f ca="1"/>
        <v>42537</v>
      </c>
      <c r="B334" vm="2069">
        <f ca="1"/>
        <v>24.387499999999999</v>
      </c>
      <c r="C334" vm="2070">
        <f ca="1"/>
        <v>35.875500000000002</v>
      </c>
      <c r="D334" vm="2071">
        <f ca="1"/>
        <v>61.49</v>
      </c>
      <c r="E334" vm="2072">
        <f ca="1"/>
        <v>183.86500000000001</v>
      </c>
      <c r="F334" vm="1447">
        <f ca="1"/>
        <v>13.31</v>
      </c>
      <c r="G334" vm="2073">
        <f ca="1"/>
        <v>208.37</v>
      </c>
      <c r="H334" s="3">
        <f t="shared" ca="1" si="54"/>
        <v>4.2207123738933205E-3</v>
      </c>
      <c r="I334" s="3">
        <f t="shared" ca="1" si="55"/>
        <v>4.5501638058971228E-3</v>
      </c>
      <c r="J334" s="3">
        <f t="shared" ca="1" si="56"/>
        <v>1.8721007289595804E-2</v>
      </c>
      <c r="K334" s="3">
        <f t="shared" ca="1" si="57"/>
        <v>1.6348441341456077E-3</v>
      </c>
      <c r="L334" s="3">
        <f t="shared" ca="1" si="58"/>
        <v>-2.2488755622188661E-3</v>
      </c>
      <c r="M334" s="3">
        <f t="shared" ca="1" si="59"/>
        <v>2.9843561973526E-3</v>
      </c>
      <c r="N334" s="3">
        <f t="shared" ca="1" si="60"/>
        <v>5.3755704082625979E-3</v>
      </c>
      <c r="O334" s="3">
        <f t="shared" ca="1" si="61"/>
        <v>4.8013638749849936E-3</v>
      </c>
      <c r="P334" s="13">
        <f t="shared" ca="1" si="62"/>
        <v>0</v>
      </c>
      <c r="Q334" s="14">
        <f t="shared" ca="1" si="63"/>
        <v>0</v>
      </c>
    </row>
    <row r="335" spans="1:17" x14ac:dyDescent="0.3">
      <c r="A335" vm="2074">
        <f ca="1"/>
        <v>42538</v>
      </c>
      <c r="B335" vm="2075">
        <f ca="1"/>
        <v>23.8325</v>
      </c>
      <c r="C335" vm="2076">
        <f ca="1"/>
        <v>35.319499999999998</v>
      </c>
      <c r="D335" vm="2077">
        <f ca="1"/>
        <v>61.22</v>
      </c>
      <c r="E335" vm="2078">
        <f ca="1"/>
        <v>183.6249</v>
      </c>
      <c r="F335" vm="1683">
        <f ca="1"/>
        <v>13.4</v>
      </c>
      <c r="G335" vm="2079">
        <f ca="1"/>
        <v>206.52</v>
      </c>
      <c r="H335" s="3">
        <f t="shared" ca="1" si="54"/>
        <v>-2.2757560225525331E-2</v>
      </c>
      <c r="I335" s="3">
        <f t="shared" ca="1" si="55"/>
        <v>-1.5498041839138277E-2</v>
      </c>
      <c r="J335" s="3">
        <f t="shared" ca="1" si="56"/>
        <v>-4.3909578793299708E-3</v>
      </c>
      <c r="K335" s="3">
        <f t="shared" ca="1" si="57"/>
        <v>-1.3058494003753696E-3</v>
      </c>
      <c r="L335" s="3">
        <f t="shared" ca="1" si="58"/>
        <v>6.7618332081142984E-3</v>
      </c>
      <c r="M335" s="3">
        <f t="shared" ca="1" si="59"/>
        <v>-8.8784373950184792E-3</v>
      </c>
      <c r="N335" s="3">
        <f t="shared" ca="1" si="60"/>
        <v>-7.4381152272509302E-3</v>
      </c>
      <c r="O335" s="3">
        <f t="shared" ca="1" si="61"/>
        <v>0</v>
      </c>
      <c r="P335" s="13">
        <f t="shared" ca="1" si="62"/>
        <v>8.0123217605285336E-3</v>
      </c>
      <c r="Q335" s="14">
        <f t="shared" ca="1" si="63"/>
        <v>7.6693677878916459E-3</v>
      </c>
    </row>
    <row r="336" spans="1:17" x14ac:dyDescent="0.3">
      <c r="A336" vm="2080">
        <f ca="1"/>
        <v>42541</v>
      </c>
      <c r="B336" vm="2081">
        <f ca="1"/>
        <v>23.774999999999999</v>
      </c>
      <c r="C336" vm="2082">
        <f ca="1"/>
        <v>35.700499999999998</v>
      </c>
      <c r="D336" vm="2083">
        <f ca="1"/>
        <v>61.29</v>
      </c>
      <c r="E336" vm="1316">
        <f ca="1"/>
        <v>185.0051</v>
      </c>
      <c r="F336" vm="1627">
        <f ca="1"/>
        <v>13.54</v>
      </c>
      <c r="G336" vm="2084">
        <f ca="1"/>
        <v>207.85</v>
      </c>
      <c r="H336" s="3">
        <f t="shared" ca="1" si="54"/>
        <v>-2.4126717717403157E-3</v>
      </c>
      <c r="I336" s="3">
        <f t="shared" ca="1" si="55"/>
        <v>1.0787242175002376E-2</v>
      </c>
      <c r="J336" s="3">
        <f t="shared" ca="1" si="56"/>
        <v>1.1434171839268537E-3</v>
      </c>
      <c r="K336" s="3">
        <f t="shared" ca="1" si="57"/>
        <v>7.5164098115234612E-3</v>
      </c>
      <c r="L336" s="3">
        <f t="shared" ca="1" si="58"/>
        <v>1.0447761194029681E-2</v>
      </c>
      <c r="M336" s="3">
        <f t="shared" ca="1" si="59"/>
        <v>6.4400542320355303E-3</v>
      </c>
      <c r="N336" s="3">
        <f t="shared" ca="1" si="60"/>
        <v>5.4964317185484113E-3</v>
      </c>
      <c r="O336" s="3">
        <f t="shared" ca="1" si="61"/>
        <v>4.9222251852708071E-3</v>
      </c>
      <c r="P336" s="13">
        <f t="shared" ca="1" si="62"/>
        <v>0</v>
      </c>
      <c r="Q336" s="14">
        <f t="shared" ca="1" si="63"/>
        <v>0</v>
      </c>
    </row>
    <row r="337" spans="1:17" x14ac:dyDescent="0.3">
      <c r="A337" vm="2085">
        <f ca="1"/>
        <v>42542</v>
      </c>
      <c r="B337" vm="2086">
        <f ca="1"/>
        <v>23.977499999999999</v>
      </c>
      <c r="C337" vm="2087">
        <f ca="1"/>
        <v>35.790999999999997</v>
      </c>
      <c r="D337" vm="2088">
        <f ca="1"/>
        <v>62.18</v>
      </c>
      <c r="E337" vm="2089">
        <f ca="1"/>
        <v>185.6652</v>
      </c>
      <c r="F337" vm="1710">
        <f ca="1"/>
        <v>13.62</v>
      </c>
      <c r="G337" vm="2090">
        <f ca="1"/>
        <v>208.44</v>
      </c>
      <c r="H337" s="3">
        <f t="shared" ca="1" si="54"/>
        <v>8.5173501577286981E-3</v>
      </c>
      <c r="I337" s="3">
        <f t="shared" ca="1" si="55"/>
        <v>2.5349785017017012E-3</v>
      </c>
      <c r="J337" s="3">
        <f t="shared" ca="1" si="56"/>
        <v>1.4521129058574056E-2</v>
      </c>
      <c r="K337" s="3">
        <f t="shared" ca="1" si="57"/>
        <v>3.568009746758305E-3</v>
      </c>
      <c r="L337" s="3">
        <f t="shared" ca="1" si="58"/>
        <v>5.9084194977843119E-3</v>
      </c>
      <c r="M337" s="3">
        <f t="shared" ca="1" si="59"/>
        <v>2.8385855184027697E-3</v>
      </c>
      <c r="N337" s="3">
        <f t="shared" ca="1" si="60"/>
        <v>7.0099773925094144E-3</v>
      </c>
      <c r="O337" s="3">
        <f t="shared" ca="1" si="61"/>
        <v>6.4357708592318102E-3</v>
      </c>
      <c r="P337" s="13">
        <f t="shared" ca="1" si="62"/>
        <v>0</v>
      </c>
      <c r="Q337" s="14">
        <f t="shared" ca="1" si="63"/>
        <v>0</v>
      </c>
    </row>
    <row r="338" spans="1:17" x14ac:dyDescent="0.3">
      <c r="A338" vm="2091">
        <f ca="1"/>
        <v>42543</v>
      </c>
      <c r="B338" vm="2092">
        <f ca="1"/>
        <v>23.887499999999999</v>
      </c>
      <c r="C338" vm="2093">
        <f ca="1"/>
        <v>35.53</v>
      </c>
      <c r="D338" vm="2094">
        <f ca="1"/>
        <v>62.68</v>
      </c>
      <c r="E338" vm="2095">
        <f ca="1"/>
        <v>184.70509999999999</v>
      </c>
      <c r="F338" vm="2096">
        <f ca="1"/>
        <v>13.61</v>
      </c>
      <c r="G338" vm="2097">
        <f ca="1"/>
        <v>208.1</v>
      </c>
      <c r="H338" s="3">
        <f t="shared" ca="1" si="54"/>
        <v>-3.7535189239912281E-3</v>
      </c>
      <c r="I338" s="3">
        <f t="shared" ca="1" si="55"/>
        <v>-7.2923360621384159E-3</v>
      </c>
      <c r="J338" s="3">
        <f t="shared" ca="1" si="56"/>
        <v>8.0411707944676447E-3</v>
      </c>
      <c r="K338" s="3">
        <f t="shared" ca="1" si="57"/>
        <v>-5.1711360017925312E-3</v>
      </c>
      <c r="L338" s="3">
        <f t="shared" ca="1" si="58"/>
        <v>-7.3421439060206151E-4</v>
      </c>
      <c r="M338" s="3">
        <f t="shared" ca="1" si="59"/>
        <v>-1.6311648436000414E-3</v>
      </c>
      <c r="N338" s="3">
        <f t="shared" ca="1" si="60"/>
        <v>-1.7820069168113183E-3</v>
      </c>
      <c r="O338" s="3">
        <f t="shared" ca="1" si="61"/>
        <v>0</v>
      </c>
      <c r="P338" s="13">
        <f t="shared" ca="1" si="62"/>
        <v>2.3562134500889221E-3</v>
      </c>
      <c r="Q338" s="14">
        <f t="shared" ca="1" si="63"/>
        <v>2.013259477452034E-3</v>
      </c>
    </row>
    <row r="339" spans="1:17" x14ac:dyDescent="0.3">
      <c r="A339" vm="2098">
        <f ca="1"/>
        <v>42544</v>
      </c>
      <c r="B339" vm="1576">
        <f ca="1"/>
        <v>24.024999999999999</v>
      </c>
      <c r="C339" vm="2099">
        <f ca="1"/>
        <v>36.103999999999999</v>
      </c>
      <c r="D339" vm="2100">
        <f ca="1"/>
        <v>63.36</v>
      </c>
      <c r="E339" vm="2101">
        <f ca="1"/>
        <v>187.16540000000001</v>
      </c>
      <c r="F339" vm="2102">
        <f ca="1"/>
        <v>14.04</v>
      </c>
      <c r="G339" vm="517">
        <f ca="1"/>
        <v>210.81</v>
      </c>
      <c r="H339" s="3">
        <f t="shared" ca="1" si="54"/>
        <v>5.7561486132915451E-3</v>
      </c>
      <c r="I339" s="3">
        <f t="shared" ca="1" si="55"/>
        <v>1.6155361666197576E-2</v>
      </c>
      <c r="J339" s="3">
        <f t="shared" ca="1" si="56"/>
        <v>1.084875558391829E-2</v>
      </c>
      <c r="K339" s="3">
        <f t="shared" ca="1" si="57"/>
        <v>1.3320151961153215E-2</v>
      </c>
      <c r="L339" s="3">
        <f t="shared" ca="1" si="58"/>
        <v>3.1594415870683346E-2</v>
      </c>
      <c r="M339" s="3">
        <f t="shared" ca="1" si="59"/>
        <v>1.302258529553102E-2</v>
      </c>
      <c r="N339" s="3">
        <f t="shared" ca="1" si="60"/>
        <v>1.5534966739048795E-2</v>
      </c>
      <c r="O339" s="3">
        <f t="shared" ca="1" si="61"/>
        <v>1.4960760205771192E-2</v>
      </c>
      <c r="P339" s="13">
        <f t="shared" ca="1" si="62"/>
        <v>0</v>
      </c>
      <c r="Q339" s="14">
        <f t="shared" ca="1" si="63"/>
        <v>0</v>
      </c>
    </row>
    <row r="340" spans="1:17" x14ac:dyDescent="0.3">
      <c r="A340" vm="2103">
        <f ca="1"/>
        <v>42545</v>
      </c>
      <c r="B340" vm="2104">
        <f ca="1"/>
        <v>23.35</v>
      </c>
      <c r="C340" vm="2105">
        <f ca="1"/>
        <v>34.948</v>
      </c>
      <c r="D340" vm="2106">
        <f ca="1"/>
        <v>63.57</v>
      </c>
      <c r="E340" vm="2107">
        <f ca="1"/>
        <v>178.9443</v>
      </c>
      <c r="F340" vm="2108">
        <f ca="1"/>
        <v>13</v>
      </c>
      <c r="G340" vm="2109">
        <f ca="1"/>
        <v>203.13</v>
      </c>
      <c r="H340" s="3">
        <f t="shared" ca="1" si="54"/>
        <v>-2.809573361082196E-2</v>
      </c>
      <c r="I340" s="3">
        <f t="shared" ca="1" si="55"/>
        <v>-3.2018612896077991E-2</v>
      </c>
      <c r="J340" s="3">
        <f t="shared" ca="1" si="56"/>
        <v>3.3143939393940336E-3</v>
      </c>
      <c r="K340" s="3">
        <f t="shared" ca="1" si="57"/>
        <v>-4.3924250956640543E-2</v>
      </c>
      <c r="L340" s="3">
        <f t="shared" ca="1" si="58"/>
        <v>-7.407407407407407E-2</v>
      </c>
      <c r="M340" s="3">
        <f t="shared" ca="1" si="59"/>
        <v>-3.643090934965143E-2</v>
      </c>
      <c r="N340" s="3">
        <f t="shared" ca="1" si="60"/>
        <v>-3.4959655519644112E-2</v>
      </c>
      <c r="O340" s="3">
        <f t="shared" ca="1" si="61"/>
        <v>0</v>
      </c>
      <c r="P340" s="13">
        <f t="shared" ca="1" si="62"/>
        <v>3.5533862052921715E-2</v>
      </c>
      <c r="Q340" s="14">
        <f t="shared" ca="1" si="63"/>
        <v>3.5190908080284827E-2</v>
      </c>
    </row>
    <row r="341" spans="1:17" x14ac:dyDescent="0.3">
      <c r="A341" vm="2110">
        <f ca="1"/>
        <v>42548</v>
      </c>
      <c r="B341" vm="2111">
        <f ca="1"/>
        <v>23.01</v>
      </c>
      <c r="C341" vm="2112">
        <f ca="1"/>
        <v>34.567999999999998</v>
      </c>
      <c r="D341" vm="2113">
        <f ca="1"/>
        <v>65.239999999999995</v>
      </c>
      <c r="E341" vm="2114">
        <f ca="1"/>
        <v>175.94390000000001</v>
      </c>
      <c r="F341" vm="2115">
        <f ca="1"/>
        <v>12.18</v>
      </c>
      <c r="G341" vm="2116">
        <f ca="1"/>
        <v>199.6</v>
      </c>
      <c r="H341" s="3">
        <f t="shared" ca="1" si="54"/>
        <v>-1.45610278372591E-2</v>
      </c>
      <c r="I341" s="3">
        <f t="shared" ca="1" si="55"/>
        <v>-1.0873297470527676E-2</v>
      </c>
      <c r="J341" s="3">
        <f t="shared" ca="1" si="56"/>
        <v>2.6270253264118137E-2</v>
      </c>
      <c r="K341" s="3">
        <f t="shared" ca="1" si="57"/>
        <v>-1.6767228685127034E-2</v>
      </c>
      <c r="L341" s="3">
        <f t="shared" ca="1" si="58"/>
        <v>-6.3076923076923141E-2</v>
      </c>
      <c r="M341" s="3">
        <f t="shared" ca="1" si="59"/>
        <v>-1.7378033771476398E-2</v>
      </c>
      <c r="N341" s="3">
        <f t="shared" ca="1" si="60"/>
        <v>-1.5801644761143763E-2</v>
      </c>
      <c r="O341" s="3">
        <f t="shared" ca="1" si="61"/>
        <v>0</v>
      </c>
      <c r="P341" s="13">
        <f t="shared" ca="1" si="62"/>
        <v>1.6375851294421366E-2</v>
      </c>
      <c r="Q341" s="14">
        <f t="shared" ca="1" si="63"/>
        <v>1.6032897321784478E-2</v>
      </c>
    </row>
    <row r="342" spans="1:17" x14ac:dyDescent="0.3">
      <c r="A342" vm="2117">
        <f ca="1"/>
        <v>42549</v>
      </c>
      <c r="B342" vm="2118">
        <f ca="1"/>
        <v>23.397500000000001</v>
      </c>
      <c r="C342" vm="2119">
        <f ca="1"/>
        <v>35.397500000000001</v>
      </c>
      <c r="D342" vm="2120">
        <f ca="1"/>
        <v>64.2</v>
      </c>
      <c r="E342" vm="1209">
        <f ca="1"/>
        <v>179.6644</v>
      </c>
      <c r="F342" vm="1592">
        <f ca="1"/>
        <v>12.7</v>
      </c>
      <c r="G342" vm="2121">
        <f ca="1"/>
        <v>203.19970000000001</v>
      </c>
      <c r="H342" s="3">
        <f t="shared" ca="1" si="54"/>
        <v>1.6840504128639688E-2</v>
      </c>
      <c r="I342" s="3">
        <f t="shared" ca="1" si="55"/>
        <v>2.399618143948179E-2</v>
      </c>
      <c r="J342" s="3">
        <f t="shared" ca="1" si="56"/>
        <v>-1.5941140404659548E-2</v>
      </c>
      <c r="K342" s="3">
        <f t="shared" ca="1" si="57"/>
        <v>2.1145944815364359E-2</v>
      </c>
      <c r="L342" s="3">
        <f t="shared" ca="1" si="58"/>
        <v>4.269293924466333E-2</v>
      </c>
      <c r="M342" s="3">
        <f t="shared" ca="1" si="59"/>
        <v>1.8034569138276613E-2</v>
      </c>
      <c r="N342" s="3">
        <f t="shared" ca="1" si="60"/>
        <v>1.7746885844697927E-2</v>
      </c>
      <c r="O342" s="3">
        <f t="shared" ca="1" si="61"/>
        <v>1.7172679311420323E-2</v>
      </c>
      <c r="P342" s="13">
        <f t="shared" ca="1" si="62"/>
        <v>0</v>
      </c>
      <c r="Q342" s="14">
        <f t="shared" ca="1" si="63"/>
        <v>0</v>
      </c>
    </row>
    <row r="343" spans="1:17" x14ac:dyDescent="0.3">
      <c r="A343" vm="2122">
        <f ca="1"/>
        <v>42550</v>
      </c>
      <c r="B343" vm="2123">
        <f ca="1"/>
        <v>23.6</v>
      </c>
      <c r="C343" vm="2124">
        <f ca="1"/>
        <v>35.78</v>
      </c>
      <c r="D343" vm="2125">
        <f ca="1"/>
        <v>64.23</v>
      </c>
      <c r="E343" vm="1286">
        <f ca="1"/>
        <v>183.32490000000001</v>
      </c>
      <c r="F343" vm="1606">
        <f ca="1"/>
        <v>13.19</v>
      </c>
      <c r="G343" vm="2126">
        <f ca="1"/>
        <v>206.66</v>
      </c>
      <c r="H343" s="3">
        <f t="shared" ca="1" si="54"/>
        <v>8.6547708088471342E-3</v>
      </c>
      <c r="I343" s="3">
        <f t="shared" ca="1" si="55"/>
        <v>1.080584787061234E-2</v>
      </c>
      <c r="J343" s="3">
        <f t="shared" ca="1" si="56"/>
        <v>4.6728971962628485E-4</v>
      </c>
      <c r="K343" s="3">
        <f t="shared" ca="1" si="57"/>
        <v>2.0374097483975673E-2</v>
      </c>
      <c r="L343" s="3">
        <f t="shared" ca="1" si="58"/>
        <v>3.8582677165354351E-2</v>
      </c>
      <c r="M343" s="3">
        <f t="shared" ca="1" si="59"/>
        <v>1.7029060574400345E-2</v>
      </c>
      <c r="N343" s="3">
        <f t="shared" ca="1" si="60"/>
        <v>1.5776936609683156E-2</v>
      </c>
      <c r="O343" s="3">
        <f t="shared" ca="1" si="61"/>
        <v>1.5202730076405553E-2</v>
      </c>
      <c r="P343" s="13">
        <f t="shared" ca="1" si="62"/>
        <v>0</v>
      </c>
      <c r="Q343" s="14">
        <f t="shared" ca="1" si="63"/>
        <v>0</v>
      </c>
    </row>
    <row r="344" spans="1:17" x14ac:dyDescent="0.3">
      <c r="A344" vm="2127">
        <f ca="1"/>
        <v>42551</v>
      </c>
      <c r="B344" vm="2128">
        <f ca="1"/>
        <v>23.9</v>
      </c>
      <c r="C344" vm="2129">
        <f ca="1"/>
        <v>35.780999999999999</v>
      </c>
      <c r="D344" vm="2130">
        <f ca="1"/>
        <v>66.790000000000006</v>
      </c>
      <c r="E344" vm="1728">
        <f ca="1"/>
        <v>188.90559999999999</v>
      </c>
      <c r="F344" vm="1653">
        <f ca="1"/>
        <v>13.27</v>
      </c>
      <c r="G344" vm="2131">
        <f ca="1"/>
        <v>209.47499999999999</v>
      </c>
      <c r="H344" s="3">
        <f t="shared" ca="1" si="54"/>
        <v>1.2711864406779627E-2</v>
      </c>
      <c r="I344" s="3">
        <f t="shared" ca="1" si="55"/>
        <v>2.794857462262712E-5</v>
      </c>
      <c r="J344" s="3">
        <f t="shared" ca="1" si="56"/>
        <v>3.9856764751673657E-2</v>
      </c>
      <c r="K344" s="3">
        <f t="shared" ca="1" si="57"/>
        <v>3.0441582130959821E-2</v>
      </c>
      <c r="L344" s="3">
        <f t="shared" ca="1" si="58"/>
        <v>6.0652009097801329E-3</v>
      </c>
      <c r="M344" s="3">
        <f t="shared" ca="1" si="59"/>
        <v>1.3621407142165864E-2</v>
      </c>
      <c r="N344" s="3">
        <f t="shared" ca="1" si="60"/>
        <v>1.7820672154763174E-2</v>
      </c>
      <c r="O344" s="3">
        <f t="shared" ca="1" si="61"/>
        <v>1.724646562148557E-2</v>
      </c>
      <c r="P344" s="13">
        <f t="shared" ca="1" si="62"/>
        <v>0</v>
      </c>
      <c r="Q344" s="14">
        <f t="shared" ca="1" si="63"/>
        <v>0</v>
      </c>
    </row>
    <row r="345" spans="1:17" x14ac:dyDescent="0.3">
      <c r="A345" vm="2132">
        <f ca="1"/>
        <v>42552</v>
      </c>
      <c r="B345" vm="2133">
        <f ca="1"/>
        <v>23.9725</v>
      </c>
      <c r="C345" vm="2134">
        <f ca="1"/>
        <v>36.283999999999999</v>
      </c>
      <c r="D345" vm="1618">
        <f ca="1"/>
        <v>66.02</v>
      </c>
      <c r="E345" vm="1723">
        <f ca="1"/>
        <v>188.9657</v>
      </c>
      <c r="F345" vm="2135">
        <f ca="1"/>
        <v>13.1</v>
      </c>
      <c r="G345" vm="2136">
        <f ca="1"/>
        <v>209.92080000000001</v>
      </c>
      <c r="H345" s="3">
        <f t="shared" ca="1" si="54"/>
        <v>3.0334728033474256E-3</v>
      </c>
      <c r="I345" s="3">
        <f t="shared" ca="1" si="55"/>
        <v>1.405774014141592E-2</v>
      </c>
      <c r="J345" s="3">
        <f t="shared" ca="1" si="56"/>
        <v>-1.1528671956879899E-2</v>
      </c>
      <c r="K345" s="3">
        <f t="shared" ca="1" si="57"/>
        <v>3.1814832381882319E-4</v>
      </c>
      <c r="L345" s="3">
        <f t="shared" ca="1" si="58"/>
        <v>-1.2810851544837965E-2</v>
      </c>
      <c r="M345" s="3">
        <f t="shared" ca="1" si="59"/>
        <v>2.1281775868242647E-3</v>
      </c>
      <c r="N345" s="3">
        <f t="shared" ca="1" si="60"/>
        <v>-1.3860324466271393E-3</v>
      </c>
      <c r="O345" s="3">
        <f t="shared" ca="1" si="61"/>
        <v>0</v>
      </c>
      <c r="P345" s="13">
        <f t="shared" ca="1" si="62"/>
        <v>1.9602389799047433E-3</v>
      </c>
      <c r="Q345" s="14">
        <f t="shared" ca="1" si="63"/>
        <v>1.6172850072678549E-3</v>
      </c>
    </row>
    <row r="346" spans="1:17" x14ac:dyDescent="0.3">
      <c r="A346" vm="2137">
        <f ca="1"/>
        <v>42556</v>
      </c>
      <c r="B346" vm="1508">
        <f ca="1"/>
        <v>23.747499999999999</v>
      </c>
      <c r="C346" vm="2138">
        <f ca="1"/>
        <v>36.405000000000001</v>
      </c>
      <c r="D346" vm="1701">
        <f ca="1"/>
        <v>66.69</v>
      </c>
      <c r="E346" vm="2139">
        <f ca="1"/>
        <v>188.72559999999999</v>
      </c>
      <c r="F346" vm="2140">
        <f ca="1"/>
        <v>12.74</v>
      </c>
      <c r="G346" vm="2141">
        <f ca="1"/>
        <v>208.41</v>
      </c>
      <c r="H346" s="3">
        <f t="shared" ca="1" si="54"/>
        <v>-9.3857545103764872E-3</v>
      </c>
      <c r="I346" s="3">
        <f t="shared" ca="1" si="55"/>
        <v>3.3348032190498866E-3</v>
      </c>
      <c r="J346" s="3">
        <f t="shared" ca="1" si="56"/>
        <v>1.0148439866707104E-2</v>
      </c>
      <c r="K346" s="3">
        <f t="shared" ca="1" si="57"/>
        <v>-1.2706009609152469E-3</v>
      </c>
      <c r="L346" s="3">
        <f t="shared" ca="1" si="58"/>
        <v>-2.7480916030534264E-2</v>
      </c>
      <c r="M346" s="3">
        <f t="shared" ca="1" si="59"/>
        <v>-7.1970000114329746E-3</v>
      </c>
      <c r="N346" s="3">
        <f t="shared" ca="1" si="60"/>
        <v>-4.9308056832138014E-3</v>
      </c>
      <c r="O346" s="3">
        <f t="shared" ca="1" si="61"/>
        <v>0</v>
      </c>
      <c r="P346" s="13">
        <f t="shared" ca="1" si="62"/>
        <v>5.5050122164914056E-3</v>
      </c>
      <c r="Q346" s="14">
        <f t="shared" ca="1" si="63"/>
        <v>5.1620582438545171E-3</v>
      </c>
    </row>
    <row r="347" spans="1:17" x14ac:dyDescent="0.3">
      <c r="A347" vm="2142">
        <f ca="1"/>
        <v>42557</v>
      </c>
      <c r="B347" vm="2143">
        <f ca="1"/>
        <v>23.8825</v>
      </c>
      <c r="C347" vm="2144">
        <f ca="1"/>
        <v>36.880499999999998</v>
      </c>
      <c r="D347" vm="2145">
        <f ca="1"/>
        <v>67.66</v>
      </c>
      <c r="E347" vm="2146">
        <f ca="1"/>
        <v>190.4659</v>
      </c>
      <c r="F347" vm="2147">
        <f ca="1"/>
        <v>12.86</v>
      </c>
      <c r="G347" vm="2148">
        <f ca="1"/>
        <v>209.66</v>
      </c>
      <c r="H347" s="3">
        <f t="shared" ca="1" si="54"/>
        <v>5.6848089272556468E-3</v>
      </c>
      <c r="I347" s="3">
        <f t="shared" ca="1" si="55"/>
        <v>1.3061392665842497E-2</v>
      </c>
      <c r="J347" s="3">
        <f t="shared" ca="1" si="56"/>
        <v>1.4544909281751339E-2</v>
      </c>
      <c r="K347" s="3">
        <f t="shared" ca="1" si="57"/>
        <v>9.2213245049956871E-3</v>
      </c>
      <c r="L347" s="3">
        <f t="shared" ca="1" si="58"/>
        <v>9.4191522762949731E-3</v>
      </c>
      <c r="M347" s="3">
        <f t="shared" ca="1" si="59"/>
        <v>5.9977928122449953E-3</v>
      </c>
      <c r="N347" s="3">
        <f t="shared" ca="1" si="60"/>
        <v>1.0386317531228029E-2</v>
      </c>
      <c r="O347" s="3">
        <f t="shared" ca="1" si="61"/>
        <v>9.812110997950426E-3</v>
      </c>
      <c r="P347" s="13">
        <f t="shared" ca="1" si="62"/>
        <v>0</v>
      </c>
      <c r="Q347" s="14">
        <f t="shared" ca="1" si="63"/>
        <v>0</v>
      </c>
    </row>
    <row r="348" spans="1:17" x14ac:dyDescent="0.3">
      <c r="A348" vm="2149">
        <f ca="1"/>
        <v>42558</v>
      </c>
      <c r="B348" vm="2150">
        <f ca="1"/>
        <v>23.984999999999999</v>
      </c>
      <c r="C348" vm="2151">
        <f ca="1"/>
        <v>36.828499999999998</v>
      </c>
      <c r="D348" vm="2145">
        <f ca="1"/>
        <v>67.66</v>
      </c>
      <c r="E348" vm="2152">
        <f ca="1"/>
        <v>190.94589999999999</v>
      </c>
      <c r="F348" vm="2153">
        <f ca="1"/>
        <v>13.01</v>
      </c>
      <c r="G348" vm="2154">
        <f ca="1"/>
        <v>209.52600000000001</v>
      </c>
      <c r="H348" s="3">
        <f t="shared" ca="1" si="54"/>
        <v>4.2918454935620964E-3</v>
      </c>
      <c r="I348" s="3">
        <f t="shared" ca="1" si="55"/>
        <v>-1.4099591925271771E-3</v>
      </c>
      <c r="J348" s="3">
        <f t="shared" ca="1" si="56"/>
        <v>0</v>
      </c>
      <c r="K348" s="3">
        <f t="shared" ca="1" si="57"/>
        <v>2.520136150355512E-3</v>
      </c>
      <c r="L348" s="3">
        <f t="shared" ca="1" si="58"/>
        <v>1.1664074650077794E-2</v>
      </c>
      <c r="M348" s="3">
        <f t="shared" ca="1" si="59"/>
        <v>-6.3913002003235242E-4</v>
      </c>
      <c r="N348" s="3">
        <f t="shared" ca="1" si="60"/>
        <v>3.4132194202936453E-3</v>
      </c>
      <c r="O348" s="3">
        <f t="shared" ca="1" si="61"/>
        <v>2.8390128870160415E-3</v>
      </c>
      <c r="P348" s="13">
        <f t="shared" ca="1" si="62"/>
        <v>0</v>
      </c>
      <c r="Q348" s="14">
        <f t="shared" ca="1" si="63"/>
        <v>0</v>
      </c>
    </row>
    <row r="349" spans="1:17" x14ac:dyDescent="0.3">
      <c r="A349" vm="2155">
        <f ca="1"/>
        <v>42559</v>
      </c>
      <c r="B349" vm="2156">
        <f ca="1"/>
        <v>24.17</v>
      </c>
      <c r="C349" vm="2157">
        <f ca="1"/>
        <v>37.290500000000002</v>
      </c>
      <c r="D349" vm="2158">
        <f ca="1"/>
        <v>68.92</v>
      </c>
      <c r="E349" vm="2159">
        <f ca="1"/>
        <v>193.22620000000001</v>
      </c>
      <c r="F349" vm="2160">
        <f ca="1"/>
        <v>13.17</v>
      </c>
      <c r="G349" vm="2161">
        <f ca="1"/>
        <v>212.65</v>
      </c>
      <c r="H349" s="3">
        <f t="shared" ref="H349:H412" ca="1" si="64">+B349/B348-1</f>
        <v>7.7131540546175881E-3</v>
      </c>
      <c r="I349" s="3">
        <f t="shared" ref="I349:I412" ca="1" si="65">+C349/C348-1</f>
        <v>1.2544632553593171E-2</v>
      </c>
      <c r="J349" s="3">
        <f t="shared" ref="J349:J412" ca="1" si="66">+D349/D348-1</f>
        <v>1.8622524386639139E-2</v>
      </c>
      <c r="K349" s="3">
        <f t="shared" ref="K349:K412" ca="1" si="67">+E349/E348-1</f>
        <v>1.194212601579836E-2</v>
      </c>
      <c r="L349" s="3">
        <f t="shared" ref="L349:L412" ca="1" si="68">+F349/F348-1</f>
        <v>1.2298232129131392E-2</v>
      </c>
      <c r="M349" s="3">
        <f t="shared" ref="M349:M412" ca="1" si="69">+G349/G348-1</f>
        <v>1.4909844124356919E-2</v>
      </c>
      <c r="N349" s="3">
        <f t="shared" ca="1" si="60"/>
        <v>1.262413382795593E-2</v>
      </c>
      <c r="O349" s="3">
        <f t="shared" ca="1" si="61"/>
        <v>1.2049927294678327E-2</v>
      </c>
      <c r="P349" s="13">
        <f t="shared" ca="1" si="62"/>
        <v>0</v>
      </c>
      <c r="Q349" s="14">
        <f t="shared" ca="1" si="63"/>
        <v>0</v>
      </c>
    </row>
    <row r="350" spans="1:17" x14ac:dyDescent="0.3">
      <c r="A350" vm="2162">
        <f ca="1"/>
        <v>42562</v>
      </c>
      <c r="B350" vm="2163">
        <f ca="1"/>
        <v>24.245000000000001</v>
      </c>
      <c r="C350" vm="2164">
        <f ca="1"/>
        <v>37.689</v>
      </c>
      <c r="D350" vm="2165">
        <f ca="1"/>
        <v>68.47</v>
      </c>
      <c r="E350" vm="2166">
        <f ca="1"/>
        <v>193.28620000000001</v>
      </c>
      <c r="F350" vm="2167">
        <f ca="1"/>
        <v>13.21</v>
      </c>
      <c r="G350" vm="2168">
        <f ca="1"/>
        <v>213.4</v>
      </c>
      <c r="H350" s="3">
        <f t="shared" ca="1" si="64"/>
        <v>3.1030202730657486E-3</v>
      </c>
      <c r="I350" s="3">
        <f t="shared" ca="1" si="65"/>
        <v>1.0686367841675537E-2</v>
      </c>
      <c r="J350" s="3">
        <f t="shared" ca="1" si="66"/>
        <v>-6.5293093441671779E-3</v>
      </c>
      <c r="K350" s="3">
        <f t="shared" ca="1" si="67"/>
        <v>3.1051689677696892E-4</v>
      </c>
      <c r="L350" s="3">
        <f t="shared" ca="1" si="68"/>
        <v>3.0372057706911093E-3</v>
      </c>
      <c r="M350" s="3">
        <f t="shared" ca="1" si="69"/>
        <v>3.5269221725839905E-3</v>
      </c>
      <c r="N350" s="3">
        <f t="shared" ca="1" si="60"/>
        <v>2.1215602876084377E-3</v>
      </c>
      <c r="O350" s="3">
        <f t="shared" ca="1" si="61"/>
        <v>1.5473537543308337E-3</v>
      </c>
      <c r="P350" s="13">
        <f t="shared" ca="1" si="62"/>
        <v>0</v>
      </c>
      <c r="Q350" s="14">
        <f t="shared" ca="1" si="63"/>
        <v>0</v>
      </c>
    </row>
    <row r="351" spans="1:17" x14ac:dyDescent="0.3">
      <c r="A351" vm="2169">
        <f ca="1"/>
        <v>42563</v>
      </c>
      <c r="B351" vm="2170">
        <f ca="1"/>
        <v>24.355</v>
      </c>
      <c r="C351" vm="2171">
        <f ca="1"/>
        <v>37.410499999999999</v>
      </c>
      <c r="D351" vm="2172">
        <f ca="1"/>
        <v>68.66</v>
      </c>
      <c r="E351" vm="2173">
        <f ca="1"/>
        <v>193.58629999999999</v>
      </c>
      <c r="F351" vm="1627">
        <f ca="1"/>
        <v>13.54</v>
      </c>
      <c r="G351" vm="2174">
        <f ca="1"/>
        <v>214.95</v>
      </c>
      <c r="H351" s="3">
        <f t="shared" ca="1" si="64"/>
        <v>4.5370179418435796E-3</v>
      </c>
      <c r="I351" s="3">
        <f t="shared" ca="1" si="65"/>
        <v>-7.3894239698586439E-3</v>
      </c>
      <c r="J351" s="3">
        <f t="shared" ca="1" si="66"/>
        <v>2.7749379290200604E-3</v>
      </c>
      <c r="K351" s="3">
        <f t="shared" ca="1" si="67"/>
        <v>1.5526198973334626E-3</v>
      </c>
      <c r="L351" s="3">
        <f t="shared" ca="1" si="68"/>
        <v>2.4981074943224657E-2</v>
      </c>
      <c r="M351" s="3">
        <f t="shared" ca="1" si="69"/>
        <v>7.2633552014993441E-3</v>
      </c>
      <c r="N351" s="3">
        <f t="shared" ca="1" si="60"/>
        <v>5.2912453483126235E-3</v>
      </c>
      <c r="O351" s="3">
        <f t="shared" ca="1" si="61"/>
        <v>4.7170388150350193E-3</v>
      </c>
      <c r="P351" s="13">
        <f t="shared" ca="1" si="62"/>
        <v>0</v>
      </c>
      <c r="Q351" s="14">
        <f t="shared" ca="1" si="63"/>
        <v>0</v>
      </c>
    </row>
    <row r="352" spans="1:17" x14ac:dyDescent="0.3">
      <c r="A352" vm="2175">
        <f ca="1"/>
        <v>42564</v>
      </c>
      <c r="B352" vm="2176">
        <f ca="1"/>
        <v>24.217500000000001</v>
      </c>
      <c r="C352" vm="2177">
        <f ca="1"/>
        <v>37.131500000000003</v>
      </c>
      <c r="D352" vm="2178">
        <f ca="1"/>
        <v>69.209999999999994</v>
      </c>
      <c r="E352" vm="2179">
        <f ca="1"/>
        <v>194.18639999999999</v>
      </c>
      <c r="F352" vm="2180">
        <f ca="1"/>
        <v>13.44</v>
      </c>
      <c r="G352" vm="2181">
        <f ca="1"/>
        <v>214.92</v>
      </c>
      <c r="H352" s="3">
        <f t="shared" ca="1" si="64"/>
        <v>-5.645657975774987E-3</v>
      </c>
      <c r="I352" s="3">
        <f t="shared" ca="1" si="65"/>
        <v>-7.4577992809504723E-3</v>
      </c>
      <c r="J352" s="3">
        <f t="shared" ca="1" si="66"/>
        <v>8.0104864549956911E-3</v>
      </c>
      <c r="K352" s="3">
        <f t="shared" ca="1" si="67"/>
        <v>3.0999094460713028E-3</v>
      </c>
      <c r="L352" s="3">
        <f t="shared" ca="1" si="68"/>
        <v>-7.3855243722303898E-3</v>
      </c>
      <c r="M352" s="3">
        <f t="shared" ca="1" si="69"/>
        <v>-1.3956734124220826E-4</v>
      </c>
      <c r="N352" s="3">
        <f t="shared" ca="1" si="60"/>
        <v>-1.875717145577771E-3</v>
      </c>
      <c r="O352" s="3">
        <f t="shared" ca="1" si="61"/>
        <v>0</v>
      </c>
      <c r="P352" s="13">
        <f t="shared" ca="1" si="62"/>
        <v>2.4499236788553752E-3</v>
      </c>
      <c r="Q352" s="14">
        <f t="shared" ca="1" si="63"/>
        <v>2.1069697062184867E-3</v>
      </c>
    </row>
    <row r="353" spans="1:17" x14ac:dyDescent="0.3">
      <c r="A353" vm="2182">
        <f ca="1"/>
        <v>42565</v>
      </c>
      <c r="B353" vm="2183">
        <f ca="1"/>
        <v>24.697500000000002</v>
      </c>
      <c r="C353" vm="2184">
        <f ca="1"/>
        <v>37.06</v>
      </c>
      <c r="D353" vm="2185">
        <f ca="1"/>
        <v>69.849999999999994</v>
      </c>
      <c r="E353" vm="2186">
        <f ca="1"/>
        <v>195.8066</v>
      </c>
      <c r="F353" vm="2187">
        <f ca="1"/>
        <v>13.65</v>
      </c>
      <c r="G353" vm="2188">
        <f ca="1"/>
        <v>216.12</v>
      </c>
      <c r="H353" s="3">
        <f t="shared" ca="1" si="64"/>
        <v>1.9820377825952251E-2</v>
      </c>
      <c r="I353" s="3">
        <f t="shared" ca="1" si="65"/>
        <v>-1.9255887858018461E-3</v>
      </c>
      <c r="J353" s="3">
        <f t="shared" ca="1" si="66"/>
        <v>9.247218610027419E-3</v>
      </c>
      <c r="K353" s="3">
        <f t="shared" ca="1" si="67"/>
        <v>8.343529721957843E-3</v>
      </c>
      <c r="L353" s="3">
        <f t="shared" ca="1" si="68"/>
        <v>1.5625E-2</v>
      </c>
      <c r="M353" s="3">
        <f t="shared" ca="1" si="69"/>
        <v>5.5834729201564848E-3</v>
      </c>
      <c r="N353" s="3">
        <f t="shared" ca="1" si="60"/>
        <v>1.0222107474427134E-2</v>
      </c>
      <c r="O353" s="3">
        <f t="shared" ca="1" si="61"/>
        <v>9.6479009411495308E-3</v>
      </c>
      <c r="P353" s="13">
        <f t="shared" ca="1" si="62"/>
        <v>0</v>
      </c>
      <c r="Q353" s="14">
        <f t="shared" ca="1" si="63"/>
        <v>0</v>
      </c>
    </row>
    <row r="354" spans="1:17" x14ac:dyDescent="0.3">
      <c r="A354" vm="2189">
        <f ca="1"/>
        <v>42566</v>
      </c>
      <c r="B354" vm="2190">
        <f ca="1"/>
        <v>24.695</v>
      </c>
      <c r="C354" vm="2191">
        <f ca="1"/>
        <v>36.771999999999998</v>
      </c>
      <c r="D354" vm="2192">
        <f ca="1"/>
        <v>69.569999999999993</v>
      </c>
      <c r="E354" vm="2193">
        <f ca="1"/>
        <v>197.30680000000001</v>
      </c>
      <c r="F354" vm="2194">
        <f ca="1"/>
        <v>13.66</v>
      </c>
      <c r="G354" vm="2195">
        <f ca="1"/>
        <v>215.83</v>
      </c>
      <c r="H354" s="3">
        <f t="shared" ca="1" si="64"/>
        <v>-1.0122482032604019E-4</v>
      </c>
      <c r="I354" s="3">
        <f t="shared" ca="1" si="65"/>
        <v>-7.7711818672424604E-3</v>
      </c>
      <c r="J354" s="3">
        <f t="shared" ca="1" si="66"/>
        <v>-4.0085898353614535E-3</v>
      </c>
      <c r="K354" s="3">
        <f t="shared" ca="1" si="67"/>
        <v>7.6616416402714993E-3</v>
      </c>
      <c r="L354" s="3">
        <f t="shared" ca="1" si="68"/>
        <v>7.3260073260073E-4</v>
      </c>
      <c r="M354" s="3">
        <f t="shared" ca="1" si="69"/>
        <v>-1.3418471219692751E-3</v>
      </c>
      <c r="N354" s="3">
        <f t="shared" ca="1" si="60"/>
        <v>-6.9735083001154486E-4</v>
      </c>
      <c r="O354" s="3">
        <f t="shared" ca="1" si="61"/>
        <v>0</v>
      </c>
      <c r="P354" s="13">
        <f t="shared" ca="1" si="62"/>
        <v>1.2715573632891487E-3</v>
      </c>
      <c r="Q354" s="14">
        <f t="shared" ca="1" si="63"/>
        <v>9.286033906522605E-4</v>
      </c>
    </row>
    <row r="355" spans="1:17" x14ac:dyDescent="0.3">
      <c r="A355" vm="2196">
        <f ca="1"/>
        <v>42569</v>
      </c>
      <c r="B355" vm="2197">
        <f ca="1"/>
        <v>24.9575</v>
      </c>
      <c r="C355" vm="2198">
        <f ca="1"/>
        <v>36.8035</v>
      </c>
      <c r="D355" vm="2199">
        <f ca="1"/>
        <v>69.89</v>
      </c>
      <c r="E355" vm="2200">
        <f ca="1"/>
        <v>197.48679999999999</v>
      </c>
      <c r="F355" vm="1895">
        <f ca="1"/>
        <v>14.11</v>
      </c>
      <c r="G355" vm="2201">
        <f ca="1"/>
        <v>216.4092</v>
      </c>
      <c r="H355" s="3">
        <f t="shared" ca="1" si="64"/>
        <v>1.0629682121886974E-2</v>
      </c>
      <c r="I355" s="3">
        <f t="shared" ca="1" si="65"/>
        <v>8.5663004459912706E-4</v>
      </c>
      <c r="J355" s="3">
        <f t="shared" ca="1" si="66"/>
        <v>4.5996837717408035E-3</v>
      </c>
      <c r="K355" s="3">
        <f t="shared" ca="1" si="67"/>
        <v>9.1228482748673123E-4</v>
      </c>
      <c r="L355" s="3">
        <f t="shared" ca="1" si="68"/>
        <v>3.2942898975109713E-2</v>
      </c>
      <c r="M355" s="3">
        <f t="shared" ca="1" si="69"/>
        <v>2.6835935690125989E-3</v>
      </c>
      <c r="N355" s="3">
        <f t="shared" ca="1" si="60"/>
        <v>9.9882359481646699E-3</v>
      </c>
      <c r="O355" s="3">
        <f t="shared" ca="1" si="61"/>
        <v>9.4140294148870665E-3</v>
      </c>
      <c r="P355" s="13">
        <f t="shared" ca="1" si="62"/>
        <v>0</v>
      </c>
      <c r="Q355" s="14">
        <f t="shared" ca="1" si="63"/>
        <v>0</v>
      </c>
    </row>
    <row r="356" spans="1:17" x14ac:dyDescent="0.3">
      <c r="A356" vm="2202">
        <f ca="1"/>
        <v>42570</v>
      </c>
      <c r="B356" vm="2203">
        <f ca="1"/>
        <v>24.967500000000001</v>
      </c>
      <c r="C356" vm="2204">
        <f ca="1"/>
        <v>36.997500000000002</v>
      </c>
      <c r="D356" vm="2205">
        <f ca="1"/>
        <v>71.08</v>
      </c>
      <c r="E356" vm="2206">
        <f ca="1"/>
        <v>197.60679999999999</v>
      </c>
      <c r="F356" vm="2207">
        <f ca="1"/>
        <v>14.26</v>
      </c>
      <c r="G356" vm="2208">
        <f ca="1"/>
        <v>216.19</v>
      </c>
      <c r="H356" s="3">
        <f t="shared" ca="1" si="64"/>
        <v>4.00681157968652E-4</v>
      </c>
      <c r="I356" s="3">
        <f t="shared" ca="1" si="65"/>
        <v>5.2712377898842533E-3</v>
      </c>
      <c r="J356" s="3">
        <f t="shared" ca="1" si="66"/>
        <v>1.7026756331377957E-2</v>
      </c>
      <c r="K356" s="3">
        <f t="shared" ca="1" si="67"/>
        <v>6.0763554830001176E-4</v>
      </c>
      <c r="L356" s="3">
        <f t="shared" ca="1" si="68"/>
        <v>1.0630758327427436E-2</v>
      </c>
      <c r="M356" s="3">
        <f t="shared" ca="1" si="69"/>
        <v>-1.012895939728975E-3</v>
      </c>
      <c r="N356" s="3">
        <f t="shared" ca="1" si="60"/>
        <v>6.7874138309916617E-3</v>
      </c>
      <c r="O356" s="3">
        <f t="shared" ca="1" si="61"/>
        <v>6.2132072977140575E-3</v>
      </c>
      <c r="P356" s="13">
        <f t="shared" ca="1" si="62"/>
        <v>0</v>
      </c>
      <c r="Q356" s="14">
        <f t="shared" ca="1" si="63"/>
        <v>0</v>
      </c>
    </row>
    <row r="357" spans="1:17" x14ac:dyDescent="0.3">
      <c r="A357" vm="2209">
        <f ca="1"/>
        <v>42571</v>
      </c>
      <c r="B357" vm="1383">
        <f ca="1"/>
        <v>24.99</v>
      </c>
      <c r="C357" vm="2210">
        <f ca="1"/>
        <v>37.286000000000001</v>
      </c>
      <c r="D357" vm="2211">
        <f ca="1"/>
        <v>70.67</v>
      </c>
      <c r="E357" vm="2212">
        <f ca="1"/>
        <v>196.70670000000001</v>
      </c>
      <c r="F357" vm="2213">
        <f ca="1"/>
        <v>14.4</v>
      </c>
      <c r="G357" vm="2214">
        <f ca="1"/>
        <v>217.08500000000001</v>
      </c>
      <c r="H357" s="3">
        <f t="shared" ca="1" si="64"/>
        <v>9.0117152297986003E-4</v>
      </c>
      <c r="I357" s="3">
        <f t="shared" ca="1" si="65"/>
        <v>7.7978241773093426E-3</v>
      </c>
      <c r="J357" s="3">
        <f t="shared" ca="1" si="66"/>
        <v>-5.7681485649971886E-3</v>
      </c>
      <c r="K357" s="3">
        <f t="shared" ca="1" si="67"/>
        <v>-4.5550051921289247E-3</v>
      </c>
      <c r="L357" s="3">
        <f t="shared" ca="1" si="68"/>
        <v>9.817671809256634E-3</v>
      </c>
      <c r="M357" s="3">
        <f t="shared" ca="1" si="69"/>
        <v>4.1398769600815566E-3</v>
      </c>
      <c r="N357" s="3">
        <f t="shared" ca="1" si="60"/>
        <v>1.6387027504839449E-3</v>
      </c>
      <c r="O357" s="3">
        <f t="shared" ca="1" si="61"/>
        <v>1.0644962172063409E-3</v>
      </c>
      <c r="P357" s="13">
        <f t="shared" ca="1" si="62"/>
        <v>0</v>
      </c>
      <c r="Q357" s="14">
        <f t="shared" ca="1" si="63"/>
        <v>0</v>
      </c>
    </row>
    <row r="358" spans="1:17" x14ac:dyDescent="0.3">
      <c r="A358" vm="2215">
        <f ca="1"/>
        <v>42572</v>
      </c>
      <c r="B358" vm="2216">
        <f ca="1"/>
        <v>24.857500000000002</v>
      </c>
      <c r="C358" vm="2217">
        <f ca="1"/>
        <v>37.221499999999999</v>
      </c>
      <c r="D358" vm="2218">
        <f ca="1"/>
        <v>71.13</v>
      </c>
      <c r="E358" vm="2219">
        <f ca="1"/>
        <v>195.56649999999999</v>
      </c>
      <c r="F358" vm="2220">
        <f ca="1"/>
        <v>14.27</v>
      </c>
      <c r="G358" vm="2221">
        <f ca="1"/>
        <v>216.26499999999999</v>
      </c>
      <c r="H358" s="3">
        <f t="shared" ca="1" si="64"/>
        <v>-5.3021208483392535E-3</v>
      </c>
      <c r="I358" s="3">
        <f t="shared" ca="1" si="65"/>
        <v>-1.7298718017486614E-3</v>
      </c>
      <c r="J358" s="3">
        <f t="shared" ca="1" si="66"/>
        <v>6.5091269279751174E-3</v>
      </c>
      <c r="K358" s="3">
        <f t="shared" ca="1" si="67"/>
        <v>-5.7964471977823839E-3</v>
      </c>
      <c r="L358" s="3">
        <f t="shared" ca="1" si="68"/>
        <v>-9.0277777777778567E-3</v>
      </c>
      <c r="M358" s="3">
        <f t="shared" ca="1" si="69"/>
        <v>-3.7773222470461887E-3</v>
      </c>
      <c r="N358" s="3">
        <f t="shared" ca="1" si="60"/>
        <v>-3.0694181395346078E-3</v>
      </c>
      <c r="O358" s="3">
        <f t="shared" ca="1" si="61"/>
        <v>0</v>
      </c>
      <c r="P358" s="13">
        <f t="shared" ca="1" si="62"/>
        <v>3.643624672812212E-3</v>
      </c>
      <c r="Q358" s="14">
        <f t="shared" ca="1" si="63"/>
        <v>3.3006707001753234E-3</v>
      </c>
    </row>
    <row r="359" spans="1:17" x14ac:dyDescent="0.3">
      <c r="A359" vm="2222">
        <f ca="1"/>
        <v>42573</v>
      </c>
      <c r="B359" vm="2223">
        <f ca="1"/>
        <v>24.664999999999999</v>
      </c>
      <c r="C359" vm="2224">
        <f ca="1"/>
        <v>37.243000000000002</v>
      </c>
      <c r="D359" vm="2225">
        <f ca="1"/>
        <v>72.39</v>
      </c>
      <c r="E359" vm="2226">
        <f ca="1"/>
        <v>192.3861</v>
      </c>
      <c r="F359" vm="2227">
        <f ca="1"/>
        <v>14.38</v>
      </c>
      <c r="G359" vm="2228">
        <f ca="1"/>
        <v>217.24</v>
      </c>
      <c r="H359" s="3">
        <f t="shared" ca="1" si="64"/>
        <v>-7.7441416071609703E-3</v>
      </c>
      <c r="I359" s="3">
        <f t="shared" ca="1" si="65"/>
        <v>5.7762314791198754E-4</v>
      </c>
      <c r="J359" s="3">
        <f t="shared" ca="1" si="66"/>
        <v>1.7714044706874876E-2</v>
      </c>
      <c r="K359" s="3">
        <f t="shared" ca="1" si="67"/>
        <v>-1.6262498945371462E-2</v>
      </c>
      <c r="L359" s="3">
        <f t="shared" ca="1" si="68"/>
        <v>7.7084793272601537E-3</v>
      </c>
      <c r="M359" s="3">
        <f t="shared" ca="1" si="69"/>
        <v>4.5083578017710568E-3</v>
      </c>
      <c r="N359" s="3">
        <f t="shared" ca="1" si="60"/>
        <v>3.9870132590291707E-4</v>
      </c>
      <c r="O359" s="3">
        <f t="shared" ca="1" si="61"/>
        <v>0</v>
      </c>
      <c r="P359" s="13">
        <f t="shared" ca="1" si="62"/>
        <v>1.7550520737468693E-4</v>
      </c>
      <c r="Q359" s="14">
        <f t="shared" ca="1" si="63"/>
        <v>0</v>
      </c>
    </row>
    <row r="360" spans="1:17" x14ac:dyDescent="0.3">
      <c r="A360" vm="2229">
        <f ca="1"/>
        <v>42576</v>
      </c>
      <c r="B360" vm="1462">
        <f ca="1"/>
        <v>24.335000000000001</v>
      </c>
      <c r="C360" vm="2230">
        <f ca="1"/>
        <v>36.980499999999999</v>
      </c>
      <c r="D360" vm="2231">
        <f ca="1"/>
        <v>73.31</v>
      </c>
      <c r="E360" vm="2232">
        <f ca="1"/>
        <v>189.86580000000001</v>
      </c>
      <c r="F360" vm="2233">
        <f ca="1"/>
        <v>14.37</v>
      </c>
      <c r="G360" vm="2234">
        <f ca="1"/>
        <v>216.65</v>
      </c>
      <c r="H360" s="3">
        <f t="shared" ca="1" si="64"/>
        <v>-1.3379282383944813E-2</v>
      </c>
      <c r="I360" s="3">
        <f t="shared" ca="1" si="65"/>
        <v>-7.0483043793465594E-3</v>
      </c>
      <c r="J360" s="3">
        <f t="shared" ca="1" si="66"/>
        <v>1.2708937698577172E-2</v>
      </c>
      <c r="K360" s="3">
        <f t="shared" ca="1" si="67"/>
        <v>-1.3100218778799411E-2</v>
      </c>
      <c r="L360" s="3">
        <f t="shared" ca="1" si="68"/>
        <v>-6.9541029207242921E-4</v>
      </c>
      <c r="M360" s="3">
        <f t="shared" ca="1" si="69"/>
        <v>-2.7158902596207124E-3</v>
      </c>
      <c r="N360" s="3">
        <f t="shared" ca="1" si="60"/>
        <v>-4.3028556271172084E-3</v>
      </c>
      <c r="O360" s="3">
        <f t="shared" ca="1" si="61"/>
        <v>0</v>
      </c>
      <c r="P360" s="13">
        <f t="shared" ca="1" si="62"/>
        <v>4.8770621603948126E-3</v>
      </c>
      <c r="Q360" s="14">
        <f t="shared" ca="1" si="63"/>
        <v>4.534108187757924E-3</v>
      </c>
    </row>
    <row r="361" spans="1:17" x14ac:dyDescent="0.3">
      <c r="A361" vm="2235">
        <f ca="1"/>
        <v>42577</v>
      </c>
      <c r="B361" vm="2236">
        <f ca="1"/>
        <v>24.1675</v>
      </c>
      <c r="C361" vm="2237">
        <f ca="1"/>
        <v>36.779499999999999</v>
      </c>
      <c r="D361" vm="2238">
        <f ca="1"/>
        <v>72.8</v>
      </c>
      <c r="E361" vm="2239">
        <f ca="1"/>
        <v>188.84559999999999</v>
      </c>
      <c r="F361" vm="1953">
        <f ca="1"/>
        <v>14.53</v>
      </c>
      <c r="G361" vm="2240">
        <f ca="1"/>
        <v>216.75</v>
      </c>
      <c r="H361" s="3">
        <f t="shared" ca="1" si="64"/>
        <v>-6.8830901993014448E-3</v>
      </c>
      <c r="I361" s="3">
        <f t="shared" ca="1" si="65"/>
        <v>-5.4352969808412199E-3</v>
      </c>
      <c r="J361" s="3">
        <f t="shared" ca="1" si="66"/>
        <v>-6.9567589687629106E-3</v>
      </c>
      <c r="K361" s="3">
        <f t="shared" ca="1" si="67"/>
        <v>-5.3732689088820118E-3</v>
      </c>
      <c r="L361" s="3">
        <f t="shared" ca="1" si="68"/>
        <v>1.1134307585247027E-2</v>
      </c>
      <c r="M361" s="3">
        <f t="shared" ca="1" si="69"/>
        <v>4.6157396722823485E-4</v>
      </c>
      <c r="N361" s="3">
        <f t="shared" ca="1" si="60"/>
        <v>-2.7028214945081122E-3</v>
      </c>
      <c r="O361" s="3">
        <f t="shared" ca="1" si="61"/>
        <v>0</v>
      </c>
      <c r="P361" s="13">
        <f t="shared" ca="1" si="62"/>
        <v>3.277028027785716E-3</v>
      </c>
      <c r="Q361" s="14">
        <f t="shared" ca="1" si="63"/>
        <v>2.9340740551488278E-3</v>
      </c>
    </row>
    <row r="362" spans="1:17" x14ac:dyDescent="0.3">
      <c r="A362" vm="2241">
        <f ca="1"/>
        <v>42578</v>
      </c>
      <c r="B362" vm="2242">
        <f ca="1"/>
        <v>25.737500000000001</v>
      </c>
      <c r="C362" vm="2243">
        <f ca="1"/>
        <v>36.833500000000001</v>
      </c>
      <c r="D362" vm="2244">
        <f ca="1"/>
        <v>72.16</v>
      </c>
      <c r="E362" vm="1329">
        <f ca="1"/>
        <v>187.7055</v>
      </c>
      <c r="F362" vm="2245">
        <f ca="1"/>
        <v>14.63</v>
      </c>
      <c r="G362" vm="2246">
        <f ca="1"/>
        <v>216.52</v>
      </c>
      <c r="H362" s="3">
        <f t="shared" ca="1" si="64"/>
        <v>6.4963277128374797E-2</v>
      </c>
      <c r="I362" s="3">
        <f t="shared" ca="1" si="65"/>
        <v>1.4682091926210283E-3</v>
      </c>
      <c r="J362" s="3">
        <f t="shared" ca="1" si="66"/>
        <v>-8.79120879120876E-3</v>
      </c>
      <c r="K362" s="3">
        <f t="shared" ca="1" si="67"/>
        <v>-6.0372071152305917E-3</v>
      </c>
      <c r="L362" s="3">
        <f t="shared" ca="1" si="68"/>
        <v>6.8823124569856731E-3</v>
      </c>
      <c r="M362" s="3">
        <f t="shared" ca="1" si="69"/>
        <v>-1.0611303344867373E-3</v>
      </c>
      <c r="N362" s="3">
        <f t="shared" ca="1" si="60"/>
        <v>1.169707657430843E-2</v>
      </c>
      <c r="O362" s="3">
        <f t="shared" ca="1" si="61"/>
        <v>1.1122870041030826E-2</v>
      </c>
      <c r="P362" s="13">
        <f t="shared" ca="1" si="62"/>
        <v>0</v>
      </c>
      <c r="Q362" s="14">
        <f t="shared" ca="1" si="63"/>
        <v>0</v>
      </c>
    </row>
    <row r="363" spans="1:17" x14ac:dyDescent="0.3">
      <c r="A363" vm="2247">
        <f ca="1"/>
        <v>42579</v>
      </c>
      <c r="B363" vm="2248">
        <f ca="1"/>
        <v>26.085000000000001</v>
      </c>
      <c r="C363" vm="2249">
        <f ca="1"/>
        <v>37.630499999999998</v>
      </c>
      <c r="D363" vm="2250">
        <f ca="1"/>
        <v>73.05</v>
      </c>
      <c r="E363" vm="2251">
        <f ca="1"/>
        <v>187.52549999999999</v>
      </c>
      <c r="F363" vm="1972">
        <f ca="1"/>
        <v>14.68</v>
      </c>
      <c r="G363" vm="2252">
        <f ca="1"/>
        <v>216.77</v>
      </c>
      <c r="H363" s="3">
        <f t="shared" ca="1" si="64"/>
        <v>1.3501699854298277E-2</v>
      </c>
      <c r="I363" s="3">
        <f t="shared" ca="1" si="65"/>
        <v>2.1637911140673483E-2</v>
      </c>
      <c r="J363" s="3">
        <f t="shared" ca="1" si="66"/>
        <v>1.2333702882483477E-2</v>
      </c>
      <c r="K363" s="3">
        <f t="shared" ca="1" si="67"/>
        <v>-9.5894899190496208E-4</v>
      </c>
      <c r="L363" s="3">
        <f t="shared" ca="1" si="68"/>
        <v>3.4176349965822084E-3</v>
      </c>
      <c r="M363" s="3">
        <f t="shared" ca="1" si="69"/>
        <v>1.1546277480141143E-3</v>
      </c>
      <c r="N363" s="3">
        <f t="shared" ca="1" si="60"/>
        <v>9.9863999764264987E-3</v>
      </c>
      <c r="O363" s="3">
        <f t="shared" ca="1" si="61"/>
        <v>9.4121934431488953E-3</v>
      </c>
      <c r="P363" s="13">
        <f t="shared" ca="1" si="62"/>
        <v>0</v>
      </c>
      <c r="Q363" s="14">
        <f t="shared" ca="1" si="63"/>
        <v>0</v>
      </c>
    </row>
    <row r="364" spans="1:17" x14ac:dyDescent="0.3">
      <c r="A364" vm="2253">
        <f ca="1"/>
        <v>42580</v>
      </c>
      <c r="B364" vm="2254">
        <f ca="1"/>
        <v>26.052499999999998</v>
      </c>
      <c r="C364" vm="2255">
        <f ca="1"/>
        <v>37.9405</v>
      </c>
      <c r="D364" vm="2256">
        <f ca="1"/>
        <v>73.599999999999994</v>
      </c>
      <c r="E364" vm="2257">
        <f ca="1"/>
        <v>186.86539999999999</v>
      </c>
      <c r="F364" vm="2258">
        <f ca="1"/>
        <v>14.49</v>
      </c>
      <c r="G364" vm="2259">
        <f ca="1"/>
        <v>217.12</v>
      </c>
      <c r="H364" s="3">
        <f t="shared" ca="1" si="64"/>
        <v>-1.2459267778417438E-3</v>
      </c>
      <c r="I364" s="3">
        <f t="shared" ca="1" si="65"/>
        <v>8.2379984321230282E-3</v>
      </c>
      <c r="J364" s="3">
        <f t="shared" ca="1" si="66"/>
        <v>7.5290896646131866E-3</v>
      </c>
      <c r="K364" s="3">
        <f t="shared" ca="1" si="67"/>
        <v>-3.5200546059068749E-3</v>
      </c>
      <c r="L364" s="3">
        <f t="shared" ca="1" si="68"/>
        <v>-1.2942779291553075E-2</v>
      </c>
      <c r="M364" s="3">
        <f t="shared" ca="1" si="69"/>
        <v>1.6146145684365898E-3</v>
      </c>
      <c r="N364" s="3">
        <f t="shared" ca="1" si="60"/>
        <v>-3.8833451571309565E-4</v>
      </c>
      <c r="O364" s="3">
        <f t="shared" ca="1" si="61"/>
        <v>0</v>
      </c>
      <c r="P364" s="13">
        <f t="shared" ca="1" si="62"/>
        <v>9.6254104899069965E-4</v>
      </c>
      <c r="Q364" s="14">
        <f t="shared" ca="1" si="63"/>
        <v>6.195870763538113E-4</v>
      </c>
    </row>
    <row r="365" spans="1:17" x14ac:dyDescent="0.3">
      <c r="A365" vm="2260">
        <f ca="1"/>
        <v>42583</v>
      </c>
      <c r="B365" vm="2261">
        <f ca="1"/>
        <v>26.512499999999999</v>
      </c>
      <c r="C365" vm="2262">
        <f ca="1"/>
        <v>38.387</v>
      </c>
      <c r="D365" vm="2263">
        <f ca="1"/>
        <v>74.28</v>
      </c>
      <c r="E365" vm="1342">
        <f ca="1"/>
        <v>186.9254</v>
      </c>
      <c r="F365" vm="2264">
        <f ca="1"/>
        <v>14.33</v>
      </c>
      <c r="G365" vm="2265">
        <f ca="1"/>
        <v>216.94</v>
      </c>
      <c r="H365" s="3">
        <f t="shared" ca="1" si="64"/>
        <v>1.7656654831590179E-2</v>
      </c>
      <c r="I365" s="3">
        <f t="shared" ca="1" si="65"/>
        <v>1.1768426878928873E-2</v>
      </c>
      <c r="J365" s="3">
        <f t="shared" ca="1" si="66"/>
        <v>9.2391304347827496E-3</v>
      </c>
      <c r="K365" s="3">
        <f t="shared" ca="1" si="67"/>
        <v>3.2108672873620847E-4</v>
      </c>
      <c r="L365" s="3">
        <f t="shared" ca="1" si="68"/>
        <v>-1.1042097998619771E-2</v>
      </c>
      <c r="M365" s="3">
        <f t="shared" ca="1" si="69"/>
        <v>-8.2903463522476795E-4</v>
      </c>
      <c r="N365" s="3">
        <f t="shared" ca="1" si="60"/>
        <v>5.5886401750836479E-3</v>
      </c>
      <c r="O365" s="3">
        <f t="shared" ca="1" si="61"/>
        <v>5.0144336418060436E-3</v>
      </c>
      <c r="P365" s="13">
        <f t="shared" ca="1" si="62"/>
        <v>0</v>
      </c>
      <c r="Q365" s="14">
        <f t="shared" ca="1" si="63"/>
        <v>0</v>
      </c>
    </row>
    <row r="366" spans="1:17" x14ac:dyDescent="0.3">
      <c r="A366" vm="2266">
        <f ca="1"/>
        <v>42584</v>
      </c>
      <c r="B366" vm="2267">
        <f ca="1"/>
        <v>26.12</v>
      </c>
      <c r="C366" vm="2268">
        <f ca="1"/>
        <v>38.029000000000003</v>
      </c>
      <c r="D366" vm="2269">
        <f ca="1"/>
        <v>73.48</v>
      </c>
      <c r="E366" vm="1335">
        <f ca="1"/>
        <v>186.3253</v>
      </c>
      <c r="F366" vm="1882">
        <f ca="1"/>
        <v>14.13</v>
      </c>
      <c r="G366" vm="2270">
        <f ca="1"/>
        <v>215.54920000000001</v>
      </c>
      <c r="H366" s="3">
        <f t="shared" ca="1" si="64"/>
        <v>-1.4804337576614701E-2</v>
      </c>
      <c r="I366" s="3">
        <f t="shared" ca="1" si="65"/>
        <v>-9.3260739312787111E-3</v>
      </c>
      <c r="J366" s="3">
        <f t="shared" ca="1" si="66"/>
        <v>-1.0770059235325702E-2</v>
      </c>
      <c r="K366" s="3">
        <f t="shared" ca="1" si="67"/>
        <v>-3.2103716241880242E-3</v>
      </c>
      <c r="L366" s="3">
        <f t="shared" ca="1" si="68"/>
        <v>-1.3956734124214831E-2</v>
      </c>
      <c r="M366" s="3">
        <f t="shared" ca="1" si="69"/>
        <v>-6.4109892136073876E-3</v>
      </c>
      <c r="N366" s="3">
        <f t="shared" ca="1" si="60"/>
        <v>-1.0413515298324395E-2</v>
      </c>
      <c r="O366" s="3">
        <f t="shared" ca="1" si="61"/>
        <v>0</v>
      </c>
      <c r="P366" s="13">
        <f t="shared" ca="1" si="62"/>
        <v>1.0987721831601998E-2</v>
      </c>
      <c r="Q366" s="14">
        <f t="shared" ca="1" si="63"/>
        <v>1.064476785896511E-2</v>
      </c>
    </row>
    <row r="367" spans="1:17" x14ac:dyDescent="0.3">
      <c r="A367" vm="2271">
        <f ca="1"/>
        <v>42585</v>
      </c>
      <c r="B367" vm="2272">
        <f ca="1"/>
        <v>26.447500000000002</v>
      </c>
      <c r="C367" vm="2273">
        <f ca="1"/>
        <v>37.731999999999999</v>
      </c>
      <c r="D367" vm="2274">
        <f ca="1"/>
        <v>72.97</v>
      </c>
      <c r="E367" vm="2275">
        <f ca="1"/>
        <v>186.80539999999999</v>
      </c>
      <c r="F367" vm="2276">
        <f ca="1"/>
        <v>14.48</v>
      </c>
      <c r="G367" vm="2277">
        <f ca="1"/>
        <v>216.18</v>
      </c>
      <c r="H367" s="3">
        <f t="shared" ca="1" si="64"/>
        <v>1.2538284839203717E-2</v>
      </c>
      <c r="I367" s="3">
        <f t="shared" ca="1" si="65"/>
        <v>-7.8098293407663499E-3</v>
      </c>
      <c r="J367" s="3">
        <f t="shared" ca="1" si="66"/>
        <v>-6.9406641262929059E-3</v>
      </c>
      <c r="K367" s="3">
        <f t="shared" ca="1" si="67"/>
        <v>2.5766763826489125E-3</v>
      </c>
      <c r="L367" s="3">
        <f t="shared" ca="1" si="68"/>
        <v>2.4769992922859085E-2</v>
      </c>
      <c r="M367" s="3">
        <f t="shared" ca="1" si="69"/>
        <v>2.926478038424607E-3</v>
      </c>
      <c r="N367" s="3">
        <f t="shared" ca="1" si="60"/>
        <v>5.026892135530492E-3</v>
      </c>
      <c r="O367" s="3">
        <f t="shared" ca="1" si="61"/>
        <v>4.4526856022528878E-3</v>
      </c>
      <c r="P367" s="13">
        <f t="shared" ca="1" si="62"/>
        <v>0</v>
      </c>
      <c r="Q367" s="14">
        <f t="shared" ca="1" si="63"/>
        <v>0</v>
      </c>
    </row>
    <row r="368" spans="1:17" x14ac:dyDescent="0.3">
      <c r="A368" vm="2278">
        <f ca="1"/>
        <v>42586</v>
      </c>
      <c r="B368" vm="2279">
        <f ca="1"/>
        <v>26.467500000000001</v>
      </c>
      <c r="C368" vm="2280">
        <f ca="1"/>
        <v>38.038499999999999</v>
      </c>
      <c r="D368" vm="2281">
        <f ca="1"/>
        <v>73.56</v>
      </c>
      <c r="E368" vm="2282">
        <f ca="1"/>
        <v>187.0454</v>
      </c>
      <c r="F368" vm="2276">
        <f ca="1"/>
        <v>14.48</v>
      </c>
      <c r="G368" vm="2283">
        <f ca="1"/>
        <v>216.40969999999999</v>
      </c>
      <c r="H368" s="3">
        <f t="shared" ca="1" si="64"/>
        <v>7.5621514320811656E-4</v>
      </c>
      <c r="I368" s="3">
        <f t="shared" ca="1" si="65"/>
        <v>8.1230785540125083E-3</v>
      </c>
      <c r="J368" s="3">
        <f t="shared" ca="1" si="66"/>
        <v>8.0855145950391449E-3</v>
      </c>
      <c r="K368" s="3">
        <f t="shared" ca="1" si="67"/>
        <v>1.2847594341491853E-3</v>
      </c>
      <c r="L368" s="3">
        <f t="shared" ca="1" si="68"/>
        <v>0</v>
      </c>
      <c r="M368" s="3">
        <f t="shared" ca="1" si="69"/>
        <v>1.0625404755295609E-3</v>
      </c>
      <c r="N368" s="3">
        <f t="shared" ca="1" si="60"/>
        <v>3.6499135452817914E-3</v>
      </c>
      <c r="O368" s="3">
        <f t="shared" ca="1" si="61"/>
        <v>3.0757070120041871E-3</v>
      </c>
      <c r="P368" s="13">
        <f t="shared" ca="1" si="62"/>
        <v>0</v>
      </c>
      <c r="Q368" s="14">
        <f t="shared" ca="1" si="63"/>
        <v>0</v>
      </c>
    </row>
    <row r="369" spans="1:17" x14ac:dyDescent="0.3">
      <c r="A369" vm="2284">
        <f ca="1"/>
        <v>42587</v>
      </c>
      <c r="B369" vm="1809">
        <f ca="1"/>
        <v>26.87</v>
      </c>
      <c r="C369" vm="2285">
        <f ca="1"/>
        <v>38.298999999999999</v>
      </c>
      <c r="D369" vm="2286">
        <f ca="1"/>
        <v>73.64</v>
      </c>
      <c r="E369" vm="1329">
        <f ca="1"/>
        <v>187.7055</v>
      </c>
      <c r="F369" vm="2287">
        <f ca="1"/>
        <v>15.05</v>
      </c>
      <c r="G369" vm="2288">
        <f ca="1"/>
        <v>218.18</v>
      </c>
      <c r="H369" s="3">
        <f t="shared" ca="1" si="64"/>
        <v>1.5207329744025611E-2</v>
      </c>
      <c r="I369" s="3">
        <f t="shared" ca="1" si="65"/>
        <v>6.8483247236352796E-3</v>
      </c>
      <c r="J369" s="3">
        <f t="shared" ca="1" si="66"/>
        <v>1.0875475802065715E-3</v>
      </c>
      <c r="K369" s="3">
        <f t="shared" ca="1" si="67"/>
        <v>3.5290897290176648E-3</v>
      </c>
      <c r="L369" s="3">
        <f t="shared" ca="1" si="68"/>
        <v>3.9364640883977842E-2</v>
      </c>
      <c r="M369" s="3">
        <f t="shared" ca="1" si="69"/>
        <v>8.1803172408632108E-3</v>
      </c>
      <c r="N369" s="3">
        <f t="shared" ca="1" si="60"/>
        <v>1.3207386532172594E-2</v>
      </c>
      <c r="O369" s="3">
        <f t="shared" ca="1" si="61"/>
        <v>1.2633179998894991E-2</v>
      </c>
      <c r="P369" s="13">
        <f t="shared" ca="1" si="62"/>
        <v>0</v>
      </c>
      <c r="Q369" s="14">
        <f t="shared" ca="1" si="63"/>
        <v>0</v>
      </c>
    </row>
    <row r="370" spans="1:17" x14ac:dyDescent="0.3">
      <c r="A370" vm="2289">
        <f ca="1"/>
        <v>42590</v>
      </c>
      <c r="B370" vm="2290">
        <f ca="1"/>
        <v>27.092500000000001</v>
      </c>
      <c r="C370" vm="2291">
        <f ca="1"/>
        <v>38.328000000000003</v>
      </c>
      <c r="D370" vm="2292">
        <f ca="1"/>
        <v>74.069999999999993</v>
      </c>
      <c r="E370" vm="2293">
        <f ca="1"/>
        <v>187.6455</v>
      </c>
      <c r="F370" vm="2294">
        <f ca="1"/>
        <v>15.13</v>
      </c>
      <c r="G370" vm="2295">
        <f ca="1"/>
        <v>218.05</v>
      </c>
      <c r="H370" s="3">
        <f t="shared" ca="1" si="64"/>
        <v>8.2806103461108282E-3</v>
      </c>
      <c r="I370" s="3">
        <f t="shared" ca="1" si="65"/>
        <v>7.5719992689116111E-4</v>
      </c>
      <c r="J370" s="3">
        <f t="shared" ca="1" si="66"/>
        <v>5.8392178164039521E-3</v>
      </c>
      <c r="K370" s="3">
        <f t="shared" ca="1" si="67"/>
        <v>-3.196496639683577E-4</v>
      </c>
      <c r="L370" s="3">
        <f t="shared" ca="1" si="68"/>
        <v>5.3156146179402786E-3</v>
      </c>
      <c r="M370" s="3">
        <f t="shared" ca="1" si="69"/>
        <v>-5.9583829865250681E-4</v>
      </c>
      <c r="N370" s="3">
        <f t="shared" ca="1" si="60"/>
        <v>3.9745986086755728E-3</v>
      </c>
      <c r="O370" s="3">
        <f t="shared" ca="1" si="61"/>
        <v>3.4003920753979686E-3</v>
      </c>
      <c r="P370" s="13">
        <f t="shared" ca="1" si="62"/>
        <v>0</v>
      </c>
      <c r="Q370" s="14">
        <f t="shared" ca="1" si="63"/>
        <v>0</v>
      </c>
    </row>
    <row r="371" spans="1:17" x14ac:dyDescent="0.3">
      <c r="A371" vm="2296">
        <f ca="1"/>
        <v>42591</v>
      </c>
      <c r="B371" vm="2297">
        <f ca="1"/>
        <v>27.202500000000001</v>
      </c>
      <c r="C371" vm="2298">
        <f ca="1"/>
        <v>38.415500000000002</v>
      </c>
      <c r="D371" vm="2299">
        <f ca="1"/>
        <v>74.47</v>
      </c>
      <c r="E371" vm="2300">
        <f ca="1"/>
        <v>187.82550000000001</v>
      </c>
      <c r="F371" vm="2301">
        <f ca="1"/>
        <v>15.19</v>
      </c>
      <c r="G371" vm="2288">
        <f ca="1"/>
        <v>218.18</v>
      </c>
      <c r="H371" s="3">
        <f t="shared" ca="1" si="64"/>
        <v>4.0601642520992076E-3</v>
      </c>
      <c r="I371" s="3">
        <f t="shared" ca="1" si="65"/>
        <v>2.2829263201835648E-3</v>
      </c>
      <c r="J371" s="3">
        <f t="shared" ca="1" si="66"/>
        <v>5.400297016336042E-3</v>
      </c>
      <c r="K371" s="3">
        <f t="shared" ca="1" si="67"/>
        <v>9.5925561764076406E-4</v>
      </c>
      <c r="L371" s="3">
        <f t="shared" ca="1" si="68"/>
        <v>3.965631196298558E-3</v>
      </c>
      <c r="M371" s="3">
        <f t="shared" ca="1" si="69"/>
        <v>5.9619353359319227E-4</v>
      </c>
      <c r="N371" s="3">
        <f t="shared" ca="1" si="60"/>
        <v>3.3336548805116273E-3</v>
      </c>
      <c r="O371" s="3">
        <f t="shared" ca="1" si="61"/>
        <v>2.7594483472340231E-3</v>
      </c>
      <c r="P371" s="13">
        <f t="shared" ca="1" si="62"/>
        <v>0</v>
      </c>
      <c r="Q371" s="14">
        <f t="shared" ca="1" si="63"/>
        <v>0</v>
      </c>
    </row>
    <row r="372" spans="1:17" x14ac:dyDescent="0.3">
      <c r="A372" vm="2302">
        <f ca="1"/>
        <v>42592</v>
      </c>
      <c r="B372" vm="2303">
        <f ca="1"/>
        <v>27</v>
      </c>
      <c r="C372" vm="2304">
        <f ca="1"/>
        <v>38.427999999999997</v>
      </c>
      <c r="D372" vm="2305">
        <f ca="1"/>
        <v>74.64</v>
      </c>
      <c r="E372" vm="2293">
        <f ca="1"/>
        <v>187.6455</v>
      </c>
      <c r="F372" vm="2306">
        <f ca="1"/>
        <v>14.81</v>
      </c>
      <c r="G372" vm="2307">
        <f ca="1"/>
        <v>217.64</v>
      </c>
      <c r="H372" s="3">
        <f t="shared" ca="1" si="64"/>
        <v>-7.4441687344913854E-3</v>
      </c>
      <c r="I372" s="3">
        <f t="shared" ca="1" si="65"/>
        <v>3.2538949122096206E-4</v>
      </c>
      <c r="J372" s="3">
        <f t="shared" ca="1" si="66"/>
        <v>2.2827984423257064E-3</v>
      </c>
      <c r="K372" s="3">
        <f t="shared" ca="1" si="67"/>
        <v>-9.583363281343571E-4</v>
      </c>
      <c r="L372" s="3">
        <f t="shared" ca="1" si="68"/>
        <v>-2.501645819618159E-2</v>
      </c>
      <c r="M372" s="3">
        <f t="shared" ca="1" si="69"/>
        <v>-2.4750206251720197E-3</v>
      </c>
      <c r="N372" s="3">
        <f t="shared" ca="1" si="60"/>
        <v>-6.1621550650521328E-3</v>
      </c>
      <c r="O372" s="3">
        <f t="shared" ca="1" si="61"/>
        <v>0</v>
      </c>
      <c r="P372" s="13">
        <f t="shared" ca="1" si="62"/>
        <v>6.7363615983297371E-3</v>
      </c>
      <c r="Q372" s="14">
        <f t="shared" ca="1" si="63"/>
        <v>6.3934076256928485E-3</v>
      </c>
    </row>
    <row r="373" spans="1:17" x14ac:dyDescent="0.3">
      <c r="A373" vm="2308">
        <f ca="1"/>
        <v>42593</v>
      </c>
      <c r="B373" vm="2309">
        <f ca="1"/>
        <v>26.982500000000002</v>
      </c>
      <c r="C373" vm="2310">
        <f ca="1"/>
        <v>38.561999999999998</v>
      </c>
      <c r="D373" vm="2311">
        <f ca="1"/>
        <v>74.569999999999993</v>
      </c>
      <c r="E373" vm="2312">
        <f ca="1"/>
        <v>187.7655</v>
      </c>
      <c r="F373" vm="1991">
        <f ca="1"/>
        <v>14.88</v>
      </c>
      <c r="G373" vm="2313">
        <f ca="1"/>
        <v>218.65</v>
      </c>
      <c r="H373" s="3">
        <f t="shared" ca="1" si="64"/>
        <v>-6.4814814814806443E-4</v>
      </c>
      <c r="I373" s="3">
        <f t="shared" ca="1" si="65"/>
        <v>3.4870406994900183E-3</v>
      </c>
      <c r="J373" s="3">
        <f t="shared" ca="1" si="66"/>
        <v>-9.3783494105048604E-4</v>
      </c>
      <c r="K373" s="3">
        <f t="shared" ca="1" si="67"/>
        <v>6.3950374509391672E-4</v>
      </c>
      <c r="L373" s="3">
        <f t="shared" ca="1" si="68"/>
        <v>4.7265361242403436E-3</v>
      </c>
      <c r="M373" s="3">
        <f t="shared" ca="1" si="69"/>
        <v>4.6406910494394271E-3</v>
      </c>
      <c r="N373" s="3">
        <f t="shared" ca="1" si="60"/>
        <v>1.4534194959251456E-3</v>
      </c>
      <c r="O373" s="3">
        <f t="shared" ca="1" si="61"/>
        <v>8.7921296264754163E-4</v>
      </c>
      <c r="P373" s="13">
        <f t="shared" ca="1" si="62"/>
        <v>0</v>
      </c>
      <c r="Q373" s="14">
        <f t="shared" ca="1" si="63"/>
        <v>0</v>
      </c>
    </row>
    <row r="374" spans="1:17" x14ac:dyDescent="0.3">
      <c r="A374" vm="2314">
        <f ca="1"/>
        <v>42594</v>
      </c>
      <c r="B374" vm="2315">
        <f ca="1"/>
        <v>27.045000000000002</v>
      </c>
      <c r="C374" vm="2316">
        <f ca="1"/>
        <v>38.628</v>
      </c>
      <c r="D374" vm="2317">
        <f ca="1"/>
        <v>75.37</v>
      </c>
      <c r="E374" vm="2318">
        <f ca="1"/>
        <v>187.46539999999999</v>
      </c>
      <c r="F374" vm="2319">
        <f ca="1"/>
        <v>14.91</v>
      </c>
      <c r="G374" vm="2320">
        <f ca="1"/>
        <v>218.46</v>
      </c>
      <c r="H374" s="3">
        <f t="shared" ca="1" si="64"/>
        <v>2.316316130825502E-3</v>
      </c>
      <c r="I374" s="3">
        <f t="shared" ca="1" si="65"/>
        <v>1.7115294849852081E-3</v>
      </c>
      <c r="J374" s="3">
        <f t="shared" ca="1" si="66"/>
        <v>1.0728174869250484E-2</v>
      </c>
      <c r="K374" s="3">
        <f t="shared" ca="1" si="67"/>
        <v>-1.598270182754602E-3</v>
      </c>
      <c r="L374" s="3">
        <f t="shared" ca="1" si="68"/>
        <v>2.0161290322580072E-3</v>
      </c>
      <c r="M374" s="3">
        <f t="shared" ca="1" si="69"/>
        <v>-8.6896867139263367E-4</v>
      </c>
      <c r="N374" s="3">
        <f t="shared" ca="1" si="60"/>
        <v>3.0347758669129203E-3</v>
      </c>
      <c r="O374" s="3">
        <f t="shared" ca="1" si="61"/>
        <v>2.4605693336353165E-3</v>
      </c>
      <c r="P374" s="13">
        <f t="shared" ca="1" si="62"/>
        <v>0</v>
      </c>
      <c r="Q374" s="14">
        <f t="shared" ca="1" si="63"/>
        <v>0</v>
      </c>
    </row>
    <row r="375" spans="1:17" x14ac:dyDescent="0.3">
      <c r="A375" vm="2321">
        <f ca="1"/>
        <v>42597</v>
      </c>
      <c r="B375" vm="2322">
        <f ca="1"/>
        <v>27.37</v>
      </c>
      <c r="C375" vm="2323">
        <f ca="1"/>
        <v>38.424500000000002</v>
      </c>
      <c r="D375" vm="2324">
        <f ca="1"/>
        <v>75.09</v>
      </c>
      <c r="E375" vm="2318">
        <f ca="1"/>
        <v>187.46539999999999</v>
      </c>
      <c r="F375" vm="1851">
        <f ca="1"/>
        <v>15.02</v>
      </c>
      <c r="G375" vm="2325">
        <f ca="1"/>
        <v>219.09</v>
      </c>
      <c r="H375" s="3">
        <f t="shared" ca="1" si="64"/>
        <v>1.2017008689221731E-2</v>
      </c>
      <c r="I375" s="3">
        <f t="shared" ca="1" si="65"/>
        <v>-5.268199233716464E-3</v>
      </c>
      <c r="J375" s="3">
        <f t="shared" ca="1" si="66"/>
        <v>-3.7150059705453042E-3</v>
      </c>
      <c r="K375" s="3">
        <f t="shared" ca="1" si="67"/>
        <v>0</v>
      </c>
      <c r="L375" s="3">
        <f t="shared" ca="1" si="68"/>
        <v>7.3775989268947129E-3</v>
      </c>
      <c r="M375" s="3">
        <f t="shared" ca="1" si="69"/>
        <v>2.8838231255150504E-3</v>
      </c>
      <c r="N375" s="3">
        <f t="shared" ca="1" si="60"/>
        <v>2.0822804823709355E-3</v>
      </c>
      <c r="O375" s="3">
        <f t="shared" ca="1" si="61"/>
        <v>1.5080739490933315E-3</v>
      </c>
      <c r="P375" s="13">
        <f t="shared" ca="1" si="62"/>
        <v>0</v>
      </c>
      <c r="Q375" s="14">
        <f t="shared" ca="1" si="63"/>
        <v>0</v>
      </c>
    </row>
    <row r="376" spans="1:17" x14ac:dyDescent="0.3">
      <c r="A376" vm="2326">
        <f ca="1"/>
        <v>42598</v>
      </c>
      <c r="B376" vm="2327">
        <f ca="1"/>
        <v>27.344999999999999</v>
      </c>
      <c r="C376" vm="2328">
        <f ca="1"/>
        <v>38.201999999999998</v>
      </c>
      <c r="D376" vm="2329">
        <f ca="1"/>
        <v>74.25</v>
      </c>
      <c r="E376" vm="2101">
        <f ca="1"/>
        <v>187.16540000000001</v>
      </c>
      <c r="F376" vm="2330">
        <f ca="1"/>
        <v>15.17</v>
      </c>
      <c r="G376" vm="2331">
        <f ca="1"/>
        <v>217.96</v>
      </c>
      <c r="H376" s="3">
        <f t="shared" ca="1" si="64"/>
        <v>-9.1340884179769155E-4</v>
      </c>
      <c r="I376" s="3">
        <f t="shared" ca="1" si="65"/>
        <v>-5.7905763250010178E-3</v>
      </c>
      <c r="J376" s="3">
        <f t="shared" ca="1" si="66"/>
        <v>-1.1186576108669688E-2</v>
      </c>
      <c r="K376" s="3">
        <f t="shared" ca="1" si="67"/>
        <v>-1.6002953078273485E-3</v>
      </c>
      <c r="L376" s="3">
        <f t="shared" ca="1" si="68"/>
        <v>9.9866844207723293E-3</v>
      </c>
      <c r="M376" s="3">
        <f t="shared" ca="1" si="69"/>
        <v>-5.1576977497831411E-3</v>
      </c>
      <c r="N376" s="3">
        <f t="shared" ca="1" si="60"/>
        <v>-1.9008344325046837E-3</v>
      </c>
      <c r="O376" s="3">
        <f t="shared" ca="1" si="61"/>
        <v>0</v>
      </c>
      <c r="P376" s="13">
        <f t="shared" ca="1" si="62"/>
        <v>2.4750409657822879E-3</v>
      </c>
      <c r="Q376" s="14">
        <f t="shared" ca="1" si="63"/>
        <v>2.1320869931453993E-3</v>
      </c>
    </row>
    <row r="377" spans="1:17" x14ac:dyDescent="0.3">
      <c r="A377" vm="2332">
        <f ca="1"/>
        <v>42599</v>
      </c>
      <c r="B377" vm="2333">
        <f ca="1"/>
        <v>27.305</v>
      </c>
      <c r="C377" vm="2334">
        <f ca="1"/>
        <v>38.231499999999997</v>
      </c>
      <c r="D377" vm="2335">
        <f ca="1"/>
        <v>74.38</v>
      </c>
      <c r="E377" vm="2312">
        <f ca="1"/>
        <v>187.7655</v>
      </c>
      <c r="F377" vm="2336">
        <f ca="1"/>
        <v>15.15</v>
      </c>
      <c r="G377" vm="2337">
        <f ca="1"/>
        <v>218.37</v>
      </c>
      <c r="H377" s="3">
        <f t="shared" ca="1" si="64"/>
        <v>-1.4627902724446695E-3</v>
      </c>
      <c r="I377" s="3">
        <f t="shared" ca="1" si="65"/>
        <v>7.7221087901158114E-4</v>
      </c>
      <c r="J377" s="3">
        <f t="shared" ca="1" si="66"/>
        <v>1.7508417508416141E-3</v>
      </c>
      <c r="K377" s="3">
        <f t="shared" ca="1" si="67"/>
        <v>3.2062550022600167E-3</v>
      </c>
      <c r="L377" s="3">
        <f t="shared" ca="1" si="68"/>
        <v>-1.3183915622939635E-3</v>
      </c>
      <c r="M377" s="3">
        <f t="shared" ca="1" si="69"/>
        <v>1.8810790970820168E-3</v>
      </c>
      <c r="N377" s="3">
        <f t="shared" ca="1" si="60"/>
        <v>5.8962515947491578E-4</v>
      </c>
      <c r="O377" s="3">
        <f t="shared" ca="1" si="61"/>
        <v>1.5418626197311784E-5</v>
      </c>
      <c r="P377" s="13">
        <f t="shared" ca="1" si="62"/>
        <v>0</v>
      </c>
      <c r="Q377" s="14">
        <f t="shared" ca="1" si="63"/>
        <v>0</v>
      </c>
    </row>
    <row r="378" spans="1:17" x14ac:dyDescent="0.3">
      <c r="A378" vm="2338">
        <f ca="1"/>
        <v>42600</v>
      </c>
      <c r="B378" vm="2339">
        <f ca="1"/>
        <v>27.27</v>
      </c>
      <c r="C378" vm="2340">
        <f ca="1"/>
        <v>38.222999999999999</v>
      </c>
      <c r="D378" vm="2341">
        <f ca="1"/>
        <v>75.03</v>
      </c>
      <c r="E378" vm="2342">
        <f ca="1"/>
        <v>188.60560000000001</v>
      </c>
      <c r="F378" vm="2343">
        <f ca="1"/>
        <v>15.16</v>
      </c>
      <c r="G378" vm="2344">
        <f ca="1"/>
        <v>218.86</v>
      </c>
      <c r="H378" s="3">
        <f t="shared" ca="1" si="64"/>
        <v>-1.281816517121448E-3</v>
      </c>
      <c r="I378" s="3">
        <f t="shared" ca="1" si="65"/>
        <v>-2.2232975426017543E-4</v>
      </c>
      <c r="J378" s="3">
        <f t="shared" ca="1" si="66"/>
        <v>8.7389083086852892E-3</v>
      </c>
      <c r="K378" s="3">
        <f t="shared" ca="1" si="67"/>
        <v>4.4741978691507089E-3</v>
      </c>
      <c r="L378" s="3">
        <f t="shared" ca="1" si="68"/>
        <v>6.6006600660073467E-4</v>
      </c>
      <c r="M378" s="3">
        <f t="shared" ca="1" si="69"/>
        <v>2.2438979713330642E-3</v>
      </c>
      <c r="N378" s="3">
        <f t="shared" ca="1" si="60"/>
        <v>2.4738051826110222E-3</v>
      </c>
      <c r="O378" s="3">
        <f t="shared" ca="1" si="61"/>
        <v>1.8995986493334182E-3</v>
      </c>
      <c r="P378" s="13">
        <f t="shared" ca="1" si="62"/>
        <v>0</v>
      </c>
      <c r="Q378" s="14">
        <f t="shared" ca="1" si="63"/>
        <v>0</v>
      </c>
    </row>
    <row r="379" spans="1:17" x14ac:dyDescent="0.3">
      <c r="A379" vm="2345">
        <f ca="1"/>
        <v>42601</v>
      </c>
      <c r="B379" vm="2346">
        <f ca="1"/>
        <v>27.34</v>
      </c>
      <c r="C379" vm="2347">
        <f ca="1"/>
        <v>37.865499999999997</v>
      </c>
      <c r="D379" vm="2348">
        <f ca="1"/>
        <v>74.88</v>
      </c>
      <c r="E379" vm="2251">
        <f ca="1"/>
        <v>187.52549999999999</v>
      </c>
      <c r="F379" vm="2349">
        <f ca="1"/>
        <v>15.22</v>
      </c>
      <c r="G379" vm="2350">
        <f ca="1"/>
        <v>218.54</v>
      </c>
      <c r="H379" s="3">
        <f t="shared" ca="1" si="64"/>
        <v>2.5669233590026597E-3</v>
      </c>
      <c r="I379" s="3">
        <f t="shared" ca="1" si="65"/>
        <v>-9.3530073515946111E-3</v>
      </c>
      <c r="J379" s="3">
        <f t="shared" ca="1" si="66"/>
        <v>-1.9992003198721076E-3</v>
      </c>
      <c r="K379" s="3">
        <f t="shared" ca="1" si="67"/>
        <v>-5.7267652710206729E-3</v>
      </c>
      <c r="L379" s="3">
        <f t="shared" ca="1" si="68"/>
        <v>3.9577836411610612E-3</v>
      </c>
      <c r="M379" s="3">
        <f t="shared" ca="1" si="69"/>
        <v>-1.46212190441386E-3</v>
      </c>
      <c r="N379" s="3">
        <f t="shared" ca="1" si="60"/>
        <v>-2.1108531884647345E-3</v>
      </c>
      <c r="O379" s="3">
        <f t="shared" ca="1" si="61"/>
        <v>0</v>
      </c>
      <c r="P379" s="13">
        <f t="shared" ca="1" si="62"/>
        <v>2.6850597217423387E-3</v>
      </c>
      <c r="Q379" s="14">
        <f t="shared" ca="1" si="63"/>
        <v>2.3421057491054501E-3</v>
      </c>
    </row>
    <row r="380" spans="1:17" x14ac:dyDescent="0.3">
      <c r="A380" vm="2351">
        <f ca="1"/>
        <v>42604</v>
      </c>
      <c r="B380" vm="2352">
        <f ca="1"/>
        <v>27.127500000000001</v>
      </c>
      <c r="C380" vm="2353">
        <f ca="1"/>
        <v>37.973999999999997</v>
      </c>
      <c r="D380" vm="2354">
        <f ca="1"/>
        <v>75.599999999999994</v>
      </c>
      <c r="E380" vm="2355">
        <f ca="1"/>
        <v>187.94550000000001</v>
      </c>
      <c r="F380" vm="2356">
        <f ca="1"/>
        <v>15.18</v>
      </c>
      <c r="G380" vm="2357">
        <f ca="1"/>
        <v>218.53</v>
      </c>
      <c r="H380" s="3">
        <f t="shared" ca="1" si="64"/>
        <v>-7.7724945135332346E-3</v>
      </c>
      <c r="I380" s="3">
        <f t="shared" ca="1" si="65"/>
        <v>2.8654051841385808E-3</v>
      </c>
      <c r="J380" s="3">
        <f t="shared" ca="1" si="66"/>
        <v>9.6153846153845812E-3</v>
      </c>
      <c r="K380" s="3">
        <f t="shared" ca="1" si="67"/>
        <v>2.2396954014254344E-3</v>
      </c>
      <c r="L380" s="3">
        <f t="shared" ca="1" si="68"/>
        <v>-2.6281208935611255E-3</v>
      </c>
      <c r="M380" s="3">
        <f t="shared" ca="1" si="69"/>
        <v>-4.5758213599311759E-5</v>
      </c>
      <c r="N380" s="3">
        <f t="shared" ca="1" si="60"/>
        <v>8.639739587708472E-4</v>
      </c>
      <c r="O380" s="3">
        <f t="shared" ca="1" si="61"/>
        <v>2.897674254932432E-4</v>
      </c>
      <c r="P380" s="13">
        <f t="shared" ca="1" si="62"/>
        <v>0</v>
      </c>
      <c r="Q380" s="14">
        <f t="shared" ca="1" si="63"/>
        <v>0</v>
      </c>
    </row>
    <row r="381" spans="1:17" x14ac:dyDescent="0.3">
      <c r="A381" vm="2358">
        <f ca="1"/>
        <v>42605</v>
      </c>
      <c r="B381" vm="2359">
        <f ca="1"/>
        <v>27.212499999999999</v>
      </c>
      <c r="C381" vm="2360">
        <f ca="1"/>
        <v>38.122500000000002</v>
      </c>
      <c r="D381" vm="2361">
        <f ca="1"/>
        <v>75.22</v>
      </c>
      <c r="E381" vm="1753">
        <f ca="1"/>
        <v>187.40539999999999</v>
      </c>
      <c r="F381" vm="946">
        <f ca="1"/>
        <v>15.35</v>
      </c>
      <c r="G381" vm="2362">
        <f ca="1"/>
        <v>218.97</v>
      </c>
      <c r="H381" s="3">
        <f t="shared" ca="1" si="64"/>
        <v>3.1333517648142184E-3</v>
      </c>
      <c r="I381" s="3">
        <f t="shared" ca="1" si="65"/>
        <v>3.9105703902670985E-3</v>
      </c>
      <c r="J381" s="3">
        <f t="shared" ca="1" si="66"/>
        <v>-5.0264550264549346E-3</v>
      </c>
      <c r="K381" s="3">
        <f t="shared" ca="1" si="67"/>
        <v>-2.8737054092810022E-3</v>
      </c>
      <c r="L381" s="3">
        <f t="shared" ca="1" si="68"/>
        <v>1.1198945981554687E-2</v>
      </c>
      <c r="M381" s="3">
        <f t="shared" ca="1" si="69"/>
        <v>2.0134535304077161E-3</v>
      </c>
      <c r="N381" s="3">
        <f t="shared" ca="1" si="60"/>
        <v>2.0685415401800133E-3</v>
      </c>
      <c r="O381" s="3">
        <f t="shared" ca="1" si="61"/>
        <v>1.4943350069024093E-3</v>
      </c>
      <c r="P381" s="13">
        <f t="shared" ca="1" si="62"/>
        <v>0</v>
      </c>
      <c r="Q381" s="14">
        <f t="shared" ca="1" si="63"/>
        <v>0</v>
      </c>
    </row>
    <row r="382" spans="1:17" x14ac:dyDescent="0.3">
      <c r="A382" vm="2363">
        <f ca="1"/>
        <v>42606</v>
      </c>
      <c r="B382" vm="1313">
        <f ca="1"/>
        <v>27.0075</v>
      </c>
      <c r="C382" vm="2364">
        <f ca="1"/>
        <v>37.862499999999997</v>
      </c>
      <c r="D382" vm="2365">
        <f ca="1"/>
        <v>75</v>
      </c>
      <c r="E382" vm="2366">
        <f ca="1"/>
        <v>187.34540000000001</v>
      </c>
      <c r="F382" vm="2367">
        <f ca="1"/>
        <v>15.4</v>
      </c>
      <c r="G382" vm="2368">
        <f ca="1"/>
        <v>217.85</v>
      </c>
      <c r="H382" s="3">
        <f t="shared" ca="1" si="64"/>
        <v>-7.5333027101515126E-3</v>
      </c>
      <c r="I382" s="3">
        <f t="shared" ca="1" si="65"/>
        <v>-6.8201193520888159E-3</v>
      </c>
      <c r="J382" s="3">
        <f t="shared" ca="1" si="66"/>
        <v>-2.9247540547726603E-3</v>
      </c>
      <c r="K382" s="3">
        <f t="shared" ca="1" si="67"/>
        <v>-3.2016153216485321E-4</v>
      </c>
      <c r="L382" s="3">
        <f t="shared" ca="1" si="68"/>
        <v>3.2573289902280145E-3</v>
      </c>
      <c r="M382" s="3">
        <f t="shared" ca="1" si="69"/>
        <v>-5.1148559163355367E-3</v>
      </c>
      <c r="N382" s="3">
        <f t="shared" ca="1" si="60"/>
        <v>-2.8682017317899653E-3</v>
      </c>
      <c r="O382" s="3">
        <f t="shared" ca="1" si="61"/>
        <v>0</v>
      </c>
      <c r="P382" s="13">
        <f t="shared" ca="1" si="62"/>
        <v>3.4424082650675696E-3</v>
      </c>
      <c r="Q382" s="14">
        <f t="shared" ca="1" si="63"/>
        <v>3.099454292430681E-3</v>
      </c>
    </row>
    <row r="383" spans="1:17" x14ac:dyDescent="0.3">
      <c r="A383" vm="2369">
        <f ca="1"/>
        <v>42607</v>
      </c>
      <c r="B383" vm="2370">
        <f ca="1"/>
        <v>26.892499999999998</v>
      </c>
      <c r="C383" vm="2371">
        <f ca="1"/>
        <v>37.960999999999999</v>
      </c>
      <c r="D383" vm="2372">
        <f ca="1"/>
        <v>75.47</v>
      </c>
      <c r="E383" vm="2373">
        <f ca="1"/>
        <v>187.28540000000001</v>
      </c>
      <c r="F383" vm="2374">
        <f ca="1"/>
        <v>15.53</v>
      </c>
      <c r="G383" vm="2375">
        <f ca="1"/>
        <v>217.7</v>
      </c>
      <c r="H383" s="3">
        <f t="shared" ca="1" si="64"/>
        <v>-4.2580764602425658E-3</v>
      </c>
      <c r="I383" s="3">
        <f t="shared" ca="1" si="65"/>
        <v>2.601518653020829E-3</v>
      </c>
      <c r="J383" s="3">
        <f t="shared" ca="1" si="66"/>
        <v>6.2666666666666426E-3</v>
      </c>
      <c r="K383" s="3">
        <f t="shared" ca="1" si="67"/>
        <v>-3.2026406839991139E-4</v>
      </c>
      <c r="L383" s="3">
        <f t="shared" ca="1" si="68"/>
        <v>8.4415584415584721E-3</v>
      </c>
      <c r="M383" s="3">
        <f t="shared" ca="1" si="69"/>
        <v>-6.8854716548083506E-4</v>
      </c>
      <c r="N383" s="3">
        <f t="shared" ca="1" si="60"/>
        <v>2.5462806465206935E-3</v>
      </c>
      <c r="O383" s="3">
        <f t="shared" ca="1" si="61"/>
        <v>1.9720741132430893E-3</v>
      </c>
      <c r="P383" s="13">
        <f t="shared" ca="1" si="62"/>
        <v>0</v>
      </c>
      <c r="Q383" s="14">
        <f t="shared" ca="1" si="63"/>
        <v>0</v>
      </c>
    </row>
    <row r="384" spans="1:17" x14ac:dyDescent="0.3">
      <c r="A384" vm="2376">
        <f ca="1"/>
        <v>42608</v>
      </c>
      <c r="B384" vm="2377">
        <f ca="1"/>
        <v>26.734999999999999</v>
      </c>
      <c r="C384" vm="2378">
        <f ca="1"/>
        <v>38.450000000000003</v>
      </c>
      <c r="D384" vm="2324">
        <f ca="1"/>
        <v>75.09</v>
      </c>
      <c r="E384" vm="1753">
        <f ca="1"/>
        <v>187.40539999999999</v>
      </c>
      <c r="F384" vm="61">
        <f ca="1"/>
        <v>15.79</v>
      </c>
      <c r="G384" vm="2379">
        <f ca="1"/>
        <v>217.29</v>
      </c>
      <c r="H384" s="3">
        <f t="shared" ca="1" si="64"/>
        <v>-5.8566514827553817E-3</v>
      </c>
      <c r="I384" s="3">
        <f t="shared" ca="1" si="65"/>
        <v>1.2881641684887146E-2</v>
      </c>
      <c r="J384" s="3">
        <f t="shared" ca="1" si="66"/>
        <v>-5.0351132900490203E-3</v>
      </c>
      <c r="K384" s="3">
        <f t="shared" ca="1" si="67"/>
        <v>6.4073334066594434E-4</v>
      </c>
      <c r="L384" s="3">
        <f t="shared" ca="1" si="68"/>
        <v>1.6741790083709018E-2</v>
      </c>
      <c r="M384" s="3">
        <f t="shared" ca="1" si="69"/>
        <v>-1.8833256775379059E-3</v>
      </c>
      <c r="N384" s="3">
        <f t="shared" ca="1" si="60"/>
        <v>3.8744800672915417E-3</v>
      </c>
      <c r="O384" s="3">
        <f t="shared" ca="1" si="61"/>
        <v>3.3002735340139375E-3</v>
      </c>
      <c r="P384" s="13">
        <f t="shared" ca="1" si="62"/>
        <v>0</v>
      </c>
      <c r="Q384" s="14">
        <f t="shared" ca="1" si="63"/>
        <v>0</v>
      </c>
    </row>
    <row r="385" spans="1:17" x14ac:dyDescent="0.3">
      <c r="A385" vm="2380">
        <f ca="1"/>
        <v>42611</v>
      </c>
      <c r="B385" vm="1320">
        <f ca="1"/>
        <v>26.704999999999998</v>
      </c>
      <c r="C385" vm="2381">
        <f ca="1"/>
        <v>38.564500000000002</v>
      </c>
      <c r="D385" vm="2382">
        <f ca="1"/>
        <v>76.03</v>
      </c>
      <c r="E385" vm="2383">
        <f ca="1"/>
        <v>188.18549999999999</v>
      </c>
      <c r="F385" vm="33">
        <f ca="1"/>
        <v>15.84</v>
      </c>
      <c r="G385" vm="2384">
        <f ca="1"/>
        <v>218.36080000000001</v>
      </c>
      <c r="H385" s="3">
        <f t="shared" ca="1" si="64"/>
        <v>-1.1221245558257209E-3</v>
      </c>
      <c r="I385" s="3">
        <f t="shared" ca="1" si="65"/>
        <v>2.9778933680104647E-3</v>
      </c>
      <c r="J385" s="3">
        <f t="shared" ca="1" si="66"/>
        <v>1.2518311359701606E-2</v>
      </c>
      <c r="K385" s="3">
        <f t="shared" ca="1" si="67"/>
        <v>4.1626335206990106E-3</v>
      </c>
      <c r="L385" s="3">
        <f t="shared" ca="1" si="68"/>
        <v>3.1665611146296513E-3</v>
      </c>
      <c r="M385" s="3">
        <f t="shared" ca="1" si="69"/>
        <v>4.9279764370198098E-3</v>
      </c>
      <c r="N385" s="3">
        <f t="shared" ca="1" si="60"/>
        <v>4.3406549614430027E-3</v>
      </c>
      <c r="O385" s="3">
        <f t="shared" ca="1" si="61"/>
        <v>3.7664484281653985E-3</v>
      </c>
      <c r="P385" s="13">
        <f t="shared" ca="1" si="62"/>
        <v>0</v>
      </c>
      <c r="Q385" s="14">
        <f t="shared" ca="1" si="63"/>
        <v>0</v>
      </c>
    </row>
    <row r="386" spans="1:17" x14ac:dyDescent="0.3">
      <c r="A386" vm="2385">
        <f ca="1"/>
        <v>42612</v>
      </c>
      <c r="B386" vm="2386">
        <f ca="1"/>
        <v>26.5</v>
      </c>
      <c r="C386" vm="2387">
        <f ca="1"/>
        <v>38.378999999999998</v>
      </c>
      <c r="D386" vm="2388">
        <f ca="1"/>
        <v>75.430000000000007</v>
      </c>
      <c r="E386" vm="2389">
        <f ca="1"/>
        <v>188.2456</v>
      </c>
      <c r="F386" vm="1015">
        <f ca="1"/>
        <v>16.190000000000001</v>
      </c>
      <c r="G386" vm="2390">
        <f ca="1"/>
        <v>218</v>
      </c>
      <c r="H386" s="3">
        <f t="shared" ca="1" si="64"/>
        <v>-7.6764650814453717E-3</v>
      </c>
      <c r="I386" s="3">
        <f t="shared" ca="1" si="65"/>
        <v>-4.81012329992625E-3</v>
      </c>
      <c r="J386" s="3">
        <f t="shared" ca="1" si="66"/>
        <v>-7.8916217282650747E-3</v>
      </c>
      <c r="K386" s="3">
        <f t="shared" ca="1" si="67"/>
        <v>3.1936573221647002E-4</v>
      </c>
      <c r="L386" s="3">
        <f t="shared" ca="1" si="68"/>
        <v>2.209595959595978E-2</v>
      </c>
      <c r="M386" s="3">
        <f t="shared" ca="1" si="69"/>
        <v>-1.6523112206953128E-3</v>
      </c>
      <c r="N386" s="3">
        <f t="shared" ca="1" si="60"/>
        <v>4.0742304370791106E-4</v>
      </c>
      <c r="O386" s="3">
        <f t="shared" ca="1" si="61"/>
        <v>0</v>
      </c>
      <c r="P386" s="13">
        <f t="shared" ca="1" si="62"/>
        <v>1.6678348956969294E-4</v>
      </c>
      <c r="Q386" s="14">
        <f t="shared" ca="1" si="63"/>
        <v>0</v>
      </c>
    </row>
    <row r="387" spans="1:17" x14ac:dyDescent="0.3">
      <c r="A387" vm="2391">
        <f ca="1"/>
        <v>42613</v>
      </c>
      <c r="B387" vm="2392">
        <f ca="1"/>
        <v>26.524999999999999</v>
      </c>
      <c r="C387" vm="2393">
        <f ca="1"/>
        <v>38.457999999999998</v>
      </c>
      <c r="D387" vm="2394">
        <f ca="1"/>
        <v>75.569999999999993</v>
      </c>
      <c r="E387" vm="2318">
        <f ca="1"/>
        <v>187.46539999999999</v>
      </c>
      <c r="F387" vm="1029">
        <f ca="1"/>
        <v>16.14</v>
      </c>
      <c r="G387" vm="2395">
        <f ca="1"/>
        <v>217.38</v>
      </c>
      <c r="H387" s="3">
        <f t="shared" ca="1" si="64"/>
        <v>9.4339622641514964E-4</v>
      </c>
      <c r="I387" s="3">
        <f t="shared" ca="1" si="65"/>
        <v>2.0584173636624126E-3</v>
      </c>
      <c r="J387" s="3">
        <f t="shared" ca="1" si="66"/>
        <v>1.8560254540631593E-3</v>
      </c>
      <c r="K387" s="3">
        <f t="shared" ca="1" si="67"/>
        <v>-4.1445855839393753E-3</v>
      </c>
      <c r="L387" s="3">
        <f t="shared" ca="1" si="68"/>
        <v>-3.0883261272390827E-3</v>
      </c>
      <c r="M387" s="3">
        <f t="shared" ca="1" si="69"/>
        <v>-2.8440366972477538E-3</v>
      </c>
      <c r="N387" s="3">
        <f t="shared" ca="1" si="60"/>
        <v>-4.7501453340754725E-4</v>
      </c>
      <c r="O387" s="3">
        <f t="shared" ca="1" si="61"/>
        <v>0</v>
      </c>
      <c r="P387" s="13">
        <f t="shared" ca="1" si="62"/>
        <v>1.0492210666851512E-3</v>
      </c>
      <c r="Q387" s="14">
        <f t="shared" ca="1" si="63"/>
        <v>7.0626709404826289E-4</v>
      </c>
    </row>
    <row r="388" spans="1:17" x14ac:dyDescent="0.3">
      <c r="A388" vm="2396">
        <f ca="1"/>
        <v>42614</v>
      </c>
      <c r="B388" vm="2397">
        <f ca="1"/>
        <v>26.682500000000001</v>
      </c>
      <c r="C388" vm="2398">
        <f ca="1"/>
        <v>38.530999999999999</v>
      </c>
      <c r="D388" vm="2399">
        <f ca="1"/>
        <v>75.48</v>
      </c>
      <c r="E388" vm="2400">
        <f ca="1"/>
        <v>187.22540000000001</v>
      </c>
      <c r="F388" vm="100">
        <f ca="1"/>
        <v>15.98</v>
      </c>
      <c r="G388" vm="2401">
        <f ca="1"/>
        <v>217.39</v>
      </c>
      <c r="H388" s="3">
        <f t="shared" ca="1" si="64"/>
        <v>5.9377945334591065E-3</v>
      </c>
      <c r="I388" s="3">
        <f t="shared" ca="1" si="65"/>
        <v>1.8981746320660964E-3</v>
      </c>
      <c r="J388" s="3">
        <f t="shared" ca="1" si="66"/>
        <v>-1.1909487892018955E-3</v>
      </c>
      <c r="K388" s="3">
        <f t="shared" ca="1" si="67"/>
        <v>-1.2802362462618344E-3</v>
      </c>
      <c r="L388" s="3">
        <f t="shared" ca="1" si="68"/>
        <v>-9.9132589838909491E-3</v>
      </c>
      <c r="M388" s="3">
        <f t="shared" ca="1" si="69"/>
        <v>4.6002392124266933E-5</v>
      </c>
      <c r="N388" s="3">
        <f t="shared" ca="1" si="60"/>
        <v>-9.0969497076589536E-4</v>
      </c>
      <c r="O388" s="3">
        <f t="shared" ca="1" si="61"/>
        <v>0</v>
      </c>
      <c r="P388" s="13">
        <f t="shared" ca="1" si="62"/>
        <v>1.4839015040434994E-3</v>
      </c>
      <c r="Q388" s="14">
        <f t="shared" ca="1" si="63"/>
        <v>1.140947531406611E-3</v>
      </c>
    </row>
    <row r="389" spans="1:17" x14ac:dyDescent="0.3">
      <c r="A389" vm="2402">
        <f ca="1"/>
        <v>42615</v>
      </c>
      <c r="B389" vm="2403">
        <f ca="1"/>
        <v>26.932500000000001</v>
      </c>
      <c r="C389" vm="2404">
        <f ca="1"/>
        <v>38.622</v>
      </c>
      <c r="D389" vm="2405">
        <f ca="1"/>
        <v>76.44</v>
      </c>
      <c r="E389" vm="2312">
        <f ca="1"/>
        <v>187.7655</v>
      </c>
      <c r="F389" vm="40">
        <f ca="1"/>
        <v>16</v>
      </c>
      <c r="G389" vm="2337">
        <f ca="1"/>
        <v>218.37</v>
      </c>
      <c r="H389" s="3">
        <f t="shared" ca="1" si="64"/>
        <v>9.3694368968424424E-3</v>
      </c>
      <c r="I389" s="3">
        <f t="shared" ca="1" si="65"/>
        <v>2.3617347071189787E-3</v>
      </c>
      <c r="J389" s="3">
        <f t="shared" ca="1" si="66"/>
        <v>1.2718600953895098E-2</v>
      </c>
      <c r="K389" s="3">
        <f t="shared" ca="1" si="67"/>
        <v>2.8847581578139714E-3</v>
      </c>
      <c r="L389" s="3">
        <f t="shared" ca="1" si="68"/>
        <v>1.2515644555695093E-3</v>
      </c>
      <c r="M389" s="3">
        <f t="shared" ca="1" si="69"/>
        <v>4.508027048162333E-3</v>
      </c>
      <c r="N389" s="3">
        <f t="shared" ca="1" si="60"/>
        <v>5.7172190342480011E-3</v>
      </c>
      <c r="O389" s="3">
        <f t="shared" ca="1" si="61"/>
        <v>5.1430125009703969E-3</v>
      </c>
      <c r="P389" s="13">
        <f t="shared" ca="1" si="62"/>
        <v>0</v>
      </c>
      <c r="Q389" s="14">
        <f t="shared" ca="1" si="63"/>
        <v>0</v>
      </c>
    </row>
    <row r="390" spans="1:17" x14ac:dyDescent="0.3">
      <c r="A390" vm="2406">
        <f ca="1"/>
        <v>42619</v>
      </c>
      <c r="B390" vm="2407">
        <f ca="1"/>
        <v>26.925000000000001</v>
      </c>
      <c r="C390" vm="2408">
        <f ca="1"/>
        <v>39.4435</v>
      </c>
      <c r="D390" vm="2409">
        <f ca="1"/>
        <v>76.08</v>
      </c>
      <c r="E390" vm="1335">
        <f ca="1"/>
        <v>186.3253</v>
      </c>
      <c r="F390" vm="2410">
        <f ca="1"/>
        <v>15.78</v>
      </c>
      <c r="G390" vm="2411">
        <f ca="1"/>
        <v>219.0308</v>
      </c>
      <c r="H390" s="3">
        <f t="shared" ca="1" si="64"/>
        <v>-2.784739626845445E-4</v>
      </c>
      <c r="I390" s="3">
        <f t="shared" ca="1" si="65"/>
        <v>2.1270260473305269E-2</v>
      </c>
      <c r="J390" s="3">
        <f t="shared" ca="1" si="66"/>
        <v>-4.7095761381475976E-3</v>
      </c>
      <c r="K390" s="3">
        <f t="shared" ca="1" si="67"/>
        <v>-7.6702056554585063E-3</v>
      </c>
      <c r="L390" s="3">
        <f t="shared" ca="1" si="68"/>
        <v>-1.375000000000004E-2</v>
      </c>
      <c r="M390" s="3">
        <f t="shared" ca="1" si="69"/>
        <v>3.026056692769119E-3</v>
      </c>
      <c r="N390" s="3">
        <f t="shared" ca="1" si="60"/>
        <v>-1.0275990565970841E-3</v>
      </c>
      <c r="O390" s="3">
        <f t="shared" ca="1" si="61"/>
        <v>0</v>
      </c>
      <c r="P390" s="13">
        <f t="shared" ca="1" si="62"/>
        <v>1.6018055898746881E-3</v>
      </c>
      <c r="Q390" s="14">
        <f t="shared" ca="1" si="63"/>
        <v>1.2588516172377998E-3</v>
      </c>
    </row>
    <row r="391" spans="1:17" x14ac:dyDescent="0.3">
      <c r="A391" vm="2412">
        <f ca="1"/>
        <v>42620</v>
      </c>
      <c r="B391" vm="2413">
        <f ca="1"/>
        <v>27.09</v>
      </c>
      <c r="C391" vm="2414">
        <f ca="1"/>
        <v>39.223999999999997</v>
      </c>
      <c r="D391" vm="2415">
        <f ca="1"/>
        <v>75.28</v>
      </c>
      <c r="E391" vm="1702">
        <f ca="1"/>
        <v>186.3853</v>
      </c>
      <c r="F391" vm="909">
        <f ca="1"/>
        <v>15.7</v>
      </c>
      <c r="G391" vm="2416">
        <f ca="1"/>
        <v>219.01</v>
      </c>
      <c r="H391" s="3">
        <f t="shared" ca="1" si="64"/>
        <v>6.1281337047354167E-3</v>
      </c>
      <c r="I391" s="3">
        <f t="shared" ca="1" si="65"/>
        <v>-5.5649219770051994E-3</v>
      </c>
      <c r="J391" s="3">
        <f t="shared" ca="1" si="66"/>
        <v>-1.051524710830698E-2</v>
      </c>
      <c r="K391" s="3">
        <f t="shared" ca="1" si="67"/>
        <v>3.2201746086002458E-4</v>
      </c>
      <c r="L391" s="3">
        <f t="shared" ca="1" si="68"/>
        <v>-5.069708491761693E-3</v>
      </c>
      <c r="M391" s="3">
        <f t="shared" ca="1" si="69"/>
        <v>-9.4963813308535094E-5</v>
      </c>
      <c r="N391" s="3">
        <f t="shared" ref="N391:N454" ca="1" si="70">+SUMPRODUCT($T$12:$X$12,H391:L391)</f>
        <v>-2.9399452822956862E-3</v>
      </c>
      <c r="O391" s="3">
        <f t="shared" ref="O391:O454" ca="1" si="71">+MAX(N391-$T$18,0)</f>
        <v>0</v>
      </c>
      <c r="P391" s="13">
        <f t="shared" ref="P391:P454" ca="1" si="72">+MAX($T$18-N391,0)</f>
        <v>3.5141518155732904E-3</v>
      </c>
      <c r="Q391" s="14">
        <f t="shared" ref="Q391:Q454" ca="1" si="73">MAX((1+$T$3)^(1/252)-1-N391,0)</f>
        <v>3.1711978429364018E-3</v>
      </c>
    </row>
    <row r="392" spans="1:17" x14ac:dyDescent="0.3">
      <c r="A392" vm="2417">
        <f ca="1"/>
        <v>42621</v>
      </c>
      <c r="B392" vm="2418">
        <f ca="1"/>
        <v>26.38</v>
      </c>
      <c r="C392" vm="2419">
        <f ca="1"/>
        <v>39.203000000000003</v>
      </c>
      <c r="D392" vm="2420">
        <f ca="1"/>
        <v>74.7</v>
      </c>
      <c r="E392" vm="2421">
        <f ca="1"/>
        <v>186.2653</v>
      </c>
      <c r="F392" vm="898">
        <f ca="1"/>
        <v>15.86</v>
      </c>
      <c r="G392" vm="2422">
        <f ca="1"/>
        <v>218.51</v>
      </c>
      <c r="H392" s="3">
        <f t="shared" ca="1" si="64"/>
        <v>-2.6208933185677408E-2</v>
      </c>
      <c r="I392" s="3">
        <f t="shared" ca="1" si="65"/>
        <v>-5.3538649806228467E-4</v>
      </c>
      <c r="J392" s="3">
        <f t="shared" ca="1" si="66"/>
        <v>-7.7045696068012148E-3</v>
      </c>
      <c r="K392" s="3">
        <f t="shared" ca="1" si="67"/>
        <v>-6.4382759799197498E-4</v>
      </c>
      <c r="L392" s="3">
        <f t="shared" ca="1" si="68"/>
        <v>1.0191082802547768E-2</v>
      </c>
      <c r="M392" s="3">
        <f t="shared" ca="1" si="69"/>
        <v>-2.2830007762202342E-3</v>
      </c>
      <c r="N392" s="3">
        <f t="shared" ca="1" si="70"/>
        <v>-4.9803268171970221E-3</v>
      </c>
      <c r="O392" s="3">
        <f t="shared" ca="1" si="71"/>
        <v>0</v>
      </c>
      <c r="P392" s="13">
        <f t="shared" ca="1" si="72"/>
        <v>5.5545333504746263E-3</v>
      </c>
      <c r="Q392" s="14">
        <f t="shared" ca="1" si="73"/>
        <v>5.2115793778377377E-3</v>
      </c>
    </row>
    <row r="393" spans="1:17" x14ac:dyDescent="0.3">
      <c r="A393" vm="2423">
        <f ca="1"/>
        <v>42622</v>
      </c>
      <c r="B393" vm="2424">
        <f ca="1"/>
        <v>25.782499999999999</v>
      </c>
      <c r="C393" vm="2425">
        <f ca="1"/>
        <v>38.006999999999998</v>
      </c>
      <c r="D393" vm="2426">
        <f ca="1"/>
        <v>72.260000000000005</v>
      </c>
      <c r="E393" vm="2003">
        <f ca="1"/>
        <v>180.68450000000001</v>
      </c>
      <c r="F393" vm="258">
        <f ca="1"/>
        <v>15.74</v>
      </c>
      <c r="G393" vm="2427">
        <f ca="1"/>
        <v>213.28</v>
      </c>
      <c r="H393" s="3">
        <f t="shared" ca="1" si="64"/>
        <v>-2.2649734647460229E-2</v>
      </c>
      <c r="I393" s="3">
        <f t="shared" ca="1" si="65"/>
        <v>-3.0507869295717249E-2</v>
      </c>
      <c r="J393" s="3">
        <f t="shared" ca="1" si="66"/>
        <v>-3.2663989290495299E-2</v>
      </c>
      <c r="K393" s="3">
        <f t="shared" ca="1" si="67"/>
        <v>-2.9961565573405124E-2</v>
      </c>
      <c r="L393" s="3">
        <f t="shared" ca="1" si="68"/>
        <v>-7.5662042875157542E-3</v>
      </c>
      <c r="M393" s="3">
        <f t="shared" ca="1" si="69"/>
        <v>-2.3934831357832587E-2</v>
      </c>
      <c r="N393" s="3">
        <f t="shared" ca="1" si="70"/>
        <v>-2.4669872618918731E-2</v>
      </c>
      <c r="O393" s="3">
        <f t="shared" ca="1" si="71"/>
        <v>0</v>
      </c>
      <c r="P393" s="13">
        <f t="shared" ca="1" si="72"/>
        <v>2.5244079152196335E-2</v>
      </c>
      <c r="Q393" s="14">
        <f t="shared" ca="1" si="73"/>
        <v>2.4901125179559447E-2</v>
      </c>
    </row>
    <row r="394" spans="1:17" x14ac:dyDescent="0.3">
      <c r="A394" vm="2428">
        <f ca="1"/>
        <v>42625</v>
      </c>
      <c r="B394" vm="2429">
        <f ca="1"/>
        <v>26.36</v>
      </c>
      <c r="C394" vm="2430">
        <f ca="1"/>
        <v>38.5745</v>
      </c>
      <c r="D394" vm="2431">
        <f ca="1"/>
        <v>73.83</v>
      </c>
      <c r="E394" vm="1232">
        <f ca="1"/>
        <v>182.9648</v>
      </c>
      <c r="F394" vm="859">
        <f ca="1"/>
        <v>15.9</v>
      </c>
      <c r="G394" vm="2432">
        <f ca="1"/>
        <v>216.34</v>
      </c>
      <c r="H394" s="3">
        <f t="shared" ca="1" si="64"/>
        <v>2.2398913992048852E-2</v>
      </c>
      <c r="I394" s="3">
        <f t="shared" ca="1" si="65"/>
        <v>1.4931459994211638E-2</v>
      </c>
      <c r="J394" s="3">
        <f t="shared" ca="1" si="66"/>
        <v>2.1727096595626882E-2</v>
      </c>
      <c r="K394" s="3">
        <f t="shared" ca="1" si="67"/>
        <v>1.2620340981102318E-2</v>
      </c>
      <c r="L394" s="3">
        <f t="shared" ca="1" si="68"/>
        <v>1.0165184243964509E-2</v>
      </c>
      <c r="M394" s="3">
        <f t="shared" ca="1" si="69"/>
        <v>1.4347336834208635E-2</v>
      </c>
      <c r="N394" s="3">
        <f t="shared" ca="1" si="70"/>
        <v>1.6368599161390843E-2</v>
      </c>
      <c r="O394" s="3">
        <f t="shared" ca="1" si="71"/>
        <v>1.5794392628113239E-2</v>
      </c>
      <c r="P394" s="13">
        <f t="shared" ca="1" si="72"/>
        <v>0</v>
      </c>
      <c r="Q394" s="14">
        <f t="shared" ca="1" si="73"/>
        <v>0</v>
      </c>
    </row>
    <row r="395" spans="1:17" x14ac:dyDescent="0.3">
      <c r="A395" vm="2433">
        <f ca="1"/>
        <v>42626</v>
      </c>
      <c r="B395" vm="2434">
        <f ca="1"/>
        <v>26.987500000000001</v>
      </c>
      <c r="C395" vm="2435">
        <f ca="1"/>
        <v>38.0505</v>
      </c>
      <c r="D395" vm="2436">
        <f ca="1"/>
        <v>73.37</v>
      </c>
      <c r="E395" vm="1971">
        <f ca="1"/>
        <v>179.12430000000001</v>
      </c>
      <c r="F395" vm="118">
        <f ca="1"/>
        <v>15.72</v>
      </c>
      <c r="G395" vm="2437">
        <f ca="1"/>
        <v>213.23</v>
      </c>
      <c r="H395" s="3">
        <f t="shared" ca="1" si="64"/>
        <v>2.3805007587253568E-2</v>
      </c>
      <c r="I395" s="3">
        <f t="shared" ca="1" si="65"/>
        <v>-1.358410348805561E-2</v>
      </c>
      <c r="J395" s="3">
        <f t="shared" ca="1" si="66"/>
        <v>-6.230529595015466E-3</v>
      </c>
      <c r="K395" s="3">
        <f t="shared" ca="1" si="67"/>
        <v>-2.0990376290958679E-2</v>
      </c>
      <c r="L395" s="3">
        <f t="shared" ca="1" si="68"/>
        <v>-1.132075471698113E-2</v>
      </c>
      <c r="M395" s="3">
        <f t="shared" ca="1" si="69"/>
        <v>-1.4375520014791587E-2</v>
      </c>
      <c r="N395" s="3">
        <f t="shared" ca="1" si="70"/>
        <v>-5.6641513007514629E-3</v>
      </c>
      <c r="O395" s="3">
        <f t="shared" ca="1" si="71"/>
        <v>0</v>
      </c>
      <c r="P395" s="13">
        <f t="shared" ca="1" si="72"/>
        <v>6.2383578340290671E-3</v>
      </c>
      <c r="Q395" s="14">
        <f t="shared" ca="1" si="73"/>
        <v>5.8954038613921785E-3</v>
      </c>
    </row>
    <row r="396" spans="1:17" x14ac:dyDescent="0.3">
      <c r="A396" vm="2438">
        <f ca="1"/>
        <v>42627</v>
      </c>
      <c r="B396" vm="2439">
        <f ca="1"/>
        <v>27.942499999999999</v>
      </c>
      <c r="C396" vm="2440">
        <f ca="1"/>
        <v>38.054499999999997</v>
      </c>
      <c r="D396" vm="2441">
        <f ca="1"/>
        <v>73.099999999999994</v>
      </c>
      <c r="E396" vm="2442">
        <f ca="1"/>
        <v>178.2242</v>
      </c>
      <c r="F396" vm="2443">
        <f ca="1"/>
        <v>15.63</v>
      </c>
      <c r="G396" vm="2444">
        <f ca="1"/>
        <v>213.15</v>
      </c>
      <c r="H396" s="3">
        <f t="shared" ca="1" si="64"/>
        <v>3.5386753126447346E-2</v>
      </c>
      <c r="I396" s="3">
        <f t="shared" ca="1" si="65"/>
        <v>1.0512345435675918E-4</v>
      </c>
      <c r="J396" s="3">
        <f t="shared" ca="1" si="66"/>
        <v>-3.6799781927219222E-3</v>
      </c>
      <c r="K396" s="3">
        <f t="shared" ca="1" si="67"/>
        <v>-5.0250021912158216E-3</v>
      </c>
      <c r="L396" s="3">
        <f t="shared" ca="1" si="68"/>
        <v>-5.7251908396946938E-3</v>
      </c>
      <c r="M396" s="3">
        <f t="shared" ca="1" si="69"/>
        <v>-3.7518172864969834E-4</v>
      </c>
      <c r="N396" s="3">
        <f t="shared" ca="1" si="70"/>
        <v>4.2123410714343329E-3</v>
      </c>
      <c r="O396" s="3">
        <f t="shared" ca="1" si="71"/>
        <v>3.6381345381567287E-3</v>
      </c>
      <c r="P396" s="13">
        <f t="shared" ca="1" si="72"/>
        <v>0</v>
      </c>
      <c r="Q396" s="14">
        <f t="shared" ca="1" si="73"/>
        <v>0</v>
      </c>
    </row>
    <row r="397" spans="1:17" x14ac:dyDescent="0.3">
      <c r="A397" vm="2445">
        <f ca="1"/>
        <v>42628</v>
      </c>
      <c r="B397" vm="2446">
        <f ca="1"/>
        <v>28.892499999999998</v>
      </c>
      <c r="C397" vm="2447">
        <f ca="1"/>
        <v>38.484499999999997</v>
      </c>
      <c r="D397" vm="2256">
        <f ca="1"/>
        <v>73.599999999999994</v>
      </c>
      <c r="E397" vm="1124">
        <f ca="1"/>
        <v>178.52420000000001</v>
      </c>
      <c r="F397" vm="2448">
        <f ca="1"/>
        <v>15.67</v>
      </c>
      <c r="G397" vm="2449">
        <f ca="1"/>
        <v>215.28</v>
      </c>
      <c r="H397" s="3">
        <f t="shared" ca="1" si="64"/>
        <v>3.3998389549968699E-2</v>
      </c>
      <c r="I397" s="3">
        <f t="shared" ca="1" si="65"/>
        <v>1.129958349209681E-2</v>
      </c>
      <c r="J397" s="3">
        <f t="shared" ca="1" si="66"/>
        <v>6.8399452804377425E-3</v>
      </c>
      <c r="K397" s="3">
        <f t="shared" ca="1" si="67"/>
        <v>1.6832730908598048E-3</v>
      </c>
      <c r="L397" s="3">
        <f t="shared" ca="1" si="68"/>
        <v>2.5591810620599897E-3</v>
      </c>
      <c r="M397" s="3">
        <f t="shared" ca="1" si="69"/>
        <v>9.9929627023223055E-3</v>
      </c>
      <c r="N397" s="3">
        <f t="shared" ca="1" si="70"/>
        <v>1.1276074495084608E-2</v>
      </c>
      <c r="O397" s="3">
        <f t="shared" ca="1" si="71"/>
        <v>1.0701867961807004E-2</v>
      </c>
      <c r="P397" s="13">
        <f t="shared" ca="1" si="72"/>
        <v>0</v>
      </c>
      <c r="Q397" s="14">
        <f t="shared" ca="1" si="73"/>
        <v>0</v>
      </c>
    </row>
    <row r="398" spans="1:17" x14ac:dyDescent="0.3">
      <c r="A398" vm="2450">
        <f ca="1"/>
        <v>42629</v>
      </c>
      <c r="B398" vm="2451">
        <f ca="1"/>
        <v>28.73</v>
      </c>
      <c r="C398" vm="2452">
        <f ca="1"/>
        <v>38.926000000000002</v>
      </c>
      <c r="D398" vm="2453">
        <f ca="1"/>
        <v>73.25</v>
      </c>
      <c r="E398" vm="2454">
        <f ca="1"/>
        <v>178.10419999999999</v>
      </c>
      <c r="F398" vm="2455">
        <f ca="1"/>
        <v>15.49</v>
      </c>
      <c r="G398" vm="2456">
        <f ca="1"/>
        <v>213.37</v>
      </c>
      <c r="H398" s="3">
        <f t="shared" ca="1" si="64"/>
        <v>-5.6242969628795825E-3</v>
      </c>
      <c r="I398" s="3">
        <f t="shared" ca="1" si="65"/>
        <v>1.1472151125778041E-2</v>
      </c>
      <c r="J398" s="3">
        <f t="shared" ca="1" si="66"/>
        <v>-4.7554347826086474E-3</v>
      </c>
      <c r="K398" s="3">
        <f t="shared" ca="1" si="67"/>
        <v>-2.3526222215252135E-3</v>
      </c>
      <c r="L398" s="3">
        <f t="shared" ca="1" si="68"/>
        <v>-1.1486917677089981E-2</v>
      </c>
      <c r="M398" s="3">
        <f t="shared" ca="1" si="69"/>
        <v>-8.872166480862087E-3</v>
      </c>
      <c r="N398" s="3">
        <f t="shared" ca="1" si="70"/>
        <v>-2.5494241036650767E-3</v>
      </c>
      <c r="O398" s="3">
        <f t="shared" ca="1" si="71"/>
        <v>0</v>
      </c>
      <c r="P398" s="13">
        <f t="shared" ca="1" si="72"/>
        <v>3.1236306369426805E-3</v>
      </c>
      <c r="Q398" s="14">
        <f t="shared" ca="1" si="73"/>
        <v>2.7806766643057924E-3</v>
      </c>
    </row>
    <row r="399" spans="1:17" x14ac:dyDescent="0.3">
      <c r="A399" vm="2457">
        <f ca="1"/>
        <v>42632</v>
      </c>
      <c r="B399" vm="2458">
        <f ca="1"/>
        <v>28.395</v>
      </c>
      <c r="C399" vm="2459">
        <f ca="1"/>
        <v>38.755000000000003</v>
      </c>
      <c r="D399" vm="2460">
        <f ca="1"/>
        <v>74.23</v>
      </c>
      <c r="E399" vm="2461">
        <f ca="1"/>
        <v>176.60400000000001</v>
      </c>
      <c r="F399" vm="2462">
        <f ca="1"/>
        <v>15.59</v>
      </c>
      <c r="G399" vm="2463">
        <f ca="1"/>
        <v>213.41</v>
      </c>
      <c r="H399" s="3">
        <f t="shared" ca="1" si="64"/>
        <v>-1.1660285415941551E-2</v>
      </c>
      <c r="I399" s="3">
        <f t="shared" ca="1" si="65"/>
        <v>-4.3929507270205059E-3</v>
      </c>
      <c r="J399" s="3">
        <f t="shared" ca="1" si="66"/>
        <v>1.3378839590443725E-2</v>
      </c>
      <c r="K399" s="3">
        <f t="shared" ca="1" si="67"/>
        <v>-8.4231590271311996E-3</v>
      </c>
      <c r="L399" s="3">
        <f t="shared" ca="1" si="68"/>
        <v>6.455777921239525E-3</v>
      </c>
      <c r="M399" s="3">
        <f t="shared" ca="1" si="69"/>
        <v>1.8746777897549194E-4</v>
      </c>
      <c r="N399" s="3">
        <f t="shared" ca="1" si="70"/>
        <v>-9.2835553168200166E-4</v>
      </c>
      <c r="O399" s="3">
        <f t="shared" ca="1" si="71"/>
        <v>0</v>
      </c>
      <c r="P399" s="13">
        <f t="shared" ca="1" si="72"/>
        <v>1.5025620649596057E-3</v>
      </c>
      <c r="Q399" s="14">
        <f t="shared" ca="1" si="73"/>
        <v>1.1596080923227173E-3</v>
      </c>
    </row>
    <row r="400" spans="1:17" x14ac:dyDescent="0.3">
      <c r="A400" vm="2464">
        <f ca="1"/>
        <v>42633</v>
      </c>
      <c r="B400" vm="2465">
        <f ca="1"/>
        <v>28.392499999999998</v>
      </c>
      <c r="C400" vm="2466">
        <f ca="1"/>
        <v>39.011000000000003</v>
      </c>
      <c r="D400" vm="2467">
        <f ca="1"/>
        <v>74.56</v>
      </c>
      <c r="E400" vm="2468">
        <f ca="1"/>
        <v>178.04419999999999</v>
      </c>
      <c r="F400" vm="2469">
        <f ca="1"/>
        <v>15.6</v>
      </c>
      <c r="G400" vm="2470">
        <f ca="1"/>
        <v>213.42</v>
      </c>
      <c r="H400" s="3">
        <f t="shared" ca="1" si="64"/>
        <v>-8.8043669660198276E-5</v>
      </c>
      <c r="I400" s="3">
        <f t="shared" ca="1" si="65"/>
        <v>6.605599277512475E-3</v>
      </c>
      <c r="J400" s="3">
        <f t="shared" ca="1" si="66"/>
        <v>4.4456419237504097E-3</v>
      </c>
      <c r="K400" s="3">
        <f t="shared" ca="1" si="67"/>
        <v>8.154968177391142E-3</v>
      </c>
      <c r="L400" s="3">
        <f t="shared" ca="1" si="68"/>
        <v>6.4143681847328438E-4</v>
      </c>
      <c r="M400" s="3">
        <f t="shared" ca="1" si="69"/>
        <v>4.6858160348550726E-5</v>
      </c>
      <c r="N400" s="3">
        <f t="shared" ca="1" si="70"/>
        <v>3.9519205054934226E-3</v>
      </c>
      <c r="O400" s="3">
        <f t="shared" ca="1" si="71"/>
        <v>3.3777139722158183E-3</v>
      </c>
      <c r="P400" s="13">
        <f t="shared" ca="1" si="72"/>
        <v>0</v>
      </c>
      <c r="Q400" s="14">
        <f t="shared" ca="1" si="73"/>
        <v>0</v>
      </c>
    </row>
    <row r="401" spans="1:17" x14ac:dyDescent="0.3">
      <c r="A401" vm="2471">
        <f ca="1"/>
        <v>42634</v>
      </c>
      <c r="B401" vm="2472">
        <f ca="1"/>
        <v>28.387499999999999</v>
      </c>
      <c r="C401" vm="2473">
        <f ca="1"/>
        <v>39.487000000000002</v>
      </c>
      <c r="D401" vm="2474">
        <f ca="1"/>
        <v>75.69</v>
      </c>
      <c r="E401" vm="1971">
        <f ca="1"/>
        <v>179.12430000000001</v>
      </c>
      <c r="F401" vm="283">
        <f ca="1"/>
        <v>15.65</v>
      </c>
      <c r="G401" vm="2475">
        <f ca="1"/>
        <v>215.82</v>
      </c>
      <c r="H401" s="3">
        <f t="shared" ca="1" si="64"/>
        <v>-1.7610284406088805E-4</v>
      </c>
      <c r="I401" s="3">
        <f t="shared" ca="1" si="65"/>
        <v>1.2201686703750214E-2</v>
      </c>
      <c r="J401" s="3">
        <f t="shared" ca="1" si="66"/>
        <v>1.5155579399141583E-2</v>
      </c>
      <c r="K401" s="3">
        <f t="shared" ca="1" si="67"/>
        <v>6.0664711346958278E-3</v>
      </c>
      <c r="L401" s="3">
        <f t="shared" ca="1" si="68"/>
        <v>3.2051282051281937E-3</v>
      </c>
      <c r="M401" s="3">
        <f t="shared" ca="1" si="69"/>
        <v>1.1245431543435602E-2</v>
      </c>
      <c r="N401" s="3">
        <f t="shared" ca="1" si="70"/>
        <v>7.2905525197309862E-3</v>
      </c>
      <c r="O401" s="3">
        <f t="shared" ca="1" si="71"/>
        <v>6.716345986453382E-3</v>
      </c>
      <c r="P401" s="13">
        <f t="shared" ca="1" si="72"/>
        <v>0</v>
      </c>
      <c r="Q401" s="14">
        <f t="shared" ca="1" si="73"/>
        <v>0</v>
      </c>
    </row>
    <row r="402" spans="1:17" x14ac:dyDescent="0.3">
      <c r="A402" vm="2476">
        <f ca="1"/>
        <v>42635</v>
      </c>
      <c r="B402" vm="2477">
        <f ca="1"/>
        <v>28.655000000000001</v>
      </c>
      <c r="C402" vm="2478">
        <f ca="1"/>
        <v>40.234999999999999</v>
      </c>
      <c r="D402" vm="2479">
        <f ca="1"/>
        <v>76.760000000000005</v>
      </c>
      <c r="E402" vm="2048">
        <f ca="1"/>
        <v>180.2645</v>
      </c>
      <c r="F402" vm="2469">
        <f ca="1"/>
        <v>15.6</v>
      </c>
      <c r="G402" vm="2480">
        <f ca="1"/>
        <v>217.18</v>
      </c>
      <c r="H402" s="3">
        <f t="shared" ca="1" si="64"/>
        <v>9.4231616028181975E-3</v>
      </c>
      <c r="I402" s="3">
        <f t="shared" ca="1" si="65"/>
        <v>1.8942943247144628E-2</v>
      </c>
      <c r="J402" s="3">
        <f t="shared" ca="1" si="66"/>
        <v>1.4136609855991633E-2</v>
      </c>
      <c r="K402" s="3">
        <f t="shared" ca="1" si="67"/>
        <v>6.3654121746741232E-3</v>
      </c>
      <c r="L402" s="3">
        <f t="shared" ca="1" si="68"/>
        <v>-3.1948881789137795E-3</v>
      </c>
      <c r="M402" s="3">
        <f t="shared" ca="1" si="69"/>
        <v>6.3015475859513614E-3</v>
      </c>
      <c r="N402" s="3">
        <f t="shared" ca="1" si="70"/>
        <v>9.1346477403429615E-3</v>
      </c>
      <c r="O402" s="3">
        <f t="shared" ca="1" si="71"/>
        <v>8.5604412070653581E-3</v>
      </c>
      <c r="P402" s="13">
        <f t="shared" ca="1" si="72"/>
        <v>0</v>
      </c>
      <c r="Q402" s="14">
        <f t="shared" ca="1" si="73"/>
        <v>0</v>
      </c>
    </row>
    <row r="403" spans="1:17" x14ac:dyDescent="0.3">
      <c r="A403" vm="2481">
        <f ca="1"/>
        <v>42636</v>
      </c>
      <c r="B403" vm="2482">
        <f ca="1"/>
        <v>28.177499999999998</v>
      </c>
      <c r="C403" vm="2483">
        <f ca="1"/>
        <v>40.287500000000001</v>
      </c>
      <c r="D403" vm="2484">
        <f ca="1"/>
        <v>76.260000000000005</v>
      </c>
      <c r="E403" vm="1888">
        <f ca="1"/>
        <v>179.36429999999999</v>
      </c>
      <c r="F403" vm="151">
        <f ca="1"/>
        <v>15.52</v>
      </c>
      <c r="G403" vm="2485">
        <f ca="1"/>
        <v>215.99</v>
      </c>
      <c r="H403" s="3">
        <f t="shared" ca="1" si="64"/>
        <v>-1.666375850636892E-2</v>
      </c>
      <c r="I403" s="3">
        <f t="shared" ca="1" si="65"/>
        <v>1.3048340996644203E-3</v>
      </c>
      <c r="J403" s="3">
        <f t="shared" ca="1" si="66"/>
        <v>-6.5138092756643617E-3</v>
      </c>
      <c r="K403" s="3">
        <f t="shared" ca="1" si="67"/>
        <v>-4.9937730390621216E-3</v>
      </c>
      <c r="L403" s="3">
        <f t="shared" ca="1" si="68"/>
        <v>-5.12820512820511E-3</v>
      </c>
      <c r="M403" s="3">
        <f t="shared" ca="1" si="69"/>
        <v>-5.4793259047793974E-3</v>
      </c>
      <c r="N403" s="3">
        <f t="shared" ca="1" si="70"/>
        <v>-6.3989423699272194E-3</v>
      </c>
      <c r="O403" s="3">
        <f t="shared" ca="1" si="71"/>
        <v>0</v>
      </c>
      <c r="P403" s="13">
        <f t="shared" ca="1" si="72"/>
        <v>6.9731489032048236E-3</v>
      </c>
      <c r="Q403" s="14">
        <f t="shared" ca="1" si="73"/>
        <v>6.6301949305679351E-3</v>
      </c>
    </row>
    <row r="404" spans="1:17" x14ac:dyDescent="0.3">
      <c r="A404" vm="2486">
        <f ca="1"/>
        <v>42639</v>
      </c>
      <c r="B404" vm="2487">
        <f ca="1"/>
        <v>28.22</v>
      </c>
      <c r="C404" vm="2488">
        <f ca="1"/>
        <v>39.957999999999998</v>
      </c>
      <c r="D404" vm="2489">
        <f ca="1"/>
        <v>75.88</v>
      </c>
      <c r="E404" vm="1106">
        <f ca="1"/>
        <v>177.26410000000001</v>
      </c>
      <c r="F404" vm="1845">
        <f ca="1"/>
        <v>15.09</v>
      </c>
      <c r="G404" vm="2490">
        <f ca="1"/>
        <v>214.24</v>
      </c>
      <c r="H404" s="3">
        <f t="shared" ca="1" si="64"/>
        <v>1.5082956259426794E-3</v>
      </c>
      <c r="I404" s="3">
        <f t="shared" ca="1" si="65"/>
        <v>-8.1787154824698449E-3</v>
      </c>
      <c r="J404" s="3">
        <f t="shared" ca="1" si="66"/>
        <v>-4.982953055337136E-3</v>
      </c>
      <c r="K404" s="3">
        <f t="shared" ca="1" si="67"/>
        <v>-1.1709130523744005E-2</v>
      </c>
      <c r="L404" s="3">
        <f t="shared" ca="1" si="68"/>
        <v>-2.7706185567010322E-2</v>
      </c>
      <c r="M404" s="3">
        <f t="shared" ca="1" si="69"/>
        <v>-8.1022269549516635E-3</v>
      </c>
      <c r="N404" s="3">
        <f t="shared" ca="1" si="70"/>
        <v>-1.0213737800523726E-2</v>
      </c>
      <c r="O404" s="3">
        <f t="shared" ca="1" si="71"/>
        <v>0</v>
      </c>
      <c r="P404" s="13">
        <f t="shared" ca="1" si="72"/>
        <v>1.0787944333801329E-2</v>
      </c>
      <c r="Q404" s="14">
        <f t="shared" ca="1" si="73"/>
        <v>1.0444990361164442E-2</v>
      </c>
    </row>
    <row r="405" spans="1:17" x14ac:dyDescent="0.3">
      <c r="A405" vm="2491">
        <f ca="1"/>
        <v>42640</v>
      </c>
      <c r="B405" vm="2492">
        <f ca="1"/>
        <v>28.272500000000001</v>
      </c>
      <c r="C405" vm="2493">
        <f ca="1"/>
        <v>40.805500000000002</v>
      </c>
      <c r="D405" vm="2494">
        <f ca="1"/>
        <v>75.72</v>
      </c>
      <c r="E405" vm="1605">
        <f ca="1"/>
        <v>179.30430000000001</v>
      </c>
      <c r="F405" vm="789">
        <f ca="1"/>
        <v>15.29</v>
      </c>
      <c r="G405" vm="2495">
        <f ca="1"/>
        <v>215.57</v>
      </c>
      <c r="H405" s="3">
        <f t="shared" ca="1" si="64"/>
        <v>1.8603827072998236E-3</v>
      </c>
      <c r="I405" s="3">
        <f t="shared" ca="1" si="65"/>
        <v>2.1209770258771909E-2</v>
      </c>
      <c r="J405" s="3">
        <f t="shared" ca="1" si="66"/>
        <v>-2.1085925144965767E-3</v>
      </c>
      <c r="K405" s="3">
        <f t="shared" ca="1" si="67"/>
        <v>1.1509380636011368E-2</v>
      </c>
      <c r="L405" s="3">
        <f t="shared" ca="1" si="68"/>
        <v>1.3253810470510219E-2</v>
      </c>
      <c r="M405" s="3">
        <f t="shared" ca="1" si="69"/>
        <v>6.207991038088112E-3</v>
      </c>
      <c r="N405" s="3">
        <f t="shared" ca="1" si="70"/>
        <v>9.1449503116193473E-3</v>
      </c>
      <c r="O405" s="3">
        <f t="shared" ca="1" si="71"/>
        <v>8.5707437783417439E-3</v>
      </c>
      <c r="P405" s="13">
        <f t="shared" ca="1" si="72"/>
        <v>0</v>
      </c>
      <c r="Q405" s="14">
        <f t="shared" ca="1" si="73"/>
        <v>0</v>
      </c>
    </row>
    <row r="406" spans="1:17" x14ac:dyDescent="0.3">
      <c r="A406" vm="2496">
        <f ca="1"/>
        <v>42641</v>
      </c>
      <c r="B406" vm="2497">
        <f ca="1"/>
        <v>28.487500000000001</v>
      </c>
      <c r="C406" vm="2498">
        <f ca="1"/>
        <v>41.436</v>
      </c>
      <c r="D406" vm="2499">
        <f ca="1"/>
        <v>76.02</v>
      </c>
      <c r="E406" vm="2500">
        <f ca="1"/>
        <v>179.42439999999999</v>
      </c>
      <c r="F406" vm="962">
        <f ca="1"/>
        <v>15.38</v>
      </c>
      <c r="G406" vm="2501">
        <f ca="1"/>
        <v>216.64</v>
      </c>
      <c r="H406" s="3">
        <f t="shared" ca="1" si="64"/>
        <v>7.6045627376426506E-3</v>
      </c>
      <c r="I406" s="3">
        <f t="shared" ca="1" si="65"/>
        <v>1.5451348470181703E-2</v>
      </c>
      <c r="J406" s="3">
        <f t="shared" ca="1" si="66"/>
        <v>3.961965134706702E-3</v>
      </c>
      <c r="K406" s="3">
        <f t="shared" ca="1" si="67"/>
        <v>6.6981104189900442E-4</v>
      </c>
      <c r="L406" s="3">
        <f t="shared" ca="1" si="68"/>
        <v>5.886200130804653E-3</v>
      </c>
      <c r="M406" s="3">
        <f t="shared" ca="1" si="69"/>
        <v>4.9635849144129551E-3</v>
      </c>
      <c r="N406" s="3">
        <f t="shared" ca="1" si="70"/>
        <v>6.7147775030469425E-3</v>
      </c>
      <c r="O406" s="3">
        <f t="shared" ca="1" si="71"/>
        <v>6.1405709697693383E-3</v>
      </c>
      <c r="P406" s="13">
        <f t="shared" ca="1" si="72"/>
        <v>0</v>
      </c>
      <c r="Q406" s="14">
        <f t="shared" ca="1" si="73"/>
        <v>0</v>
      </c>
    </row>
    <row r="407" spans="1:17" x14ac:dyDescent="0.3">
      <c r="A407" vm="2502">
        <f ca="1"/>
        <v>42642</v>
      </c>
      <c r="B407" vm="2503">
        <f ca="1"/>
        <v>28.045000000000002</v>
      </c>
      <c r="C407" vm="2504">
        <f ca="1"/>
        <v>41.452500000000001</v>
      </c>
      <c r="D407" vm="2505">
        <f ca="1"/>
        <v>74.83</v>
      </c>
      <c r="E407" vm="2506">
        <f ca="1"/>
        <v>177.20410000000001</v>
      </c>
      <c r="F407" vm="2343">
        <f ca="1"/>
        <v>15.16</v>
      </c>
      <c r="G407" vm="2507">
        <f ca="1"/>
        <v>214.68</v>
      </c>
      <c r="H407" s="3">
        <f t="shared" ca="1" si="64"/>
        <v>-1.5533128565160093E-2</v>
      </c>
      <c r="I407" s="3">
        <f t="shared" ca="1" si="65"/>
        <v>3.9820445989002806E-4</v>
      </c>
      <c r="J407" s="3">
        <f t="shared" ca="1" si="66"/>
        <v>-1.5653775322283625E-2</v>
      </c>
      <c r="K407" s="3">
        <f t="shared" ca="1" si="67"/>
        <v>-1.2374571128564327E-2</v>
      </c>
      <c r="L407" s="3">
        <f t="shared" ca="1" si="68"/>
        <v>-1.4304291287386306E-2</v>
      </c>
      <c r="M407" s="3">
        <f t="shared" ca="1" si="69"/>
        <v>-9.0472673559821581E-3</v>
      </c>
      <c r="N407" s="3">
        <f t="shared" ca="1" si="70"/>
        <v>-1.1493512368700864E-2</v>
      </c>
      <c r="O407" s="3">
        <f t="shared" ca="1" si="71"/>
        <v>0</v>
      </c>
      <c r="P407" s="13">
        <f t="shared" ca="1" si="72"/>
        <v>1.2067718901978467E-2</v>
      </c>
      <c r="Q407" s="14">
        <f t="shared" ca="1" si="73"/>
        <v>1.172476492934158E-2</v>
      </c>
    </row>
    <row r="408" spans="1:17" x14ac:dyDescent="0.3">
      <c r="A408" vm="2508">
        <f ca="1"/>
        <v>42643</v>
      </c>
      <c r="B408" vm="2509">
        <f ca="1"/>
        <v>28.262499999999999</v>
      </c>
      <c r="C408" vm="2510">
        <f ca="1"/>
        <v>41.865499999999997</v>
      </c>
      <c r="D408" vm="2511">
        <f ca="1"/>
        <v>74.67</v>
      </c>
      <c r="E408" vm="2512">
        <f ca="1"/>
        <v>177.7441</v>
      </c>
      <c r="F408" vm="283">
        <f ca="1"/>
        <v>15.65</v>
      </c>
      <c r="G408" vm="2513">
        <f ca="1"/>
        <v>216.3</v>
      </c>
      <c r="H408" s="3">
        <f t="shared" ca="1" si="64"/>
        <v>7.7553931182028357E-3</v>
      </c>
      <c r="I408" s="3">
        <f t="shared" ca="1" si="65"/>
        <v>9.9632109040466155E-3</v>
      </c>
      <c r="J408" s="3">
        <f t="shared" ca="1" si="66"/>
        <v>-2.138179874381918E-3</v>
      </c>
      <c r="K408" s="3">
        <f t="shared" ca="1" si="67"/>
        <v>3.0473335549232594E-3</v>
      </c>
      <c r="L408" s="3">
        <f t="shared" ca="1" si="68"/>
        <v>3.2321899736147852E-2</v>
      </c>
      <c r="M408" s="3">
        <f t="shared" ca="1" si="69"/>
        <v>7.5461151481275301E-3</v>
      </c>
      <c r="N408" s="3">
        <f t="shared" ca="1" si="70"/>
        <v>1.018993148778773E-2</v>
      </c>
      <c r="O408" s="3">
        <f t="shared" ca="1" si="71"/>
        <v>9.6157249545101263E-3</v>
      </c>
      <c r="P408" s="13">
        <f t="shared" ca="1" si="72"/>
        <v>0</v>
      </c>
      <c r="Q408" s="14">
        <f t="shared" ca="1" si="73"/>
        <v>0</v>
      </c>
    </row>
    <row r="409" spans="1:17" x14ac:dyDescent="0.3">
      <c r="A409" vm="2514">
        <f ca="1"/>
        <v>42646</v>
      </c>
      <c r="B409" vm="2515">
        <f ca="1"/>
        <v>28.13</v>
      </c>
      <c r="C409" vm="2516">
        <f ca="1"/>
        <v>41.837000000000003</v>
      </c>
      <c r="D409" vm="2517">
        <f ca="1"/>
        <v>75.099999999999994</v>
      </c>
      <c r="E409" vm="1113">
        <f ca="1"/>
        <v>177.86410000000001</v>
      </c>
      <c r="F409" vm="2443">
        <f ca="1"/>
        <v>15.63</v>
      </c>
      <c r="G409" vm="2518">
        <f ca="1"/>
        <v>215.78</v>
      </c>
      <c r="H409" s="3">
        <f t="shared" ca="1" si="64"/>
        <v>-4.6881910659000159E-3</v>
      </c>
      <c r="I409" s="3">
        <f t="shared" ca="1" si="65"/>
        <v>-6.8075145406110149E-4</v>
      </c>
      <c r="J409" s="3">
        <f t="shared" ca="1" si="66"/>
        <v>5.7586714878798961E-3</v>
      </c>
      <c r="K409" s="3">
        <f t="shared" ca="1" si="67"/>
        <v>6.7512789454049482E-4</v>
      </c>
      <c r="L409" s="3">
        <f t="shared" ca="1" si="68"/>
        <v>-1.2779552715654896E-3</v>
      </c>
      <c r="M409" s="3">
        <f t="shared" ca="1" si="69"/>
        <v>-2.40406842348595E-3</v>
      </c>
      <c r="N409" s="3">
        <f t="shared" ca="1" si="70"/>
        <v>-4.2619681821243324E-5</v>
      </c>
      <c r="O409" s="3">
        <f t="shared" ca="1" si="71"/>
        <v>0</v>
      </c>
      <c r="P409" s="13">
        <f t="shared" ca="1" si="72"/>
        <v>6.1682621509884738E-4</v>
      </c>
      <c r="Q409" s="14">
        <f t="shared" ca="1" si="73"/>
        <v>2.7387224246195897E-4</v>
      </c>
    </row>
    <row r="410" spans="1:17" x14ac:dyDescent="0.3">
      <c r="A410" vm="2519">
        <f ca="1"/>
        <v>42647</v>
      </c>
      <c r="B410" vm="2520">
        <f ca="1"/>
        <v>28.25</v>
      </c>
      <c r="C410" vm="2521">
        <f ca="1"/>
        <v>41.701500000000003</v>
      </c>
      <c r="D410" vm="2522">
        <f ca="1"/>
        <v>73.67</v>
      </c>
      <c r="E410" vm="2523">
        <f ca="1"/>
        <v>177.024</v>
      </c>
      <c r="F410" vm="210">
        <f ca="1"/>
        <v>15.8</v>
      </c>
      <c r="G410" vm="2507">
        <f ca="1"/>
        <v>214.68</v>
      </c>
      <c r="H410" s="3">
        <f t="shared" ca="1" si="64"/>
        <v>4.2659082829719086E-3</v>
      </c>
      <c r="I410" s="3">
        <f t="shared" ca="1" si="65"/>
        <v>-3.2387599493272079E-3</v>
      </c>
      <c r="J410" s="3">
        <f t="shared" ca="1" si="66"/>
        <v>-1.9041278295605757E-2</v>
      </c>
      <c r="K410" s="3">
        <f t="shared" ca="1" si="67"/>
        <v>-4.723269057668178E-3</v>
      </c>
      <c r="L410" s="3">
        <f t="shared" ca="1" si="68"/>
        <v>1.0876519513755678E-2</v>
      </c>
      <c r="M410" s="3">
        <f t="shared" ca="1" si="69"/>
        <v>-5.0977847807952559E-3</v>
      </c>
      <c r="N410" s="3">
        <f t="shared" ca="1" si="70"/>
        <v>-2.3721759011747115E-3</v>
      </c>
      <c r="O410" s="3">
        <f t="shared" ca="1" si="71"/>
        <v>0</v>
      </c>
      <c r="P410" s="13">
        <f t="shared" ca="1" si="72"/>
        <v>2.9463824344523153E-3</v>
      </c>
      <c r="Q410" s="14">
        <f t="shared" ca="1" si="73"/>
        <v>2.6034284618154271E-3</v>
      </c>
    </row>
    <row r="411" spans="1:17" x14ac:dyDescent="0.3">
      <c r="A411" vm="2524">
        <f ca="1"/>
        <v>42648</v>
      </c>
      <c r="B411" vm="2509">
        <f ca="1"/>
        <v>28.262499999999999</v>
      </c>
      <c r="C411" vm="2525">
        <f ca="1"/>
        <v>42.218000000000004</v>
      </c>
      <c r="D411" vm="2526">
        <f ca="1"/>
        <v>73.77</v>
      </c>
      <c r="E411" vm="2523">
        <f ca="1"/>
        <v>177.024</v>
      </c>
      <c r="F411" vm="68">
        <f ca="1"/>
        <v>16.11</v>
      </c>
      <c r="G411" vm="2527">
        <f ca="1"/>
        <v>215.63</v>
      </c>
      <c r="H411" s="3">
        <f t="shared" ca="1" si="64"/>
        <v>4.4247787610607325E-4</v>
      </c>
      <c r="I411" s="3">
        <f t="shared" ca="1" si="65"/>
        <v>1.2385645600278217E-2</v>
      </c>
      <c r="J411" s="3">
        <f t="shared" ca="1" si="66"/>
        <v>1.3574046423237007E-3</v>
      </c>
      <c r="K411" s="3">
        <f t="shared" ca="1" si="67"/>
        <v>0</v>
      </c>
      <c r="L411" s="3">
        <f t="shared" ca="1" si="68"/>
        <v>1.9620253164556845E-2</v>
      </c>
      <c r="M411" s="3">
        <f t="shared" ca="1" si="69"/>
        <v>4.4251909819266189E-3</v>
      </c>
      <c r="N411" s="3">
        <f t="shared" ca="1" si="70"/>
        <v>6.761156256652967E-3</v>
      </c>
      <c r="O411" s="3">
        <f t="shared" ca="1" si="71"/>
        <v>6.1869497233753628E-3</v>
      </c>
      <c r="P411" s="13">
        <f t="shared" ca="1" si="72"/>
        <v>0</v>
      </c>
      <c r="Q411" s="14">
        <f t="shared" ca="1" si="73"/>
        <v>0</v>
      </c>
    </row>
    <row r="412" spans="1:17" x14ac:dyDescent="0.3">
      <c r="A412" vm="2528">
        <f ca="1"/>
        <v>42649</v>
      </c>
      <c r="B412" vm="2529">
        <f ca="1"/>
        <v>28.4725</v>
      </c>
      <c r="C412" vm="2530">
        <f ca="1"/>
        <v>42.082999999999998</v>
      </c>
      <c r="D412" vm="2335">
        <f ca="1"/>
        <v>74.38</v>
      </c>
      <c r="E412" vm="2531">
        <f ca="1"/>
        <v>175.6438</v>
      </c>
      <c r="F412" vm="47">
        <f ca="1"/>
        <v>16.22</v>
      </c>
      <c r="G412" vm="2518">
        <f ca="1"/>
        <v>215.78</v>
      </c>
      <c r="H412" s="3">
        <f t="shared" ca="1" si="64"/>
        <v>7.4303405572755388E-3</v>
      </c>
      <c r="I412" s="3">
        <f t="shared" ca="1" si="65"/>
        <v>-3.1976881898717613E-3</v>
      </c>
      <c r="J412" s="3">
        <f t="shared" ca="1" si="66"/>
        <v>8.2689440151824112E-3</v>
      </c>
      <c r="K412" s="3">
        <f t="shared" ca="1" si="67"/>
        <v>-7.7966829356471701E-3</v>
      </c>
      <c r="L412" s="3">
        <f t="shared" ca="1" si="68"/>
        <v>6.8280571073866536E-3</v>
      </c>
      <c r="M412" s="3">
        <f t="shared" ca="1" si="69"/>
        <v>6.9563604322220307E-4</v>
      </c>
      <c r="N412" s="3">
        <f t="shared" ca="1" si="70"/>
        <v>2.3065941108651343E-3</v>
      </c>
      <c r="O412" s="3">
        <f t="shared" ca="1" si="71"/>
        <v>1.7323875775875303E-3</v>
      </c>
      <c r="P412" s="13">
        <f t="shared" ca="1" si="72"/>
        <v>0</v>
      </c>
      <c r="Q412" s="14">
        <f t="shared" ca="1" si="73"/>
        <v>0</v>
      </c>
    </row>
    <row r="413" spans="1:17" x14ac:dyDescent="0.3">
      <c r="A413" vm="2532">
        <f ca="1"/>
        <v>42650</v>
      </c>
      <c r="B413" vm="2533">
        <f ca="1"/>
        <v>28.515000000000001</v>
      </c>
      <c r="C413" vm="2534">
        <f ca="1"/>
        <v>41.971499999999999</v>
      </c>
      <c r="D413" vm="2535">
        <f ca="1"/>
        <v>67.75</v>
      </c>
      <c r="E413" vm="1551">
        <f ca="1"/>
        <v>174.50370000000001</v>
      </c>
      <c r="F413" vm="88">
        <f ca="1"/>
        <v>16.13</v>
      </c>
      <c r="G413" vm="2536">
        <f ca="1"/>
        <v>215.04</v>
      </c>
      <c r="H413" s="3">
        <f t="shared" ref="H413:H476" ca="1" si="74">+B413/B412-1</f>
        <v>1.492668364211136E-3</v>
      </c>
      <c r="I413" s="3">
        <f t="shared" ref="I413:I476" ca="1" si="75">+C413/C412-1</f>
        <v>-2.6495259368390922E-3</v>
      </c>
      <c r="J413" s="3">
        <f t="shared" ref="J413:J476" ca="1" si="76">+D413/D412-1</f>
        <v>-8.9136864748588285E-2</v>
      </c>
      <c r="K413" s="3">
        <f t="shared" ref="K413:K476" ca="1" si="77">+E413/E412-1</f>
        <v>-6.4909777629497123E-3</v>
      </c>
      <c r="L413" s="3">
        <f t="shared" ref="L413:L476" ca="1" si="78">+F413/F412-1</f>
        <v>-5.5487053020961685E-3</v>
      </c>
      <c r="M413" s="3">
        <f t="shared" ref="M413:M476" ca="1" si="79">+G413/G412-1</f>
        <v>-3.4294188525350044E-3</v>
      </c>
      <c r="N413" s="3">
        <f t="shared" ca="1" si="70"/>
        <v>-2.046668107725242E-2</v>
      </c>
      <c r="O413" s="3">
        <f t="shared" ca="1" si="71"/>
        <v>0</v>
      </c>
      <c r="P413" s="13">
        <f t="shared" ca="1" si="72"/>
        <v>2.1040887610530024E-2</v>
      </c>
      <c r="Q413" s="14">
        <f t="shared" ca="1" si="73"/>
        <v>2.0697933637893136E-2</v>
      </c>
    </row>
    <row r="414" spans="1:17" x14ac:dyDescent="0.3">
      <c r="A414" vm="2537">
        <f ca="1"/>
        <v>42653</v>
      </c>
      <c r="B414" vm="2538">
        <f ca="1"/>
        <v>29.012499999999999</v>
      </c>
      <c r="C414" vm="2539">
        <f ca="1"/>
        <v>42.085500000000003</v>
      </c>
      <c r="D414" vm="2540">
        <f ca="1"/>
        <v>70.5</v>
      </c>
      <c r="E414" vm="1539">
        <f ca="1"/>
        <v>173.18350000000001</v>
      </c>
      <c r="F414" vm="2541">
        <f ca="1"/>
        <v>16.3</v>
      </c>
      <c r="G414" vm="2542">
        <f ca="1"/>
        <v>216.16</v>
      </c>
      <c r="H414" s="3">
        <f t="shared" ca="1" si="74"/>
        <v>1.7446957741539482E-2</v>
      </c>
      <c r="I414" s="3">
        <f t="shared" ca="1" si="75"/>
        <v>2.7161288016870344E-3</v>
      </c>
      <c r="J414" s="3">
        <f t="shared" ca="1" si="76"/>
        <v>4.0590405904058935E-2</v>
      </c>
      <c r="K414" s="3">
        <f t="shared" ca="1" si="77"/>
        <v>-7.5654556321728128E-3</v>
      </c>
      <c r="L414" s="3">
        <f t="shared" ca="1" si="78"/>
        <v>1.0539367637941721E-2</v>
      </c>
      <c r="M414" s="3">
        <f t="shared" ca="1" si="79"/>
        <v>5.2083333333332593E-3</v>
      </c>
      <c r="N414" s="3">
        <f t="shared" ca="1" si="70"/>
        <v>1.2745480890610873E-2</v>
      </c>
      <c r="O414" s="3">
        <f t="shared" ca="1" si="71"/>
        <v>1.217127435733327E-2</v>
      </c>
      <c r="P414" s="13">
        <f t="shared" ca="1" si="72"/>
        <v>0</v>
      </c>
      <c r="Q414" s="14">
        <f t="shared" ca="1" si="73"/>
        <v>0</v>
      </c>
    </row>
    <row r="415" spans="1:17" x14ac:dyDescent="0.3">
      <c r="A415" vm="2543">
        <f ca="1"/>
        <v>42654</v>
      </c>
      <c r="B415" vm="2544">
        <f ca="1"/>
        <v>29.074999999999999</v>
      </c>
      <c r="C415" vm="2545">
        <f ca="1"/>
        <v>41.55</v>
      </c>
      <c r="D415" vm="2546">
        <f ca="1"/>
        <v>71.38</v>
      </c>
      <c r="E415" vm="1087">
        <f ca="1"/>
        <v>173.5436</v>
      </c>
      <c r="F415" vm="68">
        <f ca="1"/>
        <v>16.11</v>
      </c>
      <c r="G415" vm="2547">
        <f ca="1"/>
        <v>213.43</v>
      </c>
      <c r="H415" s="3">
        <f t="shared" ca="1" si="74"/>
        <v>2.1542438604049696E-3</v>
      </c>
      <c r="I415" s="3">
        <f t="shared" ca="1" si="75"/>
        <v>-1.2724097373204679E-2</v>
      </c>
      <c r="J415" s="3">
        <f t="shared" ca="1" si="76"/>
        <v>1.2482269503546028E-2</v>
      </c>
      <c r="K415" s="3">
        <f t="shared" ca="1" si="77"/>
        <v>2.0792973926500036E-3</v>
      </c>
      <c r="L415" s="3">
        <f t="shared" ca="1" si="78"/>
        <v>-1.1656441717791455E-2</v>
      </c>
      <c r="M415" s="3">
        <f t="shared" ca="1" si="79"/>
        <v>-1.2629533678756411E-2</v>
      </c>
      <c r="N415" s="3">
        <f t="shared" ca="1" si="70"/>
        <v>-1.5329456668790266E-3</v>
      </c>
      <c r="O415" s="3">
        <f t="shared" ca="1" si="71"/>
        <v>0</v>
      </c>
      <c r="P415" s="13">
        <f t="shared" ca="1" si="72"/>
        <v>2.1071522001566306E-3</v>
      </c>
      <c r="Q415" s="14">
        <f t="shared" ca="1" si="73"/>
        <v>1.7641982275197422E-3</v>
      </c>
    </row>
    <row r="416" spans="1:17" x14ac:dyDescent="0.3">
      <c r="A416" vm="2548">
        <f ca="1"/>
        <v>42655</v>
      </c>
      <c r="B416" vm="1212">
        <f ca="1"/>
        <v>29.335000000000001</v>
      </c>
      <c r="C416" vm="2549">
        <f ca="1"/>
        <v>41.704500000000003</v>
      </c>
      <c r="D416" vm="2550">
        <f ca="1"/>
        <v>71.56</v>
      </c>
      <c r="E416" vm="2551">
        <f ca="1"/>
        <v>173.42349999999999</v>
      </c>
      <c r="F416" vm="2552">
        <f ca="1"/>
        <v>16.03</v>
      </c>
      <c r="G416" vm="2553">
        <f ca="1"/>
        <v>213.71</v>
      </c>
      <c r="H416" s="3">
        <f t="shared" ca="1" si="74"/>
        <v>8.9423903697334328E-3</v>
      </c>
      <c r="I416" s="3">
        <f t="shared" ca="1" si="75"/>
        <v>3.7184115523467565E-3</v>
      </c>
      <c r="J416" s="3">
        <f t="shared" ca="1" si="76"/>
        <v>2.5217147660410166E-3</v>
      </c>
      <c r="K416" s="3">
        <f t="shared" ca="1" si="77"/>
        <v>-6.9204511143028391E-4</v>
      </c>
      <c r="L416" s="3">
        <f t="shared" ca="1" si="78"/>
        <v>-4.9658597144629502E-3</v>
      </c>
      <c r="M416" s="3">
        <f t="shared" ca="1" si="79"/>
        <v>1.3119055428010284E-3</v>
      </c>
      <c r="N416" s="3">
        <f t="shared" ca="1" si="70"/>
        <v>1.9049223724455946E-3</v>
      </c>
      <c r="O416" s="3">
        <f t="shared" ca="1" si="71"/>
        <v>1.3307158391679906E-3</v>
      </c>
      <c r="P416" s="13">
        <f t="shared" ca="1" si="72"/>
        <v>0</v>
      </c>
      <c r="Q416" s="14">
        <f t="shared" ca="1" si="73"/>
        <v>0</v>
      </c>
    </row>
    <row r="417" spans="1:17" x14ac:dyDescent="0.3">
      <c r="A417" vm="2554">
        <f ca="1"/>
        <v>42656</v>
      </c>
      <c r="B417" vm="2555">
        <f ca="1"/>
        <v>29.245000000000001</v>
      </c>
      <c r="C417" vm="2556">
        <f ca="1"/>
        <v>41.463999999999999</v>
      </c>
      <c r="D417" vm="2557">
        <f ca="1"/>
        <v>72.03</v>
      </c>
      <c r="E417" vm="2558">
        <f ca="1"/>
        <v>172.64340000000001</v>
      </c>
      <c r="F417" vm="2559">
        <f ca="1"/>
        <v>15.83</v>
      </c>
      <c r="G417" vm="2560">
        <f ca="1"/>
        <v>213.01</v>
      </c>
      <c r="H417" s="3">
        <f t="shared" ca="1" si="74"/>
        <v>-3.0680074995739215E-3</v>
      </c>
      <c r="I417" s="3">
        <f t="shared" ca="1" si="75"/>
        <v>-5.7667637784892811E-3</v>
      </c>
      <c r="J417" s="3">
        <f t="shared" ca="1" si="76"/>
        <v>6.5679150363331384E-3</v>
      </c>
      <c r="K417" s="3">
        <f t="shared" ca="1" si="77"/>
        <v>-4.4982369748043372E-3</v>
      </c>
      <c r="L417" s="3">
        <f t="shared" ca="1" si="78"/>
        <v>-1.2476606363069354E-2</v>
      </c>
      <c r="M417" s="3">
        <f t="shared" ca="1" si="79"/>
        <v>-3.2754667540125793E-3</v>
      </c>
      <c r="N417" s="3">
        <f t="shared" ca="1" si="70"/>
        <v>-3.8483399159207512E-3</v>
      </c>
      <c r="O417" s="3">
        <f t="shared" ca="1" si="71"/>
        <v>0</v>
      </c>
      <c r="P417" s="13">
        <f t="shared" ca="1" si="72"/>
        <v>4.422546449198355E-3</v>
      </c>
      <c r="Q417" s="14">
        <f t="shared" ca="1" si="73"/>
        <v>4.0795924765614673E-3</v>
      </c>
    </row>
    <row r="418" spans="1:17" x14ac:dyDescent="0.3">
      <c r="A418" vm="2561">
        <f ca="1"/>
        <v>42657</v>
      </c>
      <c r="B418" vm="2562">
        <f ca="1"/>
        <v>29.407499999999999</v>
      </c>
      <c r="C418" vm="2563">
        <f ca="1"/>
        <v>41.148000000000003</v>
      </c>
      <c r="D418" vm="2564">
        <f ca="1"/>
        <v>71.58</v>
      </c>
      <c r="E418" vm="2565">
        <f ca="1"/>
        <v>173.36349999999999</v>
      </c>
      <c r="F418" vm="40">
        <f ca="1"/>
        <v>16</v>
      </c>
      <c r="G418" vm="2566">
        <f ca="1"/>
        <v>213.12</v>
      </c>
      <c r="H418" s="3">
        <f t="shared" ca="1" si="74"/>
        <v>5.5565053855359814E-3</v>
      </c>
      <c r="I418" s="3">
        <f t="shared" ca="1" si="75"/>
        <v>-7.6210688790274705E-3</v>
      </c>
      <c r="J418" s="3">
        <f t="shared" ca="1" si="76"/>
        <v>-6.2473969179508426E-3</v>
      </c>
      <c r="K418" s="3">
        <f t="shared" ca="1" si="77"/>
        <v>4.1710253621045634E-3</v>
      </c>
      <c r="L418" s="3">
        <f t="shared" ca="1" si="78"/>
        <v>1.073910296904601E-2</v>
      </c>
      <c r="M418" s="3">
        <f t="shared" ca="1" si="79"/>
        <v>5.1640768039074025E-4</v>
      </c>
      <c r="N418" s="3">
        <f t="shared" ca="1" si="70"/>
        <v>1.3196335839416485E-3</v>
      </c>
      <c r="O418" s="3">
        <f t="shared" ca="1" si="71"/>
        <v>7.4542705066404447E-4</v>
      </c>
      <c r="P418" s="13">
        <f t="shared" ca="1" si="72"/>
        <v>0</v>
      </c>
      <c r="Q418" s="14">
        <f t="shared" ca="1" si="73"/>
        <v>0</v>
      </c>
    </row>
    <row r="419" spans="1:17" x14ac:dyDescent="0.3">
      <c r="A419" vm="2567">
        <f ca="1"/>
        <v>42660</v>
      </c>
      <c r="B419" vm="2568">
        <f ca="1"/>
        <v>29.387499999999999</v>
      </c>
      <c r="C419" vm="2569">
        <f ca="1"/>
        <v>40.647500000000001</v>
      </c>
      <c r="D419" vm="2570">
        <f ca="1"/>
        <v>71.55</v>
      </c>
      <c r="E419" vm="1042">
        <f ca="1"/>
        <v>173.12350000000001</v>
      </c>
      <c r="F419" vm="2571">
        <f ca="1"/>
        <v>16.05</v>
      </c>
      <c r="G419" vm="2572">
        <f ca="1"/>
        <v>212.38</v>
      </c>
      <c r="H419" s="3">
        <f t="shared" ca="1" si="74"/>
        <v>-6.8009861429907392E-4</v>
      </c>
      <c r="I419" s="3">
        <f t="shared" ca="1" si="75"/>
        <v>-1.2163410129289454E-2</v>
      </c>
      <c r="J419" s="3">
        <f t="shared" ca="1" si="76"/>
        <v>-4.1911148365469941E-4</v>
      </c>
      <c r="K419" s="3">
        <f t="shared" ca="1" si="77"/>
        <v>-1.3843744502157751E-3</v>
      </c>
      <c r="L419" s="3">
        <f t="shared" ca="1" si="78"/>
        <v>3.1250000000000444E-3</v>
      </c>
      <c r="M419" s="3">
        <f t="shared" ca="1" si="79"/>
        <v>-3.4722222222222099E-3</v>
      </c>
      <c r="N419" s="3">
        <f t="shared" ca="1" si="70"/>
        <v>-2.3043989354917917E-3</v>
      </c>
      <c r="O419" s="3">
        <f t="shared" ca="1" si="71"/>
        <v>0</v>
      </c>
      <c r="P419" s="13">
        <f t="shared" ca="1" si="72"/>
        <v>2.8786054687693959E-3</v>
      </c>
      <c r="Q419" s="14">
        <f t="shared" ca="1" si="73"/>
        <v>2.5356514961325074E-3</v>
      </c>
    </row>
    <row r="420" spans="1:17" x14ac:dyDescent="0.3">
      <c r="A420" vm="2573">
        <f ca="1"/>
        <v>42661</v>
      </c>
      <c r="B420" vm="2574">
        <f ca="1"/>
        <v>29.3675</v>
      </c>
      <c r="C420" vm="2575">
        <f ca="1"/>
        <v>40.8825</v>
      </c>
      <c r="D420" vm="2550">
        <f ca="1"/>
        <v>71.56</v>
      </c>
      <c r="E420" vm="1021">
        <f ca="1"/>
        <v>173.90360000000001</v>
      </c>
      <c r="F420" vm="2576">
        <f ca="1"/>
        <v>16.260000000000002</v>
      </c>
      <c r="G420" vm="2553">
        <f ca="1"/>
        <v>213.71</v>
      </c>
      <c r="H420" s="3">
        <f t="shared" ca="1" si="74"/>
        <v>-6.8056146320716326E-4</v>
      </c>
      <c r="I420" s="3">
        <f t="shared" ca="1" si="75"/>
        <v>5.7814133710560878E-3</v>
      </c>
      <c r="J420" s="3">
        <f t="shared" ca="1" si="76"/>
        <v>1.3976240391344597E-4</v>
      </c>
      <c r="K420" s="3">
        <f t="shared" ca="1" si="77"/>
        <v>4.5060318212144512E-3</v>
      </c>
      <c r="L420" s="3">
        <f t="shared" ca="1" si="78"/>
        <v>1.3084112149532867E-2</v>
      </c>
      <c r="M420" s="3">
        <f t="shared" ca="1" si="79"/>
        <v>6.2623599208966318E-3</v>
      </c>
      <c r="N420" s="3">
        <f t="shared" ca="1" si="70"/>
        <v>4.5661516565019379E-3</v>
      </c>
      <c r="O420" s="3">
        <f t="shared" ca="1" si="71"/>
        <v>3.9919451232243337E-3</v>
      </c>
      <c r="P420" s="13">
        <f t="shared" ca="1" si="72"/>
        <v>0</v>
      </c>
      <c r="Q420" s="14">
        <f t="shared" ca="1" si="73"/>
        <v>0</v>
      </c>
    </row>
    <row r="421" spans="1:17" x14ac:dyDescent="0.3">
      <c r="A421" vm="2577">
        <f ca="1"/>
        <v>42662</v>
      </c>
      <c r="B421" vm="2578">
        <f ca="1"/>
        <v>29.28</v>
      </c>
      <c r="C421" vm="2579">
        <f ca="1"/>
        <v>40.884500000000003</v>
      </c>
      <c r="D421" vm="2580">
        <f ca="1"/>
        <v>70.47</v>
      </c>
      <c r="E421" vm="1399">
        <f ca="1"/>
        <v>174.3837</v>
      </c>
      <c r="F421" vm="355">
        <f ca="1"/>
        <v>16.47</v>
      </c>
      <c r="G421" vm="2581">
        <f ca="1"/>
        <v>214.28</v>
      </c>
      <c r="H421" s="3">
        <f t="shared" ca="1" si="74"/>
        <v>-2.9794841236059355E-3</v>
      </c>
      <c r="I421" s="3">
        <f t="shared" ca="1" si="75"/>
        <v>4.8920687335751722E-5</v>
      </c>
      <c r="J421" s="3">
        <f t="shared" ca="1" si="76"/>
        <v>-1.5231973169368418E-2</v>
      </c>
      <c r="K421" s="3">
        <f t="shared" ca="1" si="77"/>
        <v>2.7607249073624551E-3</v>
      </c>
      <c r="L421" s="3">
        <f t="shared" ca="1" si="78"/>
        <v>1.2915129151291449E-2</v>
      </c>
      <c r="M421" s="3">
        <f t="shared" ca="1" si="79"/>
        <v>2.6671657854100417E-3</v>
      </c>
      <c r="N421" s="3">
        <f t="shared" ca="1" si="70"/>
        <v>-4.9733650939693926E-4</v>
      </c>
      <c r="O421" s="3">
        <f t="shared" ca="1" si="71"/>
        <v>0</v>
      </c>
      <c r="P421" s="13">
        <f t="shared" ca="1" si="72"/>
        <v>1.0715430426745433E-3</v>
      </c>
      <c r="Q421" s="14">
        <f t="shared" ca="1" si="73"/>
        <v>7.285890700376549E-4</v>
      </c>
    </row>
    <row r="422" spans="1:17" x14ac:dyDescent="0.3">
      <c r="A422" vm="2582">
        <f ca="1"/>
        <v>42663</v>
      </c>
      <c r="B422" vm="2583">
        <f ca="1"/>
        <v>29.265000000000001</v>
      </c>
      <c r="C422" vm="2584">
        <f ca="1"/>
        <v>40.515999999999998</v>
      </c>
      <c r="D422" vm="2585">
        <f ca="1"/>
        <v>69.81</v>
      </c>
      <c r="E422" vm="2586">
        <f ca="1"/>
        <v>174.44370000000001</v>
      </c>
      <c r="F422" vm="2587">
        <f ca="1"/>
        <v>16.559999999999999</v>
      </c>
      <c r="G422" vm="2588">
        <f ca="1"/>
        <v>213.88</v>
      </c>
      <c r="H422" s="3">
        <f t="shared" ca="1" si="74"/>
        <v>-5.1229508196726226E-4</v>
      </c>
      <c r="I422" s="3">
        <f t="shared" ca="1" si="75"/>
        <v>-9.0131957098656956E-3</v>
      </c>
      <c r="J422" s="3">
        <f t="shared" ca="1" si="76"/>
        <v>-9.3656875266070472E-3</v>
      </c>
      <c r="K422" s="3">
        <f t="shared" ca="1" si="77"/>
        <v>3.4406885505933182E-4</v>
      </c>
      <c r="L422" s="3">
        <f t="shared" ca="1" si="78"/>
        <v>5.464480874316946E-3</v>
      </c>
      <c r="M422" s="3">
        <f t="shared" ca="1" si="79"/>
        <v>-1.8667164457719654E-3</v>
      </c>
      <c r="N422" s="3">
        <f t="shared" ca="1" si="70"/>
        <v>-2.6165257178127452E-3</v>
      </c>
      <c r="O422" s="3">
        <f t="shared" ca="1" si="71"/>
        <v>0</v>
      </c>
      <c r="P422" s="13">
        <f t="shared" ca="1" si="72"/>
        <v>3.190732251090349E-3</v>
      </c>
      <c r="Q422" s="14">
        <f t="shared" ca="1" si="73"/>
        <v>2.8477782784534608E-3</v>
      </c>
    </row>
    <row r="423" spans="1:17" x14ac:dyDescent="0.3">
      <c r="A423" vm="2589">
        <f ca="1"/>
        <v>42664</v>
      </c>
      <c r="B423" vm="2590">
        <f ca="1"/>
        <v>29.15</v>
      </c>
      <c r="C423" vm="2591">
        <f ca="1"/>
        <v>40.9495</v>
      </c>
      <c r="D423" vm="2592">
        <f ca="1"/>
        <v>69.540000000000006</v>
      </c>
      <c r="E423" vm="1021">
        <f ca="1"/>
        <v>173.90360000000001</v>
      </c>
      <c r="F423" vm="418">
        <f ca="1"/>
        <v>16.670000000000002</v>
      </c>
      <c r="G423" vm="2593">
        <f ca="1"/>
        <v>213.98</v>
      </c>
      <c r="H423" s="3">
        <f t="shared" ca="1" si="74"/>
        <v>-3.9296087476508035E-3</v>
      </c>
      <c r="I423" s="3">
        <f t="shared" ca="1" si="75"/>
        <v>1.0699476749925996E-2</v>
      </c>
      <c r="J423" s="3">
        <f t="shared" ca="1" si="76"/>
        <v>-3.8676407391490253E-3</v>
      </c>
      <c r="K423" s="3">
        <f t="shared" ca="1" si="77"/>
        <v>-3.0961278624564992E-3</v>
      </c>
      <c r="L423" s="3">
        <f t="shared" ca="1" si="78"/>
        <v>6.6425120772948265E-3</v>
      </c>
      <c r="M423" s="3">
        <f t="shared" ca="1" si="79"/>
        <v>4.6755189826064303E-4</v>
      </c>
      <c r="N423" s="3">
        <f t="shared" ca="1" si="70"/>
        <v>1.2897222955928992E-3</v>
      </c>
      <c r="O423" s="3">
        <f t="shared" ca="1" si="71"/>
        <v>7.1551576231529521E-4</v>
      </c>
      <c r="P423" s="13">
        <f t="shared" ca="1" si="72"/>
        <v>0</v>
      </c>
      <c r="Q423" s="14">
        <f t="shared" ca="1" si="73"/>
        <v>0</v>
      </c>
    </row>
    <row r="424" spans="1:17" x14ac:dyDescent="0.3">
      <c r="A424" vm="2594">
        <f ca="1"/>
        <v>42667</v>
      </c>
      <c r="B424" vm="2595">
        <f ca="1"/>
        <v>29.412500000000001</v>
      </c>
      <c r="C424" vm="2596">
        <f ca="1"/>
        <v>41.904499999999999</v>
      </c>
      <c r="D424" vm="2597">
        <f ca="1"/>
        <v>69.83</v>
      </c>
      <c r="E424" vm="1087">
        <f ca="1"/>
        <v>173.5436</v>
      </c>
      <c r="F424" vm="379">
        <f ca="1"/>
        <v>16.77</v>
      </c>
      <c r="G424" vm="2598">
        <f ca="1"/>
        <v>214.89</v>
      </c>
      <c r="H424" s="3">
        <f t="shared" ca="1" si="74"/>
        <v>9.0051457975988125E-3</v>
      </c>
      <c r="I424" s="3">
        <f t="shared" ca="1" si="75"/>
        <v>2.3321408075800631E-2</v>
      </c>
      <c r="J424" s="3">
        <f t="shared" ca="1" si="76"/>
        <v>4.170261719873336E-3</v>
      </c>
      <c r="K424" s="3">
        <f t="shared" ca="1" si="77"/>
        <v>-2.0701124071037524E-3</v>
      </c>
      <c r="L424" s="3">
        <f t="shared" ca="1" si="78"/>
        <v>5.998800239951807E-3</v>
      </c>
      <c r="M424" s="3">
        <f t="shared" ca="1" si="79"/>
        <v>4.2527339003644027E-3</v>
      </c>
      <c r="N424" s="3">
        <f t="shared" ca="1" si="70"/>
        <v>8.0851006852241669E-3</v>
      </c>
      <c r="O424" s="3">
        <f t="shared" ca="1" si="71"/>
        <v>7.5108941519465627E-3</v>
      </c>
      <c r="P424" s="13">
        <f t="shared" ca="1" si="72"/>
        <v>0</v>
      </c>
      <c r="Q424" s="14">
        <f t="shared" ca="1" si="73"/>
        <v>0</v>
      </c>
    </row>
    <row r="425" spans="1:17" x14ac:dyDescent="0.3">
      <c r="A425" vm="2599">
        <f ca="1"/>
        <v>42668</v>
      </c>
      <c r="B425" vm="2600">
        <f ca="1"/>
        <v>29.5625</v>
      </c>
      <c r="C425" vm="2601">
        <f ca="1"/>
        <v>41.759</v>
      </c>
      <c r="D425" vm="2602">
        <f ca="1"/>
        <v>69.040000000000006</v>
      </c>
      <c r="E425" vm="2603">
        <f ca="1"/>
        <v>171.92330000000001</v>
      </c>
      <c r="F425" vm="435">
        <f ca="1"/>
        <v>16.72</v>
      </c>
      <c r="G425" vm="2604">
        <f ca="1"/>
        <v>214.17</v>
      </c>
      <c r="H425" s="3">
        <f t="shared" ca="1" si="74"/>
        <v>5.0998725031874415E-3</v>
      </c>
      <c r="I425" s="3">
        <f t="shared" ca="1" si="75"/>
        <v>-3.4721807920390368E-3</v>
      </c>
      <c r="J425" s="3">
        <f t="shared" ca="1" si="76"/>
        <v>-1.1313189173707494E-2</v>
      </c>
      <c r="K425" s="3">
        <f t="shared" ca="1" si="77"/>
        <v>-9.3365586515433696E-3</v>
      </c>
      <c r="L425" s="3">
        <f t="shared" ca="1" si="78"/>
        <v>-2.9815146094216427E-3</v>
      </c>
      <c r="M425" s="3">
        <f t="shared" ca="1" si="79"/>
        <v>-3.3505514449253537E-3</v>
      </c>
      <c r="N425" s="3">
        <f t="shared" ca="1" si="70"/>
        <v>-4.4007141447048202E-3</v>
      </c>
      <c r="O425" s="3">
        <f t="shared" ca="1" si="71"/>
        <v>0</v>
      </c>
      <c r="P425" s="13">
        <f t="shared" ca="1" si="72"/>
        <v>4.9749206779824244E-3</v>
      </c>
      <c r="Q425" s="14">
        <f t="shared" ca="1" si="73"/>
        <v>4.6319667053455358E-3</v>
      </c>
    </row>
    <row r="426" spans="1:17" x14ac:dyDescent="0.3">
      <c r="A426" vm="2605">
        <f ca="1"/>
        <v>42669</v>
      </c>
      <c r="B426" vm="2606">
        <f ca="1"/>
        <v>28.897500000000001</v>
      </c>
      <c r="C426" vm="2607">
        <f ca="1"/>
        <v>41.1295</v>
      </c>
      <c r="D426" vm="2608">
        <f ca="1"/>
        <v>68.67</v>
      </c>
      <c r="E426" vm="2609">
        <f ca="1"/>
        <v>173.24350000000001</v>
      </c>
      <c r="F426" vm="2610">
        <f ca="1"/>
        <v>16.87</v>
      </c>
      <c r="G426" vm="2611">
        <f ca="1"/>
        <v>213.74</v>
      </c>
      <c r="H426" s="3">
        <f t="shared" ca="1" si="74"/>
        <v>-2.2494714587737774E-2</v>
      </c>
      <c r="I426" s="3">
        <f t="shared" ca="1" si="75"/>
        <v>-1.5074594698148869E-2</v>
      </c>
      <c r="J426" s="3">
        <f t="shared" ca="1" si="76"/>
        <v>-5.3592120509849961E-3</v>
      </c>
      <c r="K426" s="3">
        <f t="shared" ca="1" si="77"/>
        <v>7.6790056961446584E-3</v>
      </c>
      <c r="L426" s="3">
        <f t="shared" ca="1" si="78"/>
        <v>8.9712918660287411E-3</v>
      </c>
      <c r="M426" s="3">
        <f t="shared" ca="1" si="79"/>
        <v>-2.0077508521266774E-3</v>
      </c>
      <c r="N426" s="3">
        <f t="shared" ca="1" si="70"/>
        <v>-5.2556447549396484E-3</v>
      </c>
      <c r="O426" s="3">
        <f t="shared" ca="1" si="71"/>
        <v>0</v>
      </c>
      <c r="P426" s="13">
        <f t="shared" ca="1" si="72"/>
        <v>5.8298512882172526E-3</v>
      </c>
      <c r="Q426" s="14">
        <f t="shared" ca="1" si="73"/>
        <v>5.4868973155803641E-3</v>
      </c>
    </row>
    <row r="427" spans="1:17" x14ac:dyDescent="0.3">
      <c r="A427" vm="2612">
        <f ca="1"/>
        <v>42670</v>
      </c>
      <c r="B427" vm="2613">
        <f ca="1"/>
        <v>28.62</v>
      </c>
      <c r="C427" vm="2614">
        <f ca="1"/>
        <v>40.917999999999999</v>
      </c>
      <c r="D427" vm="2615">
        <f ca="1"/>
        <v>68.91</v>
      </c>
      <c r="E427" vm="2616">
        <f ca="1"/>
        <v>171.80330000000001</v>
      </c>
      <c r="F427" vm="2617">
        <f ca="1"/>
        <v>16.91</v>
      </c>
      <c r="G427" vm="2618">
        <f ca="1"/>
        <v>213.17</v>
      </c>
      <c r="H427" s="3">
        <f t="shared" ca="1" si="74"/>
        <v>-9.6029068258499661E-3</v>
      </c>
      <c r="I427" s="3">
        <f t="shared" ca="1" si="75"/>
        <v>-5.1422944601806631E-3</v>
      </c>
      <c r="J427" s="3">
        <f t="shared" ca="1" si="76"/>
        <v>3.4949759720401818E-3</v>
      </c>
      <c r="K427" s="3">
        <f t="shared" ca="1" si="77"/>
        <v>-8.3131546060891681E-3</v>
      </c>
      <c r="L427" s="3">
        <f t="shared" ca="1" si="78"/>
        <v>2.3710729104919892E-3</v>
      </c>
      <c r="M427" s="3">
        <f t="shared" ca="1" si="79"/>
        <v>-2.666791428838855E-3</v>
      </c>
      <c r="N427" s="3">
        <f t="shared" ca="1" si="70"/>
        <v>-3.4384614019175256E-3</v>
      </c>
      <c r="O427" s="3">
        <f t="shared" ca="1" si="71"/>
        <v>0</v>
      </c>
      <c r="P427" s="13">
        <f t="shared" ca="1" si="72"/>
        <v>4.0126679351951298E-3</v>
      </c>
      <c r="Q427" s="14">
        <f t="shared" ca="1" si="73"/>
        <v>3.6697139625582412E-3</v>
      </c>
    </row>
    <row r="428" spans="1:17" x14ac:dyDescent="0.3">
      <c r="A428" vm="2619">
        <f ca="1"/>
        <v>42671</v>
      </c>
      <c r="B428" vm="2620">
        <f ca="1"/>
        <v>28.43</v>
      </c>
      <c r="C428" vm="2621">
        <f ca="1"/>
        <v>38.816000000000003</v>
      </c>
      <c r="D428" vm="2622">
        <f ca="1"/>
        <v>69.739999999999995</v>
      </c>
      <c r="E428" vm="1572">
        <f ca="1"/>
        <v>175.34379999999999</v>
      </c>
      <c r="F428" vm="2623">
        <f ca="1"/>
        <v>16.68</v>
      </c>
      <c r="G428" vm="2624">
        <f ca="1"/>
        <v>212.54</v>
      </c>
      <c r="H428" s="3">
        <f t="shared" ca="1" si="74"/>
        <v>-6.6387141858840204E-3</v>
      </c>
      <c r="I428" s="3">
        <f t="shared" ca="1" si="75"/>
        <v>-5.1371034752431655E-2</v>
      </c>
      <c r="J428" s="3">
        <f t="shared" ca="1" si="76"/>
        <v>1.2044695980264031E-2</v>
      </c>
      <c r="K428" s="3">
        <f t="shared" ca="1" si="77"/>
        <v>2.0607869581084737E-2</v>
      </c>
      <c r="L428" s="3">
        <f t="shared" ca="1" si="78"/>
        <v>-1.3601419278533422E-2</v>
      </c>
      <c r="M428" s="3">
        <f t="shared" ca="1" si="79"/>
        <v>-2.9553877187221689E-3</v>
      </c>
      <c r="N428" s="3">
        <f t="shared" ca="1" si="70"/>
        <v>-7.7917205311000669E-3</v>
      </c>
      <c r="O428" s="3">
        <f t="shared" ca="1" si="71"/>
        <v>0</v>
      </c>
      <c r="P428" s="13">
        <f t="shared" ca="1" si="72"/>
        <v>8.3659270643776703E-3</v>
      </c>
      <c r="Q428" s="14">
        <f t="shared" ca="1" si="73"/>
        <v>8.0229730917407826E-3</v>
      </c>
    </row>
    <row r="429" spans="1:17" x14ac:dyDescent="0.3">
      <c r="A429" vm="2625">
        <f ca="1"/>
        <v>42674</v>
      </c>
      <c r="B429" vm="2626">
        <f ca="1"/>
        <v>28.385000000000002</v>
      </c>
      <c r="C429" vm="2627">
        <f ca="1"/>
        <v>39.491</v>
      </c>
      <c r="D429" vm="2628">
        <f ca="1"/>
        <v>70.849999999999994</v>
      </c>
      <c r="E429" vm="1465">
        <f ca="1"/>
        <v>174.62370000000001</v>
      </c>
      <c r="F429" vm="407">
        <f ca="1"/>
        <v>16.5</v>
      </c>
      <c r="G429" vm="2629">
        <f ca="1"/>
        <v>212.55</v>
      </c>
      <c r="H429" s="3">
        <f t="shared" ca="1" si="74"/>
        <v>-1.5828350334153862E-3</v>
      </c>
      <c r="I429" s="3">
        <f t="shared" ca="1" si="75"/>
        <v>1.7389736191261163E-2</v>
      </c>
      <c r="J429" s="3">
        <f t="shared" ca="1" si="76"/>
        <v>1.5916260395755666E-2</v>
      </c>
      <c r="K429" s="3">
        <f t="shared" ca="1" si="77"/>
        <v>-4.1067890624018055E-3</v>
      </c>
      <c r="L429" s="3">
        <f t="shared" ca="1" si="78"/>
        <v>-1.0791366906474753E-2</v>
      </c>
      <c r="M429" s="3">
        <f t="shared" ca="1" si="79"/>
        <v>4.7049967065060372E-5</v>
      </c>
      <c r="N429" s="3">
        <f t="shared" ca="1" si="70"/>
        <v>3.3650011169449778E-3</v>
      </c>
      <c r="O429" s="3">
        <f t="shared" ca="1" si="71"/>
        <v>2.7907945836673741E-3</v>
      </c>
      <c r="P429" s="13">
        <f t="shared" ca="1" si="72"/>
        <v>0</v>
      </c>
      <c r="Q429" s="14">
        <f t="shared" ca="1" si="73"/>
        <v>0</v>
      </c>
    </row>
    <row r="430" spans="1:17" x14ac:dyDescent="0.3">
      <c r="A430" vm="2630">
        <f ca="1"/>
        <v>42675</v>
      </c>
      <c r="B430" vm="2631">
        <f ca="1"/>
        <v>27.872499999999999</v>
      </c>
      <c r="C430" vm="2632">
        <f ca="1"/>
        <v>39.270499999999998</v>
      </c>
      <c r="D430" vm="2633">
        <f ca="1"/>
        <v>71.09</v>
      </c>
      <c r="E430" vm="2634">
        <f ca="1"/>
        <v>173.30350000000001</v>
      </c>
      <c r="F430" vm="2635">
        <f ca="1"/>
        <v>16.61</v>
      </c>
      <c r="G430" vm="2636">
        <f ca="1"/>
        <v>211.01</v>
      </c>
      <c r="H430" s="3">
        <f t="shared" ca="1" si="74"/>
        <v>-1.8055310903646427E-2</v>
      </c>
      <c r="I430" s="3">
        <f t="shared" ca="1" si="75"/>
        <v>-5.5835506824339909E-3</v>
      </c>
      <c r="J430" s="3">
        <f t="shared" ca="1" si="76"/>
        <v>3.3874382498237932E-3</v>
      </c>
      <c r="K430" s="3">
        <f t="shared" ca="1" si="77"/>
        <v>-7.5602567120041098E-3</v>
      </c>
      <c r="L430" s="3">
        <f t="shared" ca="1" si="78"/>
        <v>6.6666666666665986E-3</v>
      </c>
      <c r="M430" s="3">
        <f t="shared" ca="1" si="79"/>
        <v>-7.2453540343450085E-3</v>
      </c>
      <c r="N430" s="3">
        <f t="shared" ca="1" si="70"/>
        <v>-4.2290026763188264E-3</v>
      </c>
      <c r="O430" s="3">
        <f t="shared" ca="1" si="71"/>
        <v>0</v>
      </c>
      <c r="P430" s="13">
        <f t="shared" ca="1" si="72"/>
        <v>4.8032092095964306E-3</v>
      </c>
      <c r="Q430" s="14">
        <f t="shared" ca="1" si="73"/>
        <v>4.460255236959542E-3</v>
      </c>
    </row>
    <row r="431" spans="1:17" x14ac:dyDescent="0.3">
      <c r="A431" vm="2637">
        <f ca="1"/>
        <v>42676</v>
      </c>
      <c r="B431" vm="2638">
        <f ca="1"/>
        <v>27.897500000000001</v>
      </c>
      <c r="C431" vm="2639">
        <f ca="1"/>
        <v>38.277999999999999</v>
      </c>
      <c r="D431" vm="2640">
        <f ca="1"/>
        <v>70.31</v>
      </c>
      <c r="E431" vm="1406">
        <f ca="1"/>
        <v>170.9632</v>
      </c>
      <c r="F431" vm="596">
        <f ca="1"/>
        <v>16.48</v>
      </c>
      <c r="G431" vm="2641">
        <f ca="1"/>
        <v>209.74</v>
      </c>
      <c r="H431" s="3">
        <f t="shared" ca="1" si="74"/>
        <v>8.969414297246292E-4</v>
      </c>
      <c r="I431" s="3">
        <f t="shared" ca="1" si="75"/>
        <v>-2.5273424071504014E-2</v>
      </c>
      <c r="J431" s="3">
        <f t="shared" ca="1" si="76"/>
        <v>-1.0972007314671517E-2</v>
      </c>
      <c r="K431" s="3">
        <f t="shared" ca="1" si="77"/>
        <v>-1.3504055024855299E-2</v>
      </c>
      <c r="L431" s="3">
        <f t="shared" ca="1" si="78"/>
        <v>-7.8266104756170574E-3</v>
      </c>
      <c r="M431" s="3">
        <f t="shared" ca="1" si="79"/>
        <v>-6.0186721008481658E-3</v>
      </c>
      <c r="N431" s="3">
        <f t="shared" ca="1" si="70"/>
        <v>-1.1335831091384653E-2</v>
      </c>
      <c r="O431" s="3">
        <f t="shared" ca="1" si="71"/>
        <v>0</v>
      </c>
      <c r="P431" s="13">
        <f t="shared" ca="1" si="72"/>
        <v>1.1910037624662256E-2</v>
      </c>
      <c r="Q431" s="14">
        <f t="shared" ca="1" si="73"/>
        <v>1.1567083652025368E-2</v>
      </c>
    </row>
    <row r="432" spans="1:17" x14ac:dyDescent="0.3">
      <c r="A432" vm="2642">
        <f ca="1"/>
        <v>42677</v>
      </c>
      <c r="B432" vm="2643">
        <f ca="1"/>
        <v>27.4575</v>
      </c>
      <c r="C432" vm="2644">
        <f ca="1"/>
        <v>38.351500000000001</v>
      </c>
      <c r="D432" vm="2645">
        <f ca="1"/>
        <v>69.97</v>
      </c>
      <c r="E432" vm="1511">
        <f ca="1"/>
        <v>169.703</v>
      </c>
      <c r="F432" vm="596">
        <f ca="1"/>
        <v>16.48</v>
      </c>
      <c r="G432" vm="2646">
        <f ca="1"/>
        <v>208.78</v>
      </c>
      <c r="H432" s="3">
        <f t="shared" ca="1" si="74"/>
        <v>-1.5772022582668743E-2</v>
      </c>
      <c r="I432" s="3">
        <f t="shared" ca="1" si="75"/>
        <v>1.9201630179215279E-3</v>
      </c>
      <c r="J432" s="3">
        <f t="shared" ca="1" si="76"/>
        <v>-4.8357274925331373E-3</v>
      </c>
      <c r="K432" s="3">
        <f t="shared" ca="1" si="77"/>
        <v>-7.371176955040637E-3</v>
      </c>
      <c r="L432" s="3">
        <f t="shared" ca="1" si="78"/>
        <v>0</v>
      </c>
      <c r="M432" s="3">
        <f t="shared" ca="1" si="79"/>
        <v>-4.5770954515114148E-3</v>
      </c>
      <c r="N432" s="3">
        <f t="shared" ca="1" si="70"/>
        <v>-5.2117528024641984E-3</v>
      </c>
      <c r="O432" s="3">
        <f t="shared" ca="1" si="71"/>
        <v>0</v>
      </c>
      <c r="P432" s="13">
        <f t="shared" ca="1" si="72"/>
        <v>5.7859593357418027E-3</v>
      </c>
      <c r="Q432" s="14">
        <f t="shared" ca="1" si="73"/>
        <v>5.4430053631049141E-3</v>
      </c>
    </row>
    <row r="433" spans="1:17" x14ac:dyDescent="0.3">
      <c r="A433" vm="2647">
        <f ca="1"/>
        <v>42678</v>
      </c>
      <c r="B433" vm="2648">
        <f ca="1"/>
        <v>27.21</v>
      </c>
      <c r="C433" vm="2649">
        <f ca="1"/>
        <v>37.752499999999998</v>
      </c>
      <c r="D433" vm="1688">
        <f ca="1"/>
        <v>67.180000000000007</v>
      </c>
      <c r="E433" vm="2650">
        <f ca="1"/>
        <v>170.66319999999999</v>
      </c>
      <c r="F433" vm="428">
        <f ca="1"/>
        <v>16.55</v>
      </c>
      <c r="G433" vm="1174">
        <f ca="1"/>
        <v>208.55</v>
      </c>
      <c r="H433" s="3">
        <f t="shared" ca="1" si="74"/>
        <v>-9.013930620049071E-3</v>
      </c>
      <c r="I433" s="3">
        <f t="shared" ca="1" si="75"/>
        <v>-1.5618685057950943E-2</v>
      </c>
      <c r="J433" s="3">
        <f t="shared" ca="1" si="76"/>
        <v>-3.9874231813634253E-2</v>
      </c>
      <c r="K433" s="3">
        <f t="shared" ca="1" si="77"/>
        <v>5.6581203632226629E-3</v>
      </c>
      <c r="L433" s="3">
        <f t="shared" ca="1" si="78"/>
        <v>4.2475728155340065E-3</v>
      </c>
      <c r="M433" s="3">
        <f t="shared" ca="1" si="79"/>
        <v>-1.1016380879393939E-3</v>
      </c>
      <c r="N433" s="3">
        <f t="shared" ca="1" si="70"/>
        <v>-1.0920230862575521E-2</v>
      </c>
      <c r="O433" s="3">
        <f t="shared" ca="1" si="71"/>
        <v>0</v>
      </c>
      <c r="P433" s="13">
        <f t="shared" ca="1" si="72"/>
        <v>1.1494437395853124E-2</v>
      </c>
      <c r="Q433" s="14">
        <f t="shared" ca="1" si="73"/>
        <v>1.1151483423216237E-2</v>
      </c>
    </row>
    <row r="434" spans="1:17" x14ac:dyDescent="0.3">
      <c r="A434" vm="2651">
        <f ca="1"/>
        <v>42681</v>
      </c>
      <c r="B434" vm="2652">
        <f ca="1"/>
        <v>27.602499999999999</v>
      </c>
      <c r="C434" vm="2653">
        <f ca="1"/>
        <v>39.246499999999997</v>
      </c>
      <c r="D434" vm="2654">
        <f ca="1"/>
        <v>69.39</v>
      </c>
      <c r="E434" vm="2655">
        <f ca="1"/>
        <v>175.88390000000001</v>
      </c>
      <c r="F434" vm="1107">
        <f ca="1"/>
        <v>17.010000000000002</v>
      </c>
      <c r="G434" vm="2444">
        <f ca="1"/>
        <v>213.15</v>
      </c>
      <c r="H434" s="3">
        <f t="shared" ca="1" si="74"/>
        <v>1.4424843807423704E-2</v>
      </c>
      <c r="I434" s="3">
        <f t="shared" ca="1" si="75"/>
        <v>3.9573538176279621E-2</v>
      </c>
      <c r="J434" s="3">
        <f t="shared" ca="1" si="76"/>
        <v>3.2896695445072899E-2</v>
      </c>
      <c r="K434" s="3">
        <f t="shared" ca="1" si="77"/>
        <v>3.0590660435290129E-2</v>
      </c>
      <c r="L434" s="3">
        <f t="shared" ca="1" si="78"/>
        <v>2.7794561933534689E-2</v>
      </c>
      <c r="M434" s="3">
        <f t="shared" ca="1" si="79"/>
        <v>2.2057060656916816E-2</v>
      </c>
      <c r="N434" s="3">
        <f t="shared" ca="1" si="70"/>
        <v>2.9056059959520208E-2</v>
      </c>
      <c r="O434" s="3">
        <f t="shared" ca="1" si="71"/>
        <v>2.8481853426242605E-2</v>
      </c>
      <c r="P434" s="13">
        <f t="shared" ca="1" si="72"/>
        <v>0</v>
      </c>
      <c r="Q434" s="14">
        <f t="shared" ca="1" si="73"/>
        <v>0</v>
      </c>
    </row>
    <row r="435" spans="1:17" x14ac:dyDescent="0.3">
      <c r="A435" vm="2656">
        <f ca="1"/>
        <v>42682</v>
      </c>
      <c r="B435" vm="2657">
        <f ca="1"/>
        <v>27.765000000000001</v>
      </c>
      <c r="C435" vm="2658">
        <f ca="1"/>
        <v>39.387500000000003</v>
      </c>
      <c r="D435" vm="2659">
        <f ca="1"/>
        <v>70.3</v>
      </c>
      <c r="E435" vm="2660">
        <f ca="1"/>
        <v>176.54400000000001</v>
      </c>
      <c r="F435" vm="2661">
        <f ca="1"/>
        <v>17</v>
      </c>
      <c r="G435" vm="2662">
        <f ca="1"/>
        <v>214.11</v>
      </c>
      <c r="H435" s="3">
        <f t="shared" ca="1" si="74"/>
        <v>5.8871479032696072E-3</v>
      </c>
      <c r="I435" s="3">
        <f t="shared" ca="1" si="75"/>
        <v>3.5926770540049002E-3</v>
      </c>
      <c r="J435" s="3">
        <f t="shared" ca="1" si="76"/>
        <v>1.3114281596771749E-2</v>
      </c>
      <c r="K435" s="3">
        <f t="shared" ca="1" si="77"/>
        <v>3.7530439113528935E-3</v>
      </c>
      <c r="L435" s="3">
        <f t="shared" ca="1" si="78"/>
        <v>-5.8788947677845815E-4</v>
      </c>
      <c r="M435" s="3">
        <f t="shared" ca="1" si="79"/>
        <v>4.5038705137228074E-3</v>
      </c>
      <c r="N435" s="3">
        <f t="shared" ca="1" si="70"/>
        <v>5.1518521977241393E-3</v>
      </c>
      <c r="O435" s="3">
        <f t="shared" ca="1" si="71"/>
        <v>4.5776456644465351E-3</v>
      </c>
      <c r="P435" s="13">
        <f t="shared" ca="1" si="72"/>
        <v>0</v>
      </c>
      <c r="Q435" s="14">
        <f t="shared" ca="1" si="73"/>
        <v>0</v>
      </c>
    </row>
    <row r="436" spans="1:17" x14ac:dyDescent="0.3">
      <c r="A436" vm="2663">
        <f ca="1"/>
        <v>42683</v>
      </c>
      <c r="B436" vm="2664">
        <f ca="1"/>
        <v>27.72</v>
      </c>
      <c r="C436" vm="2665">
        <f ca="1"/>
        <v>38.594000000000001</v>
      </c>
      <c r="D436" vm="2666">
        <f ca="1"/>
        <v>69.52</v>
      </c>
      <c r="E436" vm="2667">
        <f ca="1"/>
        <v>177.80410000000001</v>
      </c>
      <c r="F436" vm="2668">
        <f ca="1"/>
        <v>17.97</v>
      </c>
      <c r="G436" vm="2669">
        <f ca="1"/>
        <v>216.3792</v>
      </c>
      <c r="H436" s="3">
        <f t="shared" ca="1" si="74"/>
        <v>-1.6207455429497752E-3</v>
      </c>
      <c r="I436" s="3">
        <f t="shared" ca="1" si="75"/>
        <v>-2.0145985401459843E-2</v>
      </c>
      <c r="J436" s="3">
        <f t="shared" ca="1" si="76"/>
        <v>-1.1095305832147906E-2</v>
      </c>
      <c r="K436" s="3">
        <f t="shared" ca="1" si="77"/>
        <v>7.1375974261373987E-3</v>
      </c>
      <c r="L436" s="3">
        <f t="shared" ca="1" si="78"/>
        <v>5.7058823529411606E-2</v>
      </c>
      <c r="M436" s="3">
        <f t="shared" ca="1" si="79"/>
        <v>1.0598290598290427E-2</v>
      </c>
      <c r="N436" s="3">
        <f t="shared" ca="1" si="70"/>
        <v>6.266876835798298E-3</v>
      </c>
      <c r="O436" s="3">
        <f t="shared" ca="1" si="71"/>
        <v>5.6926703025206938E-3</v>
      </c>
      <c r="P436" s="13">
        <f t="shared" ca="1" si="72"/>
        <v>0</v>
      </c>
      <c r="Q436" s="14">
        <f t="shared" ca="1" si="73"/>
        <v>0</v>
      </c>
    </row>
    <row r="437" spans="1:17" x14ac:dyDescent="0.3">
      <c r="A437" vm="2670">
        <f ca="1"/>
        <v>42684</v>
      </c>
      <c r="B437" vm="2671">
        <f ca="1"/>
        <v>26.947500000000002</v>
      </c>
      <c r="C437" vm="2672">
        <f ca="1"/>
        <v>37.119</v>
      </c>
      <c r="D437" vm="2673">
        <f ca="1"/>
        <v>66.239999999999995</v>
      </c>
      <c r="E437" vm="2674">
        <f ca="1"/>
        <v>182.48480000000001</v>
      </c>
      <c r="F437" vm="2675">
        <f ca="1"/>
        <v>18.760000000000002</v>
      </c>
      <c r="G437" vm="2676">
        <f ca="1"/>
        <v>216.92</v>
      </c>
      <c r="H437" s="3">
        <f t="shared" ca="1" si="74"/>
        <v>-2.7867965367965319E-2</v>
      </c>
      <c r="I437" s="3">
        <f t="shared" ca="1" si="75"/>
        <v>-3.8218375913354419E-2</v>
      </c>
      <c r="J437" s="3">
        <f t="shared" ca="1" si="76"/>
        <v>-4.718066743383198E-2</v>
      </c>
      <c r="K437" s="3">
        <f t="shared" ca="1" si="77"/>
        <v>2.6325039748802181E-2</v>
      </c>
      <c r="L437" s="3">
        <f t="shared" ca="1" si="78"/>
        <v>4.3962159154145919E-2</v>
      </c>
      <c r="M437" s="3">
        <f t="shared" ca="1" si="79"/>
        <v>2.4993160155875049E-3</v>
      </c>
      <c r="N437" s="3">
        <f t="shared" ca="1" si="70"/>
        <v>-8.5959619624407253E-3</v>
      </c>
      <c r="O437" s="3">
        <f t="shared" ca="1" si="71"/>
        <v>0</v>
      </c>
      <c r="P437" s="13">
        <f t="shared" ca="1" si="72"/>
        <v>9.1701684957183286E-3</v>
      </c>
      <c r="Q437" s="14">
        <f t="shared" ca="1" si="73"/>
        <v>8.8272145230814409E-3</v>
      </c>
    </row>
    <row r="438" spans="1:17" x14ac:dyDescent="0.3">
      <c r="A438" vm="2677">
        <f ca="1"/>
        <v>42685</v>
      </c>
      <c r="B438" vm="2678">
        <f ca="1"/>
        <v>27.107500000000002</v>
      </c>
      <c r="C438" vm="2679">
        <f ca="1"/>
        <v>36.950499999999998</v>
      </c>
      <c r="D438" vm="2680">
        <f ca="1"/>
        <v>66.540000000000006</v>
      </c>
      <c r="E438" vm="1349">
        <f ca="1"/>
        <v>184.285</v>
      </c>
      <c r="F438" vm="2681">
        <f ca="1"/>
        <v>19.02</v>
      </c>
      <c r="G438" vm="2682">
        <f ca="1"/>
        <v>216.42</v>
      </c>
      <c r="H438" s="3">
        <f t="shared" ca="1" si="74"/>
        <v>5.9374710084423299E-3</v>
      </c>
      <c r="I438" s="3">
        <f t="shared" ca="1" si="75"/>
        <v>-4.5394541878822636E-3</v>
      </c>
      <c r="J438" s="3">
        <f t="shared" ca="1" si="76"/>
        <v>4.5289855072465635E-3</v>
      </c>
      <c r="K438" s="3">
        <f t="shared" ca="1" si="77"/>
        <v>9.8649312161889213E-3</v>
      </c>
      <c r="L438" s="3">
        <f t="shared" ca="1" si="78"/>
        <v>1.3859275053304865E-2</v>
      </c>
      <c r="M438" s="3">
        <f t="shared" ca="1" si="79"/>
        <v>-2.3049972340033476E-3</v>
      </c>
      <c r="N438" s="3">
        <f t="shared" ca="1" si="70"/>
        <v>5.9302417194600837E-3</v>
      </c>
      <c r="O438" s="3">
        <f t="shared" ca="1" si="71"/>
        <v>5.3560351861824795E-3</v>
      </c>
      <c r="P438" s="13">
        <f t="shared" ca="1" si="72"/>
        <v>0</v>
      </c>
      <c r="Q438" s="14">
        <f t="shared" ca="1" si="73"/>
        <v>0</v>
      </c>
    </row>
    <row r="439" spans="1:17" x14ac:dyDescent="0.3">
      <c r="A439" vm="2683">
        <f ca="1"/>
        <v>42688</v>
      </c>
      <c r="B439" vm="2684">
        <f ca="1"/>
        <v>26.427499999999998</v>
      </c>
      <c r="C439" vm="2685">
        <f ca="1"/>
        <v>35.953499999999998</v>
      </c>
      <c r="D439" vm="1912">
        <f ca="1"/>
        <v>68.48</v>
      </c>
      <c r="E439" vm="2686">
        <f ca="1"/>
        <v>183.0849</v>
      </c>
      <c r="F439" vm="2687">
        <f ca="1"/>
        <v>20.079999999999998</v>
      </c>
      <c r="G439" vm="2688">
        <f ca="1"/>
        <v>216.59</v>
      </c>
      <c r="H439" s="3">
        <f t="shared" ca="1" si="74"/>
        <v>-2.5085308493959402E-2</v>
      </c>
      <c r="I439" s="3">
        <f t="shared" ca="1" si="75"/>
        <v>-2.6982043544742318E-2</v>
      </c>
      <c r="J439" s="3">
        <f t="shared" ca="1" si="76"/>
        <v>2.9155395250976879E-2</v>
      </c>
      <c r="K439" s="3">
        <f t="shared" ca="1" si="77"/>
        <v>-6.5121957837045441E-3</v>
      </c>
      <c r="L439" s="3">
        <f t="shared" ca="1" si="78"/>
        <v>5.5730809674027215E-2</v>
      </c>
      <c r="M439" s="3">
        <f t="shared" ca="1" si="79"/>
        <v>7.8550965714829779E-4</v>
      </c>
      <c r="N439" s="3">
        <f t="shared" ca="1" si="70"/>
        <v>5.2613314205195638E-3</v>
      </c>
      <c r="O439" s="3">
        <f t="shared" ca="1" si="71"/>
        <v>4.6871248872419596E-3</v>
      </c>
      <c r="P439" s="13">
        <f t="shared" ca="1" si="72"/>
        <v>0</v>
      </c>
      <c r="Q439" s="14">
        <f t="shared" ca="1" si="73"/>
        <v>0</v>
      </c>
    </row>
    <row r="440" spans="1:17" x14ac:dyDescent="0.3">
      <c r="A440" vm="2689">
        <f ca="1"/>
        <v>42689</v>
      </c>
      <c r="B440" vm="2690">
        <f ca="1"/>
        <v>26.7775</v>
      </c>
      <c r="C440" vm="2691">
        <f ca="1"/>
        <v>37.161999999999999</v>
      </c>
      <c r="D440" vm="2692">
        <f ca="1"/>
        <v>68.8</v>
      </c>
      <c r="E440" vm="1862">
        <f ca="1"/>
        <v>184.52500000000001</v>
      </c>
      <c r="F440" vm="2693">
        <f ca="1"/>
        <v>20.16</v>
      </c>
      <c r="G440" vm="2694">
        <f ca="1"/>
        <v>218.28</v>
      </c>
      <c r="H440" s="3">
        <f t="shared" ca="1" si="74"/>
        <v>1.3243780153249451E-2</v>
      </c>
      <c r="I440" s="3">
        <f t="shared" ca="1" si="75"/>
        <v>3.3612861056642629E-2</v>
      </c>
      <c r="J440" s="3">
        <f t="shared" ca="1" si="76"/>
        <v>4.6728971962615162E-3</v>
      </c>
      <c r="K440" s="3">
        <f t="shared" ca="1" si="77"/>
        <v>7.8657497150229627E-3</v>
      </c>
      <c r="L440" s="3">
        <f t="shared" ca="1" si="78"/>
        <v>3.9840637450199168E-3</v>
      </c>
      <c r="M440" s="3">
        <f t="shared" ca="1" si="79"/>
        <v>7.8027609769610873E-3</v>
      </c>
      <c r="N440" s="3">
        <f t="shared" ca="1" si="70"/>
        <v>1.2675870373239294E-2</v>
      </c>
      <c r="O440" s="3">
        <f t="shared" ca="1" si="71"/>
        <v>1.2101663839961691E-2</v>
      </c>
      <c r="P440" s="13">
        <f t="shared" ca="1" si="72"/>
        <v>0</v>
      </c>
      <c r="Q440" s="14">
        <f t="shared" ca="1" si="73"/>
        <v>0</v>
      </c>
    </row>
    <row r="441" spans="1:17" x14ac:dyDescent="0.3">
      <c r="A441" vm="2695">
        <f ca="1"/>
        <v>42690</v>
      </c>
      <c r="B441" vm="1744">
        <f ca="1"/>
        <v>27.497499999999999</v>
      </c>
      <c r="C441" vm="2696">
        <f ca="1"/>
        <v>37.3245</v>
      </c>
      <c r="D441" vm="2697">
        <f ca="1"/>
        <v>69.02</v>
      </c>
      <c r="E441" vm="1355">
        <f ca="1"/>
        <v>184.465</v>
      </c>
      <c r="F441" vm="2698">
        <f ca="1"/>
        <v>19.75</v>
      </c>
      <c r="G441" vm="2699">
        <f ca="1"/>
        <v>217.87</v>
      </c>
      <c r="H441" s="3">
        <f t="shared" ca="1" si="74"/>
        <v>2.6888245728690086E-2</v>
      </c>
      <c r="I441" s="3">
        <f t="shared" ca="1" si="75"/>
        <v>4.3727463538023592E-3</v>
      </c>
      <c r="J441" s="3">
        <f t="shared" ca="1" si="76"/>
        <v>3.1976744186046346E-3</v>
      </c>
      <c r="K441" s="3">
        <f t="shared" ca="1" si="77"/>
        <v>-3.2515919252129599E-4</v>
      </c>
      <c r="L441" s="3">
        <f t="shared" ca="1" si="78"/>
        <v>-2.0337301587301626E-2</v>
      </c>
      <c r="M441" s="3">
        <f t="shared" ca="1" si="79"/>
        <v>-1.8783214220267075E-3</v>
      </c>
      <c r="N441" s="3">
        <f t="shared" ca="1" si="70"/>
        <v>2.7592411442548311E-3</v>
      </c>
      <c r="O441" s="3">
        <f t="shared" ca="1" si="71"/>
        <v>2.1850346109772269E-3</v>
      </c>
      <c r="P441" s="13">
        <f t="shared" ca="1" si="72"/>
        <v>0</v>
      </c>
      <c r="Q441" s="14">
        <f t="shared" ca="1" si="73"/>
        <v>0</v>
      </c>
    </row>
    <row r="442" spans="1:17" x14ac:dyDescent="0.3">
      <c r="A442" vm="2700">
        <f ca="1"/>
        <v>42691</v>
      </c>
      <c r="B442" vm="2701">
        <f ca="1"/>
        <v>27.487500000000001</v>
      </c>
      <c r="C442" vm="2702">
        <f ca="1"/>
        <v>37.82</v>
      </c>
      <c r="D442" vm="2703">
        <f ca="1"/>
        <v>66.7</v>
      </c>
      <c r="E442" vm="1776">
        <f ca="1"/>
        <v>184.76509999999999</v>
      </c>
      <c r="F442" vm="2687">
        <f ca="1"/>
        <v>20.079999999999998</v>
      </c>
      <c r="G442" vm="2704">
        <f ca="1"/>
        <v>218.99</v>
      </c>
      <c r="H442" s="3">
        <f t="shared" ca="1" si="74"/>
        <v>-3.6366942449306272E-4</v>
      </c>
      <c r="I442" s="3">
        <f t="shared" ca="1" si="75"/>
        <v>1.3275462497823076E-2</v>
      </c>
      <c r="J442" s="3">
        <f t="shared" ca="1" si="76"/>
        <v>-3.3613445378151141E-2</v>
      </c>
      <c r="K442" s="3">
        <f t="shared" ca="1" si="77"/>
        <v>1.626866885316991E-3</v>
      </c>
      <c r="L442" s="3">
        <f t="shared" ca="1" si="78"/>
        <v>1.6708860759493627E-2</v>
      </c>
      <c r="M442" s="3">
        <f t="shared" ca="1" si="79"/>
        <v>5.1406802221507508E-3</v>
      </c>
      <c r="N442" s="3">
        <f t="shared" ca="1" si="70"/>
        <v>-4.7318493200210155E-4</v>
      </c>
      <c r="O442" s="3">
        <f t="shared" ca="1" si="71"/>
        <v>0</v>
      </c>
      <c r="P442" s="13">
        <f t="shared" ca="1" si="72"/>
        <v>1.0473914652797056E-3</v>
      </c>
      <c r="Q442" s="14">
        <f t="shared" ca="1" si="73"/>
        <v>7.044374926428172E-4</v>
      </c>
    </row>
    <row r="443" spans="1:17" x14ac:dyDescent="0.3">
      <c r="A443" vm="2705">
        <f ca="1"/>
        <v>42692</v>
      </c>
      <c r="B443" vm="2706">
        <f ca="1"/>
        <v>27.515000000000001</v>
      </c>
      <c r="C443" vm="2707">
        <f ca="1"/>
        <v>38.008000000000003</v>
      </c>
      <c r="D443" vm="2708">
        <f ca="1"/>
        <v>67.36</v>
      </c>
      <c r="E443" vm="1137">
        <f ca="1"/>
        <v>184.04499999999999</v>
      </c>
      <c r="F443" vm="2709">
        <f ca="1"/>
        <v>20</v>
      </c>
      <c r="G443" vm="2710">
        <f ca="1"/>
        <v>218.5</v>
      </c>
      <c r="H443" s="3">
        <f t="shared" ca="1" si="74"/>
        <v>1.0004547521600404E-3</v>
      </c>
      <c r="I443" s="3">
        <f t="shared" ca="1" si="75"/>
        <v>4.970914859862674E-3</v>
      </c>
      <c r="J443" s="3">
        <f t="shared" ca="1" si="76"/>
        <v>9.8950524737630996E-3</v>
      </c>
      <c r="K443" s="3">
        <f t="shared" ca="1" si="77"/>
        <v>-3.8973810530235076E-3</v>
      </c>
      <c r="L443" s="3">
        <f t="shared" ca="1" si="78"/>
        <v>-3.9840637450198058E-3</v>
      </c>
      <c r="M443" s="3">
        <f t="shared" ca="1" si="79"/>
        <v>-2.237545093383253E-3</v>
      </c>
      <c r="N443" s="3">
        <f t="shared" ca="1" si="70"/>
        <v>1.5969954575485003E-3</v>
      </c>
      <c r="O443" s="3">
        <f t="shared" ca="1" si="71"/>
        <v>1.0227889242708963E-3</v>
      </c>
      <c r="P443" s="13">
        <f t="shared" ca="1" si="72"/>
        <v>0</v>
      </c>
      <c r="Q443" s="14">
        <f t="shared" ca="1" si="73"/>
        <v>0</v>
      </c>
    </row>
    <row r="444" spans="1:17" x14ac:dyDescent="0.3">
      <c r="A444" vm="2711">
        <f ca="1"/>
        <v>42695</v>
      </c>
      <c r="B444" vm="1025">
        <f ca="1"/>
        <v>27.932500000000001</v>
      </c>
      <c r="C444" vm="2712">
        <f ca="1"/>
        <v>39</v>
      </c>
      <c r="D444" vm="2713">
        <f ca="1"/>
        <v>57.6</v>
      </c>
      <c r="E444" vm="2714">
        <f ca="1"/>
        <v>185.24510000000001</v>
      </c>
      <c r="F444" vm="2715">
        <f ca="1"/>
        <v>20.329999999999998</v>
      </c>
      <c r="G444" vm="2716">
        <f ca="1"/>
        <v>220.15</v>
      </c>
      <c r="H444" s="3">
        <f t="shared" ca="1" si="74"/>
        <v>1.5173541704524895E-2</v>
      </c>
      <c r="I444" s="3">
        <f t="shared" ca="1" si="75"/>
        <v>2.609976846979567E-2</v>
      </c>
      <c r="J444" s="3">
        <f t="shared" ca="1" si="76"/>
        <v>-0.1448931116389548</v>
      </c>
      <c r="K444" s="3">
        <f t="shared" ca="1" si="77"/>
        <v>6.5206878752479547E-3</v>
      </c>
      <c r="L444" s="3">
        <f t="shared" ca="1" si="78"/>
        <v>1.6499999999999959E-2</v>
      </c>
      <c r="M444" s="3">
        <f t="shared" ca="1" si="79"/>
        <v>7.551487414187763E-3</v>
      </c>
      <c r="N444" s="3">
        <f t="shared" ca="1" si="70"/>
        <v>-1.6119822717877264E-2</v>
      </c>
      <c r="O444" s="3">
        <f t="shared" ca="1" si="71"/>
        <v>0</v>
      </c>
      <c r="P444" s="13">
        <f t="shared" ca="1" si="72"/>
        <v>1.6694029251154867E-2</v>
      </c>
      <c r="Q444" s="14">
        <f t="shared" ca="1" si="73"/>
        <v>1.6351075278517979E-2</v>
      </c>
    </row>
    <row r="445" spans="1:17" x14ac:dyDescent="0.3">
      <c r="A445" vm="2717">
        <f ca="1"/>
        <v>42696</v>
      </c>
      <c r="B445" vm="2718">
        <f ca="1"/>
        <v>27.95</v>
      </c>
      <c r="C445" vm="2719">
        <f ca="1"/>
        <v>39.266500000000001</v>
      </c>
      <c r="D445" vm="2720">
        <f ca="1"/>
        <v>58.96</v>
      </c>
      <c r="E445" vm="2721">
        <f ca="1"/>
        <v>187.1054</v>
      </c>
      <c r="F445" vm="2722">
        <f ca="1"/>
        <v>20.3</v>
      </c>
      <c r="G445" vm="2723">
        <f ca="1"/>
        <v>220.58</v>
      </c>
      <c r="H445" s="3">
        <f t="shared" ca="1" si="74"/>
        <v>6.265103374205605E-4</v>
      </c>
      <c r="I445" s="3">
        <f t="shared" ca="1" si="75"/>
        <v>6.8333333333332469E-3</v>
      </c>
      <c r="J445" s="3">
        <f t="shared" ca="1" si="76"/>
        <v>2.3611111111111027E-2</v>
      </c>
      <c r="K445" s="3">
        <f t="shared" ca="1" si="77"/>
        <v>1.0042370891321761E-2</v>
      </c>
      <c r="L445" s="3">
        <f t="shared" ca="1" si="78"/>
        <v>-1.4756517461878005E-3</v>
      </c>
      <c r="M445" s="3">
        <f t="shared" ca="1" si="79"/>
        <v>1.9532137179196774E-3</v>
      </c>
      <c r="N445" s="3">
        <f t="shared" ca="1" si="70"/>
        <v>7.9275347853997591E-3</v>
      </c>
      <c r="O445" s="3">
        <f t="shared" ca="1" si="71"/>
        <v>7.3533282521221549E-3</v>
      </c>
      <c r="P445" s="13">
        <f t="shared" ca="1" si="72"/>
        <v>0</v>
      </c>
      <c r="Q445" s="14">
        <f t="shared" ca="1" si="73"/>
        <v>0</v>
      </c>
    </row>
    <row r="446" spans="1:17" x14ac:dyDescent="0.3">
      <c r="A446" vm="2724">
        <f ca="1"/>
        <v>42697</v>
      </c>
      <c r="B446" vm="2725">
        <f ca="1"/>
        <v>27.807500000000001</v>
      </c>
      <c r="C446" vm="2726">
        <f ca="1"/>
        <v>39.006</v>
      </c>
      <c r="D446" vm="2727">
        <f ca="1"/>
        <v>58.66</v>
      </c>
      <c r="E446" vm="2728">
        <f ca="1"/>
        <v>188.06549999999999</v>
      </c>
      <c r="F446" vm="2729">
        <f ca="1"/>
        <v>20.56</v>
      </c>
      <c r="G446" vm="2730">
        <f ca="1"/>
        <v>220.7</v>
      </c>
      <c r="H446" s="3">
        <f t="shared" ca="1" si="74"/>
        <v>-5.0983899821108736E-3</v>
      </c>
      <c r="I446" s="3">
        <f t="shared" ca="1" si="75"/>
        <v>-6.6341537952198104E-3</v>
      </c>
      <c r="J446" s="3">
        <f t="shared" ca="1" si="76"/>
        <v>-5.0881953867029095E-3</v>
      </c>
      <c r="K446" s="3">
        <f t="shared" ca="1" si="77"/>
        <v>5.1313323933994681E-3</v>
      </c>
      <c r="L446" s="3">
        <f t="shared" ca="1" si="78"/>
        <v>1.2807881773398977E-2</v>
      </c>
      <c r="M446" s="3">
        <f t="shared" ca="1" si="79"/>
        <v>5.4402031009148644E-4</v>
      </c>
      <c r="N446" s="3">
        <f t="shared" ca="1" si="70"/>
        <v>2.2369500055297031E-4</v>
      </c>
      <c r="O446" s="3">
        <f t="shared" ca="1" si="71"/>
        <v>0</v>
      </c>
      <c r="P446" s="13">
        <f t="shared" ca="1" si="72"/>
        <v>3.5051153272463369E-4</v>
      </c>
      <c r="Q446" s="14">
        <f t="shared" ca="1" si="73"/>
        <v>7.5575600877453297E-6</v>
      </c>
    </row>
    <row r="447" spans="1:17" x14ac:dyDescent="0.3">
      <c r="A447" vm="2731">
        <f ca="1"/>
        <v>42699</v>
      </c>
      <c r="B447" vm="1000">
        <f ca="1"/>
        <v>27.947500000000002</v>
      </c>
      <c r="C447" vm="2732">
        <f ca="1"/>
        <v>39.018500000000003</v>
      </c>
      <c r="D447" vm="2733">
        <f ca="1"/>
        <v>59.65</v>
      </c>
      <c r="E447" vm="2734">
        <f ca="1"/>
        <v>188.66560000000001</v>
      </c>
      <c r="F447" vm="2735">
        <f ca="1"/>
        <v>20.86</v>
      </c>
      <c r="G447" vm="2736">
        <f ca="1"/>
        <v>221.52</v>
      </c>
      <c r="H447" s="3">
        <f t="shared" ca="1" si="74"/>
        <v>5.0346129641283266E-3</v>
      </c>
      <c r="I447" s="3">
        <f t="shared" ca="1" si="75"/>
        <v>3.2046351843306731E-4</v>
      </c>
      <c r="J447" s="3">
        <f t="shared" ca="1" si="76"/>
        <v>1.6876917831571747E-2</v>
      </c>
      <c r="K447" s="3">
        <f t="shared" ca="1" si="77"/>
        <v>3.1909095501303497E-3</v>
      </c>
      <c r="L447" s="3">
        <f t="shared" ca="1" si="78"/>
        <v>1.4591439688715901E-2</v>
      </c>
      <c r="M447" s="3">
        <f t="shared" ca="1" si="79"/>
        <v>3.7154508382419849E-3</v>
      </c>
      <c r="N447" s="3">
        <f t="shared" ca="1" si="70"/>
        <v>8.0028687105958788E-3</v>
      </c>
      <c r="O447" s="3">
        <f t="shared" ca="1" si="71"/>
        <v>7.4286621773182746E-3</v>
      </c>
      <c r="P447" s="13">
        <f t="shared" ca="1" si="72"/>
        <v>0</v>
      </c>
      <c r="Q447" s="14">
        <f t="shared" ca="1" si="73"/>
        <v>0</v>
      </c>
    </row>
    <row r="448" spans="1:17" x14ac:dyDescent="0.3">
      <c r="A448" vm="2737">
        <f ca="1"/>
        <v>42702</v>
      </c>
      <c r="B448" vm="2738">
        <f ca="1"/>
        <v>27.892499999999998</v>
      </c>
      <c r="C448" vm="2739">
        <f ca="1"/>
        <v>38.338500000000003</v>
      </c>
      <c r="D448" vm="2740">
        <f ca="1"/>
        <v>58.34</v>
      </c>
      <c r="E448" vm="2251">
        <f ca="1"/>
        <v>187.52549999999999</v>
      </c>
      <c r="F448" vm="2722">
        <f ca="1"/>
        <v>20.3</v>
      </c>
      <c r="G448" vm="2741">
        <f ca="1"/>
        <v>220.48</v>
      </c>
      <c r="H448" s="3">
        <f t="shared" ca="1" si="74"/>
        <v>-1.9679756686645788E-3</v>
      </c>
      <c r="I448" s="3">
        <f t="shared" ca="1" si="75"/>
        <v>-1.742763048297602E-2</v>
      </c>
      <c r="J448" s="3">
        <f t="shared" ca="1" si="76"/>
        <v>-2.1961441743503674E-2</v>
      </c>
      <c r="K448" s="3">
        <f t="shared" ca="1" si="77"/>
        <v>-6.042967027375501E-3</v>
      </c>
      <c r="L448" s="3">
        <f t="shared" ca="1" si="78"/>
        <v>-2.6845637583892579E-2</v>
      </c>
      <c r="M448" s="3">
        <f t="shared" ca="1" si="79"/>
        <v>-4.6948356807512415E-3</v>
      </c>
      <c r="N448" s="3">
        <f t="shared" ca="1" si="70"/>
        <v>-1.4849130501282472E-2</v>
      </c>
      <c r="O448" s="3">
        <f t="shared" ca="1" si="71"/>
        <v>0</v>
      </c>
      <c r="P448" s="13">
        <f t="shared" ca="1" si="72"/>
        <v>1.5423337034560076E-2</v>
      </c>
      <c r="Q448" s="14">
        <f t="shared" ca="1" si="73"/>
        <v>1.5080383061923188E-2</v>
      </c>
    </row>
    <row r="449" spans="1:17" x14ac:dyDescent="0.3">
      <c r="A449" vm="2742">
        <f ca="1"/>
        <v>42703</v>
      </c>
      <c r="B449" vm="2743">
        <f ca="1"/>
        <v>27.864999999999998</v>
      </c>
      <c r="C449" vm="2744">
        <f ca="1"/>
        <v>38.125999999999998</v>
      </c>
      <c r="D449" vm="2720">
        <f ca="1"/>
        <v>58.96</v>
      </c>
      <c r="E449" vm="1335">
        <f ca="1"/>
        <v>186.3253</v>
      </c>
      <c r="F449" vm="2745">
        <f ca="1"/>
        <v>20.29</v>
      </c>
      <c r="G449" vm="2746">
        <f ca="1"/>
        <v>220.91</v>
      </c>
      <c r="H449" s="3">
        <f t="shared" ca="1" si="74"/>
        <v>-9.859281168772549E-4</v>
      </c>
      <c r="I449" s="3">
        <f t="shared" ca="1" si="75"/>
        <v>-5.5427311970996929E-3</v>
      </c>
      <c r="J449" s="3">
        <f t="shared" ca="1" si="76"/>
        <v>1.0627356873500027E-2</v>
      </c>
      <c r="K449" s="3">
        <f t="shared" ca="1" si="77"/>
        <v>-6.4001962399780066E-3</v>
      </c>
      <c r="L449" s="3">
        <f t="shared" ca="1" si="78"/>
        <v>-4.9261083743845635E-4</v>
      </c>
      <c r="M449" s="3">
        <f t="shared" ca="1" si="79"/>
        <v>1.95029027576199E-3</v>
      </c>
      <c r="N449" s="3">
        <f t="shared" ca="1" si="70"/>
        <v>-5.5882190357867709E-4</v>
      </c>
      <c r="O449" s="3">
        <f t="shared" ca="1" si="71"/>
        <v>0</v>
      </c>
      <c r="P449" s="13">
        <f t="shared" ca="1" si="72"/>
        <v>1.1330284368562811E-3</v>
      </c>
      <c r="Q449" s="14">
        <f t="shared" ca="1" si="73"/>
        <v>7.9007446421939273E-4</v>
      </c>
    </row>
    <row r="450" spans="1:17" x14ac:dyDescent="0.3">
      <c r="A450" vm="2747">
        <f ca="1"/>
        <v>42704</v>
      </c>
      <c r="B450" vm="2748">
        <f ca="1"/>
        <v>27.63</v>
      </c>
      <c r="C450" vm="2749">
        <f ca="1"/>
        <v>37.528500000000001</v>
      </c>
      <c r="D450" vm="2750">
        <f ca="1"/>
        <v>56.81</v>
      </c>
      <c r="E450" vm="1832">
        <f ca="1"/>
        <v>184.58510000000001</v>
      </c>
      <c r="F450" vm="2751">
        <f ca="1"/>
        <v>21.12</v>
      </c>
      <c r="G450" vm="2752">
        <f ca="1"/>
        <v>220.38</v>
      </c>
      <c r="H450" s="3">
        <f t="shared" ca="1" si="74"/>
        <v>-8.433518751121416E-3</v>
      </c>
      <c r="I450" s="3">
        <f t="shared" ca="1" si="75"/>
        <v>-1.5671720086030461E-2</v>
      </c>
      <c r="J450" s="3">
        <f t="shared" ca="1" si="76"/>
        <v>-3.6465400271370352E-2</v>
      </c>
      <c r="K450" s="3">
        <f t="shared" ca="1" si="77"/>
        <v>-9.3395797564795879E-3</v>
      </c>
      <c r="L450" s="3">
        <f t="shared" ca="1" si="78"/>
        <v>4.090685066535249E-2</v>
      </c>
      <c r="M450" s="3">
        <f t="shared" ca="1" si="79"/>
        <v>-2.3991670816169153E-3</v>
      </c>
      <c r="N450" s="3">
        <f t="shared" ca="1" si="70"/>
        <v>-5.800673639929867E-3</v>
      </c>
      <c r="O450" s="3">
        <f t="shared" ca="1" si="71"/>
        <v>0</v>
      </c>
      <c r="P450" s="13">
        <f t="shared" ca="1" si="72"/>
        <v>6.3748801732074712E-3</v>
      </c>
      <c r="Q450" s="14">
        <f t="shared" ca="1" si="73"/>
        <v>6.0319262005705827E-3</v>
      </c>
    </row>
    <row r="451" spans="1:17" x14ac:dyDescent="0.3">
      <c r="A451" vm="2753">
        <f ca="1"/>
        <v>42705</v>
      </c>
      <c r="B451" vm="2754">
        <f ca="1"/>
        <v>27.372499999999999</v>
      </c>
      <c r="C451" vm="2755">
        <f ca="1"/>
        <v>37.182499999999997</v>
      </c>
      <c r="D451" vm="2756">
        <f ca="1"/>
        <v>56.17</v>
      </c>
      <c r="E451" vm="2757">
        <f ca="1"/>
        <v>188.3656</v>
      </c>
      <c r="F451" vm="2758">
        <f ca="1"/>
        <v>21.5</v>
      </c>
      <c r="G451" vm="2759">
        <f ca="1"/>
        <v>219.57</v>
      </c>
      <c r="H451" s="3">
        <f t="shared" ca="1" si="74"/>
        <v>-9.3195801664857081E-3</v>
      </c>
      <c r="I451" s="3">
        <f t="shared" ca="1" si="75"/>
        <v>-9.2196597252756085E-3</v>
      </c>
      <c r="J451" s="3">
        <f t="shared" ca="1" si="76"/>
        <v>-1.1265622249603924E-2</v>
      </c>
      <c r="K451" s="3">
        <f t="shared" ca="1" si="77"/>
        <v>2.0481068081876552E-2</v>
      </c>
      <c r="L451" s="3">
        <f t="shared" ca="1" si="78"/>
        <v>1.7992424242424088E-2</v>
      </c>
      <c r="M451" s="3">
        <f t="shared" ca="1" si="79"/>
        <v>-3.6754696433433098E-3</v>
      </c>
      <c r="N451" s="3">
        <f t="shared" ca="1" si="70"/>
        <v>1.7337260365870803E-3</v>
      </c>
      <c r="O451" s="3">
        <f t="shared" ca="1" si="71"/>
        <v>1.1595195033094763E-3</v>
      </c>
      <c r="P451" s="13">
        <f t="shared" ca="1" si="72"/>
        <v>0</v>
      </c>
      <c r="Q451" s="14">
        <f t="shared" ca="1" si="73"/>
        <v>0</v>
      </c>
    </row>
    <row r="452" spans="1:17" x14ac:dyDescent="0.3">
      <c r="A452" vm="2760">
        <f ca="1"/>
        <v>42706</v>
      </c>
      <c r="B452" vm="2761">
        <f ca="1"/>
        <v>27.475000000000001</v>
      </c>
      <c r="C452" vm="2762">
        <f ca="1"/>
        <v>37.017000000000003</v>
      </c>
      <c r="D452" vm="2763">
        <f ca="1"/>
        <v>57.05</v>
      </c>
      <c r="E452" vm="2728">
        <f ca="1"/>
        <v>188.06549999999999</v>
      </c>
      <c r="F452" vm="2764">
        <f ca="1"/>
        <v>21.23</v>
      </c>
      <c r="G452" vm="2765">
        <f ca="1"/>
        <v>219.68</v>
      </c>
      <c r="H452" s="3">
        <f t="shared" ca="1" si="74"/>
        <v>3.7446342131701726E-3</v>
      </c>
      <c r="I452" s="3">
        <f t="shared" ca="1" si="75"/>
        <v>-4.4510186243527095E-3</v>
      </c>
      <c r="J452" s="3">
        <f t="shared" ca="1" si="76"/>
        <v>1.5666726010325815E-2</v>
      </c>
      <c r="K452" s="3">
        <f t="shared" ca="1" si="77"/>
        <v>-1.5931783722719084E-3</v>
      </c>
      <c r="L452" s="3">
        <f t="shared" ca="1" si="78"/>
        <v>-1.2558139534883717E-2</v>
      </c>
      <c r="M452" s="3">
        <f t="shared" ca="1" si="79"/>
        <v>5.009791865919766E-4</v>
      </c>
      <c r="N452" s="3">
        <f t="shared" ca="1" si="70"/>
        <v>1.6180473839753039E-4</v>
      </c>
      <c r="O452" s="3">
        <f t="shared" ca="1" si="71"/>
        <v>0</v>
      </c>
      <c r="P452" s="13">
        <f t="shared" ca="1" si="72"/>
        <v>4.1240179488007361E-4</v>
      </c>
      <c r="Q452" s="14">
        <f t="shared" ca="1" si="73"/>
        <v>6.9447822243185256E-5</v>
      </c>
    </row>
    <row r="453" spans="1:17" x14ac:dyDescent="0.3">
      <c r="A453" vm="2766">
        <f ca="1"/>
        <v>42709</v>
      </c>
      <c r="B453" vm="2767">
        <f ca="1"/>
        <v>27.2775</v>
      </c>
      <c r="C453" vm="2768">
        <f ca="1"/>
        <v>37.968000000000004</v>
      </c>
      <c r="D453" vm="2769">
        <f ca="1"/>
        <v>57.27</v>
      </c>
      <c r="E453" vm="1716">
        <f ca="1"/>
        <v>186.68530000000001</v>
      </c>
      <c r="F453" vm="2770">
        <f ca="1"/>
        <v>21.84</v>
      </c>
      <c r="G453" vm="2771">
        <f ca="1"/>
        <v>221</v>
      </c>
      <c r="H453" s="3">
        <f t="shared" ca="1" si="74"/>
        <v>-7.1883530482257374E-3</v>
      </c>
      <c r="I453" s="3">
        <f t="shared" ca="1" si="75"/>
        <v>2.5690898776237869E-2</v>
      </c>
      <c r="J453" s="3">
        <f t="shared" ca="1" si="76"/>
        <v>3.856266432953559E-3</v>
      </c>
      <c r="K453" s="3">
        <f t="shared" ca="1" si="77"/>
        <v>-7.3389324464081529E-3</v>
      </c>
      <c r="L453" s="3">
        <f t="shared" ca="1" si="78"/>
        <v>2.8732925105982021E-2</v>
      </c>
      <c r="M453" s="3">
        <f t="shared" ca="1" si="79"/>
        <v>6.0087399854333867E-3</v>
      </c>
      <c r="N453" s="3">
        <f t="shared" ca="1" si="70"/>
        <v>8.7505609641079125E-3</v>
      </c>
      <c r="O453" s="3">
        <f t="shared" ca="1" si="71"/>
        <v>8.1763544308303092E-3</v>
      </c>
      <c r="P453" s="13">
        <f t="shared" ca="1" si="72"/>
        <v>0</v>
      </c>
      <c r="Q453" s="14">
        <f t="shared" ca="1" si="73"/>
        <v>0</v>
      </c>
    </row>
    <row r="454" spans="1:17" x14ac:dyDescent="0.3">
      <c r="A454" vm="2772">
        <f ca="1"/>
        <v>42710</v>
      </c>
      <c r="B454" vm="2701">
        <f ca="1"/>
        <v>27.487500000000001</v>
      </c>
      <c r="C454" vm="2773">
        <f ca="1"/>
        <v>38.235999999999997</v>
      </c>
      <c r="D454" vm="2774">
        <f ca="1"/>
        <v>57.39</v>
      </c>
      <c r="E454" vm="2282">
        <f ca="1"/>
        <v>187.0454</v>
      </c>
      <c r="F454" vm="2775">
        <f ca="1"/>
        <v>22.16</v>
      </c>
      <c r="G454" vm="2776">
        <f ca="1"/>
        <v>221.7</v>
      </c>
      <c r="H454" s="3">
        <f t="shared" ca="1" si="74"/>
        <v>7.6986527357711942E-3</v>
      </c>
      <c r="I454" s="3">
        <f t="shared" ca="1" si="75"/>
        <v>7.0585756426462254E-3</v>
      </c>
      <c r="J454" s="3">
        <f t="shared" ca="1" si="76"/>
        <v>2.0953378732320171E-3</v>
      </c>
      <c r="K454" s="3">
        <f t="shared" ca="1" si="77"/>
        <v>1.9289145958465426E-3</v>
      </c>
      <c r="L454" s="3">
        <f t="shared" ca="1" si="78"/>
        <v>1.46520146520146E-2</v>
      </c>
      <c r="M454" s="3">
        <f t="shared" ca="1" si="79"/>
        <v>3.1674208144796268E-3</v>
      </c>
      <c r="N454" s="3">
        <f t="shared" ca="1" si="70"/>
        <v>6.6866990999021169E-3</v>
      </c>
      <c r="O454" s="3">
        <f t="shared" ca="1" si="71"/>
        <v>6.1124925666245127E-3</v>
      </c>
      <c r="P454" s="13">
        <f t="shared" ca="1" si="72"/>
        <v>0</v>
      </c>
      <c r="Q454" s="14">
        <f t="shared" ca="1" si="73"/>
        <v>0</v>
      </c>
    </row>
    <row r="455" spans="1:17" x14ac:dyDescent="0.3">
      <c r="A455" vm="2777">
        <f ca="1"/>
        <v>42711</v>
      </c>
      <c r="B455" vm="1583">
        <f ca="1"/>
        <v>27.7575</v>
      </c>
      <c r="C455" vm="2778">
        <f ca="1"/>
        <v>38.521000000000001</v>
      </c>
      <c r="D455" vm="2779">
        <f ca="1"/>
        <v>58.82</v>
      </c>
      <c r="E455" vm="2780">
        <f ca="1"/>
        <v>189.62569999999999</v>
      </c>
      <c r="F455" vm="2781">
        <f ca="1"/>
        <v>22.57</v>
      </c>
      <c r="G455" vm="2782">
        <f ca="1"/>
        <v>224.6</v>
      </c>
      <c r="H455" s="3">
        <f t="shared" ca="1" si="74"/>
        <v>9.8226466575717097E-3</v>
      </c>
      <c r="I455" s="3">
        <f t="shared" ca="1" si="75"/>
        <v>7.453708546919291E-3</v>
      </c>
      <c r="J455" s="3">
        <f t="shared" ca="1" si="76"/>
        <v>2.4917232967415881E-2</v>
      </c>
      <c r="K455" s="3">
        <f t="shared" ca="1" si="77"/>
        <v>1.37950465501957E-2</v>
      </c>
      <c r="L455" s="3">
        <f t="shared" ca="1" si="78"/>
        <v>1.8501805054151665E-2</v>
      </c>
      <c r="M455" s="3">
        <f t="shared" ca="1" si="79"/>
        <v>1.3080739738385194E-2</v>
      </c>
      <c r="N455" s="3">
        <f t="shared" ref="N455:N518" ca="1" si="80">+SUMPRODUCT($T$12:$X$12,H455:L455)</f>
        <v>1.4898087955250851E-2</v>
      </c>
      <c r="O455" s="3">
        <f t="shared" ref="O455:O518" ca="1" si="81">+MAX(N455-$T$18,0)</f>
        <v>1.4323881421973248E-2</v>
      </c>
      <c r="P455" s="13">
        <f t="shared" ref="P455:P518" ca="1" si="82">+MAX($T$18-N455,0)</f>
        <v>0</v>
      </c>
      <c r="Q455" s="14">
        <f t="shared" ref="Q455:Q518" ca="1" si="83">MAX((1+$T$3)^(1/252)-1-N455,0)</f>
        <v>0</v>
      </c>
    </row>
    <row r="456" spans="1:17" x14ac:dyDescent="0.3">
      <c r="A456" vm="2783">
        <f ca="1"/>
        <v>42712</v>
      </c>
      <c r="B456" vm="988">
        <f ca="1"/>
        <v>28.03</v>
      </c>
      <c r="C456" vm="2784">
        <f ca="1"/>
        <v>38.366500000000002</v>
      </c>
      <c r="D456" vm="2785">
        <f ca="1"/>
        <v>61.59</v>
      </c>
      <c r="E456" vm="2786">
        <f ca="1"/>
        <v>189.20570000000001</v>
      </c>
      <c r="F456" vm="2787">
        <f ca="1"/>
        <v>22.95</v>
      </c>
      <c r="G456" vm="2788">
        <f ca="1"/>
        <v>225.15</v>
      </c>
      <c r="H456" s="3">
        <f t="shared" ca="1" si="74"/>
        <v>9.8171665315680556E-3</v>
      </c>
      <c r="I456" s="3">
        <f t="shared" ca="1" si="75"/>
        <v>-4.010799304275503E-3</v>
      </c>
      <c r="J456" s="3">
        <f t="shared" ca="1" si="76"/>
        <v>4.7092825569534202E-2</v>
      </c>
      <c r="K456" s="3">
        <f t="shared" ca="1" si="77"/>
        <v>-2.2148896483967784E-3</v>
      </c>
      <c r="L456" s="3">
        <f t="shared" ca="1" si="78"/>
        <v>1.6836508639787251E-2</v>
      </c>
      <c r="M456" s="3">
        <f t="shared" ca="1" si="79"/>
        <v>2.4487978628673357E-3</v>
      </c>
      <c r="N456" s="3">
        <f t="shared" ca="1" si="80"/>
        <v>1.3504162357643448E-2</v>
      </c>
      <c r="O456" s="3">
        <f t="shared" ca="1" si="81"/>
        <v>1.2929955824365845E-2</v>
      </c>
      <c r="P456" s="13">
        <f t="shared" ca="1" si="82"/>
        <v>0</v>
      </c>
      <c r="Q456" s="14">
        <f t="shared" ca="1" si="83"/>
        <v>0</v>
      </c>
    </row>
    <row r="457" spans="1:17" x14ac:dyDescent="0.3">
      <c r="A457" vm="2789">
        <f ca="1"/>
        <v>42713</v>
      </c>
      <c r="B457" vm="2497">
        <f ca="1"/>
        <v>28.487500000000001</v>
      </c>
      <c r="C457" vm="2790">
        <f ca="1"/>
        <v>38.433</v>
      </c>
      <c r="D457" vm="2791">
        <f ca="1"/>
        <v>61.92</v>
      </c>
      <c r="E457" vm="2792">
        <f ca="1"/>
        <v>190.70590000000001</v>
      </c>
      <c r="F457" vm="2793">
        <f ca="1"/>
        <v>23.09</v>
      </c>
      <c r="G457" vm="2794">
        <f ca="1"/>
        <v>226.51</v>
      </c>
      <c r="H457" s="3">
        <f t="shared" ca="1" si="74"/>
        <v>1.6321798073492655E-2</v>
      </c>
      <c r="I457" s="3">
        <f t="shared" ca="1" si="75"/>
        <v>1.7332829421499163E-3</v>
      </c>
      <c r="J457" s="3">
        <f t="shared" ca="1" si="76"/>
        <v>5.3580126643935078E-3</v>
      </c>
      <c r="K457" s="3">
        <f t="shared" ca="1" si="77"/>
        <v>7.9289366018042706E-3</v>
      </c>
      <c r="L457" s="3">
        <f t="shared" ca="1" si="78"/>
        <v>6.1002178649238736E-3</v>
      </c>
      <c r="M457" s="3">
        <f t="shared" ca="1" si="79"/>
        <v>6.040417499444839E-3</v>
      </c>
      <c r="N457" s="3">
        <f t="shared" ca="1" si="80"/>
        <v>7.4884496293528453E-3</v>
      </c>
      <c r="O457" s="3">
        <f t="shared" ca="1" si="81"/>
        <v>6.9142430960752411E-3</v>
      </c>
      <c r="P457" s="13">
        <f t="shared" ca="1" si="82"/>
        <v>0</v>
      </c>
      <c r="Q457" s="14">
        <f t="shared" ca="1" si="83"/>
        <v>0</v>
      </c>
    </row>
    <row r="458" spans="1:17" x14ac:dyDescent="0.3">
      <c r="A458" vm="2795">
        <f ca="1"/>
        <v>42716</v>
      </c>
      <c r="B458" vm="2796">
        <f ca="1"/>
        <v>28.324999999999999</v>
      </c>
      <c r="C458" vm="2797">
        <f ca="1"/>
        <v>38.006</v>
      </c>
      <c r="D458" vm="2798">
        <f ca="1"/>
        <v>62.15</v>
      </c>
      <c r="E458" vm="2799">
        <f ca="1"/>
        <v>191.18600000000001</v>
      </c>
      <c r="F458" vm="2800">
        <f ca="1"/>
        <v>22.61</v>
      </c>
      <c r="G458" vm="2801">
        <f ca="1"/>
        <v>226.25</v>
      </c>
      <c r="H458" s="3">
        <f t="shared" ca="1" si="74"/>
        <v>-5.7042562527425122E-3</v>
      </c>
      <c r="I458" s="3">
        <f t="shared" ca="1" si="75"/>
        <v>-1.111024380090031E-2</v>
      </c>
      <c r="J458" s="3">
        <f t="shared" ca="1" si="76"/>
        <v>3.7144702842377697E-3</v>
      </c>
      <c r="K458" s="3">
        <f t="shared" ca="1" si="77"/>
        <v>2.5174889712378246E-3</v>
      </c>
      <c r="L458" s="3">
        <f t="shared" ca="1" si="78"/>
        <v>-2.0788220008661762E-2</v>
      </c>
      <c r="M458" s="3">
        <f t="shared" ca="1" si="79"/>
        <v>-1.1478521919561224E-3</v>
      </c>
      <c r="N458" s="3">
        <f t="shared" ca="1" si="80"/>
        <v>-6.2741521613657982E-3</v>
      </c>
      <c r="O458" s="3">
        <f t="shared" ca="1" si="81"/>
        <v>0</v>
      </c>
      <c r="P458" s="13">
        <f t="shared" ca="1" si="82"/>
        <v>6.8483586946434024E-3</v>
      </c>
      <c r="Q458" s="14">
        <f t="shared" ca="1" si="83"/>
        <v>6.5054047220065138E-3</v>
      </c>
    </row>
    <row r="459" spans="1:17" x14ac:dyDescent="0.3">
      <c r="A459" vm="2802">
        <f ca="1"/>
        <v>42717</v>
      </c>
      <c r="B459" vm="2803">
        <f ca="1"/>
        <v>28.797499999999999</v>
      </c>
      <c r="C459" vm="2804">
        <f ca="1"/>
        <v>38.716999999999999</v>
      </c>
      <c r="D459" vm="2805">
        <f ca="1"/>
        <v>62.74</v>
      </c>
      <c r="E459" vm="2146">
        <f ca="1"/>
        <v>190.4659</v>
      </c>
      <c r="F459" vm="2800">
        <f ca="1"/>
        <v>22.61</v>
      </c>
      <c r="G459" vm="2806">
        <f ca="1"/>
        <v>227.76</v>
      </c>
      <c r="H459" s="3">
        <f t="shared" ca="1" si="74"/>
        <v>1.6681376875551601E-2</v>
      </c>
      <c r="I459" s="3">
        <f t="shared" ca="1" si="75"/>
        <v>1.8707572488554369E-2</v>
      </c>
      <c r="J459" s="3">
        <f t="shared" ca="1" si="76"/>
        <v>9.4931617055511452E-3</v>
      </c>
      <c r="K459" s="3">
        <f t="shared" ca="1" si="77"/>
        <v>-3.7664891780778698E-3</v>
      </c>
      <c r="L459" s="3">
        <f t="shared" ca="1" si="78"/>
        <v>0</v>
      </c>
      <c r="M459" s="3">
        <f t="shared" ca="1" si="79"/>
        <v>6.6740331491712546E-3</v>
      </c>
      <c r="N459" s="3">
        <f t="shared" ca="1" si="80"/>
        <v>8.2231243783158509E-3</v>
      </c>
      <c r="O459" s="3">
        <f t="shared" ca="1" si="81"/>
        <v>7.6489178450382467E-3</v>
      </c>
      <c r="P459" s="13">
        <f t="shared" ca="1" si="82"/>
        <v>0</v>
      </c>
      <c r="Q459" s="14">
        <f t="shared" ca="1" si="83"/>
        <v>0</v>
      </c>
    </row>
    <row r="460" spans="1:17" x14ac:dyDescent="0.3">
      <c r="A460" vm="2807">
        <f ca="1"/>
        <v>42718</v>
      </c>
      <c r="B460" vm="2803">
        <f ca="1"/>
        <v>28.797499999999999</v>
      </c>
      <c r="C460" vm="2808">
        <f ca="1"/>
        <v>38.441000000000003</v>
      </c>
      <c r="D460" vm="2809">
        <f ca="1"/>
        <v>62.14</v>
      </c>
      <c r="E460" vm="2810">
        <f ca="1"/>
        <v>189.0257</v>
      </c>
      <c r="F460" vm="2811">
        <f ca="1"/>
        <v>22.67</v>
      </c>
      <c r="G460" vm="2812">
        <f ca="1"/>
        <v>225.88</v>
      </c>
      <c r="H460" s="3">
        <f t="shared" ca="1" si="74"/>
        <v>0</v>
      </c>
      <c r="I460" s="3">
        <f t="shared" ca="1" si="75"/>
        <v>-7.1286514967584536E-3</v>
      </c>
      <c r="J460" s="3">
        <f t="shared" ca="1" si="76"/>
        <v>-9.5632770162575875E-3</v>
      </c>
      <c r="K460" s="3">
        <f t="shared" ca="1" si="77"/>
        <v>-7.5614585077958818E-3</v>
      </c>
      <c r="L460" s="3">
        <f t="shared" ca="1" si="78"/>
        <v>2.6536930561700256E-3</v>
      </c>
      <c r="M460" s="3">
        <f t="shared" ca="1" si="79"/>
        <v>-8.2543027748507303E-3</v>
      </c>
      <c r="N460" s="3">
        <f t="shared" ca="1" si="80"/>
        <v>-4.3199387929283798E-3</v>
      </c>
      <c r="O460" s="3">
        <f t="shared" ca="1" si="81"/>
        <v>0</v>
      </c>
      <c r="P460" s="13">
        <f t="shared" ca="1" si="82"/>
        <v>4.894145326205984E-3</v>
      </c>
      <c r="Q460" s="14">
        <f t="shared" ca="1" si="83"/>
        <v>4.5511913535690954E-3</v>
      </c>
    </row>
    <row r="461" spans="1:17" x14ac:dyDescent="0.3">
      <c r="A461" vm="2813">
        <f ca="1"/>
        <v>42719</v>
      </c>
      <c r="B461" vm="2814">
        <f ca="1"/>
        <v>28.954999999999998</v>
      </c>
      <c r="C461" vm="2815">
        <f ca="1"/>
        <v>38.049999999999997</v>
      </c>
      <c r="D461" vm="2816">
        <f ca="1"/>
        <v>62.4</v>
      </c>
      <c r="E461" vm="2817">
        <f ca="1"/>
        <v>187.5855</v>
      </c>
      <c r="F461" vm="2818">
        <f ca="1"/>
        <v>23.16</v>
      </c>
      <c r="G461" vm="2819">
        <f ca="1"/>
        <v>226.81</v>
      </c>
      <c r="H461" s="3">
        <f t="shared" ca="1" si="74"/>
        <v>5.4692247590937271E-3</v>
      </c>
      <c r="I461" s="3">
        <f t="shared" ca="1" si="75"/>
        <v>-1.0171431544444887E-2</v>
      </c>
      <c r="J461" s="3">
        <f t="shared" ca="1" si="76"/>
        <v>4.1841004184099972E-3</v>
      </c>
      <c r="K461" s="3">
        <f t="shared" ca="1" si="77"/>
        <v>-7.6190697878648628E-3</v>
      </c>
      <c r="L461" s="3">
        <f t="shared" ca="1" si="78"/>
        <v>2.1614468460520397E-2</v>
      </c>
      <c r="M461" s="3">
        <f t="shared" ca="1" si="79"/>
        <v>4.1172303878165284E-3</v>
      </c>
      <c r="N461" s="3">
        <f t="shared" ca="1" si="80"/>
        <v>2.6954584611428743E-3</v>
      </c>
      <c r="O461" s="3">
        <f t="shared" ca="1" si="81"/>
        <v>2.1212519278652701E-3</v>
      </c>
      <c r="P461" s="13">
        <f t="shared" ca="1" si="82"/>
        <v>0</v>
      </c>
      <c r="Q461" s="14">
        <f t="shared" ca="1" si="83"/>
        <v>0</v>
      </c>
    </row>
    <row r="462" spans="1:17" x14ac:dyDescent="0.3">
      <c r="A462" vm="2820">
        <f ca="1"/>
        <v>42720</v>
      </c>
      <c r="B462" vm="2821">
        <f ca="1"/>
        <v>28.9925</v>
      </c>
      <c r="C462" vm="2822">
        <f ca="1"/>
        <v>37.888500000000001</v>
      </c>
      <c r="D462" vm="2823">
        <f ca="1"/>
        <v>62.44</v>
      </c>
      <c r="E462" vm="2824">
        <f ca="1"/>
        <v>190.52590000000001</v>
      </c>
      <c r="F462" vm="2825">
        <f ca="1"/>
        <v>22.66</v>
      </c>
      <c r="G462" vm="2826">
        <f ca="1"/>
        <v>225.04</v>
      </c>
      <c r="H462" s="3">
        <f t="shared" ca="1" si="74"/>
        <v>1.2951131065446209E-3</v>
      </c>
      <c r="I462" s="3">
        <f t="shared" ca="1" si="75"/>
        <v>-4.2444152431010407E-3</v>
      </c>
      <c r="J462" s="3">
        <f t="shared" ca="1" si="76"/>
        <v>6.4102564102563875E-4</v>
      </c>
      <c r="K462" s="3">
        <f t="shared" ca="1" si="77"/>
        <v>1.5674985539927189E-2</v>
      </c>
      <c r="L462" s="3">
        <f t="shared" ca="1" si="78"/>
        <v>-2.1588946459412783E-2</v>
      </c>
      <c r="M462" s="3">
        <f t="shared" ca="1" si="79"/>
        <v>-7.8038887174287641E-3</v>
      </c>
      <c r="N462" s="3">
        <f t="shared" ca="1" si="80"/>
        <v>-1.6444474830032752E-3</v>
      </c>
      <c r="O462" s="3">
        <f t="shared" ca="1" si="81"/>
        <v>0</v>
      </c>
      <c r="P462" s="13">
        <f t="shared" ca="1" si="82"/>
        <v>2.218654016280879E-3</v>
      </c>
      <c r="Q462" s="14">
        <f t="shared" ca="1" si="83"/>
        <v>1.8757000436439909E-3</v>
      </c>
    </row>
    <row r="463" spans="1:17" x14ac:dyDescent="0.3">
      <c r="A463" vm="2827">
        <f ca="1"/>
        <v>42723</v>
      </c>
      <c r="B463" vm="2828">
        <f ca="1"/>
        <v>29.16</v>
      </c>
      <c r="C463" vm="129">
        <f ca="1"/>
        <v>38.299999999999997</v>
      </c>
      <c r="D463" vm="2829">
        <f ca="1"/>
        <v>62.33</v>
      </c>
      <c r="E463" vm="2830">
        <f ca="1"/>
        <v>191.54599999999999</v>
      </c>
      <c r="F463" vm="2831">
        <f ca="1"/>
        <v>22.48</v>
      </c>
      <c r="G463" vm="2832">
        <f ca="1"/>
        <v>225.53</v>
      </c>
      <c r="H463" s="3">
        <f t="shared" ca="1" si="74"/>
        <v>5.7773562128136113E-3</v>
      </c>
      <c r="I463" s="3">
        <f t="shared" ca="1" si="75"/>
        <v>1.0860815286960257E-2</v>
      </c>
      <c r="J463" s="3">
        <f t="shared" ca="1" si="76"/>
        <v>-1.7616912235746129E-3</v>
      </c>
      <c r="K463" s="3">
        <f t="shared" ca="1" si="77"/>
        <v>5.3541277065216608E-3</v>
      </c>
      <c r="L463" s="3">
        <f t="shared" ca="1" si="78"/>
        <v>-7.9435127978817466E-3</v>
      </c>
      <c r="M463" s="3">
        <f t="shared" ca="1" si="79"/>
        <v>2.1773906861002335E-3</v>
      </c>
      <c r="N463" s="3">
        <f t="shared" ca="1" si="80"/>
        <v>2.4574190369678339E-3</v>
      </c>
      <c r="O463" s="3">
        <f t="shared" ca="1" si="81"/>
        <v>1.8832125036902299E-3</v>
      </c>
      <c r="P463" s="13">
        <f t="shared" ca="1" si="82"/>
        <v>0</v>
      </c>
      <c r="Q463" s="14">
        <f t="shared" ca="1" si="83"/>
        <v>0</v>
      </c>
    </row>
    <row r="464" spans="1:17" x14ac:dyDescent="0.3">
      <c r="A464" vm="2833">
        <f ca="1"/>
        <v>42724</v>
      </c>
      <c r="B464" vm="2834">
        <f ca="1"/>
        <v>29.237500000000001</v>
      </c>
      <c r="C464" vm="2835">
        <f ca="1"/>
        <v>38.561</v>
      </c>
      <c r="D464" vm="2836">
        <f ca="1"/>
        <v>61.9</v>
      </c>
      <c r="E464" vm="2837">
        <f ca="1"/>
        <v>193.52629999999999</v>
      </c>
      <c r="F464" vm="2838">
        <f ca="1"/>
        <v>22.71</v>
      </c>
      <c r="G464" vm="2839">
        <f ca="1"/>
        <v>226.4</v>
      </c>
      <c r="H464" s="3">
        <f t="shared" ca="1" si="74"/>
        <v>2.6577503429354721E-3</v>
      </c>
      <c r="I464" s="3">
        <f t="shared" ca="1" si="75"/>
        <v>6.8146214099218394E-3</v>
      </c>
      <c r="J464" s="3">
        <f t="shared" ca="1" si="76"/>
        <v>-6.8987646398203095E-3</v>
      </c>
      <c r="K464" s="3">
        <f t="shared" ca="1" si="77"/>
        <v>1.0338508765518561E-2</v>
      </c>
      <c r="L464" s="3">
        <f t="shared" ca="1" si="78"/>
        <v>1.0231316725978656E-2</v>
      </c>
      <c r="M464" s="3">
        <f t="shared" ca="1" si="79"/>
        <v>3.8575799228484087E-3</v>
      </c>
      <c r="N464" s="3">
        <f t="shared" ca="1" si="80"/>
        <v>4.6286865209068436E-3</v>
      </c>
      <c r="O464" s="3">
        <f t="shared" ca="1" si="81"/>
        <v>4.0544799876292394E-3</v>
      </c>
      <c r="P464" s="13">
        <f t="shared" ca="1" si="82"/>
        <v>0</v>
      </c>
      <c r="Q464" s="14">
        <f t="shared" ca="1" si="83"/>
        <v>0</v>
      </c>
    </row>
    <row r="465" spans="1:17" x14ac:dyDescent="0.3">
      <c r="A465" vm="2840">
        <f ca="1"/>
        <v>42725</v>
      </c>
      <c r="B465" vm="2583">
        <f ca="1"/>
        <v>29.265000000000001</v>
      </c>
      <c r="C465" vm="2841">
        <f ca="1"/>
        <v>38.53</v>
      </c>
      <c r="D465" vm="2842">
        <f ca="1"/>
        <v>61.97</v>
      </c>
      <c r="E465" vm="2843">
        <f ca="1"/>
        <v>192.80619999999999</v>
      </c>
      <c r="F465" vm="1922">
        <f ca="1"/>
        <v>22.63</v>
      </c>
      <c r="G465" vm="2844">
        <f ca="1"/>
        <v>225.77</v>
      </c>
      <c r="H465" s="3">
        <f t="shared" ca="1" si="74"/>
        <v>9.4057289439941627E-4</v>
      </c>
      <c r="I465" s="3">
        <f t="shared" ca="1" si="75"/>
        <v>-8.0392106013849052E-4</v>
      </c>
      <c r="J465" s="3">
        <f t="shared" ca="1" si="76"/>
        <v>1.1308562197092087E-3</v>
      </c>
      <c r="K465" s="3">
        <f t="shared" ca="1" si="77"/>
        <v>-3.7209412880833126E-3</v>
      </c>
      <c r="L465" s="3">
        <f t="shared" ca="1" si="78"/>
        <v>-3.5226772346984569E-3</v>
      </c>
      <c r="M465" s="3">
        <f t="shared" ca="1" si="79"/>
        <v>-2.7826855123674887E-3</v>
      </c>
      <c r="N465" s="3">
        <f t="shared" ca="1" si="80"/>
        <v>-1.1952220937623272E-3</v>
      </c>
      <c r="O465" s="3">
        <f t="shared" ca="1" si="81"/>
        <v>0</v>
      </c>
      <c r="P465" s="13">
        <f t="shared" ca="1" si="82"/>
        <v>1.7694286270399312E-3</v>
      </c>
      <c r="Q465" s="14">
        <f t="shared" ca="1" si="83"/>
        <v>1.4264746544030429E-3</v>
      </c>
    </row>
    <row r="466" spans="1:17" x14ac:dyDescent="0.3">
      <c r="A466" vm="2845">
        <f ca="1"/>
        <v>42726</v>
      </c>
      <c r="B466" vm="2846">
        <f ca="1"/>
        <v>29.072500000000002</v>
      </c>
      <c r="C466" vm="2847">
        <f ca="1"/>
        <v>38.317</v>
      </c>
      <c r="D466" vm="2848">
        <f ca="1"/>
        <v>61.74</v>
      </c>
      <c r="E466" vm="2152">
        <f ca="1"/>
        <v>190.94589999999999</v>
      </c>
      <c r="F466" vm="2849">
        <f ca="1"/>
        <v>22.54</v>
      </c>
      <c r="G466" vm="2850">
        <f ca="1"/>
        <v>225.38</v>
      </c>
      <c r="H466" s="3">
        <f t="shared" ca="1" si="74"/>
        <v>-6.5778233384589102E-3</v>
      </c>
      <c r="I466" s="3">
        <f t="shared" ca="1" si="75"/>
        <v>-5.5281598754217676E-3</v>
      </c>
      <c r="J466" s="3">
        <f t="shared" ca="1" si="76"/>
        <v>-3.7114732935290551E-3</v>
      </c>
      <c r="K466" s="3">
        <f t="shared" ca="1" si="77"/>
        <v>-9.6485486462571934E-3</v>
      </c>
      <c r="L466" s="3">
        <f t="shared" ca="1" si="78"/>
        <v>-3.9770216526734403E-3</v>
      </c>
      <c r="M466" s="3">
        <f t="shared" ca="1" si="79"/>
        <v>-1.727421712362176E-3</v>
      </c>
      <c r="N466" s="3">
        <f t="shared" ca="1" si="80"/>
        <v>-5.8886053612680726E-3</v>
      </c>
      <c r="O466" s="3">
        <f t="shared" ca="1" si="81"/>
        <v>0</v>
      </c>
      <c r="P466" s="13">
        <f t="shared" ca="1" si="82"/>
        <v>6.4628118945456768E-3</v>
      </c>
      <c r="Q466" s="14">
        <f t="shared" ca="1" si="83"/>
        <v>6.1198579219087883E-3</v>
      </c>
    </row>
    <row r="467" spans="1:17" x14ac:dyDescent="0.3">
      <c r="A467" vm="2851">
        <f ca="1"/>
        <v>42727</v>
      </c>
      <c r="B467" vm="2852">
        <f ca="1"/>
        <v>29.13</v>
      </c>
      <c r="C467" vm="2853">
        <f ca="1"/>
        <v>38.029499999999999</v>
      </c>
      <c r="D467" vm="2854">
        <f ca="1"/>
        <v>62.55</v>
      </c>
      <c r="E467" vm="2855">
        <f ca="1"/>
        <v>191.30600000000001</v>
      </c>
      <c r="F467" vm="2856">
        <f ca="1"/>
        <v>22.6</v>
      </c>
      <c r="G467" vm="2857">
        <f ca="1"/>
        <v>225.71</v>
      </c>
      <c r="H467" s="3">
        <f t="shared" ca="1" si="74"/>
        <v>1.9778140854758153E-3</v>
      </c>
      <c r="I467" s="3">
        <f t="shared" ca="1" si="75"/>
        <v>-7.5031970143800697E-3</v>
      </c>
      <c r="J467" s="3">
        <f t="shared" ca="1" si="76"/>
        <v>1.3119533527696792E-2</v>
      </c>
      <c r="K467" s="3">
        <f t="shared" ca="1" si="77"/>
        <v>1.8858744806775629E-3</v>
      </c>
      <c r="L467" s="3">
        <f t="shared" ca="1" si="78"/>
        <v>2.6619343389531203E-3</v>
      </c>
      <c r="M467" s="3">
        <f t="shared" ca="1" si="79"/>
        <v>1.4641938060164783E-3</v>
      </c>
      <c r="N467" s="3">
        <f t="shared" ca="1" si="80"/>
        <v>2.4283918836846444E-3</v>
      </c>
      <c r="O467" s="3">
        <f t="shared" ca="1" si="81"/>
        <v>1.8541853504070404E-3</v>
      </c>
      <c r="P467" s="13">
        <f t="shared" ca="1" si="82"/>
        <v>0</v>
      </c>
      <c r="Q467" s="14">
        <f t="shared" ca="1" si="83"/>
        <v>0</v>
      </c>
    </row>
    <row r="468" spans="1:17" x14ac:dyDescent="0.3">
      <c r="A468" vm="2858">
        <f ca="1"/>
        <v>42731</v>
      </c>
      <c r="B468" vm="2859">
        <f ca="1"/>
        <v>29.315000000000001</v>
      </c>
      <c r="C468" vm="2860">
        <f ca="1"/>
        <v>38.57</v>
      </c>
      <c r="D468" vm="2823">
        <f ca="1"/>
        <v>62.44</v>
      </c>
      <c r="E468" vm="2861">
        <f ca="1"/>
        <v>191.42599999999999</v>
      </c>
      <c r="F468" vm="2800">
        <f ca="1"/>
        <v>22.61</v>
      </c>
      <c r="G468" vm="2862">
        <f ca="1"/>
        <v>226.27</v>
      </c>
      <c r="H468" s="3">
        <f t="shared" ca="1" si="74"/>
        <v>6.3508410573291929E-3</v>
      </c>
      <c r="I468" s="3">
        <f t="shared" ca="1" si="75"/>
        <v>1.4212650705373475E-2</v>
      </c>
      <c r="J468" s="3">
        <f t="shared" ca="1" si="76"/>
        <v>-1.7585931254996412E-3</v>
      </c>
      <c r="K468" s="3">
        <f t="shared" ca="1" si="77"/>
        <v>6.2726730996409685E-4</v>
      </c>
      <c r="L468" s="3">
        <f t="shared" ca="1" si="78"/>
        <v>4.4247787610607325E-4</v>
      </c>
      <c r="M468" s="3">
        <f t="shared" ca="1" si="79"/>
        <v>2.4810597669575607E-3</v>
      </c>
      <c r="N468" s="3">
        <f t="shared" ca="1" si="80"/>
        <v>3.9749287646546391E-3</v>
      </c>
      <c r="O468" s="3">
        <f t="shared" ca="1" si="81"/>
        <v>3.4007222313770348E-3</v>
      </c>
      <c r="P468" s="13">
        <f t="shared" ca="1" si="82"/>
        <v>0</v>
      </c>
      <c r="Q468" s="14">
        <f t="shared" ca="1" si="83"/>
        <v>0</v>
      </c>
    </row>
    <row r="469" spans="1:17" x14ac:dyDescent="0.3">
      <c r="A469" vm="2863">
        <f ca="1"/>
        <v>42732</v>
      </c>
      <c r="B469" vm="2864">
        <f ca="1"/>
        <v>29.19</v>
      </c>
      <c r="C469" vm="2865">
        <f ca="1"/>
        <v>38.606499999999997</v>
      </c>
      <c r="D469" vm="2866">
        <f ca="1"/>
        <v>61.65</v>
      </c>
      <c r="E469" vm="2867">
        <f ca="1"/>
        <v>190.22579999999999</v>
      </c>
      <c r="F469" vm="2868">
        <f ca="1"/>
        <v>22.33</v>
      </c>
      <c r="G469" vm="2869">
        <f ca="1"/>
        <v>224.4</v>
      </c>
      <c r="H469" s="3">
        <f t="shared" ca="1" si="74"/>
        <v>-4.2640286542725558E-3</v>
      </c>
      <c r="I469" s="3">
        <f t="shared" ca="1" si="75"/>
        <v>9.4633134560528909E-4</v>
      </c>
      <c r="J469" s="3">
        <f t="shared" ca="1" si="76"/>
        <v>-1.2652146060217806E-2</v>
      </c>
      <c r="K469" s="3">
        <f t="shared" ca="1" si="77"/>
        <v>-6.2697857135394219E-3</v>
      </c>
      <c r="L469" s="3">
        <f t="shared" ca="1" si="78"/>
        <v>-1.2383900928792602E-2</v>
      </c>
      <c r="M469" s="3">
        <f t="shared" ca="1" si="79"/>
        <v>-8.2644628099173278E-3</v>
      </c>
      <c r="N469" s="3">
        <f t="shared" ca="1" si="80"/>
        <v>-6.9247060022434199E-3</v>
      </c>
      <c r="O469" s="3">
        <f t="shared" ca="1" si="81"/>
        <v>0</v>
      </c>
      <c r="P469" s="13">
        <f t="shared" ca="1" si="82"/>
        <v>7.4989125355210242E-3</v>
      </c>
      <c r="Q469" s="14">
        <f t="shared" ca="1" si="83"/>
        <v>7.1559585628841356E-3</v>
      </c>
    </row>
    <row r="470" spans="1:17" x14ac:dyDescent="0.3">
      <c r="A470" vm="2870">
        <f ca="1"/>
        <v>42733</v>
      </c>
      <c r="B470" vm="2871">
        <f ca="1"/>
        <v>29.182500000000001</v>
      </c>
      <c r="C470" vm="2872">
        <f ca="1"/>
        <v>38.2575</v>
      </c>
      <c r="D470" vm="2798">
        <f ca="1"/>
        <v>62.15</v>
      </c>
      <c r="E470" vm="2873">
        <f ca="1"/>
        <v>190.28579999999999</v>
      </c>
      <c r="F470" vm="2874">
        <f ca="1"/>
        <v>22</v>
      </c>
      <c r="G470" vm="2875">
        <f ca="1"/>
        <v>224.35</v>
      </c>
      <c r="H470" s="3">
        <f t="shared" ca="1" si="74"/>
        <v>-2.5693730729703379E-4</v>
      </c>
      <c r="I470" s="3">
        <f t="shared" ca="1" si="75"/>
        <v>-9.0399285094477921E-3</v>
      </c>
      <c r="J470" s="3">
        <f t="shared" ca="1" si="76"/>
        <v>8.1103000811029169E-3</v>
      </c>
      <c r="K470" s="3">
        <f t="shared" ca="1" si="77"/>
        <v>3.1541462829953737E-4</v>
      </c>
      <c r="L470" s="3">
        <f t="shared" ca="1" si="78"/>
        <v>-1.477832512315258E-2</v>
      </c>
      <c r="M470" s="3">
        <f t="shared" ca="1" si="79"/>
        <v>-2.2281639928700692E-4</v>
      </c>
      <c r="N470" s="3">
        <f t="shared" ca="1" si="80"/>
        <v>-3.1298952460989903E-3</v>
      </c>
      <c r="O470" s="3">
        <f t="shared" ca="1" si="81"/>
        <v>0</v>
      </c>
      <c r="P470" s="13">
        <f t="shared" ca="1" si="82"/>
        <v>3.7041017793765941E-3</v>
      </c>
      <c r="Q470" s="14">
        <f t="shared" ca="1" si="83"/>
        <v>3.3611478067397059E-3</v>
      </c>
    </row>
    <row r="471" spans="1:17" x14ac:dyDescent="0.3">
      <c r="A471" vm="2876">
        <f ca="1"/>
        <v>42734</v>
      </c>
      <c r="B471" vm="2814">
        <f ca="1"/>
        <v>28.954999999999998</v>
      </c>
      <c r="C471" vm="2877">
        <f ca="1"/>
        <v>37.493499999999997</v>
      </c>
      <c r="D471" vm="2878">
        <f ca="1"/>
        <v>61.68</v>
      </c>
      <c r="E471" vm="2780">
        <f ca="1"/>
        <v>189.62569999999999</v>
      </c>
      <c r="F471" vm="2879">
        <f ca="1"/>
        <v>22.1</v>
      </c>
      <c r="G471" vm="2880">
        <f ca="1"/>
        <v>223.53</v>
      </c>
      <c r="H471" s="3">
        <f t="shared" ca="1" si="74"/>
        <v>-7.7957680116509387E-3</v>
      </c>
      <c r="I471" s="3">
        <f t="shared" ca="1" si="75"/>
        <v>-1.9969940534535824E-2</v>
      </c>
      <c r="J471" s="3">
        <f t="shared" ca="1" si="76"/>
        <v>-7.5623491552695432E-3</v>
      </c>
      <c r="K471" s="3">
        <f t="shared" ca="1" si="77"/>
        <v>-3.4689924313847653E-3</v>
      </c>
      <c r="L471" s="3">
        <f t="shared" ca="1" si="78"/>
        <v>4.5454545454546302E-3</v>
      </c>
      <c r="M471" s="3">
        <f t="shared" ca="1" si="79"/>
        <v>-3.6550033429908479E-3</v>
      </c>
      <c r="N471" s="3">
        <f t="shared" ca="1" si="80"/>
        <v>-6.8503191174772889E-3</v>
      </c>
      <c r="O471" s="3">
        <f t="shared" ca="1" si="81"/>
        <v>0</v>
      </c>
      <c r="P471" s="13">
        <f t="shared" ca="1" si="82"/>
        <v>7.4245256507548931E-3</v>
      </c>
      <c r="Q471" s="14">
        <f t="shared" ca="1" si="83"/>
        <v>7.0815716781180045E-3</v>
      </c>
    </row>
    <row r="472" spans="1:17" x14ac:dyDescent="0.3">
      <c r="A472" vm="2881">
        <f ca="1"/>
        <v>42738</v>
      </c>
      <c r="B472" vm="2882">
        <f ca="1"/>
        <v>29.037500000000001</v>
      </c>
      <c r="C472" vm="2883">
        <f ca="1"/>
        <v>37.683500000000002</v>
      </c>
      <c r="D472" vm="2884">
        <f ca="1"/>
        <v>62.58</v>
      </c>
      <c r="E472" vm="2885">
        <f ca="1"/>
        <v>190.16579999999999</v>
      </c>
      <c r="F472" vm="2886">
        <f ca="1"/>
        <v>22.53</v>
      </c>
      <c r="G472" vm="2887">
        <f ca="1"/>
        <v>225.24</v>
      </c>
      <c r="H472" s="3">
        <f t="shared" ca="1" si="74"/>
        <v>2.8492488343982991E-3</v>
      </c>
      <c r="I472" s="3">
        <f t="shared" ca="1" si="75"/>
        <v>5.0675450411405976E-3</v>
      </c>
      <c r="J472" s="3">
        <f t="shared" ca="1" si="76"/>
        <v>1.4591439688715901E-2</v>
      </c>
      <c r="K472" s="3">
        <f t="shared" ca="1" si="77"/>
        <v>2.8482426169027519E-3</v>
      </c>
      <c r="L472" s="3">
        <f t="shared" ca="1" si="78"/>
        <v>1.9457013574660564E-2</v>
      </c>
      <c r="M472" s="3">
        <f t="shared" ca="1" si="79"/>
        <v>7.6499798684741549E-3</v>
      </c>
      <c r="N472" s="3">
        <f t="shared" ca="1" si="80"/>
        <v>8.9626979511636222E-3</v>
      </c>
      <c r="O472" s="3">
        <f t="shared" ca="1" si="81"/>
        <v>8.3884914178860188E-3</v>
      </c>
      <c r="P472" s="13">
        <f t="shared" ca="1" si="82"/>
        <v>0</v>
      </c>
      <c r="Q472" s="14">
        <f t="shared" ca="1" si="83"/>
        <v>0</v>
      </c>
    </row>
    <row r="473" spans="1:17" x14ac:dyDescent="0.3">
      <c r="A473" vm="2888">
        <f ca="1"/>
        <v>42739</v>
      </c>
      <c r="B473" vm="2889">
        <f ca="1"/>
        <v>29.004999999999999</v>
      </c>
      <c r="C473" vm="2890">
        <f ca="1"/>
        <v>37.859000000000002</v>
      </c>
      <c r="D473" vm="2891">
        <f ca="1"/>
        <v>63.47</v>
      </c>
      <c r="E473" vm="2867">
        <f ca="1"/>
        <v>190.22579999999999</v>
      </c>
      <c r="F473" vm="2787">
        <f ca="1"/>
        <v>22.95</v>
      </c>
      <c r="G473" vm="2892">
        <f ca="1"/>
        <v>226.58</v>
      </c>
      <c r="H473" s="3">
        <f t="shared" ca="1" si="74"/>
        <v>-1.1192423590186129E-3</v>
      </c>
      <c r="I473" s="3">
        <f t="shared" ca="1" si="75"/>
        <v>4.6572107155651299E-3</v>
      </c>
      <c r="J473" s="3">
        <f t="shared" ca="1" si="76"/>
        <v>1.4221796100990725E-2</v>
      </c>
      <c r="K473" s="3">
        <f t="shared" ca="1" si="77"/>
        <v>3.155141460766675E-4</v>
      </c>
      <c r="L473" s="3">
        <f t="shared" ca="1" si="78"/>
        <v>1.8641810918774926E-2</v>
      </c>
      <c r="M473" s="3">
        <f t="shared" ca="1" si="79"/>
        <v>5.9492097318416537E-3</v>
      </c>
      <c r="N473" s="3">
        <f t="shared" ca="1" si="80"/>
        <v>7.3434179044777666E-3</v>
      </c>
      <c r="O473" s="3">
        <f t="shared" ca="1" si="81"/>
        <v>6.7692113712001624E-3</v>
      </c>
      <c r="P473" s="13">
        <f t="shared" ca="1" si="82"/>
        <v>0</v>
      </c>
      <c r="Q473" s="14">
        <f t="shared" ca="1" si="83"/>
        <v>0</v>
      </c>
    </row>
    <row r="474" spans="1:17" x14ac:dyDescent="0.3">
      <c r="A474" vm="2893">
        <f ca="1"/>
        <v>42740</v>
      </c>
      <c r="B474" vm="2894">
        <f ca="1"/>
        <v>29.1525</v>
      </c>
      <c r="C474" vm="2895">
        <f ca="1"/>
        <v>39.022500000000001</v>
      </c>
      <c r="D474" vm="2896">
        <f ca="1"/>
        <v>63.8</v>
      </c>
      <c r="E474" vm="2897">
        <f ca="1"/>
        <v>189.14570000000001</v>
      </c>
      <c r="F474" vm="2898">
        <f ca="1"/>
        <v>22.68</v>
      </c>
      <c r="G474" vm="2839">
        <f ca="1"/>
        <v>226.4</v>
      </c>
      <c r="H474" s="3">
        <f t="shared" ca="1" si="74"/>
        <v>5.0853301154973884E-3</v>
      </c>
      <c r="I474" s="3">
        <f t="shared" ca="1" si="75"/>
        <v>3.0732454634300854E-2</v>
      </c>
      <c r="J474" s="3">
        <f t="shared" ca="1" si="76"/>
        <v>5.199306759098743E-3</v>
      </c>
      <c r="K474" s="3">
        <f t="shared" ca="1" si="77"/>
        <v>-5.6779890004404754E-3</v>
      </c>
      <c r="L474" s="3">
        <f t="shared" ca="1" si="78"/>
        <v>-1.1764705882352899E-2</v>
      </c>
      <c r="M474" s="3">
        <f t="shared" ca="1" si="79"/>
        <v>-7.9442139641627829E-4</v>
      </c>
      <c r="N474" s="3">
        <f t="shared" ca="1" si="80"/>
        <v>4.7148793252207218E-3</v>
      </c>
      <c r="O474" s="3">
        <f t="shared" ca="1" si="81"/>
        <v>4.1406727919431176E-3</v>
      </c>
      <c r="P474" s="13">
        <f t="shared" ca="1" si="82"/>
        <v>0</v>
      </c>
      <c r="Q474" s="14">
        <f t="shared" ca="1" si="83"/>
        <v>0</v>
      </c>
    </row>
    <row r="475" spans="1:17" x14ac:dyDescent="0.3">
      <c r="A475" vm="2899">
        <f ca="1"/>
        <v>42741</v>
      </c>
      <c r="B475" vm="2900">
        <f ca="1"/>
        <v>29.477499999999999</v>
      </c>
      <c r="C475" vm="2901">
        <f ca="1"/>
        <v>39.799500000000002</v>
      </c>
      <c r="D475" vm="2902">
        <f ca="1"/>
        <v>63.32</v>
      </c>
      <c r="E475" vm="2903">
        <f ca="1"/>
        <v>189.6857</v>
      </c>
      <c r="F475" vm="2898">
        <f ca="1"/>
        <v>22.68</v>
      </c>
      <c r="G475" vm="2904">
        <f ca="1"/>
        <v>227.21</v>
      </c>
      <c r="H475" s="3">
        <f t="shared" ca="1" si="74"/>
        <v>1.1148272017837302E-2</v>
      </c>
      <c r="I475" s="3">
        <f t="shared" ca="1" si="75"/>
        <v>1.9911589467614954E-2</v>
      </c>
      <c r="J475" s="3">
        <f t="shared" ca="1" si="76"/>
        <v>-7.5235109717868287E-3</v>
      </c>
      <c r="K475" s="3">
        <f t="shared" ca="1" si="77"/>
        <v>2.8549419838779233E-3</v>
      </c>
      <c r="L475" s="3">
        <f t="shared" ca="1" si="78"/>
        <v>0</v>
      </c>
      <c r="M475" s="3">
        <f t="shared" ca="1" si="79"/>
        <v>3.5777385159010411E-3</v>
      </c>
      <c r="N475" s="3">
        <f t="shared" ca="1" si="80"/>
        <v>5.2782584995086698E-3</v>
      </c>
      <c r="O475" s="3">
        <f t="shared" ca="1" si="81"/>
        <v>4.7040519662310655E-3</v>
      </c>
      <c r="P475" s="13">
        <f t="shared" ca="1" si="82"/>
        <v>0</v>
      </c>
      <c r="Q475" s="14">
        <f t="shared" ca="1" si="83"/>
        <v>0</v>
      </c>
    </row>
    <row r="476" spans="1:17" x14ac:dyDescent="0.3">
      <c r="A476" vm="2905">
        <f ca="1"/>
        <v>42744</v>
      </c>
      <c r="B476" vm="2906">
        <f ca="1"/>
        <v>29.747499999999999</v>
      </c>
      <c r="C476" vm="2907">
        <f ca="1"/>
        <v>39.845999999999997</v>
      </c>
      <c r="D476" vm="2908">
        <f ca="1"/>
        <v>62.65</v>
      </c>
      <c r="E476" vm="2909">
        <f ca="1"/>
        <v>188.78559999999999</v>
      </c>
      <c r="F476" vm="2910">
        <f ca="1"/>
        <v>22.55</v>
      </c>
      <c r="G476" vm="2911">
        <f ca="1"/>
        <v>226.46</v>
      </c>
      <c r="H476" s="3">
        <f t="shared" ca="1" si="74"/>
        <v>9.1595284539054411E-3</v>
      </c>
      <c r="I476" s="3">
        <f t="shared" ca="1" si="75"/>
        <v>1.1683563863866819E-3</v>
      </c>
      <c r="J476" s="3">
        <f t="shared" ca="1" si="76"/>
        <v>-1.0581174984207187E-2</v>
      </c>
      <c r="K476" s="3">
        <f t="shared" ca="1" si="77"/>
        <v>-4.7452180106355435E-3</v>
      </c>
      <c r="L476" s="3">
        <f t="shared" ca="1" si="78"/>
        <v>-5.7319223985889955E-3</v>
      </c>
      <c r="M476" s="3">
        <f t="shared" ca="1" si="79"/>
        <v>-3.3009110514502504E-3</v>
      </c>
      <c r="N476" s="3">
        <f t="shared" ca="1" si="80"/>
        <v>-2.1460861106279206E-3</v>
      </c>
      <c r="O476" s="3">
        <f t="shared" ca="1" si="81"/>
        <v>0</v>
      </c>
      <c r="P476" s="13">
        <f t="shared" ca="1" si="82"/>
        <v>2.7202926439055244E-3</v>
      </c>
      <c r="Q476" s="14">
        <f t="shared" ca="1" si="83"/>
        <v>2.3773386712686363E-3</v>
      </c>
    </row>
    <row r="477" spans="1:17" x14ac:dyDescent="0.3">
      <c r="A477" vm="2912">
        <f ca="1"/>
        <v>42745</v>
      </c>
      <c r="B477" vm="2913">
        <f ca="1"/>
        <v>29.7775</v>
      </c>
      <c r="C477" vm="2914">
        <f ca="1"/>
        <v>39.795000000000002</v>
      </c>
      <c r="D477" vm="2915">
        <f ca="1"/>
        <v>61.21</v>
      </c>
      <c r="E477" vm="2389">
        <f ca="1"/>
        <v>188.2456</v>
      </c>
      <c r="F477" vm="2916">
        <f ca="1"/>
        <v>22.94</v>
      </c>
      <c r="G477" vm="2911">
        <f ca="1"/>
        <v>226.46</v>
      </c>
      <c r="H477" s="3">
        <f t="shared" ref="H477:H540" ca="1" si="84">+B477/B476-1</f>
        <v>1.0084881082443875E-3</v>
      </c>
      <c r="I477" s="3">
        <f t="shared" ref="I477:I540" ca="1" si="85">+C477/C476-1</f>
        <v>-1.2799277217285798E-3</v>
      </c>
      <c r="J477" s="3">
        <f t="shared" ref="J477:J540" ca="1" si="86">+D477/D476-1</f>
        <v>-2.2984836392657582E-2</v>
      </c>
      <c r="K477" s="3">
        <f t="shared" ref="K477:K540" ca="1" si="87">+E477/E476-1</f>
        <v>-2.8603876566856146E-3</v>
      </c>
      <c r="L477" s="3">
        <f t="shared" ref="L477:L540" ca="1" si="88">+F477/F476-1</f>
        <v>1.7294900221729526E-2</v>
      </c>
      <c r="M477" s="3">
        <f t="shared" ref="M477:M540" ca="1" si="89">+G477/G476-1</f>
        <v>0</v>
      </c>
      <c r="N477" s="3">
        <f t="shared" ca="1" si="80"/>
        <v>-1.7643526882195723E-3</v>
      </c>
      <c r="O477" s="3">
        <f t="shared" ca="1" si="81"/>
        <v>0</v>
      </c>
      <c r="P477" s="13">
        <f t="shared" ca="1" si="82"/>
        <v>2.3385592214971761E-3</v>
      </c>
      <c r="Q477" s="14">
        <f t="shared" ca="1" si="83"/>
        <v>1.995605248860288E-3</v>
      </c>
    </row>
    <row r="478" spans="1:17" x14ac:dyDescent="0.3">
      <c r="A478" vm="2917">
        <f ca="1"/>
        <v>42746</v>
      </c>
      <c r="B478" vm="2918">
        <f ca="1"/>
        <v>29.9375</v>
      </c>
      <c r="C478" vm="2919">
        <f ca="1"/>
        <v>39.951000000000001</v>
      </c>
      <c r="D478" vm="2920">
        <f ca="1"/>
        <v>61.46</v>
      </c>
      <c r="E478" vm="2239">
        <f ca="1"/>
        <v>188.84559999999999</v>
      </c>
      <c r="F478" vm="2921">
        <f ca="1"/>
        <v>23.07</v>
      </c>
      <c r="G478" vm="2922">
        <f ca="1"/>
        <v>227.1</v>
      </c>
      <c r="H478" s="3">
        <f t="shared" ca="1" si="84"/>
        <v>5.3731844513476013E-3</v>
      </c>
      <c r="I478" s="3">
        <f t="shared" ca="1" si="85"/>
        <v>3.9200904636260692E-3</v>
      </c>
      <c r="J478" s="3">
        <f t="shared" ca="1" si="86"/>
        <v>4.0842999509884681E-3</v>
      </c>
      <c r="K478" s="3">
        <f t="shared" ca="1" si="87"/>
        <v>3.187325493929194E-3</v>
      </c>
      <c r="L478" s="3">
        <f t="shared" ca="1" si="88"/>
        <v>5.6669572798604406E-3</v>
      </c>
      <c r="M478" s="3">
        <f t="shared" ca="1" si="89"/>
        <v>2.8261061556125178E-3</v>
      </c>
      <c r="N478" s="3">
        <f t="shared" ca="1" si="80"/>
        <v>4.4463715279503546E-3</v>
      </c>
      <c r="O478" s="3">
        <f t="shared" ca="1" si="81"/>
        <v>3.8721649946727504E-3</v>
      </c>
      <c r="P478" s="13">
        <f t="shared" ca="1" si="82"/>
        <v>0</v>
      </c>
      <c r="Q478" s="14">
        <f t="shared" ca="1" si="83"/>
        <v>0</v>
      </c>
    </row>
    <row r="479" spans="1:17" x14ac:dyDescent="0.3">
      <c r="A479" vm="2923">
        <f ca="1"/>
        <v>42747</v>
      </c>
      <c r="B479" vm="2924">
        <f ca="1"/>
        <v>29.8125</v>
      </c>
      <c r="C479" vm="2925">
        <f ca="1"/>
        <v>40.682000000000002</v>
      </c>
      <c r="D479" vm="2926">
        <f ca="1"/>
        <v>61.69</v>
      </c>
      <c r="E479" vm="2757">
        <f ca="1"/>
        <v>188.3656</v>
      </c>
      <c r="F479" vm="2927">
        <f ca="1"/>
        <v>22.92</v>
      </c>
      <c r="G479" vm="2928">
        <f ca="1"/>
        <v>226.53</v>
      </c>
      <c r="H479" s="3">
        <f t="shared" ca="1" si="84"/>
        <v>-4.1753653444676075E-3</v>
      </c>
      <c r="I479" s="3">
        <f t="shared" ca="1" si="85"/>
        <v>1.8297414332557382E-2</v>
      </c>
      <c r="J479" s="3">
        <f t="shared" ca="1" si="86"/>
        <v>3.7422713960297838E-3</v>
      </c>
      <c r="K479" s="3">
        <f t="shared" ca="1" si="87"/>
        <v>-2.541758981940756E-3</v>
      </c>
      <c r="L479" s="3">
        <f t="shared" ca="1" si="88"/>
        <v>-6.5019505851754422E-3</v>
      </c>
      <c r="M479" s="3">
        <f t="shared" ca="1" si="89"/>
        <v>-2.509907529722577E-3</v>
      </c>
      <c r="N479" s="3">
        <f t="shared" ca="1" si="80"/>
        <v>1.7641221634006722E-3</v>
      </c>
      <c r="O479" s="3">
        <f t="shared" ca="1" si="81"/>
        <v>1.1899156301230682E-3</v>
      </c>
      <c r="P479" s="13">
        <f t="shared" ca="1" si="82"/>
        <v>0</v>
      </c>
      <c r="Q479" s="14">
        <f t="shared" ca="1" si="83"/>
        <v>0</v>
      </c>
    </row>
    <row r="480" spans="1:17" x14ac:dyDescent="0.3">
      <c r="A480" vm="2929">
        <f ca="1"/>
        <v>42748</v>
      </c>
      <c r="B480" vm="2930">
        <f ca="1"/>
        <v>29.76</v>
      </c>
      <c r="C480" vm="2931">
        <f ca="1"/>
        <v>40.856999999999999</v>
      </c>
      <c r="D480" vm="2932">
        <f ca="1"/>
        <v>61.99</v>
      </c>
      <c r="E480" vm="2383">
        <f ca="1"/>
        <v>188.18549999999999</v>
      </c>
      <c r="F480" vm="2111">
        <f ca="1"/>
        <v>23.01</v>
      </c>
      <c r="G480" vm="2933">
        <f ca="1"/>
        <v>227.05</v>
      </c>
      <c r="H480" s="3">
        <f t="shared" ca="1" si="84"/>
        <v>-1.7610062893080869E-3</v>
      </c>
      <c r="I480" s="3">
        <f t="shared" ca="1" si="85"/>
        <v>4.3016567523719296E-3</v>
      </c>
      <c r="J480" s="3">
        <f t="shared" ca="1" si="86"/>
        <v>4.8630248014265298E-3</v>
      </c>
      <c r="K480" s="3">
        <f t="shared" ca="1" si="87"/>
        <v>-9.5611937636175259E-4</v>
      </c>
      <c r="L480" s="3">
        <f t="shared" ca="1" si="88"/>
        <v>3.9267015706805353E-3</v>
      </c>
      <c r="M480" s="3">
        <f t="shared" ca="1" si="89"/>
        <v>2.295501699554281E-3</v>
      </c>
      <c r="N480" s="3">
        <f t="shared" ca="1" si="80"/>
        <v>2.0748514917618309E-3</v>
      </c>
      <c r="O480" s="3">
        <f t="shared" ca="1" si="81"/>
        <v>1.5006449584842269E-3</v>
      </c>
      <c r="P480" s="13">
        <f t="shared" ca="1" si="82"/>
        <v>0</v>
      </c>
      <c r="Q480" s="14">
        <f t="shared" ca="1" si="83"/>
        <v>0</v>
      </c>
    </row>
    <row r="481" spans="1:17" x14ac:dyDescent="0.3">
      <c r="A481" vm="2934">
        <f ca="1"/>
        <v>42752</v>
      </c>
      <c r="B481" vm="2935">
        <f ca="1"/>
        <v>30</v>
      </c>
      <c r="C481" vm="2936">
        <f ca="1"/>
        <v>40.485999999999997</v>
      </c>
      <c r="D481" vm="2937">
        <f ca="1"/>
        <v>62.32</v>
      </c>
      <c r="E481" vm="2293">
        <f ca="1"/>
        <v>187.6455</v>
      </c>
      <c r="F481" vm="2938">
        <f ca="1"/>
        <v>22.05</v>
      </c>
      <c r="G481" vm="2801">
        <f ca="1"/>
        <v>226.25</v>
      </c>
      <c r="H481" s="3">
        <f t="shared" ca="1" si="84"/>
        <v>8.0645161290322509E-3</v>
      </c>
      <c r="I481" s="3">
        <f t="shared" ca="1" si="85"/>
        <v>-9.0804513302494838E-3</v>
      </c>
      <c r="J481" s="3">
        <f t="shared" ca="1" si="86"/>
        <v>5.3234392643974893E-3</v>
      </c>
      <c r="K481" s="3">
        <f t="shared" ca="1" si="87"/>
        <v>-2.8695090748224183E-3</v>
      </c>
      <c r="L481" s="3">
        <f t="shared" ca="1" si="88"/>
        <v>-4.1720990873533315E-2</v>
      </c>
      <c r="M481" s="3">
        <f t="shared" ca="1" si="89"/>
        <v>-3.5234529839243134E-3</v>
      </c>
      <c r="N481" s="3">
        <f t="shared" ca="1" si="80"/>
        <v>-8.056599177035096E-3</v>
      </c>
      <c r="O481" s="3">
        <f t="shared" ca="1" si="81"/>
        <v>0</v>
      </c>
      <c r="P481" s="13">
        <f t="shared" ca="1" si="82"/>
        <v>8.6308057103126994E-3</v>
      </c>
      <c r="Q481" s="14">
        <f t="shared" ca="1" si="83"/>
        <v>8.2878517376758117E-3</v>
      </c>
    </row>
    <row r="482" spans="1:17" x14ac:dyDescent="0.3">
      <c r="A482" vm="2939">
        <f ca="1"/>
        <v>42753</v>
      </c>
      <c r="B482" vm="2940">
        <f ca="1"/>
        <v>29.997499999999999</v>
      </c>
      <c r="C482" vm="2941">
        <f ca="1"/>
        <v>40.374000000000002</v>
      </c>
      <c r="D482" vm="2805">
        <f ca="1"/>
        <v>62.74</v>
      </c>
      <c r="E482" vm="1753">
        <f ca="1"/>
        <v>187.40539999999999</v>
      </c>
      <c r="F482" vm="1922">
        <f ca="1"/>
        <v>22.63</v>
      </c>
      <c r="G482" vm="2942">
        <f ca="1"/>
        <v>226.75</v>
      </c>
      <c r="H482" s="3">
        <f t="shared" ca="1" si="84"/>
        <v>-8.3333333333324155E-5</v>
      </c>
      <c r="I482" s="3">
        <f t="shared" ca="1" si="85"/>
        <v>-2.7663883811687162E-3</v>
      </c>
      <c r="J482" s="3">
        <f t="shared" ca="1" si="86"/>
        <v>6.739409499358251E-3</v>
      </c>
      <c r="K482" s="3">
        <f t="shared" ca="1" si="87"/>
        <v>-1.2795404099752439E-3</v>
      </c>
      <c r="L482" s="3">
        <f t="shared" ca="1" si="88"/>
        <v>2.6303854875283417E-2</v>
      </c>
      <c r="M482" s="3">
        <f t="shared" ca="1" si="89"/>
        <v>2.2099447513812542E-3</v>
      </c>
      <c r="N482" s="3">
        <f t="shared" ca="1" si="80"/>
        <v>5.7828004500328767E-3</v>
      </c>
      <c r="O482" s="3">
        <f t="shared" ca="1" si="81"/>
        <v>5.2085939167552725E-3</v>
      </c>
      <c r="P482" s="13">
        <f t="shared" ca="1" si="82"/>
        <v>0</v>
      </c>
      <c r="Q482" s="14">
        <f t="shared" ca="1" si="83"/>
        <v>0</v>
      </c>
    </row>
    <row r="483" spans="1:17" x14ac:dyDescent="0.3">
      <c r="A483" vm="2943">
        <f ca="1"/>
        <v>42754</v>
      </c>
      <c r="B483" vm="2944">
        <f ca="1"/>
        <v>29.945</v>
      </c>
      <c r="C483" vm="2945">
        <f ca="1"/>
        <v>40.451999999999998</v>
      </c>
      <c r="D483" vm="2946">
        <f ca="1"/>
        <v>62.34</v>
      </c>
      <c r="E483" vm="2373">
        <f ca="1"/>
        <v>187.28540000000001</v>
      </c>
      <c r="F483" vm="2886">
        <f ca="1"/>
        <v>22.53</v>
      </c>
      <c r="G483" vm="2947">
        <f ca="1"/>
        <v>225.91</v>
      </c>
      <c r="H483" s="3">
        <f t="shared" ca="1" si="84"/>
        <v>-1.75014584548705E-3</v>
      </c>
      <c r="I483" s="3">
        <f t="shared" ca="1" si="85"/>
        <v>1.9319363947094548E-3</v>
      </c>
      <c r="J483" s="3">
        <f t="shared" ca="1" si="86"/>
        <v>-6.3755180108383547E-3</v>
      </c>
      <c r="K483" s="3">
        <f t="shared" ca="1" si="87"/>
        <v>-6.4032306432992847E-4</v>
      </c>
      <c r="L483" s="3">
        <f t="shared" ca="1" si="88"/>
        <v>-4.4189129474148103E-3</v>
      </c>
      <c r="M483" s="3">
        <f t="shared" ca="1" si="89"/>
        <v>-3.7045203969129359E-3</v>
      </c>
      <c r="N483" s="3">
        <f t="shared" ca="1" si="80"/>
        <v>-2.2505926946721376E-3</v>
      </c>
      <c r="O483" s="3">
        <f t="shared" ca="1" si="81"/>
        <v>0</v>
      </c>
      <c r="P483" s="13">
        <f t="shared" ca="1" si="82"/>
        <v>2.8247992279497418E-3</v>
      </c>
      <c r="Q483" s="14">
        <f t="shared" ca="1" si="83"/>
        <v>2.4818452553128532E-3</v>
      </c>
    </row>
    <row r="484" spans="1:17" x14ac:dyDescent="0.3">
      <c r="A484" vm="2948">
        <f ca="1"/>
        <v>42755</v>
      </c>
      <c r="B484" vm="2935">
        <f ca="1"/>
        <v>30</v>
      </c>
      <c r="C484" vm="2949">
        <f ca="1"/>
        <v>40.416499999999999</v>
      </c>
      <c r="D484" vm="2950">
        <f ca="1"/>
        <v>62.57</v>
      </c>
      <c r="E484" vm="2951">
        <f ca="1"/>
        <v>183.20490000000001</v>
      </c>
      <c r="F484" vm="2952">
        <f ca="1"/>
        <v>22.64</v>
      </c>
      <c r="G484" vm="2953">
        <f ca="1"/>
        <v>226.74</v>
      </c>
      <c r="H484" s="3">
        <f t="shared" ca="1" si="84"/>
        <v>1.8367006177992806E-3</v>
      </c>
      <c r="I484" s="3">
        <f t="shared" ca="1" si="85"/>
        <v>-8.7758330861265055E-4</v>
      </c>
      <c r="J484" s="3">
        <f t="shared" ca="1" si="86"/>
        <v>3.6894449791464723E-3</v>
      </c>
      <c r="K484" s="3">
        <f t="shared" ca="1" si="87"/>
        <v>-2.1787603304902592E-2</v>
      </c>
      <c r="L484" s="3">
        <f t="shared" ca="1" si="88"/>
        <v>4.8823790501553166E-3</v>
      </c>
      <c r="M484" s="3">
        <f t="shared" ca="1" si="89"/>
        <v>3.6740294807666718E-3</v>
      </c>
      <c r="N484" s="3">
        <f t="shared" ca="1" si="80"/>
        <v>-2.4513323932828348E-3</v>
      </c>
      <c r="O484" s="3">
        <f t="shared" ca="1" si="81"/>
        <v>0</v>
      </c>
      <c r="P484" s="13">
        <f t="shared" ca="1" si="82"/>
        <v>3.025538926560439E-3</v>
      </c>
      <c r="Q484" s="14">
        <f t="shared" ca="1" si="83"/>
        <v>2.6825849539235504E-3</v>
      </c>
    </row>
    <row r="485" spans="1:17" x14ac:dyDescent="0.3">
      <c r="A485" vm="2954">
        <f ca="1"/>
        <v>42758</v>
      </c>
      <c r="B485" vm="2955">
        <f ca="1"/>
        <v>30.02</v>
      </c>
      <c r="C485" vm="2956">
        <f ca="1"/>
        <v>40.893999999999998</v>
      </c>
      <c r="D485" vm="2957">
        <f ca="1"/>
        <v>61.75</v>
      </c>
      <c r="E485" vm="1124">
        <f ca="1"/>
        <v>178.52420000000001</v>
      </c>
      <c r="F485" vm="2958">
        <f ca="1"/>
        <v>22.56</v>
      </c>
      <c r="G485" vm="2959">
        <f ca="1"/>
        <v>226.15</v>
      </c>
      <c r="H485" s="3">
        <f t="shared" ca="1" si="84"/>
        <v>6.6666666666659324E-4</v>
      </c>
      <c r="I485" s="3">
        <f t="shared" ca="1" si="85"/>
        <v>1.1814481709202962E-2</v>
      </c>
      <c r="J485" s="3">
        <f t="shared" ca="1" si="86"/>
        <v>-1.3105322039316025E-2</v>
      </c>
      <c r="K485" s="3">
        <f t="shared" ca="1" si="87"/>
        <v>-2.5548989137299305E-2</v>
      </c>
      <c r="L485" s="3">
        <f t="shared" ca="1" si="88"/>
        <v>-3.5335689045937757E-3</v>
      </c>
      <c r="M485" s="3">
        <f t="shared" ca="1" si="89"/>
        <v>-2.6020993208080156E-3</v>
      </c>
      <c r="N485" s="3">
        <f t="shared" ca="1" si="80"/>
        <v>-5.941346341067911E-3</v>
      </c>
      <c r="O485" s="3">
        <f t="shared" ca="1" si="81"/>
        <v>0</v>
      </c>
      <c r="P485" s="13">
        <f t="shared" ca="1" si="82"/>
        <v>6.5155528743455152E-3</v>
      </c>
      <c r="Q485" s="14">
        <f t="shared" ca="1" si="83"/>
        <v>6.1725989017086267E-3</v>
      </c>
    </row>
    <row r="486" spans="1:17" x14ac:dyDescent="0.3">
      <c r="A486" vm="2960">
        <f ca="1"/>
        <v>42759</v>
      </c>
      <c r="B486" vm="2961">
        <f ca="1"/>
        <v>29.9925</v>
      </c>
      <c r="C486" vm="2962">
        <f ca="1"/>
        <v>41.122</v>
      </c>
      <c r="D486" vm="2963">
        <f ca="1"/>
        <v>62.36</v>
      </c>
      <c r="E486" vm="2964">
        <f ca="1"/>
        <v>180.02440000000001</v>
      </c>
      <c r="F486" vm="2787">
        <f ca="1"/>
        <v>22.95</v>
      </c>
      <c r="G486" vm="2965">
        <f ca="1"/>
        <v>227.6</v>
      </c>
      <c r="H486" s="3">
        <f t="shared" ca="1" si="84"/>
        <v>-9.160559626915088E-4</v>
      </c>
      <c r="I486" s="3">
        <f t="shared" ca="1" si="85"/>
        <v>5.5753900327677464E-3</v>
      </c>
      <c r="J486" s="3">
        <f t="shared" ca="1" si="86"/>
        <v>9.8785425101215463E-3</v>
      </c>
      <c r="K486" s="3">
        <f t="shared" ca="1" si="87"/>
        <v>8.4033425160285891E-3</v>
      </c>
      <c r="L486" s="3">
        <f t="shared" ca="1" si="88"/>
        <v>1.7287234042553168E-2</v>
      </c>
      <c r="M486" s="3">
        <f t="shared" ca="1" si="89"/>
        <v>6.4116736679193931E-3</v>
      </c>
      <c r="N486" s="3">
        <f t="shared" ca="1" si="80"/>
        <v>8.0456906277559075E-3</v>
      </c>
      <c r="O486" s="3">
        <f t="shared" ca="1" si="81"/>
        <v>7.4714840944783032E-3</v>
      </c>
      <c r="P486" s="13">
        <f t="shared" ca="1" si="82"/>
        <v>0</v>
      </c>
      <c r="Q486" s="14">
        <f t="shared" ca="1" si="83"/>
        <v>0</v>
      </c>
    </row>
    <row r="487" spans="1:17" x14ac:dyDescent="0.3">
      <c r="A487" vm="2966">
        <f ca="1"/>
        <v>42760</v>
      </c>
      <c r="B487" vm="2967">
        <f ca="1"/>
        <v>30.47</v>
      </c>
      <c r="C487" vm="2968">
        <f ca="1"/>
        <v>41.826000000000001</v>
      </c>
      <c r="D487" vm="2969">
        <f ca="1"/>
        <v>62.63</v>
      </c>
      <c r="E487" vm="1238">
        <f ca="1"/>
        <v>182.24469999999999</v>
      </c>
      <c r="F487" vm="2970">
        <f ca="1"/>
        <v>23.37</v>
      </c>
      <c r="G487" vm="2971">
        <f ca="1"/>
        <v>229.57</v>
      </c>
      <c r="H487" s="3">
        <f t="shared" ca="1" si="84"/>
        <v>1.5920646828373686E-2</v>
      </c>
      <c r="I487" s="3">
        <f t="shared" ca="1" si="85"/>
        <v>1.7119789893487614E-2</v>
      </c>
      <c r="J487" s="3">
        <f t="shared" ca="1" si="86"/>
        <v>4.3296985246954467E-3</v>
      </c>
      <c r="K487" s="3">
        <f t="shared" ca="1" si="87"/>
        <v>1.2333328148850908E-2</v>
      </c>
      <c r="L487" s="3">
        <f t="shared" ca="1" si="88"/>
        <v>1.8300653594771399E-2</v>
      </c>
      <c r="M487" s="3">
        <f t="shared" ca="1" si="89"/>
        <v>8.6555360281195259E-3</v>
      </c>
      <c r="N487" s="3">
        <f t="shared" ca="1" si="80"/>
        <v>1.3600823398035811E-2</v>
      </c>
      <c r="O487" s="3">
        <f t="shared" ca="1" si="81"/>
        <v>1.3026616864758207E-2</v>
      </c>
      <c r="P487" s="13">
        <f t="shared" ca="1" si="82"/>
        <v>0</v>
      </c>
      <c r="Q487" s="14">
        <f t="shared" ca="1" si="83"/>
        <v>0</v>
      </c>
    </row>
    <row r="488" spans="1:17" x14ac:dyDescent="0.3">
      <c r="A488" vm="2972">
        <f ca="1"/>
        <v>42761</v>
      </c>
      <c r="B488" vm="2973">
        <f ca="1"/>
        <v>30.484999999999999</v>
      </c>
      <c r="C488" vm="2974">
        <f ca="1"/>
        <v>41.957500000000003</v>
      </c>
      <c r="D488" vm="2975">
        <f ca="1"/>
        <v>61.71</v>
      </c>
      <c r="E488" vm="1160">
        <f ca="1"/>
        <v>181.94470000000001</v>
      </c>
      <c r="F488" vm="2976">
        <f ca="1"/>
        <v>23.44</v>
      </c>
      <c r="G488" vm="2977">
        <f ca="1"/>
        <v>229.33</v>
      </c>
      <c r="H488" s="3">
        <f t="shared" ca="1" si="84"/>
        <v>4.9228749589769194E-4</v>
      </c>
      <c r="I488" s="3">
        <f t="shared" ca="1" si="85"/>
        <v>3.1439774303065882E-3</v>
      </c>
      <c r="J488" s="3">
        <f t="shared" ca="1" si="86"/>
        <v>-1.4689445952418945E-2</v>
      </c>
      <c r="K488" s="3">
        <f t="shared" ca="1" si="87"/>
        <v>-1.6461384062196327E-3</v>
      </c>
      <c r="L488" s="3">
        <f t="shared" ca="1" si="88"/>
        <v>2.995293110825914E-3</v>
      </c>
      <c r="M488" s="3">
        <f t="shared" ca="1" si="89"/>
        <v>-1.0454327656052032E-3</v>
      </c>
      <c r="N488" s="3">
        <f t="shared" ca="1" si="80"/>
        <v>-1.9408052643216766E-3</v>
      </c>
      <c r="O488" s="3">
        <f t="shared" ca="1" si="81"/>
        <v>0</v>
      </c>
      <c r="P488" s="13">
        <f t="shared" ca="1" si="82"/>
        <v>2.5150117975992806E-3</v>
      </c>
      <c r="Q488" s="14">
        <f t="shared" ca="1" si="83"/>
        <v>2.1720578249623925E-3</v>
      </c>
    </row>
    <row r="489" spans="1:17" x14ac:dyDescent="0.3">
      <c r="A489" vm="2978">
        <f ca="1"/>
        <v>42762</v>
      </c>
      <c r="B489" vm="2979">
        <f ca="1"/>
        <v>30.487500000000001</v>
      </c>
      <c r="C489" vm="2980">
        <f ca="1"/>
        <v>41.788499999999999</v>
      </c>
      <c r="D489" vm="2981">
        <f ca="1"/>
        <v>62.77</v>
      </c>
      <c r="E489" vm="2982">
        <f ca="1"/>
        <v>180.08439999999999</v>
      </c>
      <c r="F489" vm="2983">
        <f ca="1"/>
        <v>23.36</v>
      </c>
      <c r="G489" vm="2984">
        <f ca="1"/>
        <v>228.97</v>
      </c>
      <c r="H489" s="3">
        <f t="shared" ca="1" si="84"/>
        <v>8.2007544694118195E-5</v>
      </c>
      <c r="I489" s="3">
        <f t="shared" ca="1" si="85"/>
        <v>-4.0278853601859455E-3</v>
      </c>
      <c r="J489" s="3">
        <f t="shared" ca="1" si="86"/>
        <v>1.7177118781396938E-2</v>
      </c>
      <c r="K489" s="3">
        <f t="shared" ca="1" si="87"/>
        <v>-1.0224535257141398E-2</v>
      </c>
      <c r="L489" s="3">
        <f t="shared" ca="1" si="88"/>
        <v>-3.4129692832765013E-3</v>
      </c>
      <c r="M489" s="3">
        <f t="shared" ca="1" si="89"/>
        <v>-1.5697902585793955E-3</v>
      </c>
      <c r="N489" s="3">
        <f t="shared" ca="1" si="80"/>
        <v>-8.1252714902557482E-5</v>
      </c>
      <c r="O489" s="3">
        <f t="shared" ca="1" si="81"/>
        <v>0</v>
      </c>
      <c r="P489" s="13">
        <f t="shared" ca="1" si="82"/>
        <v>6.5545924818016148E-4</v>
      </c>
      <c r="Q489" s="14">
        <f t="shared" ca="1" si="83"/>
        <v>3.1250527554327313E-4</v>
      </c>
    </row>
    <row r="490" spans="1:17" x14ac:dyDescent="0.3">
      <c r="A490" vm="2985">
        <f ca="1"/>
        <v>42765</v>
      </c>
      <c r="B490" vm="2986">
        <f ca="1"/>
        <v>30.407499999999999</v>
      </c>
      <c r="C490" vm="2987">
        <f ca="1"/>
        <v>41.518999999999998</v>
      </c>
      <c r="D490" vm="2950">
        <f ca="1"/>
        <v>62.57</v>
      </c>
      <c r="E490" vm="1931">
        <f ca="1"/>
        <v>179.78440000000001</v>
      </c>
      <c r="F490" vm="2787">
        <f ca="1"/>
        <v>22.95</v>
      </c>
      <c r="G490" vm="2988">
        <f ca="1"/>
        <v>227.55</v>
      </c>
      <c r="H490" s="3">
        <f t="shared" ca="1" si="84"/>
        <v>-2.6240262402624781E-3</v>
      </c>
      <c r="I490" s="3">
        <f t="shared" ca="1" si="85"/>
        <v>-6.4491427067255858E-3</v>
      </c>
      <c r="J490" s="3">
        <f t="shared" ca="1" si="86"/>
        <v>-3.1862354628007239E-3</v>
      </c>
      <c r="K490" s="3">
        <f t="shared" ca="1" si="87"/>
        <v>-1.6658855514413151E-3</v>
      </c>
      <c r="L490" s="3">
        <f t="shared" ca="1" si="88"/>
        <v>-1.7551369863013755E-2</v>
      </c>
      <c r="M490" s="3">
        <f t="shared" ca="1" si="89"/>
        <v>-6.2016858103680628E-3</v>
      </c>
      <c r="N490" s="3">
        <f t="shared" ca="1" si="80"/>
        <v>-6.2953319648487716E-3</v>
      </c>
      <c r="O490" s="3">
        <f t="shared" ca="1" si="81"/>
        <v>0</v>
      </c>
      <c r="P490" s="13">
        <f t="shared" ca="1" si="82"/>
        <v>6.8695384981263758E-3</v>
      </c>
      <c r="Q490" s="14">
        <f t="shared" ca="1" si="83"/>
        <v>6.5265845254894872E-3</v>
      </c>
    </row>
    <row r="491" spans="1:17" x14ac:dyDescent="0.3">
      <c r="A491" vm="2989">
        <f ca="1"/>
        <v>42766</v>
      </c>
      <c r="B491" vm="2990">
        <f ca="1"/>
        <v>30.337499999999999</v>
      </c>
      <c r="C491" vm="2991">
        <f ca="1"/>
        <v>41.173999999999999</v>
      </c>
      <c r="D491" vm="2992">
        <f ca="1"/>
        <v>62.79</v>
      </c>
      <c r="E491" vm="2442">
        <f ca="1"/>
        <v>178.2242</v>
      </c>
      <c r="F491" vm="2952">
        <f ca="1"/>
        <v>22.64</v>
      </c>
      <c r="G491" vm="2993">
        <f ca="1"/>
        <v>227.53</v>
      </c>
      <c r="H491" s="3">
        <f t="shared" ca="1" si="84"/>
        <v>-2.3020636356162472E-3</v>
      </c>
      <c r="I491" s="3">
        <f t="shared" ca="1" si="85"/>
        <v>-8.3094486861436945E-3</v>
      </c>
      <c r="J491" s="3">
        <f t="shared" ca="1" si="86"/>
        <v>3.5160620105481044E-3</v>
      </c>
      <c r="K491" s="3">
        <f t="shared" ca="1" si="87"/>
        <v>-8.6781722997101296E-3</v>
      </c>
      <c r="L491" s="3">
        <f t="shared" ca="1" si="88"/>
        <v>-1.350762527233107E-2</v>
      </c>
      <c r="M491" s="3">
        <f t="shared" ca="1" si="89"/>
        <v>-8.7892770819664179E-5</v>
      </c>
      <c r="N491" s="3">
        <f t="shared" ca="1" si="80"/>
        <v>-5.8562495766506075E-3</v>
      </c>
      <c r="O491" s="3">
        <f t="shared" ca="1" si="81"/>
        <v>0</v>
      </c>
      <c r="P491" s="13">
        <f t="shared" ca="1" si="82"/>
        <v>6.4304561099282117E-3</v>
      </c>
      <c r="Q491" s="14">
        <f t="shared" ca="1" si="83"/>
        <v>6.0875021372913231E-3</v>
      </c>
    </row>
    <row r="492" spans="1:17" x14ac:dyDescent="0.3">
      <c r="A492" vm="2994">
        <f ca="1"/>
        <v>42767</v>
      </c>
      <c r="B492" vm="2995">
        <f ca="1"/>
        <v>32.1875</v>
      </c>
      <c r="C492" vm="2996">
        <f ca="1"/>
        <v>41.6175</v>
      </c>
      <c r="D492" vm="2997">
        <f ca="1"/>
        <v>64.3</v>
      </c>
      <c r="E492" vm="2998">
        <f ca="1"/>
        <v>178.16419999999999</v>
      </c>
      <c r="F492" vm="2999">
        <f ca="1"/>
        <v>22.89</v>
      </c>
      <c r="G492" vm="3000">
        <f ca="1"/>
        <v>227.62</v>
      </c>
      <c r="H492" s="3">
        <f t="shared" ca="1" si="84"/>
        <v>6.098063452822422E-2</v>
      </c>
      <c r="I492" s="3">
        <f t="shared" ca="1" si="85"/>
        <v>1.0771360567348287E-2</v>
      </c>
      <c r="J492" s="3">
        <f t="shared" ca="1" si="86"/>
        <v>2.4048415352763142E-2</v>
      </c>
      <c r="K492" s="3">
        <f t="shared" ca="1" si="87"/>
        <v>-3.3665461817200537E-4</v>
      </c>
      <c r="L492" s="3">
        <f t="shared" ca="1" si="88"/>
        <v>1.1042402826855202E-2</v>
      </c>
      <c r="M492" s="3">
        <f t="shared" ca="1" si="89"/>
        <v>3.9555223487020008E-4</v>
      </c>
      <c r="N492" s="3">
        <f t="shared" ca="1" si="80"/>
        <v>2.1301231731403768E-2</v>
      </c>
      <c r="O492" s="3">
        <f t="shared" ca="1" si="81"/>
        <v>2.0727025198126164E-2</v>
      </c>
      <c r="P492" s="13">
        <f t="shared" ca="1" si="82"/>
        <v>0</v>
      </c>
      <c r="Q492" s="14">
        <f t="shared" ca="1" si="83"/>
        <v>0</v>
      </c>
    </row>
    <row r="493" spans="1:17" x14ac:dyDescent="0.3">
      <c r="A493" vm="3001">
        <f ca="1"/>
        <v>42768</v>
      </c>
      <c r="B493" vm="3002">
        <f ca="1"/>
        <v>32.1325</v>
      </c>
      <c r="C493" vm="3003">
        <f ca="1"/>
        <v>41.997500000000002</v>
      </c>
      <c r="D493" vm="3004">
        <f ca="1"/>
        <v>65.180000000000007</v>
      </c>
      <c r="E493" vm="2454">
        <f ca="1"/>
        <v>178.10419999999999</v>
      </c>
      <c r="F493" vm="3005">
        <f ca="1"/>
        <v>22.72</v>
      </c>
      <c r="G493" vm="3006">
        <f ca="1"/>
        <v>227.77</v>
      </c>
      <c r="H493" s="3">
        <f t="shared" ca="1" si="84"/>
        <v>-1.7087378640776585E-3</v>
      </c>
      <c r="I493" s="3">
        <f t="shared" ca="1" si="85"/>
        <v>9.1307743136901376E-3</v>
      </c>
      <c r="J493" s="3">
        <f t="shared" ca="1" si="86"/>
        <v>1.3685847589424815E-2</v>
      </c>
      <c r="K493" s="3">
        <f t="shared" ca="1" si="87"/>
        <v>-3.3676799267190471E-4</v>
      </c>
      <c r="L493" s="3">
        <f t="shared" ca="1" si="88"/>
        <v>-7.4268239405854697E-3</v>
      </c>
      <c r="M493" s="3">
        <f t="shared" ca="1" si="89"/>
        <v>6.5899305860650514E-4</v>
      </c>
      <c r="N493" s="3">
        <f t="shared" ca="1" si="80"/>
        <v>2.6688584211559843E-3</v>
      </c>
      <c r="O493" s="3">
        <f t="shared" ca="1" si="81"/>
        <v>2.0946518878783805E-3</v>
      </c>
      <c r="P493" s="13">
        <f t="shared" ca="1" si="82"/>
        <v>0</v>
      </c>
      <c r="Q493" s="14">
        <f t="shared" ca="1" si="83"/>
        <v>0</v>
      </c>
    </row>
    <row r="494" spans="1:17" x14ac:dyDescent="0.3">
      <c r="A494" vm="3007">
        <f ca="1"/>
        <v>42769</v>
      </c>
      <c r="B494" vm="3008">
        <f ca="1"/>
        <v>32.270000000000003</v>
      </c>
      <c r="C494" vm="3009">
        <f ca="1"/>
        <v>40.51</v>
      </c>
      <c r="D494" vm="3010">
        <f ca="1"/>
        <v>65.39</v>
      </c>
      <c r="E494" vm="2442">
        <f ca="1"/>
        <v>178.2242</v>
      </c>
      <c r="F494" vm="3011">
        <f ca="1"/>
        <v>23.29</v>
      </c>
      <c r="G494" vm="3012">
        <f ca="1"/>
        <v>229.34</v>
      </c>
      <c r="H494" s="3">
        <f t="shared" ca="1" si="84"/>
        <v>4.2791566171322959E-3</v>
      </c>
      <c r="I494" s="3">
        <f t="shared" ca="1" si="85"/>
        <v>-3.5418774927079122E-2</v>
      </c>
      <c r="J494" s="3">
        <f t="shared" ca="1" si="86"/>
        <v>3.2218471923901593E-3</v>
      </c>
      <c r="K494" s="3">
        <f t="shared" ca="1" si="87"/>
        <v>6.7376288711895604E-4</v>
      </c>
      <c r="L494" s="3">
        <f t="shared" ca="1" si="88"/>
        <v>2.5088028169014009E-2</v>
      </c>
      <c r="M494" s="3">
        <f t="shared" ca="1" si="89"/>
        <v>6.892918294771011E-3</v>
      </c>
      <c r="N494" s="3">
        <f t="shared" ca="1" si="80"/>
        <v>-4.3119601228474008E-4</v>
      </c>
      <c r="O494" s="3">
        <f t="shared" ca="1" si="81"/>
        <v>0</v>
      </c>
      <c r="P494" s="13">
        <f t="shared" ca="1" si="82"/>
        <v>1.0054025455623441E-3</v>
      </c>
      <c r="Q494" s="14">
        <f t="shared" ca="1" si="83"/>
        <v>6.6244857292545572E-4</v>
      </c>
    </row>
    <row r="495" spans="1:17" x14ac:dyDescent="0.3">
      <c r="A495" vm="3013">
        <f ca="1"/>
        <v>42772</v>
      </c>
      <c r="B495" vm="3014">
        <f ca="1"/>
        <v>32.572499999999998</v>
      </c>
      <c r="C495" vm="3015">
        <f ca="1"/>
        <v>40.381999999999998</v>
      </c>
      <c r="D495" vm="3016">
        <f ca="1"/>
        <v>63.13</v>
      </c>
      <c r="E495" vm="3017">
        <f ca="1"/>
        <v>177.98419999999999</v>
      </c>
      <c r="F495" vm="3018">
        <f ca="1"/>
        <v>23.12</v>
      </c>
      <c r="G495" vm="3019">
        <f ca="1"/>
        <v>228.93</v>
      </c>
      <c r="H495" s="3">
        <f t="shared" ca="1" si="84"/>
        <v>9.3740316083048558E-3</v>
      </c>
      <c r="I495" s="3">
        <f t="shared" ca="1" si="85"/>
        <v>-3.1597136509503576E-3</v>
      </c>
      <c r="J495" s="3">
        <f t="shared" ca="1" si="86"/>
        <v>-3.456185961156133E-2</v>
      </c>
      <c r="K495" s="3">
        <f t="shared" ca="1" si="87"/>
        <v>-1.3466184726877994E-3</v>
      </c>
      <c r="L495" s="3">
        <f t="shared" ca="1" si="88"/>
        <v>-7.2992700729925808E-3</v>
      </c>
      <c r="M495" s="3">
        <f t="shared" ca="1" si="89"/>
        <v>-1.7877387285253343E-3</v>
      </c>
      <c r="N495" s="3">
        <f t="shared" ca="1" si="80"/>
        <v>-7.3986860399774422E-3</v>
      </c>
      <c r="O495" s="3">
        <f t="shared" ca="1" si="81"/>
        <v>0</v>
      </c>
      <c r="P495" s="13">
        <f t="shared" ca="1" si="82"/>
        <v>7.9728925732550464E-3</v>
      </c>
      <c r="Q495" s="14">
        <f t="shared" ca="1" si="83"/>
        <v>7.6299386006181578E-3</v>
      </c>
    </row>
    <row r="496" spans="1:17" x14ac:dyDescent="0.3">
      <c r="A496" vm="3020">
        <f ca="1"/>
        <v>42773</v>
      </c>
      <c r="B496" vm="3021">
        <f ca="1"/>
        <v>32.8825</v>
      </c>
      <c r="C496" vm="3022">
        <f ca="1"/>
        <v>40.625</v>
      </c>
      <c r="D496" vm="3023">
        <f ca="1"/>
        <v>64.650000000000006</v>
      </c>
      <c r="E496" vm="1959">
        <f ca="1"/>
        <v>177.38409999999999</v>
      </c>
      <c r="F496" vm="3024">
        <f ca="1"/>
        <v>22.9</v>
      </c>
      <c r="G496" vm="3025">
        <f ca="1"/>
        <v>228.94</v>
      </c>
      <c r="H496" s="3">
        <f t="shared" ca="1" si="84"/>
        <v>9.5172307928468314E-3</v>
      </c>
      <c r="I496" s="3">
        <f t="shared" ca="1" si="85"/>
        <v>6.0175325640137167E-3</v>
      </c>
      <c r="J496" s="3">
        <f t="shared" ca="1" si="86"/>
        <v>2.407730080785675E-2</v>
      </c>
      <c r="K496" s="3">
        <f t="shared" ca="1" si="87"/>
        <v>-3.371647595685423E-3</v>
      </c>
      <c r="L496" s="3">
        <f t="shared" ca="1" si="88"/>
        <v>-9.5155709342561456E-3</v>
      </c>
      <c r="M496" s="3">
        <f t="shared" ca="1" si="89"/>
        <v>4.3681474686474431E-5</v>
      </c>
      <c r="N496" s="3">
        <f t="shared" ca="1" si="80"/>
        <v>5.3449691269551475E-3</v>
      </c>
      <c r="O496" s="3">
        <f t="shared" ca="1" si="81"/>
        <v>4.7707625936775433E-3</v>
      </c>
      <c r="P496" s="13">
        <f t="shared" ca="1" si="82"/>
        <v>0</v>
      </c>
      <c r="Q496" s="14">
        <f t="shared" ca="1" si="83"/>
        <v>0</v>
      </c>
    </row>
    <row r="497" spans="1:17" x14ac:dyDescent="0.3">
      <c r="A497" vm="3026">
        <f ca="1"/>
        <v>42774</v>
      </c>
      <c r="B497" vm="3027">
        <f ca="1"/>
        <v>33.01</v>
      </c>
      <c r="C497" vm="3028">
        <f ca="1"/>
        <v>40.985500000000002</v>
      </c>
      <c r="D497" vm="3029">
        <f ca="1"/>
        <v>65.05</v>
      </c>
      <c r="E497" vm="2461">
        <f ca="1"/>
        <v>176.60400000000001</v>
      </c>
      <c r="F497" vm="2811">
        <f ca="1"/>
        <v>22.67</v>
      </c>
      <c r="G497" vm="3030">
        <f ca="1"/>
        <v>229.24</v>
      </c>
      <c r="H497" s="3">
        <f t="shared" ca="1" si="84"/>
        <v>3.8774424085759041E-3</v>
      </c>
      <c r="I497" s="3">
        <f t="shared" ca="1" si="85"/>
        <v>8.8738461538462321E-3</v>
      </c>
      <c r="J497" s="3">
        <f t="shared" ca="1" si="86"/>
        <v>6.1871616395976492E-3</v>
      </c>
      <c r="K497" s="3">
        <f t="shared" ca="1" si="87"/>
        <v>-4.3978011557967989E-3</v>
      </c>
      <c r="L497" s="3">
        <f t="shared" ca="1" si="88"/>
        <v>-1.0043668122270644E-2</v>
      </c>
      <c r="M497" s="3">
        <f t="shared" ca="1" si="89"/>
        <v>1.3103870009609775E-3</v>
      </c>
      <c r="N497" s="3">
        <f t="shared" ca="1" si="80"/>
        <v>8.9939618479046831E-4</v>
      </c>
      <c r="O497" s="3">
        <f t="shared" ca="1" si="81"/>
        <v>3.2518965151286431E-4</v>
      </c>
      <c r="P497" s="13">
        <f t="shared" ca="1" si="82"/>
        <v>0</v>
      </c>
      <c r="Q497" s="14">
        <f t="shared" ca="1" si="83"/>
        <v>0</v>
      </c>
    </row>
    <row r="498" spans="1:17" x14ac:dyDescent="0.3">
      <c r="A498" vm="3031">
        <f ca="1"/>
        <v>42775</v>
      </c>
      <c r="B498" vm="3032">
        <f ca="1"/>
        <v>33.104999999999997</v>
      </c>
      <c r="C498" vm="3033">
        <f ca="1"/>
        <v>41.067999999999998</v>
      </c>
      <c r="D498" vm="3010">
        <f ca="1"/>
        <v>65.39</v>
      </c>
      <c r="E498" vm="1099">
        <f ca="1"/>
        <v>177.5641</v>
      </c>
      <c r="F498" vm="3018">
        <f ca="1"/>
        <v>23.12</v>
      </c>
      <c r="G498" vm="3034">
        <f ca="1"/>
        <v>230.6</v>
      </c>
      <c r="H498" s="3">
        <f t="shared" ca="1" si="84"/>
        <v>2.8779157830960411E-3</v>
      </c>
      <c r="I498" s="3">
        <f t="shared" ca="1" si="85"/>
        <v>2.0129070036962737E-3</v>
      </c>
      <c r="J498" s="3">
        <f t="shared" ca="1" si="86"/>
        <v>5.2267486548809305E-3</v>
      </c>
      <c r="K498" s="3">
        <f t="shared" ca="1" si="87"/>
        <v>5.4364567053972745E-3</v>
      </c>
      <c r="L498" s="3">
        <f t="shared" ca="1" si="88"/>
        <v>1.9850022055579952E-2</v>
      </c>
      <c r="M498" s="3">
        <f t="shared" ca="1" si="89"/>
        <v>5.9326470075029558E-3</v>
      </c>
      <c r="N498" s="3">
        <f t="shared" ca="1" si="80"/>
        <v>7.0808100405300948E-3</v>
      </c>
      <c r="O498" s="3">
        <f t="shared" ca="1" si="81"/>
        <v>6.5066035072524906E-3</v>
      </c>
      <c r="P498" s="13">
        <f t="shared" ca="1" si="82"/>
        <v>0</v>
      </c>
      <c r="Q498" s="14">
        <f t="shared" ca="1" si="83"/>
        <v>0</v>
      </c>
    </row>
    <row r="499" spans="1:17" x14ac:dyDescent="0.3">
      <c r="A499" vm="3035">
        <f ca="1"/>
        <v>42776</v>
      </c>
      <c r="B499" vm="3036">
        <f ca="1"/>
        <v>33.03</v>
      </c>
      <c r="C499" vm="3037">
        <f ca="1"/>
        <v>41.372999999999998</v>
      </c>
      <c r="D499" vm="3038">
        <f ca="1"/>
        <v>65.06</v>
      </c>
      <c r="E499" vm="3039">
        <f ca="1"/>
        <v>178.3442</v>
      </c>
      <c r="F499" vm="3040">
        <f ca="1"/>
        <v>23.08</v>
      </c>
      <c r="G499" vm="3041">
        <f ca="1"/>
        <v>231.51</v>
      </c>
      <c r="H499" s="3">
        <f t="shared" ca="1" si="84"/>
        <v>-2.2655188038059881E-3</v>
      </c>
      <c r="I499" s="3">
        <f t="shared" ca="1" si="85"/>
        <v>7.4267069250997242E-3</v>
      </c>
      <c r="J499" s="3">
        <f t="shared" ca="1" si="86"/>
        <v>-5.0466432176173859E-3</v>
      </c>
      <c r="K499" s="3">
        <f t="shared" ca="1" si="87"/>
        <v>4.3933430237306226E-3</v>
      </c>
      <c r="L499" s="3">
        <f t="shared" ca="1" si="88"/>
        <v>-1.7301038062285112E-3</v>
      </c>
      <c r="M499" s="3">
        <f t="shared" ca="1" si="89"/>
        <v>3.9462272333044002E-3</v>
      </c>
      <c r="N499" s="3">
        <f t="shared" ca="1" si="80"/>
        <v>5.5555682423569252E-4</v>
      </c>
      <c r="O499" s="3">
        <f t="shared" ca="1" si="81"/>
        <v>0</v>
      </c>
      <c r="P499" s="13">
        <f t="shared" ca="1" si="82"/>
        <v>1.8649709041911478E-5</v>
      </c>
      <c r="Q499" s="14">
        <f t="shared" ca="1" si="83"/>
        <v>0</v>
      </c>
    </row>
    <row r="500" spans="1:17" x14ac:dyDescent="0.3">
      <c r="A500" vm="3042">
        <f ca="1"/>
        <v>42779</v>
      </c>
      <c r="B500" vm="3043">
        <f ca="1"/>
        <v>33.322499999999998</v>
      </c>
      <c r="C500" vm="3044">
        <f ca="1"/>
        <v>41.826500000000003</v>
      </c>
      <c r="D500" vm="3045">
        <f ca="1"/>
        <v>65.3</v>
      </c>
      <c r="E500" vm="2048">
        <f ca="1"/>
        <v>180.2645</v>
      </c>
      <c r="F500" vm="3046">
        <f ca="1"/>
        <v>23.4</v>
      </c>
      <c r="G500" vm="3047">
        <f ca="1"/>
        <v>232.77</v>
      </c>
      <c r="H500" s="3">
        <f t="shared" ca="1" si="84"/>
        <v>8.8555858310626068E-3</v>
      </c>
      <c r="I500" s="3">
        <f t="shared" ca="1" si="85"/>
        <v>1.0961254924709563E-2</v>
      </c>
      <c r="J500" s="3">
        <f t="shared" ca="1" si="86"/>
        <v>3.6889025514907914E-3</v>
      </c>
      <c r="K500" s="3">
        <f t="shared" ca="1" si="87"/>
        <v>1.0767381277327681E-2</v>
      </c>
      <c r="L500" s="3">
        <f t="shared" ca="1" si="88"/>
        <v>1.3864818024263537E-2</v>
      </c>
      <c r="M500" s="3">
        <f t="shared" ca="1" si="89"/>
        <v>5.4425294803681634E-3</v>
      </c>
      <c r="N500" s="3">
        <f t="shared" ca="1" si="80"/>
        <v>9.627588521770836E-3</v>
      </c>
      <c r="O500" s="3">
        <f t="shared" ca="1" si="81"/>
        <v>9.0533819884932327E-3</v>
      </c>
      <c r="P500" s="13">
        <f t="shared" ca="1" si="82"/>
        <v>0</v>
      </c>
      <c r="Q500" s="14">
        <f t="shared" ca="1" si="83"/>
        <v>0</v>
      </c>
    </row>
    <row r="501" spans="1:17" x14ac:dyDescent="0.3">
      <c r="A501" vm="3048">
        <f ca="1"/>
        <v>42780</v>
      </c>
      <c r="B501" vm="3049">
        <f ca="1"/>
        <v>33.755000000000003</v>
      </c>
      <c r="C501" vm="3050">
        <f ca="1"/>
        <v>41.819499999999998</v>
      </c>
      <c r="D501" vm="3051">
        <f ca="1"/>
        <v>65</v>
      </c>
      <c r="E501" vm="1146">
        <f ca="1"/>
        <v>181.7047</v>
      </c>
      <c r="F501" vm="3052">
        <f ca="1"/>
        <v>24.06</v>
      </c>
      <c r="G501" vm="3053">
        <f ca="1"/>
        <v>233.7</v>
      </c>
      <c r="H501" s="3">
        <f t="shared" ca="1" si="84"/>
        <v>1.2979218245930069E-2</v>
      </c>
      <c r="I501" s="3">
        <f t="shared" ca="1" si="85"/>
        <v>-1.6735801465594946E-4</v>
      </c>
      <c r="J501" s="3">
        <f t="shared" ca="1" si="86"/>
        <v>-4.5941807044409533E-3</v>
      </c>
      <c r="K501" s="3">
        <f t="shared" ca="1" si="87"/>
        <v>7.989371174024873E-3</v>
      </c>
      <c r="L501" s="3">
        <f t="shared" ca="1" si="88"/>
        <v>2.8205128205128105E-2</v>
      </c>
      <c r="M501" s="3">
        <f t="shared" ca="1" si="89"/>
        <v>3.9953602268332222E-3</v>
      </c>
      <c r="N501" s="3">
        <f t="shared" ca="1" si="80"/>
        <v>8.8824357811972295E-3</v>
      </c>
      <c r="O501" s="3">
        <f t="shared" ca="1" si="81"/>
        <v>8.3082292479196261E-3</v>
      </c>
      <c r="P501" s="13">
        <f t="shared" ca="1" si="82"/>
        <v>0</v>
      </c>
      <c r="Q501" s="14">
        <f t="shared" ca="1" si="83"/>
        <v>0</v>
      </c>
    </row>
    <row r="502" spans="1:17" x14ac:dyDescent="0.3">
      <c r="A502" vm="3054">
        <f ca="1"/>
        <v>42781</v>
      </c>
      <c r="B502" vm="3055">
        <f ca="1"/>
        <v>33.877499999999998</v>
      </c>
      <c r="C502" vm="3056">
        <f ca="1"/>
        <v>42.134999999999998</v>
      </c>
      <c r="D502" vm="1804">
        <f ca="1"/>
        <v>65.33</v>
      </c>
      <c r="E502" vm="3057">
        <f ca="1"/>
        <v>182.12469999999999</v>
      </c>
      <c r="F502" vm="3058">
        <f ca="1"/>
        <v>24.58</v>
      </c>
      <c r="G502" vm="3059">
        <f ca="1"/>
        <v>234.92</v>
      </c>
      <c r="H502" s="3">
        <f t="shared" ca="1" si="84"/>
        <v>3.6290919863721793E-3</v>
      </c>
      <c r="I502" s="3">
        <f t="shared" ca="1" si="85"/>
        <v>7.5443274070707833E-3</v>
      </c>
      <c r="J502" s="3">
        <f t="shared" ca="1" si="86"/>
        <v>5.076923076922979E-3</v>
      </c>
      <c r="K502" s="3">
        <f t="shared" ca="1" si="87"/>
        <v>2.3114426869530469E-3</v>
      </c>
      <c r="L502" s="3">
        <f t="shared" ca="1" si="88"/>
        <v>2.1612635078969156E-2</v>
      </c>
      <c r="M502" s="3">
        <f t="shared" ca="1" si="89"/>
        <v>5.2203679931535074E-3</v>
      </c>
      <c r="N502" s="3">
        <f t="shared" ca="1" si="80"/>
        <v>8.0348840472576292E-3</v>
      </c>
      <c r="O502" s="3">
        <f t="shared" ca="1" si="81"/>
        <v>7.460677513980025E-3</v>
      </c>
      <c r="P502" s="13">
        <f t="shared" ca="1" si="82"/>
        <v>0</v>
      </c>
      <c r="Q502" s="14">
        <f t="shared" ca="1" si="83"/>
        <v>0</v>
      </c>
    </row>
    <row r="503" spans="1:17" x14ac:dyDescent="0.3">
      <c r="A503" vm="3060">
        <f ca="1"/>
        <v>42782</v>
      </c>
      <c r="B503" vm="3061">
        <f ca="1"/>
        <v>33.836300000000001</v>
      </c>
      <c r="C503" vm="3062">
        <f ca="1"/>
        <v>42.207000000000001</v>
      </c>
      <c r="D503" vm="3063">
        <f ca="1"/>
        <v>64.900000000000006</v>
      </c>
      <c r="E503" vm="3064">
        <f ca="1"/>
        <v>182.72479999999999</v>
      </c>
      <c r="F503" vm="3058">
        <f ca="1"/>
        <v>24.58</v>
      </c>
      <c r="G503" vm="3065">
        <f ca="1"/>
        <v>234.72</v>
      </c>
      <c r="H503" s="3">
        <f t="shared" ca="1" si="84"/>
        <v>-1.2161464098588981E-3</v>
      </c>
      <c r="I503" s="3">
        <f t="shared" ca="1" si="85"/>
        <v>1.7087931648274157E-3</v>
      </c>
      <c r="J503" s="3">
        <f t="shared" ca="1" si="86"/>
        <v>-6.5819684677788093E-3</v>
      </c>
      <c r="K503" s="3">
        <f t="shared" ca="1" si="87"/>
        <v>3.2949951324559024E-3</v>
      </c>
      <c r="L503" s="3">
        <f t="shared" ca="1" si="88"/>
        <v>0</v>
      </c>
      <c r="M503" s="3">
        <f t="shared" ca="1" si="89"/>
        <v>-8.5135365230715188E-4</v>
      </c>
      <c r="N503" s="3">
        <f t="shared" ca="1" si="80"/>
        <v>-5.5886531607087799E-4</v>
      </c>
      <c r="O503" s="3">
        <f t="shared" ca="1" si="81"/>
        <v>0</v>
      </c>
      <c r="P503" s="13">
        <f t="shared" ca="1" si="82"/>
        <v>1.133071849348482E-3</v>
      </c>
      <c r="Q503" s="14">
        <f t="shared" ca="1" si="83"/>
        <v>7.9011787671159363E-4</v>
      </c>
    </row>
    <row r="504" spans="1:17" x14ac:dyDescent="0.3">
      <c r="A504" vm="3066">
        <f ca="1"/>
        <v>42783</v>
      </c>
      <c r="B504" vm="3067">
        <f ca="1"/>
        <v>33.93</v>
      </c>
      <c r="C504" vm="3068">
        <f ca="1"/>
        <v>42.253500000000003</v>
      </c>
      <c r="D504" vm="3069">
        <f ca="1"/>
        <v>65.260000000000005</v>
      </c>
      <c r="E504" vm="1238">
        <f ca="1"/>
        <v>182.24469999999999</v>
      </c>
      <c r="F504" vm="3070">
        <f ca="1"/>
        <v>24.52</v>
      </c>
      <c r="G504" vm="3071">
        <f ca="1"/>
        <v>235.09</v>
      </c>
      <c r="H504" s="3">
        <f t="shared" ca="1" si="84"/>
        <v>2.7692153101845918E-3</v>
      </c>
      <c r="I504" s="3">
        <f t="shared" ca="1" si="85"/>
        <v>1.1017129859975938E-3</v>
      </c>
      <c r="J504" s="3">
        <f t="shared" ca="1" si="86"/>
        <v>5.546995377503805E-3</v>
      </c>
      <c r="K504" s="3">
        <f t="shared" ca="1" si="87"/>
        <v>-2.6274484908451745E-3</v>
      </c>
      <c r="L504" s="3">
        <f t="shared" ca="1" si="88"/>
        <v>-2.4410089503661414E-3</v>
      </c>
      <c r="M504" s="3">
        <f t="shared" ca="1" si="89"/>
        <v>1.5763462849351928E-3</v>
      </c>
      <c r="N504" s="3">
        <f t="shared" ca="1" si="80"/>
        <v>8.698932464949352E-4</v>
      </c>
      <c r="O504" s="3">
        <f t="shared" ca="1" si="81"/>
        <v>2.956867132173312E-4</v>
      </c>
      <c r="P504" s="13">
        <f t="shared" ca="1" si="82"/>
        <v>0</v>
      </c>
      <c r="Q504" s="14">
        <f t="shared" ca="1" si="83"/>
        <v>0</v>
      </c>
    </row>
    <row r="505" spans="1:17" x14ac:dyDescent="0.3">
      <c r="A505" vm="3072">
        <f ca="1"/>
        <v>42787</v>
      </c>
      <c r="B505" vm="3073">
        <f ca="1"/>
        <v>34.174999999999997</v>
      </c>
      <c r="C505" vm="3074">
        <f ca="1"/>
        <v>42.822000000000003</v>
      </c>
      <c r="D505" vm="3075">
        <f ca="1"/>
        <v>63.31</v>
      </c>
      <c r="E505" vm="1166">
        <f ca="1"/>
        <v>183.14490000000001</v>
      </c>
      <c r="F505" vm="3076">
        <f ca="1"/>
        <v>24.78</v>
      </c>
      <c r="G505" vm="3077">
        <f ca="1"/>
        <v>236.49</v>
      </c>
      <c r="H505" s="3">
        <f t="shared" ca="1" si="84"/>
        <v>7.220748600058835E-3</v>
      </c>
      <c r="I505" s="3">
        <f t="shared" ca="1" si="85"/>
        <v>1.3454506727253346E-2</v>
      </c>
      <c r="J505" s="3">
        <f t="shared" ca="1" si="86"/>
        <v>-2.9880478087649487E-2</v>
      </c>
      <c r="K505" s="3">
        <f t="shared" ca="1" si="87"/>
        <v>4.9395126442635107E-3</v>
      </c>
      <c r="L505" s="3">
        <f t="shared" ca="1" si="88"/>
        <v>1.0603588907014849E-2</v>
      </c>
      <c r="M505" s="3">
        <f t="shared" ca="1" si="89"/>
        <v>5.9551661065975203E-3</v>
      </c>
      <c r="N505" s="3">
        <f t="shared" ca="1" si="80"/>
        <v>1.267575758188211E-3</v>
      </c>
      <c r="O505" s="3">
        <f t="shared" ca="1" si="81"/>
        <v>6.9336922491060695E-4</v>
      </c>
      <c r="P505" s="13">
        <f t="shared" ca="1" si="82"/>
        <v>0</v>
      </c>
      <c r="Q505" s="14">
        <f t="shared" ca="1" si="83"/>
        <v>0</v>
      </c>
    </row>
    <row r="506" spans="1:17" x14ac:dyDescent="0.3">
      <c r="A506" vm="3078">
        <f ca="1"/>
        <v>42788</v>
      </c>
      <c r="B506" vm="3079">
        <f ca="1"/>
        <v>34.277500000000003</v>
      </c>
      <c r="C506" vm="3080">
        <f ca="1"/>
        <v>42.780500000000004</v>
      </c>
      <c r="D506" vm="3081">
        <f ca="1"/>
        <v>63.22</v>
      </c>
      <c r="E506" vm="3082">
        <f ca="1"/>
        <v>182.00470000000001</v>
      </c>
      <c r="F506" vm="3083">
        <f ca="1"/>
        <v>24.79</v>
      </c>
      <c r="G506" vm="3084">
        <f ca="1"/>
        <v>236.28</v>
      </c>
      <c r="H506" s="3">
        <f t="shared" ca="1" si="84"/>
        <v>2.9992684711048767E-3</v>
      </c>
      <c r="I506" s="3">
        <f t="shared" ca="1" si="85"/>
        <v>-9.691280183082851E-4</v>
      </c>
      <c r="J506" s="3">
        <f t="shared" ca="1" si="86"/>
        <v>-1.4215763702417616E-3</v>
      </c>
      <c r="K506" s="3">
        <f t="shared" ca="1" si="87"/>
        <v>-6.2256715857225142E-3</v>
      </c>
      <c r="L506" s="3">
        <f t="shared" ca="1" si="88"/>
        <v>4.0355125100877132E-4</v>
      </c>
      <c r="M506" s="3">
        <f t="shared" ca="1" si="89"/>
        <v>-8.879868070531538E-4</v>
      </c>
      <c r="N506" s="3">
        <f t="shared" ca="1" si="80"/>
        <v>-1.0427112504317827E-3</v>
      </c>
      <c r="O506" s="3">
        <f t="shared" ca="1" si="81"/>
        <v>0</v>
      </c>
      <c r="P506" s="13">
        <f t="shared" ca="1" si="82"/>
        <v>1.6169177837093867E-3</v>
      </c>
      <c r="Q506" s="14">
        <f t="shared" ca="1" si="83"/>
        <v>1.2739638110724984E-3</v>
      </c>
    </row>
    <row r="507" spans="1:17" x14ac:dyDescent="0.3">
      <c r="A507" vm="3085">
        <f ca="1"/>
        <v>42789</v>
      </c>
      <c r="B507" vm="3086">
        <f ca="1"/>
        <v>34.1325</v>
      </c>
      <c r="C507" vm="3087">
        <f ca="1"/>
        <v>42.609499999999997</v>
      </c>
      <c r="D507" vm="3088">
        <f ca="1"/>
        <v>62.82</v>
      </c>
      <c r="E507" vm="1984">
        <f ca="1"/>
        <v>180.14449999999999</v>
      </c>
      <c r="F507" vm="3058">
        <f ca="1"/>
        <v>24.58</v>
      </c>
      <c r="G507" vm="3089">
        <f ca="1"/>
        <v>236.44</v>
      </c>
      <c r="H507" s="3">
        <f t="shared" ca="1" si="84"/>
        <v>-4.2301801473270118E-3</v>
      </c>
      <c r="I507" s="3">
        <f t="shared" ca="1" si="85"/>
        <v>-3.9971482334242303E-3</v>
      </c>
      <c r="J507" s="3">
        <f t="shared" ca="1" si="86"/>
        <v>-6.3271116735210686E-3</v>
      </c>
      <c r="K507" s="3">
        <f t="shared" ca="1" si="87"/>
        <v>-1.0220615181915749E-2</v>
      </c>
      <c r="L507" s="3">
        <f t="shared" ca="1" si="88"/>
        <v>-8.4711577248891556E-3</v>
      </c>
      <c r="M507" s="3">
        <f t="shared" ca="1" si="89"/>
        <v>6.7716268833595272E-4</v>
      </c>
      <c r="N507" s="3">
        <f t="shared" ca="1" si="80"/>
        <v>-6.649242592215443E-3</v>
      </c>
      <c r="O507" s="3">
        <f t="shared" ca="1" si="81"/>
        <v>0</v>
      </c>
      <c r="P507" s="13">
        <f t="shared" ca="1" si="82"/>
        <v>7.2234491254930472E-3</v>
      </c>
      <c r="Q507" s="14">
        <f t="shared" ca="1" si="83"/>
        <v>6.8804951528561586E-3</v>
      </c>
    </row>
    <row r="508" spans="1:17" x14ac:dyDescent="0.3">
      <c r="A508" vm="3090">
        <f ca="1"/>
        <v>42790</v>
      </c>
      <c r="B508" vm="3091">
        <f ca="1"/>
        <v>34.164999999999999</v>
      </c>
      <c r="C508" vm="3092">
        <f ca="1"/>
        <v>42.262</v>
      </c>
      <c r="D508" vm="2094">
        <f ca="1"/>
        <v>62.68</v>
      </c>
      <c r="E508" vm="1244">
        <f ca="1"/>
        <v>181.16460000000001</v>
      </c>
      <c r="F508" vm="3093">
        <f ca="1"/>
        <v>24.23</v>
      </c>
      <c r="G508" vm="3094">
        <f ca="1"/>
        <v>236.74</v>
      </c>
      <c r="H508" s="3">
        <f t="shared" ca="1" si="84"/>
        <v>9.5217168387895512E-4</v>
      </c>
      <c r="I508" s="3">
        <f t="shared" ca="1" si="85"/>
        <v>-8.1554582898178962E-3</v>
      </c>
      <c r="J508" s="3">
        <f t="shared" ca="1" si="86"/>
        <v>-2.2285896211398093E-3</v>
      </c>
      <c r="K508" s="3">
        <f t="shared" ca="1" si="87"/>
        <v>5.6626763514846523E-3</v>
      </c>
      <c r="L508" s="3">
        <f t="shared" ca="1" si="88"/>
        <v>-1.4239218877135751E-2</v>
      </c>
      <c r="M508" s="3">
        <f t="shared" ca="1" si="89"/>
        <v>1.2688208424971315E-3</v>
      </c>
      <c r="N508" s="3">
        <f t="shared" ca="1" si="80"/>
        <v>-3.6016837505459705E-3</v>
      </c>
      <c r="O508" s="3">
        <f t="shared" ca="1" si="81"/>
        <v>0</v>
      </c>
      <c r="P508" s="13">
        <f t="shared" ca="1" si="82"/>
        <v>4.1758902838235747E-3</v>
      </c>
      <c r="Q508" s="14">
        <f t="shared" ca="1" si="83"/>
        <v>3.8329363111866861E-3</v>
      </c>
    </row>
    <row r="509" spans="1:17" x14ac:dyDescent="0.3">
      <c r="A509" vm="3095">
        <f ca="1"/>
        <v>42793</v>
      </c>
      <c r="B509" vm="3096">
        <f ca="1"/>
        <v>34.232500000000002</v>
      </c>
      <c r="C509" vm="3097">
        <f ca="1"/>
        <v>42.432000000000002</v>
      </c>
      <c r="D509" vm="2963">
        <f ca="1"/>
        <v>62.36</v>
      </c>
      <c r="E509" vm="1209">
        <f ca="1"/>
        <v>179.6644</v>
      </c>
      <c r="F509" vm="3098">
        <f ca="1"/>
        <v>24.57</v>
      </c>
      <c r="G509" vm="3099">
        <f ca="1"/>
        <v>237.11</v>
      </c>
      <c r="H509" s="3">
        <f t="shared" ca="1" si="84"/>
        <v>1.9757061320064828E-3</v>
      </c>
      <c r="I509" s="3">
        <f t="shared" ca="1" si="85"/>
        <v>4.022526146419958E-3</v>
      </c>
      <c r="J509" s="3">
        <f t="shared" ca="1" si="86"/>
        <v>-5.1052967453733E-3</v>
      </c>
      <c r="K509" s="3">
        <f t="shared" ca="1" si="87"/>
        <v>-8.2808672334441225E-3</v>
      </c>
      <c r="L509" s="3">
        <f t="shared" ca="1" si="88"/>
        <v>1.4032191498142721E-2</v>
      </c>
      <c r="M509" s="3">
        <f t="shared" ca="1" si="89"/>
        <v>1.5628960040550144E-3</v>
      </c>
      <c r="N509" s="3">
        <f t="shared" ca="1" si="80"/>
        <v>1.3288519595503478E-3</v>
      </c>
      <c r="O509" s="3">
        <f t="shared" ca="1" si="81"/>
        <v>7.5464542627274385E-4</v>
      </c>
      <c r="P509" s="13">
        <f t="shared" ca="1" si="82"/>
        <v>0</v>
      </c>
      <c r="Q509" s="14">
        <f t="shared" ca="1" si="83"/>
        <v>0</v>
      </c>
    </row>
    <row r="510" spans="1:17" x14ac:dyDescent="0.3">
      <c r="A510" vm="3100">
        <f ca="1"/>
        <v>42794</v>
      </c>
      <c r="B510" vm="3101">
        <f ca="1"/>
        <v>34.247500000000002</v>
      </c>
      <c r="C510" vm="3102">
        <f ca="1"/>
        <v>42.252000000000002</v>
      </c>
      <c r="D510" vm="3103">
        <f ca="1"/>
        <v>62.56</v>
      </c>
      <c r="E510" vm="3104">
        <f ca="1"/>
        <v>178.8843</v>
      </c>
      <c r="F510" vm="3105">
        <f ca="1"/>
        <v>24.68</v>
      </c>
      <c r="G510" vm="3106">
        <f ca="1"/>
        <v>236.47</v>
      </c>
      <c r="H510" s="3">
        <f t="shared" ca="1" si="84"/>
        <v>4.3818009201790353E-4</v>
      </c>
      <c r="I510" s="3">
        <f t="shared" ca="1" si="85"/>
        <v>-4.2420814479637858E-3</v>
      </c>
      <c r="J510" s="3">
        <f t="shared" ca="1" si="86"/>
        <v>3.207184092366866E-3</v>
      </c>
      <c r="K510" s="3">
        <f t="shared" ca="1" si="87"/>
        <v>-4.3419842773526618E-3</v>
      </c>
      <c r="L510" s="3">
        <f t="shared" ca="1" si="88"/>
        <v>4.4770044770043871E-3</v>
      </c>
      <c r="M510" s="3">
        <f t="shared" ca="1" si="89"/>
        <v>-2.6991691619924207E-3</v>
      </c>
      <c r="N510" s="3">
        <f t="shared" ca="1" si="80"/>
        <v>-9.2339412785458143E-5</v>
      </c>
      <c r="O510" s="3">
        <f t="shared" ca="1" si="81"/>
        <v>0</v>
      </c>
      <c r="P510" s="13">
        <f t="shared" ca="1" si="82"/>
        <v>6.6654594606306214E-4</v>
      </c>
      <c r="Q510" s="14">
        <f t="shared" ca="1" si="83"/>
        <v>3.2359197342617379E-4</v>
      </c>
    </row>
    <row r="511" spans="1:17" x14ac:dyDescent="0.3">
      <c r="A511" vm="3107">
        <f ca="1"/>
        <v>42795</v>
      </c>
      <c r="B511" vm="3108">
        <f ca="1"/>
        <v>34.947499999999998</v>
      </c>
      <c r="C511" vm="3109">
        <f ca="1"/>
        <v>42.654000000000003</v>
      </c>
      <c r="D511" vm="2120">
        <f ca="1"/>
        <v>64.2</v>
      </c>
      <c r="E511" vm="1244">
        <f ca="1"/>
        <v>181.16460000000001</v>
      </c>
      <c r="F511" vm="3110">
        <f ca="1"/>
        <v>25.5</v>
      </c>
      <c r="G511" vm="3111">
        <f ca="1"/>
        <v>239.78</v>
      </c>
      <c r="H511" s="3">
        <f t="shared" ca="1" si="84"/>
        <v>2.0439448134900173E-2</v>
      </c>
      <c r="I511" s="3">
        <f t="shared" ca="1" si="85"/>
        <v>9.5143425163306539E-3</v>
      </c>
      <c r="J511" s="3">
        <f t="shared" ca="1" si="86"/>
        <v>2.6214833759590883E-2</v>
      </c>
      <c r="K511" s="3">
        <f t="shared" ca="1" si="87"/>
        <v>1.2747345630667484E-2</v>
      </c>
      <c r="L511" s="3">
        <f t="shared" ca="1" si="88"/>
        <v>3.3225283630470059E-2</v>
      </c>
      <c r="M511" s="3">
        <f t="shared" ca="1" si="89"/>
        <v>1.3997547257580178E-2</v>
      </c>
      <c r="N511" s="3">
        <f t="shared" ca="1" si="80"/>
        <v>2.0428250734391851E-2</v>
      </c>
      <c r="O511" s="3">
        <f t="shared" ca="1" si="81"/>
        <v>1.9854044201114248E-2</v>
      </c>
      <c r="P511" s="13">
        <f t="shared" ca="1" si="82"/>
        <v>0</v>
      </c>
      <c r="Q511" s="14">
        <f t="shared" ca="1" si="83"/>
        <v>0</v>
      </c>
    </row>
    <row r="512" spans="1:17" x14ac:dyDescent="0.3">
      <c r="A512" vm="3112">
        <f ca="1"/>
        <v>42796</v>
      </c>
      <c r="B512" vm="3113">
        <f ca="1"/>
        <v>34.74</v>
      </c>
      <c r="C512" vm="3114">
        <f ca="1"/>
        <v>42.445500000000003</v>
      </c>
      <c r="D512" vm="3115">
        <f ca="1"/>
        <v>63.1</v>
      </c>
      <c r="E512" vm="1244">
        <f ca="1"/>
        <v>181.16460000000001</v>
      </c>
      <c r="F512" vm="3116">
        <f ca="1"/>
        <v>25.23</v>
      </c>
      <c r="G512" vm="3117">
        <f ca="1"/>
        <v>238.27</v>
      </c>
      <c r="H512" s="3">
        <f t="shared" ca="1" si="84"/>
        <v>-5.9374776450388245E-3</v>
      </c>
      <c r="I512" s="3">
        <f t="shared" ca="1" si="85"/>
        <v>-4.888169925446606E-3</v>
      </c>
      <c r="J512" s="3">
        <f t="shared" ca="1" si="86"/>
        <v>-1.7133956386292892E-2</v>
      </c>
      <c r="K512" s="3">
        <f t="shared" ca="1" si="87"/>
        <v>0</v>
      </c>
      <c r="L512" s="3">
        <f t="shared" ca="1" si="88"/>
        <v>-1.0588235294117676E-2</v>
      </c>
      <c r="M512" s="3">
        <f t="shared" ca="1" si="89"/>
        <v>-6.2974393193760969E-3</v>
      </c>
      <c r="N512" s="3">
        <f t="shared" ca="1" si="80"/>
        <v>-7.7095678501792001E-3</v>
      </c>
      <c r="O512" s="3">
        <f t="shared" ca="1" si="81"/>
        <v>0</v>
      </c>
      <c r="P512" s="13">
        <f t="shared" ca="1" si="82"/>
        <v>8.2837743834568035E-3</v>
      </c>
      <c r="Q512" s="14">
        <f t="shared" ca="1" si="83"/>
        <v>7.9408204108199158E-3</v>
      </c>
    </row>
    <row r="513" spans="1:17" x14ac:dyDescent="0.3">
      <c r="A513" vm="3118">
        <f ca="1"/>
        <v>42797</v>
      </c>
      <c r="B513" vm="3119">
        <f ca="1"/>
        <v>34.945</v>
      </c>
      <c r="C513" vm="3120">
        <f ca="1"/>
        <v>42.494</v>
      </c>
      <c r="D513" vm="3121">
        <f ca="1"/>
        <v>63.6</v>
      </c>
      <c r="E513" vm="1130">
        <f ca="1"/>
        <v>180.74449999999999</v>
      </c>
      <c r="F513" vm="3122">
        <f ca="1"/>
        <v>25.44</v>
      </c>
      <c r="G513" vm="3123">
        <f ca="1"/>
        <v>238.42</v>
      </c>
      <c r="H513" s="3">
        <f t="shared" ca="1" si="84"/>
        <v>5.9009786989061563E-3</v>
      </c>
      <c r="I513" s="3">
        <f t="shared" ca="1" si="85"/>
        <v>1.142641740584871E-3</v>
      </c>
      <c r="J513" s="3">
        <f t="shared" ca="1" si="86"/>
        <v>7.923930269413626E-3</v>
      </c>
      <c r="K513" s="3">
        <f t="shared" ca="1" si="87"/>
        <v>-2.3188856984202033E-3</v>
      </c>
      <c r="L513" s="3">
        <f t="shared" ca="1" si="88"/>
        <v>8.3234244946492897E-3</v>
      </c>
      <c r="M513" s="3">
        <f t="shared" ca="1" si="89"/>
        <v>6.2953791916720014E-4</v>
      </c>
      <c r="N513" s="3">
        <f t="shared" ca="1" si="80"/>
        <v>4.1944179010267486E-3</v>
      </c>
      <c r="O513" s="3">
        <f t="shared" ca="1" si="81"/>
        <v>3.6202113677491444E-3</v>
      </c>
      <c r="P513" s="13">
        <f t="shared" ca="1" si="82"/>
        <v>0</v>
      </c>
      <c r="Q513" s="14">
        <f t="shared" ca="1" si="83"/>
        <v>0</v>
      </c>
    </row>
    <row r="514" spans="1:17" x14ac:dyDescent="0.3">
      <c r="A514" vm="3124">
        <f ca="1"/>
        <v>42800</v>
      </c>
      <c r="B514" vm="3125">
        <f ca="1"/>
        <v>34.835000000000001</v>
      </c>
      <c r="C514" vm="3126">
        <f ca="1"/>
        <v>42.330500000000001</v>
      </c>
      <c r="D514" vm="2932">
        <f ca="1"/>
        <v>61.99</v>
      </c>
      <c r="E514" vm="2964">
        <f ca="1"/>
        <v>180.02440000000001</v>
      </c>
      <c r="F514" vm="3127">
        <f ca="1"/>
        <v>25.25</v>
      </c>
      <c r="G514" vm="3128">
        <f ca="1"/>
        <v>237.71</v>
      </c>
      <c r="H514" s="3">
        <f t="shared" ca="1" si="84"/>
        <v>-3.1478036915152385E-3</v>
      </c>
      <c r="I514" s="3">
        <f t="shared" ca="1" si="85"/>
        <v>-3.8476020144020406E-3</v>
      </c>
      <c r="J514" s="3">
        <f t="shared" ca="1" si="86"/>
        <v>-2.5314465408804998E-2</v>
      </c>
      <c r="K514" s="3">
        <f t="shared" ca="1" si="87"/>
        <v>-3.9840769705300483E-3</v>
      </c>
      <c r="L514" s="3">
        <f t="shared" ca="1" si="88"/>
        <v>-7.4685534591195646E-3</v>
      </c>
      <c r="M514" s="3">
        <f t="shared" ca="1" si="89"/>
        <v>-2.9779380924418453E-3</v>
      </c>
      <c r="N514" s="3">
        <f t="shared" ca="1" si="80"/>
        <v>-8.7525003088743773E-3</v>
      </c>
      <c r="O514" s="3">
        <f t="shared" ca="1" si="81"/>
        <v>0</v>
      </c>
      <c r="P514" s="13">
        <f t="shared" ca="1" si="82"/>
        <v>9.3267068421519807E-3</v>
      </c>
      <c r="Q514" s="14">
        <f t="shared" ca="1" si="83"/>
        <v>8.983752869515093E-3</v>
      </c>
    </row>
    <row r="515" spans="1:17" x14ac:dyDescent="0.3">
      <c r="A515" vm="3129">
        <f ca="1"/>
        <v>42801</v>
      </c>
      <c r="B515" vm="3130">
        <f ca="1"/>
        <v>34.880000000000003</v>
      </c>
      <c r="C515" vm="3131">
        <f ca="1"/>
        <v>42.301000000000002</v>
      </c>
      <c r="D515" vm="3132">
        <f ca="1"/>
        <v>61.89</v>
      </c>
      <c r="E515" vm="3133">
        <f ca="1"/>
        <v>179.18430000000001</v>
      </c>
      <c r="F515" vm="3134">
        <f ca="1"/>
        <v>25.21</v>
      </c>
      <c r="G515" vm="3135">
        <f ca="1"/>
        <v>237</v>
      </c>
      <c r="H515" s="3">
        <f t="shared" ca="1" si="84"/>
        <v>1.2918042198939439E-3</v>
      </c>
      <c r="I515" s="3">
        <f t="shared" ca="1" si="85"/>
        <v>-6.9689703641584444E-4</v>
      </c>
      <c r="J515" s="3">
        <f t="shared" ca="1" si="86"/>
        <v>-1.6131634134538553E-3</v>
      </c>
      <c r="K515" s="3">
        <f t="shared" ca="1" si="87"/>
        <v>-4.6665896400710505E-3</v>
      </c>
      <c r="L515" s="3">
        <f t="shared" ca="1" si="88"/>
        <v>-1.5841584158415856E-3</v>
      </c>
      <c r="M515" s="3">
        <f t="shared" ca="1" si="89"/>
        <v>-2.9868326953009783E-3</v>
      </c>
      <c r="N515" s="3">
        <f t="shared" ca="1" si="80"/>
        <v>-1.4538008571776783E-3</v>
      </c>
      <c r="O515" s="3">
        <f t="shared" ca="1" si="81"/>
        <v>0</v>
      </c>
      <c r="P515" s="13">
        <f t="shared" ca="1" si="82"/>
        <v>2.0280073904552823E-3</v>
      </c>
      <c r="Q515" s="14">
        <f t="shared" ca="1" si="83"/>
        <v>1.685053417818394E-3</v>
      </c>
    </row>
    <row r="516" spans="1:17" x14ac:dyDescent="0.3">
      <c r="A516" vm="3136">
        <f ca="1"/>
        <v>42802</v>
      </c>
      <c r="B516" vm="3137">
        <f ca="1"/>
        <v>34.75</v>
      </c>
      <c r="C516" vm="3138">
        <f ca="1"/>
        <v>42.524999999999999</v>
      </c>
      <c r="D516" vm="2791">
        <f ca="1"/>
        <v>61.92</v>
      </c>
      <c r="E516" vm="3139">
        <f ca="1"/>
        <v>178.82429999999999</v>
      </c>
      <c r="F516" vm="3140">
        <f ca="1"/>
        <v>25.26</v>
      </c>
      <c r="G516" vm="3141">
        <f ca="1"/>
        <v>236.56</v>
      </c>
      <c r="H516" s="3">
        <f t="shared" ca="1" si="84"/>
        <v>-3.7270642201835402E-3</v>
      </c>
      <c r="I516" s="3">
        <f t="shared" ca="1" si="85"/>
        <v>5.2953830878701424E-3</v>
      </c>
      <c r="J516" s="3">
        <f t="shared" ca="1" si="86"/>
        <v>4.8473097430923318E-4</v>
      </c>
      <c r="K516" s="3">
        <f t="shared" ca="1" si="87"/>
        <v>-2.0091045923108508E-3</v>
      </c>
      <c r="L516" s="3">
        <f t="shared" ca="1" si="88"/>
        <v>1.9833399444664224E-3</v>
      </c>
      <c r="M516" s="3">
        <f t="shared" ca="1" si="89"/>
        <v>-1.8565400843881807E-3</v>
      </c>
      <c r="N516" s="3">
        <f t="shared" ca="1" si="80"/>
        <v>4.0545703883028135E-4</v>
      </c>
      <c r="O516" s="3">
        <f t="shared" ca="1" si="81"/>
        <v>0</v>
      </c>
      <c r="P516" s="13">
        <f t="shared" ca="1" si="82"/>
        <v>1.6874949444732265E-4</v>
      </c>
      <c r="Q516" s="14">
        <f t="shared" ca="1" si="83"/>
        <v>0</v>
      </c>
    </row>
    <row r="517" spans="1:17" x14ac:dyDescent="0.3">
      <c r="A517" vm="3142">
        <f ca="1"/>
        <v>42803</v>
      </c>
      <c r="B517" vm="3143">
        <f ca="1"/>
        <v>34.67</v>
      </c>
      <c r="C517" vm="3144">
        <f ca="1"/>
        <v>42.65</v>
      </c>
      <c r="D517" vm="3145">
        <f ca="1"/>
        <v>62.29</v>
      </c>
      <c r="E517" vm="3017">
        <f ca="1"/>
        <v>177.98419999999999</v>
      </c>
      <c r="F517" vm="3146">
        <f ca="1"/>
        <v>25.35</v>
      </c>
      <c r="G517" vm="3147">
        <f ca="1"/>
        <v>236.86</v>
      </c>
      <c r="H517" s="3">
        <f t="shared" ca="1" si="84"/>
        <v>-2.3021582733812052E-3</v>
      </c>
      <c r="I517" s="3">
        <f t="shared" ca="1" si="85"/>
        <v>2.9394473838917357E-3</v>
      </c>
      <c r="J517" s="3">
        <f t="shared" ca="1" si="86"/>
        <v>5.9754521963824025E-3</v>
      </c>
      <c r="K517" s="3">
        <f t="shared" ca="1" si="87"/>
        <v>-4.697907387307021E-3</v>
      </c>
      <c r="L517" s="3">
        <f t="shared" ca="1" si="88"/>
        <v>3.5629453681709222E-3</v>
      </c>
      <c r="M517" s="3">
        <f t="shared" ca="1" si="89"/>
        <v>1.268177206628307E-3</v>
      </c>
      <c r="N517" s="3">
        <f t="shared" ca="1" si="80"/>
        <v>1.0955558575513669E-3</v>
      </c>
      <c r="O517" s="3">
        <f t="shared" ca="1" si="81"/>
        <v>5.2134932427376295E-4</v>
      </c>
      <c r="P517" s="13">
        <f t="shared" ca="1" si="82"/>
        <v>0</v>
      </c>
      <c r="Q517" s="14">
        <f t="shared" ca="1" si="83"/>
        <v>0</v>
      </c>
    </row>
    <row r="518" spans="1:17" x14ac:dyDescent="0.3">
      <c r="A518" vm="3148">
        <f ca="1"/>
        <v>42804</v>
      </c>
      <c r="B518" vm="3149">
        <f ca="1"/>
        <v>34.784999999999997</v>
      </c>
      <c r="C518" vm="3150">
        <f ca="1"/>
        <v>42.622999999999998</v>
      </c>
      <c r="D518" vm="3151">
        <f ca="1"/>
        <v>63.55</v>
      </c>
      <c r="E518" vm="1146">
        <f ca="1"/>
        <v>181.7047</v>
      </c>
      <c r="F518" vm="3152">
        <f ca="1"/>
        <v>25.31</v>
      </c>
      <c r="G518" vm="3153">
        <f ca="1"/>
        <v>237.69</v>
      </c>
      <c r="H518" s="3">
        <f t="shared" ca="1" si="84"/>
        <v>3.316988751081551E-3</v>
      </c>
      <c r="I518" s="3">
        <f t="shared" ca="1" si="85"/>
        <v>-6.3305978898009485E-4</v>
      </c>
      <c r="J518" s="3">
        <f t="shared" ca="1" si="86"/>
        <v>2.0227965965644579E-2</v>
      </c>
      <c r="K518" s="3">
        <f t="shared" ca="1" si="87"/>
        <v>2.0903540876100246E-2</v>
      </c>
      <c r="L518" s="3">
        <f t="shared" ca="1" si="88"/>
        <v>-1.5779092702170594E-3</v>
      </c>
      <c r="M518" s="3">
        <f t="shared" ca="1" si="89"/>
        <v>3.5041796842014694E-3</v>
      </c>
      <c r="N518" s="3">
        <f t="shared" ca="1" si="80"/>
        <v>8.4475053067258454E-3</v>
      </c>
      <c r="O518" s="3">
        <f t="shared" ca="1" si="81"/>
        <v>7.873298773448242E-3</v>
      </c>
      <c r="P518" s="13">
        <f t="shared" ca="1" si="82"/>
        <v>0</v>
      </c>
      <c r="Q518" s="14">
        <f t="shared" ca="1" si="83"/>
        <v>0</v>
      </c>
    </row>
    <row r="519" spans="1:17" x14ac:dyDescent="0.3">
      <c r="A519" vm="3154">
        <f ca="1"/>
        <v>42807</v>
      </c>
      <c r="B519" vm="3155">
        <f ca="1"/>
        <v>34.799999999999997</v>
      </c>
      <c r="C519" vm="3156">
        <f ca="1"/>
        <v>42.729500000000002</v>
      </c>
      <c r="D519" vm="3121">
        <f ca="1"/>
        <v>63.6</v>
      </c>
      <c r="E519" vm="3133">
        <f ca="1"/>
        <v>179.18430000000001</v>
      </c>
      <c r="F519" vm="3157">
        <f ca="1"/>
        <v>25.3</v>
      </c>
      <c r="G519" vm="3158">
        <f ca="1"/>
        <v>237.81</v>
      </c>
      <c r="H519" s="3">
        <f t="shared" ca="1" si="84"/>
        <v>4.3122035360076971E-4</v>
      </c>
      <c r="I519" s="3">
        <f t="shared" ca="1" si="85"/>
        <v>2.4986509630950948E-3</v>
      </c>
      <c r="J519" s="3">
        <f t="shared" ca="1" si="86"/>
        <v>7.8678206136917339E-4</v>
      </c>
      <c r="K519" s="3">
        <f t="shared" ca="1" si="87"/>
        <v>-1.3870857495705935E-2</v>
      </c>
      <c r="L519" s="3">
        <f t="shared" ca="1" si="88"/>
        <v>-3.9510075069137951E-4</v>
      </c>
      <c r="M519" s="3">
        <f t="shared" ca="1" si="89"/>
        <v>5.0485927047838608E-4</v>
      </c>
      <c r="N519" s="3">
        <f t="shared" ref="N519:N582" ca="1" si="90">+SUMPRODUCT($T$12:$X$12,H519:L519)</f>
        <v>-2.1098609736664555E-3</v>
      </c>
      <c r="O519" s="3">
        <f t="shared" ref="O519:O582" ca="1" si="91">+MAX(N519-$T$18,0)</f>
        <v>0</v>
      </c>
      <c r="P519" s="13">
        <f t="shared" ref="P519:P582" ca="1" si="92">+MAX($T$18-N519,0)</f>
        <v>2.6840675069440597E-3</v>
      </c>
      <c r="Q519" s="14">
        <f t="shared" ref="Q519:Q582" ca="1" si="93">MAX((1+$T$3)^(1/252)-1-N519,0)</f>
        <v>2.3411135343071711E-3</v>
      </c>
    </row>
    <row r="520" spans="1:17" x14ac:dyDescent="0.3">
      <c r="A520" vm="3159">
        <f ca="1"/>
        <v>42808</v>
      </c>
      <c r="B520" vm="3160">
        <f ca="1"/>
        <v>34.747500000000002</v>
      </c>
      <c r="C520" vm="3161">
        <f ca="1"/>
        <v>42.6265</v>
      </c>
      <c r="D520" vm="3162">
        <f ca="1"/>
        <v>62.67</v>
      </c>
      <c r="E520" vm="1106">
        <f ca="1"/>
        <v>177.26410000000001</v>
      </c>
      <c r="F520" vm="3163">
        <f ca="1"/>
        <v>25.32</v>
      </c>
      <c r="G520" vm="3164">
        <f ca="1"/>
        <v>236.9</v>
      </c>
      <c r="H520" s="3">
        <f t="shared" ca="1" si="84"/>
        <v>-1.5086206896550713E-3</v>
      </c>
      <c r="I520" s="3">
        <f t="shared" ca="1" si="85"/>
        <v>-2.4105126434899038E-3</v>
      </c>
      <c r="J520" s="3">
        <f t="shared" ca="1" si="86"/>
        <v>-1.4622641509433931E-2</v>
      </c>
      <c r="K520" s="3">
        <f t="shared" ca="1" si="87"/>
        <v>-1.0716340661542256E-2</v>
      </c>
      <c r="L520" s="3">
        <f t="shared" ca="1" si="88"/>
        <v>7.905138339920903E-4</v>
      </c>
      <c r="M520" s="3">
        <f t="shared" ca="1" si="89"/>
        <v>-3.8265842479290324E-3</v>
      </c>
      <c r="N520" s="3">
        <f t="shared" ca="1" si="90"/>
        <v>-5.6935203340258145E-3</v>
      </c>
      <c r="O520" s="3">
        <f t="shared" ca="1" si="91"/>
        <v>0</v>
      </c>
      <c r="P520" s="13">
        <f t="shared" ca="1" si="92"/>
        <v>6.2677268673034187E-3</v>
      </c>
      <c r="Q520" s="14">
        <f t="shared" ca="1" si="93"/>
        <v>5.9247728946665301E-3</v>
      </c>
    </row>
    <row r="521" spans="1:17" x14ac:dyDescent="0.3">
      <c r="A521" vm="3165">
        <f ca="1"/>
        <v>42809</v>
      </c>
      <c r="B521" vm="3166">
        <f ca="1"/>
        <v>35.115000000000002</v>
      </c>
      <c r="C521" vm="3167">
        <f ca="1"/>
        <v>42.648499999999999</v>
      </c>
      <c r="D521" vm="3115">
        <f ca="1"/>
        <v>63.1</v>
      </c>
      <c r="E521" vm="3168">
        <f ca="1"/>
        <v>178.58420000000001</v>
      </c>
      <c r="F521" vm="3169">
        <f ca="1"/>
        <v>25.18</v>
      </c>
      <c r="G521" vm="3170">
        <f ca="1"/>
        <v>238.95</v>
      </c>
      <c r="H521" s="3">
        <f t="shared" ca="1" si="84"/>
        <v>1.057630045326996E-2</v>
      </c>
      <c r="I521" s="3">
        <f t="shared" ca="1" si="85"/>
        <v>5.1611086999869826E-4</v>
      </c>
      <c r="J521" s="3">
        <f t="shared" ca="1" si="86"/>
        <v>6.8613371629169251E-3</v>
      </c>
      <c r="K521" s="3">
        <f t="shared" ca="1" si="87"/>
        <v>7.447080373296E-3</v>
      </c>
      <c r="L521" s="3">
        <f t="shared" ca="1" si="88"/>
        <v>-5.5292259083729034E-3</v>
      </c>
      <c r="M521" s="3">
        <f t="shared" ca="1" si="89"/>
        <v>8.6534402701561319E-3</v>
      </c>
      <c r="N521" s="3">
        <f t="shared" ca="1" si="90"/>
        <v>3.974320590221736E-3</v>
      </c>
      <c r="O521" s="3">
        <f t="shared" ca="1" si="91"/>
        <v>3.4001140569441318E-3</v>
      </c>
      <c r="P521" s="13">
        <f t="shared" ca="1" si="92"/>
        <v>0</v>
      </c>
      <c r="Q521" s="14">
        <f t="shared" ca="1" si="93"/>
        <v>0</v>
      </c>
    </row>
    <row r="522" spans="1:17" x14ac:dyDescent="0.3">
      <c r="A522" vm="3171">
        <f ca="1"/>
        <v>42810</v>
      </c>
      <c r="B522" vm="3172">
        <f ca="1"/>
        <v>35.172499999999999</v>
      </c>
      <c r="C522" vm="3173">
        <f ca="1"/>
        <v>42.670999999999999</v>
      </c>
      <c r="D522" vm="3174">
        <f ca="1"/>
        <v>62</v>
      </c>
      <c r="E522" vm="1124">
        <f ca="1"/>
        <v>178.52420000000001</v>
      </c>
      <c r="F522" vm="3175">
        <f ca="1"/>
        <v>25.22</v>
      </c>
      <c r="G522" vm="3176">
        <f ca="1"/>
        <v>238.48</v>
      </c>
      <c r="H522" s="3">
        <f t="shared" ca="1" si="84"/>
        <v>1.6374768617399837E-3</v>
      </c>
      <c r="I522" s="3">
        <f t="shared" ca="1" si="85"/>
        <v>5.2756837872380835E-4</v>
      </c>
      <c r="J522" s="3">
        <f t="shared" ca="1" si="86"/>
        <v>-1.7432646592710044E-2</v>
      </c>
      <c r="K522" s="3">
        <f t="shared" ca="1" si="87"/>
        <v>-3.359759709985477E-4</v>
      </c>
      <c r="L522" s="3">
        <f t="shared" ca="1" si="88"/>
        <v>1.5885623510722979E-3</v>
      </c>
      <c r="M522" s="3">
        <f t="shared" ca="1" si="89"/>
        <v>-1.9669386901025598E-3</v>
      </c>
      <c r="N522" s="3">
        <f t="shared" ca="1" si="90"/>
        <v>-2.8030029944345006E-3</v>
      </c>
      <c r="O522" s="3">
        <f t="shared" ca="1" si="91"/>
        <v>0</v>
      </c>
      <c r="P522" s="13">
        <f t="shared" ca="1" si="92"/>
        <v>3.3772095277121049E-3</v>
      </c>
      <c r="Q522" s="14">
        <f t="shared" ca="1" si="93"/>
        <v>3.0342555550752163E-3</v>
      </c>
    </row>
    <row r="523" spans="1:17" x14ac:dyDescent="0.3">
      <c r="A523" vm="3177">
        <f ca="1"/>
        <v>42811</v>
      </c>
      <c r="B523" vm="3178">
        <f ca="1"/>
        <v>34.997500000000002</v>
      </c>
      <c r="C523" vm="3179">
        <f ca="1"/>
        <v>42.615499999999997</v>
      </c>
      <c r="D523" vm="3180">
        <f ca="1"/>
        <v>61.84</v>
      </c>
      <c r="E523" vm="1605">
        <f ca="1"/>
        <v>179.30430000000001</v>
      </c>
      <c r="F523" vm="1436">
        <f ca="1"/>
        <v>24.86</v>
      </c>
      <c r="G523" vm="3181">
        <f ca="1"/>
        <v>237.03</v>
      </c>
      <c r="H523" s="3">
        <f t="shared" ca="1" si="84"/>
        <v>-4.9754780012792876E-3</v>
      </c>
      <c r="I523" s="3">
        <f t="shared" ca="1" si="85"/>
        <v>-1.3006491528204656E-3</v>
      </c>
      <c r="J523" s="3">
        <f t="shared" ca="1" si="86"/>
        <v>-2.580645161290307E-3</v>
      </c>
      <c r="K523" s="3">
        <f t="shared" ca="1" si="87"/>
        <v>4.3697157024089606E-3</v>
      </c>
      <c r="L523" s="3">
        <f t="shared" ca="1" si="88"/>
        <v>-1.4274385408405976E-2</v>
      </c>
      <c r="M523" s="3">
        <f t="shared" ca="1" si="89"/>
        <v>-6.0801744381079326E-3</v>
      </c>
      <c r="N523" s="3">
        <f t="shared" ca="1" si="90"/>
        <v>-3.7522884042774153E-3</v>
      </c>
      <c r="O523" s="3">
        <f t="shared" ca="1" si="91"/>
        <v>0</v>
      </c>
      <c r="P523" s="13">
        <f t="shared" ca="1" si="92"/>
        <v>4.326494937555019E-3</v>
      </c>
      <c r="Q523" s="14">
        <f t="shared" ca="1" si="93"/>
        <v>3.9835409649181305E-3</v>
      </c>
    </row>
    <row r="524" spans="1:17" x14ac:dyDescent="0.3">
      <c r="A524" vm="3182">
        <f ca="1"/>
        <v>42814</v>
      </c>
      <c r="B524" vm="3183">
        <f ca="1"/>
        <v>35.365000000000002</v>
      </c>
      <c r="C524" vm="3184">
        <f ca="1"/>
        <v>42.848500000000001</v>
      </c>
      <c r="D524" vm="2963">
        <f ca="1"/>
        <v>62.36</v>
      </c>
      <c r="E524" vm="3185">
        <f ca="1"/>
        <v>178.46420000000001</v>
      </c>
      <c r="F524" vm="3186">
        <f ca="1"/>
        <v>24.44</v>
      </c>
      <c r="G524" vm="3187">
        <f ca="1"/>
        <v>236.77</v>
      </c>
      <c r="H524" s="3">
        <f t="shared" ca="1" si="84"/>
        <v>1.0500750053575203E-2</v>
      </c>
      <c r="I524" s="3">
        <f t="shared" ca="1" si="85"/>
        <v>5.467494221586211E-3</v>
      </c>
      <c r="J524" s="3">
        <f t="shared" ca="1" si="86"/>
        <v>8.4087968952133441E-3</v>
      </c>
      <c r="K524" s="3">
        <f t="shared" ca="1" si="87"/>
        <v>-4.6853310266402604E-3</v>
      </c>
      <c r="L524" s="3">
        <f t="shared" ca="1" si="88"/>
        <v>-1.6894609814963713E-2</v>
      </c>
      <c r="M524" s="3">
        <f t="shared" ca="1" si="89"/>
        <v>-1.0969075644432502E-3</v>
      </c>
      <c r="N524" s="3">
        <f t="shared" ca="1" si="90"/>
        <v>5.5942006575415704E-4</v>
      </c>
      <c r="O524" s="3">
        <f t="shared" ca="1" si="91"/>
        <v>0</v>
      </c>
      <c r="P524" s="13">
        <f t="shared" ca="1" si="92"/>
        <v>1.4786467523446962E-5</v>
      </c>
      <c r="Q524" s="14">
        <f t="shared" ca="1" si="93"/>
        <v>0</v>
      </c>
    </row>
    <row r="525" spans="1:17" x14ac:dyDescent="0.3">
      <c r="A525" vm="3188">
        <f ca="1"/>
        <v>42815</v>
      </c>
      <c r="B525" vm="3189">
        <f ca="1"/>
        <v>34.96</v>
      </c>
      <c r="C525" vm="3190">
        <f ca="1"/>
        <v>42.16</v>
      </c>
      <c r="D525" vm="3191">
        <f ca="1"/>
        <v>62.26</v>
      </c>
      <c r="E525" vm="1073">
        <f ca="1"/>
        <v>176.3639</v>
      </c>
      <c r="F525" vm="3192">
        <f ca="1"/>
        <v>23.02</v>
      </c>
      <c r="G525" vm="3193">
        <f ca="1"/>
        <v>233.73</v>
      </c>
      <c r="H525" s="3">
        <f t="shared" ca="1" si="84"/>
        <v>-1.1452000565530973E-2</v>
      </c>
      <c r="I525" s="3">
        <f t="shared" ca="1" si="85"/>
        <v>-1.6068240428486535E-2</v>
      </c>
      <c r="J525" s="3">
        <f t="shared" ca="1" si="86"/>
        <v>-1.603592046183433E-3</v>
      </c>
      <c r="K525" s="3">
        <f t="shared" ca="1" si="87"/>
        <v>-1.1768746897136806E-2</v>
      </c>
      <c r="L525" s="3">
        <f t="shared" ca="1" si="88"/>
        <v>-5.8101472995090053E-2</v>
      </c>
      <c r="M525" s="3">
        <f t="shared" ca="1" si="89"/>
        <v>-1.2839464459179828E-2</v>
      </c>
      <c r="N525" s="3">
        <f t="shared" ca="1" si="90"/>
        <v>-1.9798810586485562E-2</v>
      </c>
      <c r="O525" s="3">
        <f t="shared" ca="1" si="91"/>
        <v>0</v>
      </c>
      <c r="P525" s="13">
        <f t="shared" ca="1" si="92"/>
        <v>2.0373017119763165E-2</v>
      </c>
      <c r="Q525" s="14">
        <f t="shared" ca="1" si="93"/>
        <v>2.0030063147126277E-2</v>
      </c>
    </row>
    <row r="526" spans="1:17" x14ac:dyDescent="0.3">
      <c r="A526" vm="3194">
        <f ca="1"/>
        <v>42816</v>
      </c>
      <c r="B526" vm="3195">
        <f ca="1"/>
        <v>35.354999999999997</v>
      </c>
      <c r="C526" vm="3196">
        <f ca="1"/>
        <v>42.402999999999999</v>
      </c>
      <c r="D526" vm="3197">
        <f ca="1"/>
        <v>62.72</v>
      </c>
      <c r="E526" vm="2506">
        <f ca="1"/>
        <v>177.20410000000001</v>
      </c>
      <c r="F526" vm="2916">
        <f ca="1"/>
        <v>22.94</v>
      </c>
      <c r="G526" vm="3198">
        <f ca="1"/>
        <v>234.28</v>
      </c>
      <c r="H526" s="3">
        <f t="shared" ca="1" si="84"/>
        <v>1.129862700228812E-2</v>
      </c>
      <c r="I526" s="3">
        <f t="shared" ca="1" si="85"/>
        <v>5.7637571157496126E-3</v>
      </c>
      <c r="J526" s="3">
        <f t="shared" ca="1" si="86"/>
        <v>7.3883713459685918E-3</v>
      </c>
      <c r="K526" s="3">
        <f t="shared" ca="1" si="87"/>
        <v>4.7640134970932113E-3</v>
      </c>
      <c r="L526" s="3">
        <f t="shared" ca="1" si="88"/>
        <v>-3.4752389226758718E-3</v>
      </c>
      <c r="M526" s="3">
        <f t="shared" ca="1" si="89"/>
        <v>2.3531425148677343E-3</v>
      </c>
      <c r="N526" s="3">
        <f t="shared" ca="1" si="90"/>
        <v>5.1479060076847329E-3</v>
      </c>
      <c r="O526" s="3">
        <f t="shared" ca="1" si="91"/>
        <v>4.5736994744071287E-3</v>
      </c>
      <c r="P526" s="13">
        <f t="shared" ca="1" si="92"/>
        <v>0</v>
      </c>
      <c r="Q526" s="14">
        <f t="shared" ca="1" si="93"/>
        <v>0</v>
      </c>
    </row>
    <row r="527" spans="1:17" x14ac:dyDescent="0.3">
      <c r="A527" vm="3199">
        <f ca="1"/>
        <v>42817</v>
      </c>
      <c r="B527" vm="3200">
        <f ca="1"/>
        <v>35.229999999999997</v>
      </c>
      <c r="C527" vm="3201">
        <f ca="1"/>
        <v>42.369</v>
      </c>
      <c r="D527" vm="2829">
        <f ca="1"/>
        <v>62.33</v>
      </c>
      <c r="E527" vm="2512">
        <f ca="1"/>
        <v>177.7441</v>
      </c>
      <c r="F527" vm="2921">
        <f ca="1"/>
        <v>23.07</v>
      </c>
      <c r="G527" vm="3202">
        <f ca="1"/>
        <v>234.03</v>
      </c>
      <c r="H527" s="3">
        <f t="shared" ca="1" si="84"/>
        <v>-3.5355678121906653E-3</v>
      </c>
      <c r="I527" s="3">
        <f t="shared" ca="1" si="85"/>
        <v>-8.018300591938754E-4</v>
      </c>
      <c r="J527" s="3">
        <f t="shared" ca="1" si="86"/>
        <v>-6.2181122448979886E-3</v>
      </c>
      <c r="K527" s="3">
        <f t="shared" ca="1" si="87"/>
        <v>3.0473335549232594E-3</v>
      </c>
      <c r="L527" s="3">
        <f t="shared" ca="1" si="88"/>
        <v>5.6669572798604406E-3</v>
      </c>
      <c r="M527" s="3">
        <f t="shared" ca="1" si="89"/>
        <v>-1.0670991975414434E-3</v>
      </c>
      <c r="N527" s="3">
        <f t="shared" ca="1" si="90"/>
        <v>-3.6824385629976621E-4</v>
      </c>
      <c r="O527" s="3">
        <f t="shared" ca="1" si="91"/>
        <v>0</v>
      </c>
      <c r="P527" s="13">
        <f t="shared" ca="1" si="92"/>
        <v>9.424503895773702E-4</v>
      </c>
      <c r="Q527" s="14">
        <f t="shared" ca="1" si="93"/>
        <v>5.9949641694048185E-4</v>
      </c>
    </row>
    <row r="528" spans="1:17" x14ac:dyDescent="0.3">
      <c r="A528" vm="3203">
        <f ca="1"/>
        <v>42818</v>
      </c>
      <c r="B528" vm="3204">
        <f ca="1"/>
        <v>35.159999999999997</v>
      </c>
      <c r="C528" vm="3205">
        <f ca="1"/>
        <v>42.280500000000004</v>
      </c>
      <c r="D528" vm="2950">
        <f ca="1"/>
        <v>62.57</v>
      </c>
      <c r="E528" vm="3039">
        <f ca="1"/>
        <v>178.3442</v>
      </c>
      <c r="F528" vm="3018">
        <f ca="1"/>
        <v>23.12</v>
      </c>
      <c r="G528" vm="3206">
        <f ca="1"/>
        <v>233.86</v>
      </c>
      <c r="H528" s="3">
        <f t="shared" ca="1" si="84"/>
        <v>-1.9869429463525989E-3</v>
      </c>
      <c r="I528" s="3">
        <f t="shared" ca="1" si="85"/>
        <v>-2.0887913332859886E-3</v>
      </c>
      <c r="J528" s="3">
        <f t="shared" ca="1" si="86"/>
        <v>3.8504732873416714E-3</v>
      </c>
      <c r="K528" s="3">
        <f t="shared" ca="1" si="87"/>
        <v>3.3762020792813541E-3</v>
      </c>
      <c r="L528" s="3">
        <f t="shared" ca="1" si="88"/>
        <v>2.1673168617251104E-3</v>
      </c>
      <c r="M528" s="3">
        <f t="shared" ca="1" si="89"/>
        <v>-7.2640259795742068E-4</v>
      </c>
      <c r="N528" s="3">
        <f t="shared" ca="1" si="90"/>
        <v>1.0636515897419099E-3</v>
      </c>
      <c r="O528" s="3">
        <f t="shared" ca="1" si="91"/>
        <v>4.8944505646430591E-4</v>
      </c>
      <c r="P528" s="13">
        <f t="shared" ca="1" si="92"/>
        <v>0</v>
      </c>
      <c r="Q528" s="14">
        <f t="shared" ca="1" si="93"/>
        <v>0</v>
      </c>
    </row>
    <row r="529" spans="1:17" x14ac:dyDescent="0.3">
      <c r="A529" vm="3207">
        <f ca="1"/>
        <v>42821</v>
      </c>
      <c r="B529" vm="3208">
        <f ca="1"/>
        <v>35.22</v>
      </c>
      <c r="C529" vm="3209">
        <f ca="1"/>
        <v>42.341000000000001</v>
      </c>
      <c r="D529" vm="3180">
        <f ca="1"/>
        <v>61.84</v>
      </c>
      <c r="E529" vm="3210">
        <f ca="1"/>
        <v>176.66399999999999</v>
      </c>
      <c r="F529" vm="3211">
        <f ca="1"/>
        <v>23.03</v>
      </c>
      <c r="G529" vm="3212">
        <f ca="1"/>
        <v>233.62</v>
      </c>
      <c r="H529" s="3">
        <f t="shared" ca="1" si="84"/>
        <v>1.7064846416383617E-3</v>
      </c>
      <c r="I529" s="3">
        <f t="shared" ca="1" si="85"/>
        <v>1.4309196911104216E-3</v>
      </c>
      <c r="J529" s="3">
        <f t="shared" ca="1" si="86"/>
        <v>-1.1666933035000771E-2</v>
      </c>
      <c r="K529" s="3">
        <f t="shared" ca="1" si="87"/>
        <v>-9.4211081717264777E-3</v>
      </c>
      <c r="L529" s="3">
        <f t="shared" ca="1" si="88"/>
        <v>-3.8927335640138727E-3</v>
      </c>
      <c r="M529" s="3">
        <f t="shared" ca="1" si="89"/>
        <v>-1.0262550243735902E-3</v>
      </c>
      <c r="N529" s="3">
        <f t="shared" ca="1" si="90"/>
        <v>-4.3686740875984679E-3</v>
      </c>
      <c r="O529" s="3">
        <f t="shared" ca="1" si="91"/>
        <v>0</v>
      </c>
      <c r="P529" s="13">
        <f t="shared" ca="1" si="92"/>
        <v>4.9428806208760721E-3</v>
      </c>
      <c r="Q529" s="14">
        <f t="shared" ca="1" si="93"/>
        <v>4.5999266482391835E-3</v>
      </c>
    </row>
    <row r="530" spans="1:17" x14ac:dyDescent="0.3">
      <c r="A530" vm="3213">
        <f ca="1"/>
        <v>42822</v>
      </c>
      <c r="B530" vm="3214">
        <f ca="1"/>
        <v>35.950000000000003</v>
      </c>
      <c r="C530" vm="3215">
        <f ca="1"/>
        <v>42.8</v>
      </c>
      <c r="D530" vm="3216">
        <f ca="1"/>
        <v>61.82</v>
      </c>
      <c r="E530" vm="2512">
        <f ca="1"/>
        <v>177.7441</v>
      </c>
      <c r="F530" vm="3217">
        <f ca="1"/>
        <v>23.48</v>
      </c>
      <c r="G530" vm="3218">
        <f ca="1"/>
        <v>235.32</v>
      </c>
      <c r="H530" s="3">
        <f t="shared" ca="1" si="84"/>
        <v>2.0726859738784853E-2</v>
      </c>
      <c r="I530" s="3">
        <f t="shared" ca="1" si="85"/>
        <v>1.0840556434661419E-2</v>
      </c>
      <c r="J530" s="3">
        <f t="shared" ca="1" si="86"/>
        <v>-3.2341526520052177E-4</v>
      </c>
      <c r="K530" s="3">
        <f t="shared" ca="1" si="87"/>
        <v>6.1138658696735515E-3</v>
      </c>
      <c r="L530" s="3">
        <f t="shared" ca="1" si="88"/>
        <v>1.9539730785931297E-2</v>
      </c>
      <c r="M530" s="3">
        <f t="shared" ca="1" si="89"/>
        <v>7.276774248780038E-3</v>
      </c>
      <c r="N530" s="3">
        <f t="shared" ca="1" si="90"/>
        <v>1.1379519512770119E-2</v>
      </c>
      <c r="O530" s="3">
        <f t="shared" ca="1" si="91"/>
        <v>1.0805312979492516E-2</v>
      </c>
      <c r="P530" s="13">
        <f t="shared" ca="1" si="92"/>
        <v>0</v>
      </c>
      <c r="Q530" s="14">
        <f t="shared" ca="1" si="93"/>
        <v>0</v>
      </c>
    </row>
    <row r="531" spans="1:17" x14ac:dyDescent="0.3">
      <c r="A531" vm="3219">
        <f ca="1"/>
        <v>42823</v>
      </c>
      <c r="B531" vm="3220">
        <f ca="1"/>
        <v>36.03</v>
      </c>
      <c r="C531" vm="3221">
        <f ca="1"/>
        <v>43.716000000000001</v>
      </c>
      <c r="D531" vm="3222">
        <f ca="1"/>
        <v>61.88</v>
      </c>
      <c r="E531" vm="2454">
        <f ca="1"/>
        <v>178.10419999999999</v>
      </c>
      <c r="F531" vm="2104">
        <f ca="1"/>
        <v>23.35</v>
      </c>
      <c r="G531" vm="3223">
        <f ca="1"/>
        <v>235.54</v>
      </c>
      <c r="H531" s="3">
        <f t="shared" ca="1" si="84"/>
        <v>2.2253129346314626E-3</v>
      </c>
      <c r="I531" s="3">
        <f t="shared" ca="1" si="85"/>
        <v>2.140186915887865E-2</v>
      </c>
      <c r="J531" s="3">
        <f t="shared" ca="1" si="86"/>
        <v>9.7055968942094673E-4</v>
      </c>
      <c r="K531" s="3">
        <f t="shared" ca="1" si="87"/>
        <v>2.0259462902003644E-3</v>
      </c>
      <c r="L531" s="3">
        <f t="shared" ca="1" si="88"/>
        <v>-5.5366269165246784E-3</v>
      </c>
      <c r="M531" s="3">
        <f t="shared" ca="1" si="89"/>
        <v>9.3489716131234246E-4</v>
      </c>
      <c r="N531" s="3">
        <f t="shared" ca="1" si="90"/>
        <v>4.2174122313213495E-3</v>
      </c>
      <c r="O531" s="3">
        <f t="shared" ca="1" si="91"/>
        <v>3.6432056980437453E-3</v>
      </c>
      <c r="P531" s="13">
        <f t="shared" ca="1" si="92"/>
        <v>0</v>
      </c>
      <c r="Q531" s="14">
        <f t="shared" ca="1" si="93"/>
        <v>0</v>
      </c>
    </row>
    <row r="532" spans="1:17" x14ac:dyDescent="0.3">
      <c r="A532" vm="3224">
        <f ca="1"/>
        <v>42824</v>
      </c>
      <c r="B532" vm="3225">
        <f ca="1"/>
        <v>35.982500000000002</v>
      </c>
      <c r="C532" vm="3226">
        <f ca="1"/>
        <v>43.817</v>
      </c>
      <c r="D532" vm="3227">
        <f ca="1"/>
        <v>61.64</v>
      </c>
      <c r="E532" vm="1901">
        <f ca="1"/>
        <v>179.24430000000001</v>
      </c>
      <c r="F532" vm="3228">
        <f ca="1"/>
        <v>23.87</v>
      </c>
      <c r="G532" vm="3229">
        <f ca="1"/>
        <v>236.29</v>
      </c>
      <c r="H532" s="3">
        <f t="shared" ca="1" si="84"/>
        <v>-1.3183458229253375E-3</v>
      </c>
      <c r="I532" s="3">
        <f t="shared" ca="1" si="85"/>
        <v>2.3103669137158889E-3</v>
      </c>
      <c r="J532" s="3">
        <f t="shared" ca="1" si="86"/>
        <v>-3.878474466709747E-3</v>
      </c>
      <c r="K532" s="3">
        <f t="shared" ca="1" si="87"/>
        <v>6.4013088967020959E-3</v>
      </c>
      <c r="L532" s="3">
        <f t="shared" ca="1" si="88"/>
        <v>2.2269807280513865E-2</v>
      </c>
      <c r="M532" s="3">
        <f t="shared" ca="1" si="89"/>
        <v>3.1841725396959397E-3</v>
      </c>
      <c r="N532" s="3">
        <f t="shared" ca="1" si="90"/>
        <v>5.1569325602593532E-3</v>
      </c>
      <c r="O532" s="3">
        <f t="shared" ca="1" si="91"/>
        <v>4.5827260269817489E-3</v>
      </c>
      <c r="P532" s="13">
        <f t="shared" ca="1" si="92"/>
        <v>0</v>
      </c>
      <c r="Q532" s="14">
        <f t="shared" ca="1" si="93"/>
        <v>0</v>
      </c>
    </row>
    <row r="533" spans="1:17" x14ac:dyDescent="0.3">
      <c r="A533" vm="3230">
        <f ca="1"/>
        <v>42825</v>
      </c>
      <c r="B533" vm="3231">
        <f ca="1"/>
        <v>35.914999999999999</v>
      </c>
      <c r="C533" vm="3232">
        <f ca="1"/>
        <v>44.326999999999998</v>
      </c>
      <c r="D533" vm="2975">
        <f ca="1"/>
        <v>61.71</v>
      </c>
      <c r="E533" vm="3139">
        <f ca="1"/>
        <v>178.82429999999999</v>
      </c>
      <c r="F533" vm="3233">
        <f ca="1"/>
        <v>23.59</v>
      </c>
      <c r="G533" vm="3234">
        <f ca="1"/>
        <v>235.74</v>
      </c>
      <c r="H533" s="3">
        <f t="shared" ca="1" si="84"/>
        <v>-1.875911901618954E-3</v>
      </c>
      <c r="I533" s="3">
        <f t="shared" ca="1" si="85"/>
        <v>1.1639318072893978E-2</v>
      </c>
      <c r="J533" s="3">
        <f t="shared" ca="1" si="86"/>
        <v>1.135626216742347E-3</v>
      </c>
      <c r="K533" s="3">
        <f t="shared" ca="1" si="87"/>
        <v>-2.3431707451786465E-3</v>
      </c>
      <c r="L533" s="3">
        <f t="shared" ca="1" si="88"/>
        <v>-1.1730205278592476E-2</v>
      </c>
      <c r="M533" s="3">
        <f t="shared" ca="1" si="89"/>
        <v>-2.3276482288712153E-3</v>
      </c>
      <c r="N533" s="3">
        <f t="shared" ca="1" si="90"/>
        <v>-6.3486872715075044E-4</v>
      </c>
      <c r="O533" s="3">
        <f t="shared" ca="1" si="91"/>
        <v>0</v>
      </c>
      <c r="P533" s="13">
        <f t="shared" ca="1" si="92"/>
        <v>1.2090752604283544E-3</v>
      </c>
      <c r="Q533" s="14">
        <f t="shared" ca="1" si="93"/>
        <v>8.6612128779146608E-4</v>
      </c>
    </row>
    <row r="534" spans="1:17" x14ac:dyDescent="0.3">
      <c r="A534" vm="3235">
        <f ca="1"/>
        <v>42828</v>
      </c>
      <c r="B534" vm="3236">
        <f ca="1"/>
        <v>35.924999999999997</v>
      </c>
      <c r="C534" vm="3237">
        <f ca="1"/>
        <v>44.575499999999998</v>
      </c>
      <c r="D534" vm="3238">
        <f ca="1"/>
        <v>61.98</v>
      </c>
      <c r="E534" vm="1605">
        <f ca="1"/>
        <v>179.30430000000001</v>
      </c>
      <c r="F534" vm="3233">
        <f ca="1"/>
        <v>23.59</v>
      </c>
      <c r="G534" vm="3239">
        <f ca="1"/>
        <v>235.33</v>
      </c>
      <c r="H534" s="3">
        <f t="shared" ca="1" si="84"/>
        <v>2.7843519420844842E-4</v>
      </c>
      <c r="I534" s="3">
        <f t="shared" ca="1" si="85"/>
        <v>5.6060640241839543E-3</v>
      </c>
      <c r="J534" s="3">
        <f t="shared" ca="1" si="86"/>
        <v>4.3753038405445199E-3</v>
      </c>
      <c r="K534" s="3">
        <f t="shared" ca="1" si="87"/>
        <v>2.6841989595374205E-3</v>
      </c>
      <c r="L534" s="3">
        <f t="shared" ca="1" si="88"/>
        <v>0</v>
      </c>
      <c r="M534" s="3">
        <f t="shared" ca="1" si="89"/>
        <v>-1.7392042080257575E-3</v>
      </c>
      <c r="N534" s="3">
        <f t="shared" ca="1" si="90"/>
        <v>2.5888004036948688E-3</v>
      </c>
      <c r="O534" s="3">
        <f t="shared" ca="1" si="91"/>
        <v>2.0145938704172646E-3</v>
      </c>
      <c r="P534" s="13">
        <f t="shared" ca="1" si="92"/>
        <v>0</v>
      </c>
      <c r="Q534" s="14">
        <f t="shared" ca="1" si="93"/>
        <v>0</v>
      </c>
    </row>
    <row r="535" spans="1:17" x14ac:dyDescent="0.3">
      <c r="A535" vm="3240">
        <f ca="1"/>
        <v>42829</v>
      </c>
      <c r="B535" vm="3241">
        <f ca="1"/>
        <v>36.192500000000003</v>
      </c>
      <c r="C535" vm="3242">
        <f ca="1"/>
        <v>45.341500000000003</v>
      </c>
      <c r="D535" vm="3243">
        <f ca="1"/>
        <v>62.07</v>
      </c>
      <c r="E535" vm="1984">
        <f ca="1"/>
        <v>180.14449999999999</v>
      </c>
      <c r="F535" vm="2976">
        <f ca="1"/>
        <v>23.44</v>
      </c>
      <c r="G535" vm="3244">
        <f ca="1"/>
        <v>235.48</v>
      </c>
      <c r="H535" s="3">
        <f t="shared" ca="1" si="84"/>
        <v>7.4460681976340481E-3</v>
      </c>
      <c r="I535" s="3">
        <f t="shared" ca="1" si="85"/>
        <v>1.7184327713654524E-2</v>
      </c>
      <c r="J535" s="3">
        <f t="shared" ca="1" si="86"/>
        <v>1.4520813165537216E-3</v>
      </c>
      <c r="K535" s="3">
        <f t="shared" ca="1" si="87"/>
        <v>4.6858887377489999E-3</v>
      </c>
      <c r="L535" s="3">
        <f t="shared" ca="1" si="88"/>
        <v>-6.3586265366679662E-3</v>
      </c>
      <c r="M535" s="3">
        <f t="shared" ca="1" si="89"/>
        <v>6.3740279607360506E-4</v>
      </c>
      <c r="N535" s="3">
        <f t="shared" ca="1" si="90"/>
        <v>4.8819478857846654E-3</v>
      </c>
      <c r="O535" s="3">
        <f t="shared" ca="1" si="91"/>
        <v>4.3077413525070612E-3</v>
      </c>
      <c r="P535" s="13">
        <f t="shared" ca="1" si="92"/>
        <v>0</v>
      </c>
      <c r="Q535" s="14">
        <f t="shared" ca="1" si="93"/>
        <v>0</v>
      </c>
    </row>
    <row r="536" spans="1:17" x14ac:dyDescent="0.3">
      <c r="A536" vm="3245">
        <f ca="1"/>
        <v>42830</v>
      </c>
      <c r="B536" vm="3246">
        <f ca="1"/>
        <v>36.005000000000003</v>
      </c>
      <c r="C536" vm="3247">
        <f ca="1"/>
        <v>45.463999999999999</v>
      </c>
      <c r="D536" vm="3248">
        <f ca="1"/>
        <v>61.95</v>
      </c>
      <c r="E536" vm="1219">
        <f ca="1"/>
        <v>179.84440000000001</v>
      </c>
      <c r="F536" vm="3249">
        <f ca="1"/>
        <v>23.17</v>
      </c>
      <c r="G536" vm="3250">
        <f ca="1"/>
        <v>234.78</v>
      </c>
      <c r="H536" s="3">
        <f t="shared" ca="1" si="84"/>
        <v>-5.1806313462734455E-3</v>
      </c>
      <c r="I536" s="3">
        <f t="shared" ca="1" si="85"/>
        <v>2.7017191755895897E-3</v>
      </c>
      <c r="J536" s="3">
        <f t="shared" ca="1" si="86"/>
        <v>-1.9333011116481336E-3</v>
      </c>
      <c r="K536" s="3">
        <f t="shared" ca="1" si="87"/>
        <v>-1.6658848868545961E-3</v>
      </c>
      <c r="L536" s="3">
        <f t="shared" ca="1" si="88"/>
        <v>-1.1518771331058053E-2</v>
      </c>
      <c r="M536" s="3">
        <f t="shared" ca="1" si="89"/>
        <v>-2.9726516052318575E-3</v>
      </c>
      <c r="N536" s="3">
        <f t="shared" ca="1" si="90"/>
        <v>-3.5193739000489279E-3</v>
      </c>
      <c r="O536" s="3">
        <f t="shared" ca="1" si="91"/>
        <v>0</v>
      </c>
      <c r="P536" s="13">
        <f t="shared" ca="1" si="92"/>
        <v>4.0935804333265321E-3</v>
      </c>
      <c r="Q536" s="14">
        <f t="shared" ca="1" si="93"/>
        <v>3.7506264606896435E-3</v>
      </c>
    </row>
    <row r="537" spans="1:17" x14ac:dyDescent="0.3">
      <c r="A537" vm="3251">
        <f ca="1"/>
        <v>42831</v>
      </c>
      <c r="B537" vm="3231">
        <f ca="1"/>
        <v>35.914999999999999</v>
      </c>
      <c r="C537" vm="3252">
        <f ca="1"/>
        <v>44.914000000000001</v>
      </c>
      <c r="D537" vm="3253">
        <f ca="1"/>
        <v>62.62</v>
      </c>
      <c r="E537" vm="3254">
        <f ca="1"/>
        <v>179.6044</v>
      </c>
      <c r="F537" vm="3255">
        <f ca="1"/>
        <v>23.26</v>
      </c>
      <c r="G537" vm="3256">
        <f ca="1"/>
        <v>235.44</v>
      </c>
      <c r="H537" s="3">
        <f t="shared" ca="1" si="84"/>
        <v>-2.4996528259965123E-3</v>
      </c>
      <c r="I537" s="3">
        <f t="shared" ca="1" si="85"/>
        <v>-1.2097483723385483E-2</v>
      </c>
      <c r="J537" s="3">
        <f t="shared" ca="1" si="86"/>
        <v>1.0815173527037869E-2</v>
      </c>
      <c r="K537" s="3">
        <f t="shared" ca="1" si="87"/>
        <v>-1.33448692314031E-3</v>
      </c>
      <c r="L537" s="3">
        <f t="shared" ca="1" si="88"/>
        <v>3.8843331894691246E-3</v>
      </c>
      <c r="M537" s="3">
        <f t="shared" ca="1" si="89"/>
        <v>2.8111423460259743E-3</v>
      </c>
      <c r="N537" s="3">
        <f t="shared" ca="1" si="90"/>
        <v>-2.4642335120306246E-4</v>
      </c>
      <c r="O537" s="3">
        <f t="shared" ca="1" si="91"/>
        <v>0</v>
      </c>
      <c r="P537" s="13">
        <f t="shared" ca="1" si="92"/>
        <v>8.2062988448066646E-4</v>
      </c>
      <c r="Q537" s="14">
        <f t="shared" ca="1" si="93"/>
        <v>4.7767591184377811E-4</v>
      </c>
    </row>
    <row r="538" spans="1:17" x14ac:dyDescent="0.3">
      <c r="A538" vm="3257">
        <f ca="1"/>
        <v>42832</v>
      </c>
      <c r="B538" vm="3258">
        <f ca="1"/>
        <v>35.835000000000001</v>
      </c>
      <c r="C538" vm="3259">
        <f ca="1"/>
        <v>44.744</v>
      </c>
      <c r="D538" vm="3260">
        <f ca="1"/>
        <v>62.16</v>
      </c>
      <c r="E538" vm="3261">
        <f ca="1"/>
        <v>179.96440000000001</v>
      </c>
      <c r="F538" vm="2818">
        <f ca="1"/>
        <v>23.16</v>
      </c>
      <c r="G538" vm="3262">
        <f ca="1"/>
        <v>235.2</v>
      </c>
      <c r="H538" s="3">
        <f t="shared" ca="1" si="84"/>
        <v>-2.2274815536683645E-3</v>
      </c>
      <c r="I538" s="3">
        <f t="shared" ca="1" si="85"/>
        <v>-3.7850113550340625E-3</v>
      </c>
      <c r="J538" s="3">
        <f t="shared" ca="1" si="86"/>
        <v>-7.3458958799106355E-3</v>
      </c>
      <c r="K538" s="3">
        <f t="shared" ca="1" si="87"/>
        <v>2.004405237288287E-3</v>
      </c>
      <c r="L538" s="3">
        <f t="shared" ca="1" si="88"/>
        <v>-4.2992261392950093E-3</v>
      </c>
      <c r="M538" s="3">
        <f t="shared" ca="1" si="89"/>
        <v>-1.0193679918450993E-3</v>
      </c>
      <c r="N538" s="3">
        <f t="shared" ca="1" si="90"/>
        <v>-3.1306419381239574E-3</v>
      </c>
      <c r="O538" s="3">
        <f t="shared" ca="1" si="91"/>
        <v>0</v>
      </c>
      <c r="P538" s="13">
        <f t="shared" ca="1" si="92"/>
        <v>3.7048484714015612E-3</v>
      </c>
      <c r="Q538" s="14">
        <f t="shared" ca="1" si="93"/>
        <v>3.361894498764673E-3</v>
      </c>
    </row>
    <row r="539" spans="1:17" x14ac:dyDescent="0.3">
      <c r="A539" vm="3263">
        <f ca="1"/>
        <v>42835</v>
      </c>
      <c r="B539" vm="3264">
        <f ca="1"/>
        <v>35.792499999999997</v>
      </c>
      <c r="C539" vm="3265">
        <f ca="1"/>
        <v>45.351999999999997</v>
      </c>
      <c r="D539" vm="2908">
        <f ca="1"/>
        <v>62.65</v>
      </c>
      <c r="E539" vm="2982">
        <f ca="1"/>
        <v>180.08439999999999</v>
      </c>
      <c r="F539" vm="3192">
        <f ca="1"/>
        <v>23.02</v>
      </c>
      <c r="G539" vm="3266">
        <f ca="1"/>
        <v>235.34</v>
      </c>
      <c r="H539" s="3">
        <f t="shared" ca="1" si="84"/>
        <v>-1.1859913492396901E-3</v>
      </c>
      <c r="I539" s="3">
        <f t="shared" ca="1" si="85"/>
        <v>1.358841408903988E-2</v>
      </c>
      <c r="J539" s="3">
        <f t="shared" ca="1" si="86"/>
        <v>7.8828828828829689E-3</v>
      </c>
      <c r="K539" s="3">
        <f t="shared" ca="1" si="87"/>
        <v>6.667985446009439E-4</v>
      </c>
      <c r="L539" s="3">
        <f t="shared" ca="1" si="88"/>
        <v>-6.0449050086356371E-3</v>
      </c>
      <c r="M539" s="3">
        <f t="shared" ca="1" si="89"/>
        <v>5.9523809523809312E-4</v>
      </c>
      <c r="N539" s="3">
        <f t="shared" ca="1" si="90"/>
        <v>2.9814398317296927E-3</v>
      </c>
      <c r="O539" s="3">
        <f t="shared" ca="1" si="91"/>
        <v>2.4072332984520885E-3</v>
      </c>
      <c r="P539" s="13">
        <f t="shared" ca="1" si="92"/>
        <v>0</v>
      </c>
      <c r="Q539" s="14">
        <f t="shared" ca="1" si="93"/>
        <v>0</v>
      </c>
    </row>
    <row r="540" spans="1:17" x14ac:dyDescent="0.3">
      <c r="A540" vm="3267">
        <f ca="1"/>
        <v>42836</v>
      </c>
      <c r="B540" vm="3268">
        <f ca="1"/>
        <v>35.407499999999999</v>
      </c>
      <c r="C540" vm="3269">
        <f ca="1"/>
        <v>45.118000000000002</v>
      </c>
      <c r="D540" vm="3270">
        <f ca="1"/>
        <v>62.86</v>
      </c>
      <c r="E540" vm="2048">
        <f ca="1"/>
        <v>180.2645</v>
      </c>
      <c r="F540" vm="2927">
        <f ca="1"/>
        <v>22.92</v>
      </c>
      <c r="G540" vm="3271">
        <f ca="1"/>
        <v>235.06</v>
      </c>
      <c r="H540" s="3">
        <f t="shared" ca="1" si="84"/>
        <v>-1.0756443388978076E-2</v>
      </c>
      <c r="I540" s="3">
        <f t="shared" ca="1" si="85"/>
        <v>-5.1596401481741605E-3</v>
      </c>
      <c r="J540" s="3">
        <f t="shared" ca="1" si="86"/>
        <v>3.3519553072625108E-3</v>
      </c>
      <c r="K540" s="3">
        <f t="shared" ca="1" si="87"/>
        <v>1.0000866260486685E-3</v>
      </c>
      <c r="L540" s="3">
        <f t="shared" ca="1" si="88"/>
        <v>-4.3440486533448119E-3</v>
      </c>
      <c r="M540" s="3">
        <f t="shared" ca="1" si="89"/>
        <v>-1.1897679952409534E-3</v>
      </c>
      <c r="N540" s="3">
        <f t="shared" ca="1" si="90"/>
        <v>-3.1816180514371742E-3</v>
      </c>
      <c r="O540" s="3">
        <f t="shared" ca="1" si="91"/>
        <v>0</v>
      </c>
      <c r="P540" s="13">
        <f t="shared" ca="1" si="92"/>
        <v>3.755824584714778E-3</v>
      </c>
      <c r="Q540" s="14">
        <f t="shared" ca="1" si="93"/>
        <v>3.4128706120778898E-3</v>
      </c>
    </row>
    <row r="541" spans="1:17" x14ac:dyDescent="0.3">
      <c r="A541" vm="3272">
        <f ca="1"/>
        <v>42837</v>
      </c>
      <c r="B541" vm="3273">
        <f ca="1"/>
        <v>35.450000000000003</v>
      </c>
      <c r="C541" vm="3274">
        <f ca="1"/>
        <v>44.811500000000002</v>
      </c>
      <c r="D541" vm="3275">
        <f ca="1"/>
        <v>64.260000000000005</v>
      </c>
      <c r="E541" vm="3276">
        <f ca="1"/>
        <v>178.64429999999999</v>
      </c>
      <c r="F541" vm="3277">
        <f ca="1"/>
        <v>22.65</v>
      </c>
      <c r="G541" vm="3202">
        <f ca="1"/>
        <v>234.03</v>
      </c>
      <c r="H541" s="3">
        <f t="shared" ref="H541:H604" ca="1" si="94">+B541/B540-1</f>
        <v>1.2003106686437892E-3</v>
      </c>
      <c r="I541" s="3">
        <f t="shared" ref="I541:I604" ca="1" si="95">+C541/C540-1</f>
        <v>-6.7932975752471592E-3</v>
      </c>
      <c r="J541" s="3">
        <f t="shared" ref="J541:J604" ca="1" si="96">+D541/D540-1</f>
        <v>2.2271714922049046E-2</v>
      </c>
      <c r="K541" s="3">
        <f t="shared" ref="K541:K604" ca="1" si="97">+E541/E540-1</f>
        <v>-8.9879038856791604E-3</v>
      </c>
      <c r="L541" s="3">
        <f t="shared" ref="L541:L604" ca="1" si="98">+F541/F540-1</f>
        <v>-1.178010471204205E-2</v>
      </c>
      <c r="M541" s="3">
        <f t="shared" ref="M541:M604" ca="1" si="99">+G541/G540-1</f>
        <v>-4.3818599506508793E-3</v>
      </c>
      <c r="N541" s="3">
        <f t="shared" ca="1" si="90"/>
        <v>-8.1785611645510689E-4</v>
      </c>
      <c r="O541" s="3">
        <f t="shared" ca="1" si="91"/>
        <v>0</v>
      </c>
      <c r="P541" s="13">
        <f t="shared" ca="1" si="92"/>
        <v>1.3920626497327109E-3</v>
      </c>
      <c r="Q541" s="14">
        <f t="shared" ca="1" si="93"/>
        <v>1.0491086770958225E-3</v>
      </c>
    </row>
    <row r="542" spans="1:17" x14ac:dyDescent="0.3">
      <c r="A542" vm="3278">
        <f ca="1"/>
        <v>42838</v>
      </c>
      <c r="B542" vm="3279">
        <f ca="1"/>
        <v>35.262500000000003</v>
      </c>
      <c r="C542" vm="3280">
        <f ca="1"/>
        <v>44.233499999999999</v>
      </c>
      <c r="D542" vm="2891">
        <f ca="1"/>
        <v>63.47</v>
      </c>
      <c r="E542" vm="1959">
        <f ca="1"/>
        <v>177.38409999999999</v>
      </c>
      <c r="F542" vm="3281">
        <f ca="1"/>
        <v>22.34</v>
      </c>
      <c r="G542" vm="3282">
        <f ca="1"/>
        <v>232.51</v>
      </c>
      <c r="H542" s="3">
        <f t="shared" ca="1" si="94"/>
        <v>-5.289139633286366E-3</v>
      </c>
      <c r="I542" s="3">
        <f t="shared" ca="1" si="95"/>
        <v>-1.2898474721890651E-2</v>
      </c>
      <c r="J542" s="3">
        <f t="shared" ca="1" si="96"/>
        <v>-1.2293806411453612E-2</v>
      </c>
      <c r="K542" s="3">
        <f t="shared" ca="1" si="97"/>
        <v>-7.0542413052081532E-3</v>
      </c>
      <c r="L542" s="3">
        <f t="shared" ca="1" si="98"/>
        <v>-1.3686534216335478E-2</v>
      </c>
      <c r="M542" s="3">
        <f t="shared" ca="1" si="99"/>
        <v>-6.4948938170320547E-3</v>
      </c>
      <c r="N542" s="3">
        <f t="shared" ca="1" si="90"/>
        <v>-1.0244439257634852E-2</v>
      </c>
      <c r="O542" s="3">
        <f t="shared" ca="1" si="91"/>
        <v>0</v>
      </c>
      <c r="P542" s="13">
        <f t="shared" ca="1" si="92"/>
        <v>1.0818645790912455E-2</v>
      </c>
      <c r="Q542" s="14">
        <f t="shared" ca="1" si="93"/>
        <v>1.0475691818275568E-2</v>
      </c>
    </row>
    <row r="543" spans="1:17" x14ac:dyDescent="0.3">
      <c r="A543" vm="3283">
        <f ca="1"/>
        <v>42842</v>
      </c>
      <c r="B543" vm="3284">
        <f ca="1"/>
        <v>35.457500000000003</v>
      </c>
      <c r="C543" vm="3285">
        <f ca="1"/>
        <v>45.099499999999999</v>
      </c>
      <c r="D543" vm="3286">
        <f ca="1"/>
        <v>64.459999999999994</v>
      </c>
      <c r="E543" vm="1113">
        <f ca="1"/>
        <v>177.86410000000001</v>
      </c>
      <c r="F543" vm="3287">
        <f ca="1"/>
        <v>22.81</v>
      </c>
      <c r="G543" vm="3288">
        <f ca="1"/>
        <v>234.57</v>
      </c>
      <c r="H543" s="3">
        <f t="shared" ca="1" si="94"/>
        <v>5.5299539170508005E-3</v>
      </c>
      <c r="I543" s="3">
        <f t="shared" ca="1" si="95"/>
        <v>1.9577921710920432E-2</v>
      </c>
      <c r="J543" s="3">
        <f t="shared" ca="1" si="96"/>
        <v>1.5597920277296229E-2</v>
      </c>
      <c r="K543" s="3">
        <f t="shared" ca="1" si="97"/>
        <v>2.7059922507148837E-3</v>
      </c>
      <c r="L543" s="3">
        <f t="shared" ca="1" si="98"/>
        <v>2.1038495971351878E-2</v>
      </c>
      <c r="M543" s="3">
        <f t="shared" ca="1" si="99"/>
        <v>8.8598339856349462E-3</v>
      </c>
      <c r="N543" s="3">
        <f t="shared" ca="1" si="90"/>
        <v>1.2890056825466845E-2</v>
      </c>
      <c r="O543" s="3">
        <f t="shared" ca="1" si="91"/>
        <v>1.2315850292189241E-2</v>
      </c>
      <c r="P543" s="13">
        <f t="shared" ca="1" si="92"/>
        <v>0</v>
      </c>
      <c r="Q543" s="14">
        <f t="shared" ca="1" si="93"/>
        <v>0</v>
      </c>
    </row>
    <row r="544" spans="1:17" x14ac:dyDescent="0.3">
      <c r="A544" vm="3289">
        <f ca="1"/>
        <v>42843</v>
      </c>
      <c r="B544" vm="3290">
        <f ca="1"/>
        <v>35.299999999999997</v>
      </c>
      <c r="C544" vm="3291">
        <f ca="1"/>
        <v>45.189</v>
      </c>
      <c r="D544" vm="2113">
        <f ca="1"/>
        <v>65.239999999999995</v>
      </c>
      <c r="E544" vm="3292">
        <f ca="1"/>
        <v>179.0643</v>
      </c>
      <c r="F544" vm="2838">
        <f ca="1"/>
        <v>22.71</v>
      </c>
      <c r="G544" vm="3293">
        <f ca="1"/>
        <v>233.87</v>
      </c>
      <c r="H544" s="3">
        <f t="shared" ca="1" si="94"/>
        <v>-4.4419375308469844E-3</v>
      </c>
      <c r="I544" s="3">
        <f t="shared" ca="1" si="95"/>
        <v>1.9845009368175681E-3</v>
      </c>
      <c r="J544" s="3">
        <f t="shared" ca="1" si="96"/>
        <v>1.2100527458889232E-2</v>
      </c>
      <c r="K544" s="3">
        <f t="shared" ca="1" si="97"/>
        <v>6.7478484978138464E-3</v>
      </c>
      <c r="L544" s="3">
        <f t="shared" ca="1" si="98"/>
        <v>-4.3840420868039853E-3</v>
      </c>
      <c r="M544" s="3">
        <f t="shared" ca="1" si="99"/>
        <v>-2.9841838257236297E-3</v>
      </c>
      <c r="N544" s="3">
        <f t="shared" ca="1" si="90"/>
        <v>2.4013794551739354E-3</v>
      </c>
      <c r="O544" s="3">
        <f t="shared" ca="1" si="91"/>
        <v>1.8271729218963314E-3</v>
      </c>
      <c r="P544" s="13">
        <f t="shared" ca="1" si="92"/>
        <v>0</v>
      </c>
      <c r="Q544" s="14">
        <f t="shared" ca="1" si="93"/>
        <v>0</v>
      </c>
    </row>
    <row r="545" spans="1:17" x14ac:dyDescent="0.3">
      <c r="A545" vm="3294">
        <f ca="1"/>
        <v>42844</v>
      </c>
      <c r="B545" vm="3295">
        <f ca="1"/>
        <v>35.17</v>
      </c>
      <c r="C545" vm="3296">
        <f ca="1"/>
        <v>44.96</v>
      </c>
      <c r="D545" vm="3297">
        <f ca="1"/>
        <v>64.63</v>
      </c>
      <c r="E545" vm="2964">
        <f ca="1"/>
        <v>180.02440000000001</v>
      </c>
      <c r="F545" vm="3298">
        <f ca="1"/>
        <v>22.74</v>
      </c>
      <c r="G545" vm="3299">
        <f ca="1"/>
        <v>233.44</v>
      </c>
      <c r="H545" s="3">
        <f t="shared" ca="1" si="94"/>
        <v>-3.6827195467420415E-3</v>
      </c>
      <c r="I545" s="3">
        <f t="shared" ca="1" si="95"/>
        <v>-5.0676049481068741E-3</v>
      </c>
      <c r="J545" s="3">
        <f t="shared" ca="1" si="96"/>
        <v>-9.3500919681177574E-3</v>
      </c>
      <c r="K545" s="3">
        <f t="shared" ca="1" si="97"/>
        <v>5.3617611103944363E-3</v>
      </c>
      <c r="L545" s="3">
        <f t="shared" ca="1" si="98"/>
        <v>1.3210039630118242E-3</v>
      </c>
      <c r="M545" s="3">
        <f t="shared" ca="1" si="99"/>
        <v>-1.8386282977722601E-3</v>
      </c>
      <c r="N545" s="3">
        <f t="shared" ca="1" si="90"/>
        <v>-2.2835302779120824E-3</v>
      </c>
      <c r="O545" s="3">
        <f t="shared" ca="1" si="91"/>
        <v>0</v>
      </c>
      <c r="P545" s="13">
        <f t="shared" ca="1" si="92"/>
        <v>2.8577368111896862E-3</v>
      </c>
      <c r="Q545" s="14">
        <f t="shared" ca="1" si="93"/>
        <v>2.5147828385527981E-3</v>
      </c>
    </row>
    <row r="546" spans="1:17" x14ac:dyDescent="0.3">
      <c r="A546" vm="3300">
        <f ca="1"/>
        <v>42845</v>
      </c>
      <c r="B546" vm="3301">
        <f ca="1"/>
        <v>35.61</v>
      </c>
      <c r="C546" vm="3302">
        <f ca="1"/>
        <v>45.103000000000002</v>
      </c>
      <c r="D546" vm="3303">
        <f ca="1"/>
        <v>65.040000000000006</v>
      </c>
      <c r="E546" vm="1173">
        <f ca="1"/>
        <v>181.6447</v>
      </c>
      <c r="F546" vm="2921">
        <f ca="1"/>
        <v>23.07</v>
      </c>
      <c r="G546" vm="3266">
        <f ca="1"/>
        <v>235.34</v>
      </c>
      <c r="H546" s="3">
        <f t="shared" ca="1" si="94"/>
        <v>1.2510662496445724E-2</v>
      </c>
      <c r="I546" s="3">
        <f t="shared" ca="1" si="95"/>
        <v>3.1806049822065141E-3</v>
      </c>
      <c r="J546" s="3">
        <f t="shared" ca="1" si="96"/>
        <v>6.343803187374375E-3</v>
      </c>
      <c r="K546" s="3">
        <f t="shared" ca="1" si="97"/>
        <v>9.0004466061266442E-3</v>
      </c>
      <c r="L546" s="3">
        <f t="shared" ca="1" si="98"/>
        <v>1.4511873350923521E-2</v>
      </c>
      <c r="M546" s="3">
        <f t="shared" ca="1" si="99"/>
        <v>8.1391363947909134E-3</v>
      </c>
      <c r="N546" s="3">
        <f t="shared" ca="1" si="90"/>
        <v>9.1094781246153552E-3</v>
      </c>
      <c r="O546" s="3">
        <f t="shared" ca="1" si="91"/>
        <v>8.5352715913377519E-3</v>
      </c>
      <c r="P546" s="13">
        <f t="shared" ca="1" si="92"/>
        <v>0</v>
      </c>
      <c r="Q546" s="14">
        <f t="shared" ca="1" si="93"/>
        <v>0</v>
      </c>
    </row>
    <row r="547" spans="1:17" x14ac:dyDescent="0.3">
      <c r="A547" vm="3304">
        <f ca="1"/>
        <v>42846</v>
      </c>
      <c r="B547" vm="3305">
        <f ca="1"/>
        <v>35.567500000000003</v>
      </c>
      <c r="C547" vm="3306">
        <f ca="1"/>
        <v>44.926499999999997</v>
      </c>
      <c r="D547" vm="1983">
        <f ca="1"/>
        <v>65.14</v>
      </c>
      <c r="E547" vm="1060">
        <f ca="1"/>
        <v>177.32409999999999</v>
      </c>
      <c r="F547" vm="2838">
        <f ca="1"/>
        <v>22.71</v>
      </c>
      <c r="G547" vm="3307">
        <f ca="1"/>
        <v>234.59</v>
      </c>
      <c r="H547" s="3">
        <f t="shared" ca="1" si="94"/>
        <v>-1.1934849761302546E-3</v>
      </c>
      <c r="I547" s="3">
        <f t="shared" ca="1" si="95"/>
        <v>-3.913265193002724E-3</v>
      </c>
      <c r="J547" s="3">
        <f t="shared" ca="1" si="96"/>
        <v>1.5375153751535642E-3</v>
      </c>
      <c r="K547" s="3">
        <f t="shared" ca="1" si="97"/>
        <v>-2.3785995407518135E-2</v>
      </c>
      <c r="L547" s="3">
        <f t="shared" ca="1" si="98"/>
        <v>-1.5604681404421283E-2</v>
      </c>
      <c r="M547" s="3">
        <f t="shared" ca="1" si="99"/>
        <v>-3.18687855868105E-3</v>
      </c>
      <c r="N547" s="3">
        <f t="shared" ca="1" si="90"/>
        <v>-8.5919823211837668E-3</v>
      </c>
      <c r="O547" s="3">
        <f t="shared" ca="1" si="91"/>
        <v>0</v>
      </c>
      <c r="P547" s="13">
        <f t="shared" ca="1" si="92"/>
        <v>9.1661888544613702E-3</v>
      </c>
      <c r="Q547" s="14">
        <f t="shared" ca="1" si="93"/>
        <v>8.8232348818244825E-3</v>
      </c>
    </row>
    <row r="548" spans="1:17" x14ac:dyDescent="0.3">
      <c r="A548" vm="3308">
        <f ca="1"/>
        <v>42849</v>
      </c>
      <c r="B548" vm="3309">
        <f ca="1"/>
        <v>35.909999999999997</v>
      </c>
      <c r="C548" vm="3310">
        <f ca="1"/>
        <v>45.3705</v>
      </c>
      <c r="D548" vm="3010">
        <f ca="1"/>
        <v>65.39</v>
      </c>
      <c r="E548" vm="1060">
        <f ca="1"/>
        <v>177.32409999999999</v>
      </c>
      <c r="F548" vm="3311">
        <f ca="1"/>
        <v>23.63</v>
      </c>
      <c r="G548" vm="3312">
        <f ca="1"/>
        <v>237.17</v>
      </c>
      <c r="H548" s="3">
        <f t="shared" ca="1" si="94"/>
        <v>9.6295775637869063E-3</v>
      </c>
      <c r="I548" s="3">
        <f t="shared" ca="1" si="95"/>
        <v>9.8828085873594596E-3</v>
      </c>
      <c r="J548" s="3">
        <f t="shared" ca="1" si="96"/>
        <v>3.8378876266502715E-3</v>
      </c>
      <c r="K548" s="3">
        <f t="shared" ca="1" si="97"/>
        <v>0</v>
      </c>
      <c r="L548" s="3">
        <f t="shared" ca="1" si="98"/>
        <v>4.05107881990312E-2</v>
      </c>
      <c r="M548" s="3">
        <f t="shared" ca="1" si="99"/>
        <v>1.099791124941385E-2</v>
      </c>
      <c r="N548" s="3">
        <f t="shared" ca="1" si="90"/>
        <v>1.2772212395365568E-2</v>
      </c>
      <c r="O548" s="3">
        <f t="shared" ca="1" si="91"/>
        <v>1.2198005862087965E-2</v>
      </c>
      <c r="P548" s="13">
        <f t="shared" ca="1" si="92"/>
        <v>0</v>
      </c>
      <c r="Q548" s="14">
        <f t="shared" ca="1" si="93"/>
        <v>0</v>
      </c>
    </row>
    <row r="549" spans="1:17" x14ac:dyDescent="0.3">
      <c r="A549" vm="3313">
        <f ca="1"/>
        <v>42850</v>
      </c>
      <c r="B549" vm="3314">
        <f ca="1"/>
        <v>36.1325</v>
      </c>
      <c r="C549" vm="3315">
        <f ca="1"/>
        <v>45.381</v>
      </c>
      <c r="D549" vm="3316">
        <f ca="1"/>
        <v>65.13</v>
      </c>
      <c r="E549" vm="3317">
        <f ca="1"/>
        <v>176.72399999999999</v>
      </c>
      <c r="F549" vm="3318">
        <f ca="1"/>
        <v>23.98</v>
      </c>
      <c r="G549" vm="3319">
        <f ca="1"/>
        <v>238.55</v>
      </c>
      <c r="H549" s="3">
        <f t="shared" ca="1" si="94"/>
        <v>6.1960456697300881E-3</v>
      </c>
      <c r="I549" s="3">
        <f t="shared" ca="1" si="95"/>
        <v>2.3142791020602793E-4</v>
      </c>
      <c r="J549" s="3">
        <f t="shared" ca="1" si="96"/>
        <v>-3.9761431411531323E-3</v>
      </c>
      <c r="K549" s="3">
        <f t="shared" ca="1" si="97"/>
        <v>-3.3841987637326376E-3</v>
      </c>
      <c r="L549" s="3">
        <f t="shared" ca="1" si="98"/>
        <v>1.4811680067710498E-2</v>
      </c>
      <c r="M549" s="3">
        <f t="shared" ca="1" si="99"/>
        <v>5.8186111228233361E-3</v>
      </c>
      <c r="N549" s="3">
        <f t="shared" ca="1" si="90"/>
        <v>2.7757623485521691E-3</v>
      </c>
      <c r="O549" s="3">
        <f t="shared" ca="1" si="91"/>
        <v>2.2015558152745649E-3</v>
      </c>
      <c r="P549" s="13">
        <f t="shared" ca="1" si="92"/>
        <v>0</v>
      </c>
      <c r="Q549" s="14">
        <f t="shared" ca="1" si="93"/>
        <v>0</v>
      </c>
    </row>
    <row r="550" spans="1:17" x14ac:dyDescent="0.3">
      <c r="A550" vm="3320">
        <f ca="1"/>
        <v>42851</v>
      </c>
      <c r="B550" vm="3321">
        <f ca="1"/>
        <v>35.92</v>
      </c>
      <c r="C550" vm="3322">
        <f ca="1"/>
        <v>45.464500000000001</v>
      </c>
      <c r="D550" vm="3323">
        <f ca="1"/>
        <v>64.53</v>
      </c>
      <c r="E550" vm="3324">
        <f ca="1"/>
        <v>175.5838</v>
      </c>
      <c r="F550" vm="3325">
        <f ca="1"/>
        <v>23.89</v>
      </c>
      <c r="G550" vm="3326">
        <f ca="1"/>
        <v>238.4</v>
      </c>
      <c r="H550" s="3">
        <f t="shared" ca="1" si="94"/>
        <v>-5.8811319449249E-3</v>
      </c>
      <c r="I550" s="3">
        <f t="shared" ca="1" si="95"/>
        <v>1.8399770829202744E-3</v>
      </c>
      <c r="J550" s="3">
        <f t="shared" ca="1" si="96"/>
        <v>-9.2123445416857352E-3</v>
      </c>
      <c r="K550" s="3">
        <f t="shared" ca="1" si="97"/>
        <v>-6.4518684502387069E-3</v>
      </c>
      <c r="L550" s="3">
        <f t="shared" ca="1" si="98"/>
        <v>-3.7531276063386132E-3</v>
      </c>
      <c r="M550" s="3">
        <f t="shared" ca="1" si="99"/>
        <v>-6.2879899392165317E-4</v>
      </c>
      <c r="N550" s="3">
        <f t="shared" ca="1" si="90"/>
        <v>-4.6916990920535364E-3</v>
      </c>
      <c r="O550" s="3">
        <f t="shared" ca="1" si="91"/>
        <v>0</v>
      </c>
      <c r="P550" s="13">
        <f t="shared" ca="1" si="92"/>
        <v>5.2659056253311406E-3</v>
      </c>
      <c r="Q550" s="14">
        <f t="shared" ca="1" si="93"/>
        <v>4.922951652694252E-3</v>
      </c>
    </row>
    <row r="551" spans="1:17" x14ac:dyDescent="0.3">
      <c r="A551" vm="3327">
        <f ca="1"/>
        <v>42852</v>
      </c>
      <c r="B551" vm="3328">
        <f ca="1"/>
        <v>35.947499999999998</v>
      </c>
      <c r="C551" vm="3329">
        <f ca="1"/>
        <v>45.918999999999997</v>
      </c>
      <c r="D551" vm="3330">
        <f ca="1"/>
        <v>64.61</v>
      </c>
      <c r="E551" vm="1551">
        <f ca="1"/>
        <v>174.50370000000001</v>
      </c>
      <c r="F551" vm="3331">
        <f ca="1"/>
        <v>23.65</v>
      </c>
      <c r="G551" vm="3332">
        <f ca="1"/>
        <v>238.6</v>
      </c>
      <c r="H551" s="3">
        <f t="shared" ca="1" si="94"/>
        <v>7.6559020044530968E-4</v>
      </c>
      <c r="I551" s="3">
        <f t="shared" ca="1" si="95"/>
        <v>9.996810698456926E-3</v>
      </c>
      <c r="J551" s="3">
        <f t="shared" ca="1" si="96"/>
        <v>1.2397334573066576E-3</v>
      </c>
      <c r="K551" s="3">
        <f t="shared" ca="1" si="97"/>
        <v>-6.1514786671662547E-3</v>
      </c>
      <c r="L551" s="3">
        <f t="shared" ca="1" si="98"/>
        <v>-1.0046044370029428E-2</v>
      </c>
      <c r="M551" s="3">
        <f t="shared" ca="1" si="99"/>
        <v>8.3892617449654594E-4</v>
      </c>
      <c r="N551" s="3">
        <f t="shared" ca="1" si="90"/>
        <v>-8.3907773619735756E-4</v>
      </c>
      <c r="O551" s="3">
        <f t="shared" ca="1" si="91"/>
        <v>0</v>
      </c>
      <c r="P551" s="13">
        <f t="shared" ca="1" si="92"/>
        <v>1.4132842694749616E-3</v>
      </c>
      <c r="Q551" s="14">
        <f t="shared" ca="1" si="93"/>
        <v>1.0703302968380732E-3</v>
      </c>
    </row>
    <row r="552" spans="1:17" x14ac:dyDescent="0.3">
      <c r="A552" vm="3333">
        <f ca="1"/>
        <v>42853</v>
      </c>
      <c r="B552" vm="3334">
        <f ca="1"/>
        <v>35.912500000000001</v>
      </c>
      <c r="C552" vm="3335">
        <f ca="1"/>
        <v>46.249499999999998</v>
      </c>
      <c r="D552" vm="3275">
        <f ca="1"/>
        <v>64.260000000000005</v>
      </c>
      <c r="E552" vm="1028">
        <f ca="1"/>
        <v>173.96360000000001</v>
      </c>
      <c r="F552" vm="3336">
        <f ca="1"/>
        <v>23.34</v>
      </c>
      <c r="G552" vm="3337">
        <f ca="1"/>
        <v>238.08</v>
      </c>
      <c r="H552" s="3">
        <f t="shared" ca="1" si="94"/>
        <v>-9.7364211697603675E-4</v>
      </c>
      <c r="I552" s="3">
        <f t="shared" ca="1" si="95"/>
        <v>7.1974563906007649E-3</v>
      </c>
      <c r="J552" s="3">
        <f t="shared" ca="1" si="96"/>
        <v>-5.4171180931743557E-3</v>
      </c>
      <c r="K552" s="3">
        <f t="shared" ca="1" si="97"/>
        <v>-3.0950633138437933E-3</v>
      </c>
      <c r="L552" s="3">
        <f t="shared" ca="1" si="98"/>
        <v>-1.3107822410147962E-2</v>
      </c>
      <c r="M552" s="3">
        <f t="shared" ca="1" si="99"/>
        <v>-2.1793797150041483E-3</v>
      </c>
      <c r="N552" s="3">
        <f t="shared" ca="1" si="90"/>
        <v>-3.0792379087082769E-3</v>
      </c>
      <c r="O552" s="3">
        <f t="shared" ca="1" si="91"/>
        <v>0</v>
      </c>
      <c r="P552" s="13">
        <f t="shared" ca="1" si="92"/>
        <v>3.6534444419858807E-3</v>
      </c>
      <c r="Q552" s="14">
        <f t="shared" ca="1" si="93"/>
        <v>3.3104904693489925E-3</v>
      </c>
    </row>
    <row r="553" spans="1:17" x14ac:dyDescent="0.3">
      <c r="A553" vm="3338">
        <f ca="1"/>
        <v>42856</v>
      </c>
      <c r="B553" vm="3339">
        <f ca="1"/>
        <v>36.645000000000003</v>
      </c>
      <c r="C553" vm="3340">
        <f ca="1"/>
        <v>47.411499999999997</v>
      </c>
      <c r="D553" vm="3341">
        <f ca="1"/>
        <v>63.87</v>
      </c>
      <c r="E553" vm="3342">
        <f ca="1"/>
        <v>173.6636</v>
      </c>
      <c r="F553" vm="3343">
        <f ca="1"/>
        <v>23.61</v>
      </c>
      <c r="G553" vm="3344">
        <f ca="1"/>
        <v>238.68</v>
      </c>
      <c r="H553" s="3">
        <f t="shared" ca="1" si="94"/>
        <v>2.0396797772363362E-2</v>
      </c>
      <c r="I553" s="3">
        <f t="shared" ca="1" si="95"/>
        <v>2.5124595941577788E-2</v>
      </c>
      <c r="J553" s="3">
        <f t="shared" ca="1" si="96"/>
        <v>-6.0690943043885115E-3</v>
      </c>
      <c r="K553" s="3">
        <f t="shared" ca="1" si="97"/>
        <v>-1.724498688231435E-3</v>
      </c>
      <c r="L553" s="3">
        <f t="shared" ca="1" si="98"/>
        <v>1.1568123393316254E-2</v>
      </c>
      <c r="M553" s="3">
        <f t="shared" ca="1" si="99"/>
        <v>2.520161290322509E-3</v>
      </c>
      <c r="N553" s="3">
        <f t="shared" ca="1" si="90"/>
        <v>9.8591848229274918E-3</v>
      </c>
      <c r="O553" s="3">
        <f t="shared" ca="1" si="91"/>
        <v>9.2849782896498884E-3</v>
      </c>
      <c r="P553" s="13">
        <f t="shared" ca="1" si="92"/>
        <v>0</v>
      </c>
      <c r="Q553" s="14">
        <f t="shared" ca="1" si="93"/>
        <v>0</v>
      </c>
    </row>
    <row r="554" spans="1:17" x14ac:dyDescent="0.3">
      <c r="A554" vm="3345">
        <f ca="1"/>
        <v>42857</v>
      </c>
      <c r="B554" vm="3346">
        <f ca="1"/>
        <v>36.877499999999998</v>
      </c>
      <c r="C554" vm="3347">
        <f ca="1"/>
        <v>47.347000000000001</v>
      </c>
      <c r="D554" vm="3081">
        <f ca="1"/>
        <v>63.22</v>
      </c>
      <c r="E554" vm="1028">
        <f ca="1"/>
        <v>173.96360000000001</v>
      </c>
      <c r="F554" vm="3348">
        <f ca="1"/>
        <v>23.53</v>
      </c>
      <c r="G554" vm="3349">
        <f ca="1"/>
        <v>238.77</v>
      </c>
      <c r="H554" s="3">
        <f t="shared" ca="1" si="94"/>
        <v>6.3446582071222668E-3</v>
      </c>
      <c r="I554" s="3">
        <f t="shared" ca="1" si="95"/>
        <v>-1.360429431677912E-3</v>
      </c>
      <c r="J554" s="3">
        <f t="shared" ca="1" si="96"/>
        <v>-1.017692187255359E-2</v>
      </c>
      <c r="K554" s="3">
        <f t="shared" ca="1" si="97"/>
        <v>1.7274777212956671E-3</v>
      </c>
      <c r="L554" s="3">
        <f t="shared" ca="1" si="98"/>
        <v>-3.3883947479880216E-3</v>
      </c>
      <c r="M554" s="3">
        <f t="shared" ca="1" si="99"/>
        <v>3.7707390648566985E-4</v>
      </c>
      <c r="N554" s="3">
        <f t="shared" ca="1" si="90"/>
        <v>-1.3707220247603181E-3</v>
      </c>
      <c r="O554" s="3">
        <f t="shared" ca="1" si="91"/>
        <v>0</v>
      </c>
      <c r="P554" s="13">
        <f t="shared" ca="1" si="92"/>
        <v>1.9449285580379221E-3</v>
      </c>
      <c r="Q554" s="14">
        <f t="shared" ca="1" si="93"/>
        <v>1.6019745854010338E-3</v>
      </c>
    </row>
    <row r="555" spans="1:17" x14ac:dyDescent="0.3">
      <c r="A555" vm="3350">
        <f ca="1"/>
        <v>42858</v>
      </c>
      <c r="B555" vm="3351">
        <f ca="1"/>
        <v>36.765000000000001</v>
      </c>
      <c r="C555" vm="3352">
        <f ca="1"/>
        <v>47.051499999999997</v>
      </c>
      <c r="D555" vm="2908">
        <f ca="1"/>
        <v>62.65</v>
      </c>
      <c r="E555" vm="1585">
        <f ca="1"/>
        <v>175.40379999999999</v>
      </c>
      <c r="F555" vm="3353">
        <f ca="1"/>
        <v>23.77</v>
      </c>
      <c r="G555" vm="3176">
        <f ca="1"/>
        <v>238.48</v>
      </c>
      <c r="H555" s="3">
        <f t="shared" ca="1" si="94"/>
        <v>-3.0506406345331971E-3</v>
      </c>
      <c r="I555" s="3">
        <f t="shared" ca="1" si="95"/>
        <v>-6.2411557226434988E-3</v>
      </c>
      <c r="J555" s="3">
        <f t="shared" ca="1" si="96"/>
        <v>-9.0161341347674284E-3</v>
      </c>
      <c r="K555" s="3">
        <f t="shared" ca="1" si="97"/>
        <v>8.2787433693023438E-3</v>
      </c>
      <c r="L555" s="3">
        <f t="shared" ca="1" si="98"/>
        <v>1.0199745006374883E-2</v>
      </c>
      <c r="M555" s="3">
        <f t="shared" ca="1" si="99"/>
        <v>-1.2145579427902398E-3</v>
      </c>
      <c r="N555" s="3">
        <f t="shared" ca="1" si="90"/>
        <v>3.4111576746620811E-5</v>
      </c>
      <c r="O555" s="3">
        <f t="shared" ca="1" si="91"/>
        <v>0</v>
      </c>
      <c r="P555" s="13">
        <f t="shared" ca="1" si="92"/>
        <v>5.4009495653098319E-4</v>
      </c>
      <c r="Q555" s="14">
        <f t="shared" ca="1" si="93"/>
        <v>1.9714098389409483E-4</v>
      </c>
    </row>
    <row r="556" spans="1:17" x14ac:dyDescent="0.3">
      <c r="A556" vm="3354">
        <f ca="1"/>
        <v>42859</v>
      </c>
      <c r="B556" vm="3355">
        <f ca="1"/>
        <v>36.6325</v>
      </c>
      <c r="C556" vm="3356">
        <f ca="1"/>
        <v>46.8765</v>
      </c>
      <c r="D556" vm="1557">
        <f ca="1"/>
        <v>62.97</v>
      </c>
      <c r="E556" vm="3357">
        <f ca="1"/>
        <v>175.22380000000001</v>
      </c>
      <c r="F556" vm="3358">
        <f ca="1"/>
        <v>23.85</v>
      </c>
      <c r="G556" vm="3359">
        <f ca="1"/>
        <v>238.76</v>
      </c>
      <c r="H556" s="3">
        <f t="shared" ca="1" si="94"/>
        <v>-3.6039711682306352E-3</v>
      </c>
      <c r="I556" s="3">
        <f t="shared" ca="1" si="95"/>
        <v>-3.7193288205475961E-3</v>
      </c>
      <c r="J556" s="3">
        <f t="shared" ca="1" si="96"/>
        <v>5.1077414205906724E-3</v>
      </c>
      <c r="K556" s="3">
        <f t="shared" ca="1" si="97"/>
        <v>-1.0262035372095024E-3</v>
      </c>
      <c r="L556" s="3">
        <f t="shared" ca="1" si="98"/>
        <v>3.3655868742112904E-3</v>
      </c>
      <c r="M556" s="3">
        <f t="shared" ca="1" si="99"/>
        <v>1.1741026501175256E-3</v>
      </c>
      <c r="N556" s="3">
        <f t="shared" ca="1" si="90"/>
        <v>2.4764953762845755E-5</v>
      </c>
      <c r="O556" s="3">
        <f t="shared" ca="1" si="91"/>
        <v>0</v>
      </c>
      <c r="P556" s="13">
        <f t="shared" ca="1" si="92"/>
        <v>5.4944157951475824E-4</v>
      </c>
      <c r="Q556" s="14">
        <f t="shared" ca="1" si="93"/>
        <v>2.0648760687786989E-4</v>
      </c>
    </row>
    <row r="557" spans="1:17" x14ac:dyDescent="0.3">
      <c r="A557" vm="3360">
        <f ca="1"/>
        <v>42860</v>
      </c>
      <c r="B557" vm="3361">
        <f ca="1"/>
        <v>37.24</v>
      </c>
      <c r="C557" vm="3362">
        <f ca="1"/>
        <v>46.707500000000003</v>
      </c>
      <c r="D557" vm="3363">
        <f ca="1"/>
        <v>63.33</v>
      </c>
      <c r="E557" vm="1572">
        <f ca="1"/>
        <v>175.34379999999999</v>
      </c>
      <c r="F557" vm="3364">
        <f ca="1"/>
        <v>23.74</v>
      </c>
      <c r="G557" vm="3365">
        <f ca="1"/>
        <v>239.7</v>
      </c>
      <c r="H557" s="3">
        <f t="shared" ca="1" si="94"/>
        <v>1.6583634750563014E-2</v>
      </c>
      <c r="I557" s="3">
        <f t="shared" ca="1" si="95"/>
        <v>-3.6052179663583761E-3</v>
      </c>
      <c r="J557" s="3">
        <f t="shared" ca="1" si="96"/>
        <v>5.7170080990947003E-3</v>
      </c>
      <c r="K557" s="3">
        <f t="shared" ca="1" si="97"/>
        <v>6.8483847513856055E-4</v>
      </c>
      <c r="L557" s="3">
        <f t="shared" ca="1" si="98"/>
        <v>-4.6121593291406082E-3</v>
      </c>
      <c r="M557" s="3">
        <f t="shared" ca="1" si="99"/>
        <v>3.937007874015741E-3</v>
      </c>
      <c r="N557" s="3">
        <f t="shared" ca="1" si="90"/>
        <v>2.9536208058594587E-3</v>
      </c>
      <c r="O557" s="3">
        <f t="shared" ca="1" si="91"/>
        <v>2.3794142725818545E-3</v>
      </c>
      <c r="P557" s="13">
        <f t="shared" ca="1" si="92"/>
        <v>0</v>
      </c>
      <c r="Q557" s="14">
        <f t="shared" ca="1" si="93"/>
        <v>0</v>
      </c>
    </row>
    <row r="558" spans="1:17" x14ac:dyDescent="0.3">
      <c r="A558" vm="3366">
        <f ca="1"/>
        <v>42863</v>
      </c>
      <c r="B558" vm="3367">
        <f ca="1"/>
        <v>38.252499999999998</v>
      </c>
      <c r="C558" vm="3368">
        <f ca="1"/>
        <v>47.451999999999998</v>
      </c>
      <c r="D558" vm="3369">
        <f ca="1"/>
        <v>59.48</v>
      </c>
      <c r="E558" vm="2586">
        <f ca="1"/>
        <v>174.44370000000001</v>
      </c>
      <c r="F558" vm="3370">
        <f ca="1"/>
        <v>23.96</v>
      </c>
      <c r="G558" vm="3371">
        <f ca="1"/>
        <v>239.66</v>
      </c>
      <c r="H558" s="3">
        <f t="shared" ca="1" si="94"/>
        <v>2.7188506981739913E-2</v>
      </c>
      <c r="I558" s="3">
        <f t="shared" ca="1" si="95"/>
        <v>1.5939624257346185E-2</v>
      </c>
      <c r="J558" s="3">
        <f t="shared" ca="1" si="96"/>
        <v>-6.0792673298594724E-2</v>
      </c>
      <c r="K558" s="3">
        <f t="shared" ca="1" si="97"/>
        <v>-5.1333437509623048E-3</v>
      </c>
      <c r="L558" s="3">
        <f t="shared" ca="1" si="98"/>
        <v>9.2670598146589178E-3</v>
      </c>
      <c r="M558" s="3">
        <f t="shared" ca="1" si="99"/>
        <v>-1.6687526074254944E-4</v>
      </c>
      <c r="N558" s="3">
        <f t="shared" ca="1" si="90"/>
        <v>-2.7061651991624027E-3</v>
      </c>
      <c r="O558" s="3">
        <f t="shared" ca="1" si="91"/>
        <v>0</v>
      </c>
      <c r="P558" s="13">
        <f t="shared" ca="1" si="92"/>
        <v>3.2803717324400069E-3</v>
      </c>
      <c r="Q558" s="14">
        <f t="shared" ca="1" si="93"/>
        <v>2.9374177598031183E-3</v>
      </c>
    </row>
    <row r="559" spans="1:17" x14ac:dyDescent="0.3">
      <c r="A559" vm="3372">
        <f ca="1"/>
        <v>42864</v>
      </c>
      <c r="B559" vm="3373">
        <f ca="1"/>
        <v>38.497500000000002</v>
      </c>
      <c r="C559" vm="3374">
        <f ca="1"/>
        <v>47.640999999999998</v>
      </c>
      <c r="D559" vm="3375">
        <f ca="1"/>
        <v>57.88</v>
      </c>
      <c r="E559" vm="3376">
        <f ca="1"/>
        <v>173.6036</v>
      </c>
      <c r="F559" vm="3318">
        <f ca="1"/>
        <v>23.98</v>
      </c>
      <c r="G559" vm="3377">
        <f ca="1"/>
        <v>239.44</v>
      </c>
      <c r="H559" s="3">
        <f t="shared" ca="1" si="94"/>
        <v>6.4048101431279925E-3</v>
      </c>
      <c r="I559" s="3">
        <f t="shared" ca="1" si="95"/>
        <v>3.9829722667115153E-3</v>
      </c>
      <c r="J559" s="3">
        <f t="shared" ca="1" si="96"/>
        <v>-2.6899798251513007E-2</v>
      </c>
      <c r="K559" s="3">
        <f t="shared" ca="1" si="97"/>
        <v>-4.8158804244579079E-3</v>
      </c>
      <c r="L559" s="3">
        <f t="shared" ca="1" si="98"/>
        <v>8.3472454090149917E-4</v>
      </c>
      <c r="M559" s="3">
        <f t="shared" ca="1" si="99"/>
        <v>-9.1796712008673786E-4</v>
      </c>
      <c r="N559" s="3">
        <f t="shared" ca="1" si="90"/>
        <v>-4.0986343450459825E-3</v>
      </c>
      <c r="O559" s="3">
        <f t="shared" ca="1" si="91"/>
        <v>0</v>
      </c>
      <c r="P559" s="13">
        <f t="shared" ca="1" si="92"/>
        <v>4.6728408783235868E-3</v>
      </c>
      <c r="Q559" s="14">
        <f t="shared" ca="1" si="93"/>
        <v>4.3298869056866982E-3</v>
      </c>
    </row>
    <row r="560" spans="1:17" x14ac:dyDescent="0.3">
      <c r="A560" vm="3378">
        <f ca="1"/>
        <v>42865</v>
      </c>
      <c r="B560" vm="3379">
        <f ca="1"/>
        <v>38.314999999999998</v>
      </c>
      <c r="C560" vm="3380">
        <f ca="1"/>
        <v>47.447499999999998</v>
      </c>
      <c r="D560" vm="3381">
        <f ca="1"/>
        <v>58.04</v>
      </c>
      <c r="E560" vm="3382">
        <f ca="1"/>
        <v>172.2234</v>
      </c>
      <c r="F560" vm="1488">
        <f ca="1"/>
        <v>24.15</v>
      </c>
      <c r="G560" vm="3383">
        <f ca="1"/>
        <v>239.87</v>
      </c>
      <c r="H560" s="3">
        <f t="shared" ca="1" si="94"/>
        <v>-4.74056756932284E-3</v>
      </c>
      <c r="I560" s="3">
        <f t="shared" ca="1" si="95"/>
        <v>-4.0616275896812049E-3</v>
      </c>
      <c r="J560" s="3">
        <f t="shared" ca="1" si="96"/>
        <v>2.7643400138215313E-3</v>
      </c>
      <c r="K560" s="3">
        <f t="shared" ca="1" si="97"/>
        <v>-7.9502959616044588E-3</v>
      </c>
      <c r="L560" s="3">
        <f t="shared" ca="1" si="98"/>
        <v>7.0892410341951706E-3</v>
      </c>
      <c r="M560" s="3">
        <f t="shared" ca="1" si="99"/>
        <v>1.7958569996658902E-3</v>
      </c>
      <c r="N560" s="3">
        <f t="shared" ca="1" si="90"/>
        <v>-1.3797820145183607E-3</v>
      </c>
      <c r="O560" s="3">
        <f t="shared" ca="1" si="91"/>
        <v>0</v>
      </c>
      <c r="P560" s="13">
        <f t="shared" ca="1" si="92"/>
        <v>1.9539885477959647E-3</v>
      </c>
      <c r="Q560" s="14">
        <f t="shared" ca="1" si="93"/>
        <v>1.6110345751590763E-3</v>
      </c>
    </row>
    <row r="561" spans="1:17" x14ac:dyDescent="0.3">
      <c r="A561" vm="3384">
        <f ca="1"/>
        <v>42866</v>
      </c>
      <c r="B561" vm="3385">
        <f ca="1"/>
        <v>38.487499999999997</v>
      </c>
      <c r="C561" vm="3386">
        <f ca="1"/>
        <v>47.381</v>
      </c>
      <c r="D561" vm="3387">
        <f ca="1"/>
        <v>58.05</v>
      </c>
      <c r="E561" vm="2609">
        <f ca="1"/>
        <v>173.24350000000001</v>
      </c>
      <c r="F561" vm="3388">
        <f ca="1"/>
        <v>24.07</v>
      </c>
      <c r="G561" vm="3389">
        <f ca="1"/>
        <v>239.38</v>
      </c>
      <c r="H561" s="3">
        <f t="shared" ca="1" si="94"/>
        <v>4.5021532037061718E-3</v>
      </c>
      <c r="I561" s="3">
        <f t="shared" ca="1" si="95"/>
        <v>-1.4015490805626696E-3</v>
      </c>
      <c r="J561" s="3">
        <f t="shared" ca="1" si="96"/>
        <v>1.7229496898685248E-4</v>
      </c>
      <c r="K561" s="3">
        <f t="shared" ca="1" si="97"/>
        <v>5.9231207838192912E-3</v>
      </c>
      <c r="L561" s="3">
        <f t="shared" ca="1" si="98"/>
        <v>-3.3126293995858758E-3</v>
      </c>
      <c r="M561" s="3">
        <f t="shared" ca="1" si="99"/>
        <v>-2.0427731687997497E-3</v>
      </c>
      <c r="N561" s="3">
        <f t="shared" ca="1" si="90"/>
        <v>1.1766780952727541E-3</v>
      </c>
      <c r="O561" s="3">
        <f t="shared" ca="1" si="91"/>
        <v>6.0247156199515011E-4</v>
      </c>
      <c r="P561" s="13">
        <f t="shared" ca="1" si="92"/>
        <v>0</v>
      </c>
      <c r="Q561" s="14">
        <f t="shared" ca="1" si="93"/>
        <v>0</v>
      </c>
    </row>
    <row r="562" spans="1:17" x14ac:dyDescent="0.3">
      <c r="A562" vm="3390">
        <f ca="1"/>
        <v>42867</v>
      </c>
      <c r="B562" vm="3391">
        <f ca="1"/>
        <v>39.024999999999999</v>
      </c>
      <c r="C562" vm="3392">
        <f ca="1"/>
        <v>48.067500000000003</v>
      </c>
      <c r="D562" vm="3393">
        <f ca="1"/>
        <v>58.24</v>
      </c>
      <c r="E562" vm="3394">
        <f ca="1"/>
        <v>169.643</v>
      </c>
      <c r="F562" vm="3395">
        <f ca="1"/>
        <v>24</v>
      </c>
      <c r="G562" vm="3396">
        <f ca="1"/>
        <v>238.98</v>
      </c>
      <c r="H562" s="3">
        <f t="shared" ca="1" si="94"/>
        <v>1.3965573238064355E-2</v>
      </c>
      <c r="I562" s="3">
        <f t="shared" ca="1" si="95"/>
        <v>1.4488930161879354E-2</v>
      </c>
      <c r="J562" s="3">
        <f t="shared" ca="1" si="96"/>
        <v>3.2730404823428927E-3</v>
      </c>
      <c r="K562" s="3">
        <f t="shared" ca="1" si="97"/>
        <v>-2.0782886515222865E-2</v>
      </c>
      <c r="L562" s="3">
        <f t="shared" ca="1" si="98"/>
        <v>-2.9081844619859298E-3</v>
      </c>
      <c r="M562" s="3">
        <f t="shared" ca="1" si="99"/>
        <v>-1.6709833737154067E-3</v>
      </c>
      <c r="N562" s="3">
        <f t="shared" ca="1" si="90"/>
        <v>1.607294581015562E-3</v>
      </c>
      <c r="O562" s="3">
        <f t="shared" ca="1" si="91"/>
        <v>1.033088047737958E-3</v>
      </c>
      <c r="P562" s="13">
        <f t="shared" ca="1" si="92"/>
        <v>0</v>
      </c>
      <c r="Q562" s="14">
        <f t="shared" ca="1" si="93"/>
        <v>0</v>
      </c>
    </row>
    <row r="563" spans="1:17" x14ac:dyDescent="0.3">
      <c r="A563" vm="3397">
        <f ca="1"/>
        <v>42870</v>
      </c>
      <c r="B563" vm="3398">
        <f ca="1"/>
        <v>38.924999999999997</v>
      </c>
      <c r="C563" vm="3399">
        <f ca="1"/>
        <v>47.898499999999999</v>
      </c>
      <c r="D563" vm="3400">
        <f ca="1"/>
        <v>58.07</v>
      </c>
      <c r="E563" vm="3401">
        <f ca="1"/>
        <v>169.10300000000001</v>
      </c>
      <c r="F563" vm="3052">
        <f ca="1"/>
        <v>24.06</v>
      </c>
      <c r="G563" vm="3402">
        <f ca="1"/>
        <v>240.3</v>
      </c>
      <c r="H563" s="3">
        <f t="shared" ca="1" si="94"/>
        <v>-2.5624599615631238E-3</v>
      </c>
      <c r="I563" s="3">
        <f t="shared" ca="1" si="95"/>
        <v>-3.5158891142664794E-3</v>
      </c>
      <c r="J563" s="3">
        <f t="shared" ca="1" si="96"/>
        <v>-2.9189560439560891E-3</v>
      </c>
      <c r="K563" s="3">
        <f t="shared" ca="1" si="97"/>
        <v>-3.1831552141849961E-3</v>
      </c>
      <c r="L563" s="3">
        <f t="shared" ca="1" si="98"/>
        <v>2.4999999999999467E-3</v>
      </c>
      <c r="M563" s="3">
        <f t="shared" ca="1" si="99"/>
        <v>5.523474767763048E-3</v>
      </c>
      <c r="N563" s="3">
        <f t="shared" ca="1" si="90"/>
        <v>-1.9360920667941485E-3</v>
      </c>
      <c r="O563" s="3">
        <f t="shared" ca="1" si="91"/>
        <v>0</v>
      </c>
      <c r="P563" s="13">
        <f t="shared" ca="1" si="92"/>
        <v>2.5102986000717525E-3</v>
      </c>
      <c r="Q563" s="14">
        <f t="shared" ca="1" si="93"/>
        <v>2.1673446274348643E-3</v>
      </c>
    </row>
    <row r="564" spans="1:17" x14ac:dyDescent="0.3">
      <c r="A564" vm="3403">
        <f ca="1"/>
        <v>42871</v>
      </c>
      <c r="B564" vm="3404">
        <f ca="1"/>
        <v>38.8675</v>
      </c>
      <c r="C564" vm="3405">
        <f ca="1"/>
        <v>48.3035</v>
      </c>
      <c r="D564" vm="3406">
        <f ca="1"/>
        <v>57.85</v>
      </c>
      <c r="E564" vm="1439">
        <f ca="1"/>
        <v>168.2628</v>
      </c>
      <c r="F564" vm="3407">
        <f ca="1"/>
        <v>23.99</v>
      </c>
      <c r="G564" vm="3408">
        <f ca="1"/>
        <v>240.08</v>
      </c>
      <c r="H564" s="3">
        <f t="shared" ca="1" si="94"/>
        <v>-1.4771997430956807E-3</v>
      </c>
      <c r="I564" s="3">
        <f t="shared" ca="1" si="95"/>
        <v>8.4553796047892593E-3</v>
      </c>
      <c r="J564" s="3">
        <f t="shared" ca="1" si="96"/>
        <v>-3.7885310831754504E-3</v>
      </c>
      <c r="K564" s="3">
        <f t="shared" ca="1" si="97"/>
        <v>-4.9685694517542789E-3</v>
      </c>
      <c r="L564" s="3">
        <f t="shared" ca="1" si="98"/>
        <v>-2.9093931837074205E-3</v>
      </c>
      <c r="M564" s="3">
        <f t="shared" ca="1" si="99"/>
        <v>-9.1552226383684321E-4</v>
      </c>
      <c r="N564" s="3">
        <f t="shared" ca="1" si="90"/>
        <v>-9.3766277138871432E-4</v>
      </c>
      <c r="O564" s="3">
        <f t="shared" ca="1" si="91"/>
        <v>0</v>
      </c>
      <c r="P564" s="13">
        <f t="shared" ca="1" si="92"/>
        <v>1.5118693046663183E-3</v>
      </c>
      <c r="Q564" s="14">
        <f t="shared" ca="1" si="93"/>
        <v>1.16891533202943E-3</v>
      </c>
    </row>
    <row r="565" spans="1:17" x14ac:dyDescent="0.3">
      <c r="A565" vm="3409">
        <f ca="1"/>
        <v>42872</v>
      </c>
      <c r="B565" vm="3410">
        <f ca="1"/>
        <v>37.5625</v>
      </c>
      <c r="C565" vm="3411">
        <f ca="1"/>
        <v>47.238</v>
      </c>
      <c r="D565" vm="3412">
        <f ca="1"/>
        <v>58.02</v>
      </c>
      <c r="E565" vm="360">
        <f ca="1"/>
        <v>164.48230000000001</v>
      </c>
      <c r="F565" vm="2781">
        <f ca="1"/>
        <v>22.57</v>
      </c>
      <c r="G565" vm="3413">
        <f ca="1"/>
        <v>235.82</v>
      </c>
      <c r="H565" s="3">
        <f t="shared" ca="1" si="94"/>
        <v>-3.3575609442336174E-2</v>
      </c>
      <c r="I565" s="3">
        <f t="shared" ca="1" si="95"/>
        <v>-2.205844296997117E-2</v>
      </c>
      <c r="J565" s="3">
        <f t="shared" ca="1" si="96"/>
        <v>2.9386343993085262E-3</v>
      </c>
      <c r="K565" s="3">
        <f t="shared" ca="1" si="97"/>
        <v>-2.2467830084843432E-2</v>
      </c>
      <c r="L565" s="3">
        <f t="shared" ca="1" si="98"/>
        <v>-5.9191329720716945E-2</v>
      </c>
      <c r="M565" s="3">
        <f t="shared" ca="1" si="99"/>
        <v>-1.774408530489846E-2</v>
      </c>
      <c r="N565" s="3">
        <f t="shared" ca="1" si="90"/>
        <v>-2.687091556371184E-2</v>
      </c>
      <c r="O565" s="3">
        <f t="shared" ca="1" si="91"/>
        <v>0</v>
      </c>
      <c r="P565" s="13">
        <f t="shared" ca="1" si="92"/>
        <v>2.7445122096989443E-2</v>
      </c>
      <c r="Q565" s="14">
        <f t="shared" ca="1" si="93"/>
        <v>2.7102168124352555E-2</v>
      </c>
    </row>
    <row r="566" spans="1:17" x14ac:dyDescent="0.3">
      <c r="A566" vm="3414">
        <f ca="1"/>
        <v>42873</v>
      </c>
      <c r="B566" vm="3415">
        <f ca="1"/>
        <v>38.134999999999998</v>
      </c>
      <c r="C566" vm="3416">
        <f ca="1"/>
        <v>47.924500000000002</v>
      </c>
      <c r="D566" vm="3417">
        <f ca="1"/>
        <v>57.83</v>
      </c>
      <c r="E566" vm="3418">
        <f ca="1"/>
        <v>164.9024</v>
      </c>
      <c r="F566" vm="3298">
        <f ca="1"/>
        <v>22.74</v>
      </c>
      <c r="G566" vm="3187">
        <f ca="1"/>
        <v>236.77</v>
      </c>
      <c r="H566" s="3">
        <f t="shared" ca="1" si="94"/>
        <v>1.5241264559068268E-2</v>
      </c>
      <c r="I566" s="3">
        <f t="shared" ca="1" si="95"/>
        <v>1.4532791396757005E-2</v>
      </c>
      <c r="J566" s="3">
        <f t="shared" ca="1" si="96"/>
        <v>-3.2747328507412021E-3</v>
      </c>
      <c r="K566" s="3">
        <f t="shared" ca="1" si="97"/>
        <v>2.5540742073766332E-3</v>
      </c>
      <c r="L566" s="3">
        <f t="shared" ca="1" si="98"/>
        <v>7.5321222862205772E-3</v>
      </c>
      <c r="M566" s="3">
        <f t="shared" ca="1" si="99"/>
        <v>4.0284963107455329E-3</v>
      </c>
      <c r="N566" s="3">
        <f t="shared" ca="1" si="90"/>
        <v>7.3171039197362578E-3</v>
      </c>
      <c r="O566" s="3">
        <f t="shared" ca="1" si="91"/>
        <v>6.7428973864586536E-3</v>
      </c>
      <c r="P566" s="13">
        <f t="shared" ca="1" si="92"/>
        <v>0</v>
      </c>
      <c r="Q566" s="14">
        <f t="shared" ca="1" si="93"/>
        <v>0</v>
      </c>
    </row>
    <row r="567" spans="1:17" x14ac:dyDescent="0.3">
      <c r="A567" vm="3419">
        <f ca="1"/>
        <v>42874</v>
      </c>
      <c r="B567" vm="3420">
        <f ca="1"/>
        <v>38.265000000000001</v>
      </c>
      <c r="C567" vm="3421">
        <f ca="1"/>
        <v>47.991999999999997</v>
      </c>
      <c r="D567" vm="3422">
        <f ca="1"/>
        <v>58.56</v>
      </c>
      <c r="E567" vm="3423">
        <f ca="1"/>
        <v>168.3228</v>
      </c>
      <c r="F567" vm="3424">
        <f ca="1"/>
        <v>23.05</v>
      </c>
      <c r="G567" vm="3425">
        <f ca="1"/>
        <v>238.31</v>
      </c>
      <c r="H567" s="3">
        <f t="shared" ca="1" si="94"/>
        <v>3.4089419168743529E-3</v>
      </c>
      <c r="I567" s="3">
        <f t="shared" ca="1" si="95"/>
        <v>1.4084653986998763E-3</v>
      </c>
      <c r="J567" s="3">
        <f t="shared" ca="1" si="96"/>
        <v>1.2623205948469662E-2</v>
      </c>
      <c r="K567" s="3">
        <f t="shared" ca="1" si="97"/>
        <v>2.0741966156951008E-2</v>
      </c>
      <c r="L567" s="3">
        <f t="shared" ca="1" si="98"/>
        <v>1.3632365875110075E-2</v>
      </c>
      <c r="M567" s="3">
        <f t="shared" ca="1" si="99"/>
        <v>6.5042023905055313E-3</v>
      </c>
      <c r="N567" s="3">
        <f t="shared" ca="1" si="90"/>
        <v>1.0362989059220996E-2</v>
      </c>
      <c r="O567" s="3">
        <f t="shared" ca="1" si="91"/>
        <v>9.7887825259433923E-3</v>
      </c>
      <c r="P567" s="13">
        <f t="shared" ca="1" si="92"/>
        <v>0</v>
      </c>
      <c r="Q567" s="14">
        <f t="shared" ca="1" si="93"/>
        <v>0</v>
      </c>
    </row>
    <row r="568" spans="1:17" x14ac:dyDescent="0.3">
      <c r="A568" vm="3426">
        <f ca="1"/>
        <v>42877</v>
      </c>
      <c r="B568" vm="3373">
        <f ca="1"/>
        <v>38.497500000000002</v>
      </c>
      <c r="C568" vm="3427">
        <f ca="1"/>
        <v>48.533499999999997</v>
      </c>
      <c r="D568" vm="3428">
        <f ca="1"/>
        <v>58.44</v>
      </c>
      <c r="E568" vm="3401">
        <f ca="1"/>
        <v>169.10300000000001</v>
      </c>
      <c r="F568" vm="3429">
        <f ca="1"/>
        <v>23.04</v>
      </c>
      <c r="G568" vm="3430">
        <f ca="1"/>
        <v>239.52</v>
      </c>
      <c r="H568" s="3">
        <f t="shared" ca="1" si="94"/>
        <v>6.0760486083888399E-3</v>
      </c>
      <c r="I568" s="3">
        <f t="shared" ca="1" si="95"/>
        <v>1.1283130521753559E-2</v>
      </c>
      <c r="J568" s="3">
        <f t="shared" ca="1" si="96"/>
        <v>-2.049180327868938E-3</v>
      </c>
      <c r="K568" s="3">
        <f t="shared" ca="1" si="97"/>
        <v>4.6351415256875583E-3</v>
      </c>
      <c r="L568" s="3">
        <f t="shared" ca="1" si="98"/>
        <v>-4.3383947939268364E-4</v>
      </c>
      <c r="M568" s="3">
        <f t="shared" ca="1" si="99"/>
        <v>5.0774201670094055E-3</v>
      </c>
      <c r="N568" s="3">
        <f t="shared" ca="1" si="90"/>
        <v>3.902260169713667E-3</v>
      </c>
      <c r="O568" s="3">
        <f t="shared" ca="1" si="91"/>
        <v>3.3280536364360628E-3</v>
      </c>
      <c r="P568" s="13">
        <f t="shared" ca="1" si="92"/>
        <v>0</v>
      </c>
      <c r="Q568" s="14">
        <f t="shared" ca="1" si="93"/>
        <v>0</v>
      </c>
    </row>
    <row r="569" spans="1:17" x14ac:dyDescent="0.3">
      <c r="A569" vm="3431">
        <f ca="1"/>
        <v>42878</v>
      </c>
      <c r="B569" vm="2378">
        <f ca="1"/>
        <v>38.450000000000003</v>
      </c>
      <c r="C569" vm="3432">
        <f ca="1"/>
        <v>48.576999999999998</v>
      </c>
      <c r="D569" vm="3433">
        <f ca="1"/>
        <v>58.42</v>
      </c>
      <c r="E569" vm="1511">
        <f ca="1"/>
        <v>169.703</v>
      </c>
      <c r="F569" vm="3434">
        <f ca="1"/>
        <v>23.39</v>
      </c>
      <c r="G569" vm="3435">
        <f ca="1"/>
        <v>240.05</v>
      </c>
      <c r="H569" s="3">
        <f t="shared" ca="1" si="94"/>
        <v>-1.2338463536593069E-3</v>
      </c>
      <c r="I569" s="3">
        <f t="shared" ca="1" si="95"/>
        <v>8.9628813087871961E-4</v>
      </c>
      <c r="J569" s="3">
        <f t="shared" ca="1" si="96"/>
        <v>-3.4223134839139746E-4</v>
      </c>
      <c r="K569" s="3">
        <f t="shared" ca="1" si="97"/>
        <v>3.548133386161112E-3</v>
      </c>
      <c r="L569" s="3">
        <f t="shared" ca="1" si="98"/>
        <v>1.5190972222222321E-2</v>
      </c>
      <c r="M569" s="3">
        <f t="shared" ca="1" si="99"/>
        <v>2.2127588510354457E-3</v>
      </c>
      <c r="N569" s="3">
        <f t="shared" ca="1" si="90"/>
        <v>3.6118632074422898E-3</v>
      </c>
      <c r="O569" s="3">
        <f t="shared" ca="1" si="91"/>
        <v>3.0376566741646856E-3</v>
      </c>
      <c r="P569" s="13">
        <f t="shared" ca="1" si="92"/>
        <v>0</v>
      </c>
      <c r="Q569" s="14">
        <f t="shared" ca="1" si="93"/>
        <v>0</v>
      </c>
    </row>
    <row r="570" spans="1:17" x14ac:dyDescent="0.3">
      <c r="A570" vm="3436">
        <f ca="1"/>
        <v>42879</v>
      </c>
      <c r="B570" vm="3437">
        <f ca="1"/>
        <v>38.335000000000001</v>
      </c>
      <c r="C570" vm="3438">
        <f ca="1"/>
        <v>49.017499999999998</v>
      </c>
      <c r="D570" vm="3439">
        <f ca="1"/>
        <v>58.43</v>
      </c>
      <c r="E570" vm="3440">
        <f ca="1"/>
        <v>167.0027</v>
      </c>
      <c r="F570" vm="2983">
        <f ca="1"/>
        <v>23.36</v>
      </c>
      <c r="G570" vm="3441">
        <f ca="1"/>
        <v>240.61</v>
      </c>
      <c r="H570" s="3">
        <f t="shared" ca="1" si="94"/>
        <v>-2.9908972691807811E-3</v>
      </c>
      <c r="I570" s="3">
        <f t="shared" ca="1" si="95"/>
        <v>9.068077485229642E-3</v>
      </c>
      <c r="J570" s="3">
        <f t="shared" ca="1" si="96"/>
        <v>1.7117425539203701E-4</v>
      </c>
      <c r="K570" s="3">
        <f t="shared" ca="1" si="97"/>
        <v>-1.591191670153147E-2</v>
      </c>
      <c r="L570" s="3">
        <f t="shared" ca="1" si="98"/>
        <v>-1.282599401453699E-3</v>
      </c>
      <c r="M570" s="3">
        <f t="shared" ca="1" si="99"/>
        <v>2.3328473234742741E-3</v>
      </c>
      <c r="N570" s="3">
        <f t="shared" ca="1" si="90"/>
        <v>-2.1892323263088542E-3</v>
      </c>
      <c r="O570" s="3">
        <f t="shared" ca="1" si="91"/>
        <v>0</v>
      </c>
      <c r="P570" s="13">
        <f t="shared" ca="1" si="92"/>
        <v>2.7634388595864584E-3</v>
      </c>
      <c r="Q570" s="14">
        <f t="shared" ca="1" si="93"/>
        <v>2.4204848869495699E-3</v>
      </c>
    </row>
    <row r="571" spans="1:17" x14ac:dyDescent="0.3">
      <c r="A571" vm="3442">
        <f ca="1"/>
        <v>42880</v>
      </c>
      <c r="B571" vm="3443">
        <f ca="1"/>
        <v>38.467500000000001</v>
      </c>
      <c r="C571" vm="3444">
        <f ca="1"/>
        <v>49.668999999999997</v>
      </c>
      <c r="D571" vm="3445">
        <f ca="1"/>
        <v>58.1</v>
      </c>
      <c r="E571" vm="3446">
        <f ca="1"/>
        <v>164.9624</v>
      </c>
      <c r="F571" vm="3447">
        <f ca="1"/>
        <v>23.25</v>
      </c>
      <c r="G571" vm="3448">
        <f ca="1"/>
        <v>241.76</v>
      </c>
      <c r="H571" s="3">
        <f t="shared" ca="1" si="94"/>
        <v>3.4563714621103081E-3</v>
      </c>
      <c r="I571" s="3">
        <f t="shared" ca="1" si="95"/>
        <v>1.32911715203754E-2</v>
      </c>
      <c r="J571" s="3">
        <f t="shared" ca="1" si="96"/>
        <v>-5.6477836727708564E-3</v>
      </c>
      <c r="K571" s="3">
        <f t="shared" ca="1" si="97"/>
        <v>-1.2217167746389701E-2</v>
      </c>
      <c r="L571" s="3">
        <f t="shared" ca="1" si="98"/>
        <v>-4.7089041095890183E-3</v>
      </c>
      <c r="M571" s="3">
        <f t="shared" ca="1" si="99"/>
        <v>4.779518723244891E-3</v>
      </c>
      <c r="N571" s="3">
        <f t="shared" ca="1" si="90"/>
        <v>-1.1652625092527737E-3</v>
      </c>
      <c r="O571" s="3">
        <f t="shared" ca="1" si="91"/>
        <v>0</v>
      </c>
      <c r="P571" s="13">
        <f t="shared" ca="1" si="92"/>
        <v>1.7394690425303777E-3</v>
      </c>
      <c r="Q571" s="14">
        <f t="shared" ca="1" si="93"/>
        <v>1.3965150698934893E-3</v>
      </c>
    </row>
    <row r="572" spans="1:17" x14ac:dyDescent="0.3">
      <c r="A572" vm="3449">
        <f ca="1"/>
        <v>42881</v>
      </c>
      <c r="B572" vm="3450">
        <f ca="1"/>
        <v>38.402500000000003</v>
      </c>
      <c r="C572" vm="3451">
        <f ca="1"/>
        <v>49.789000000000001</v>
      </c>
      <c r="D572" vm="2740">
        <f ca="1"/>
        <v>58.34</v>
      </c>
      <c r="E572" vm="1525">
        <f ca="1"/>
        <v>164.72239999999999</v>
      </c>
      <c r="F572" vm="3452">
        <f ca="1"/>
        <v>23.24</v>
      </c>
      <c r="G572" vm="3453">
        <f ca="1"/>
        <v>241.71</v>
      </c>
      <c r="H572" s="3">
        <f t="shared" ca="1" si="94"/>
        <v>-1.6897380905959158E-3</v>
      </c>
      <c r="I572" s="3">
        <f t="shared" ca="1" si="95"/>
        <v>2.4159938794823255E-3</v>
      </c>
      <c r="J572" s="3">
        <f t="shared" ca="1" si="96"/>
        <v>4.1308089500859957E-3</v>
      </c>
      <c r="K572" s="3">
        <f t="shared" ca="1" si="97"/>
        <v>-1.4548769901505665E-3</v>
      </c>
      <c r="L572" s="3">
        <f t="shared" ca="1" si="98"/>
        <v>-4.3010752688177334E-4</v>
      </c>
      <c r="M572" s="3">
        <f t="shared" ca="1" si="99"/>
        <v>-2.0681667769684164E-4</v>
      </c>
      <c r="N572" s="3">
        <f t="shared" ca="1" si="90"/>
        <v>5.9441604438801319E-4</v>
      </c>
      <c r="O572" s="3">
        <f t="shared" ca="1" si="91"/>
        <v>2.0209511110409186E-5</v>
      </c>
      <c r="P572" s="13">
        <f t="shared" ca="1" si="92"/>
        <v>0</v>
      </c>
      <c r="Q572" s="14">
        <f t="shared" ca="1" si="93"/>
        <v>0</v>
      </c>
    </row>
    <row r="573" spans="1:17" x14ac:dyDescent="0.3">
      <c r="A573" vm="3454">
        <f ca="1"/>
        <v>42885</v>
      </c>
      <c r="B573" vm="3455">
        <f ca="1"/>
        <v>38.417499999999997</v>
      </c>
      <c r="C573" vm="3456">
        <f ca="1"/>
        <v>49.835000000000001</v>
      </c>
      <c r="D573" vm="3457">
        <f ca="1"/>
        <v>57.94</v>
      </c>
      <c r="E573" vm="335">
        <f ca="1"/>
        <v>164.1823</v>
      </c>
      <c r="F573" vm="3458">
        <f ca="1"/>
        <v>22.91</v>
      </c>
      <c r="G573" vm="3459">
        <f ca="1"/>
        <v>241.5</v>
      </c>
      <c r="H573" s="3">
        <f t="shared" ca="1" si="94"/>
        <v>3.9059957034037751E-4</v>
      </c>
      <c r="I573" s="3">
        <f t="shared" ca="1" si="95"/>
        <v>9.2389885316035425E-4</v>
      </c>
      <c r="J573" s="3">
        <f t="shared" ca="1" si="96"/>
        <v>-6.8563592732260314E-3</v>
      </c>
      <c r="K573" s="3">
        <f t="shared" ca="1" si="97"/>
        <v>-3.2788497496393232E-3</v>
      </c>
      <c r="L573" s="3">
        <f t="shared" ca="1" si="98"/>
        <v>-1.4199655765920749E-2</v>
      </c>
      <c r="M573" s="3">
        <f t="shared" ca="1" si="99"/>
        <v>-8.6880973066905121E-4</v>
      </c>
      <c r="N573" s="3">
        <f t="shared" ca="1" si="90"/>
        <v>-4.6040732730570745E-3</v>
      </c>
      <c r="O573" s="3">
        <f t="shared" ca="1" si="91"/>
        <v>0</v>
      </c>
      <c r="P573" s="13">
        <f t="shared" ca="1" si="92"/>
        <v>5.1782798063346788E-3</v>
      </c>
      <c r="Q573" s="14">
        <f t="shared" ca="1" si="93"/>
        <v>4.8353258336977902E-3</v>
      </c>
    </row>
    <row r="574" spans="1:17" x14ac:dyDescent="0.3">
      <c r="A574" vm="3460">
        <f ca="1"/>
        <v>42886</v>
      </c>
      <c r="B574" vm="3461">
        <f ca="1"/>
        <v>38.19</v>
      </c>
      <c r="C574" vm="3462">
        <f ca="1"/>
        <v>49.731000000000002</v>
      </c>
      <c r="D574" vm="3463">
        <f ca="1"/>
        <v>57.34</v>
      </c>
      <c r="E574" vm="3464">
        <f ca="1"/>
        <v>164.3023</v>
      </c>
      <c r="F574" vm="3465">
        <f ca="1"/>
        <v>22.41</v>
      </c>
      <c r="G574" vm="3466">
        <f ca="1"/>
        <v>241.44</v>
      </c>
      <c r="H574" s="3">
        <f t="shared" ca="1" si="94"/>
        <v>-5.9217804386021422E-3</v>
      </c>
      <c r="I574" s="3">
        <f t="shared" ca="1" si="95"/>
        <v>-2.0868867261963908E-3</v>
      </c>
      <c r="J574" s="3">
        <f t="shared" ca="1" si="96"/>
        <v>-1.0355540214014414E-2</v>
      </c>
      <c r="K574" s="3">
        <f t="shared" ca="1" si="97"/>
        <v>7.308948650373015E-4</v>
      </c>
      <c r="L574" s="3">
        <f t="shared" ca="1" si="98"/>
        <v>-2.1824530772588391E-2</v>
      </c>
      <c r="M574" s="3">
        <f t="shared" ca="1" si="99"/>
        <v>-2.4844720496897121E-4</v>
      </c>
      <c r="N574" s="3">
        <f t="shared" ca="1" si="90"/>
        <v>-7.8915686572728072E-3</v>
      </c>
      <c r="O574" s="3">
        <f t="shared" ca="1" si="91"/>
        <v>0</v>
      </c>
      <c r="P574" s="13">
        <f t="shared" ca="1" si="92"/>
        <v>8.4657751905504106E-3</v>
      </c>
      <c r="Q574" s="14">
        <f t="shared" ca="1" si="93"/>
        <v>8.1228212179135229E-3</v>
      </c>
    </row>
    <row r="575" spans="1:17" x14ac:dyDescent="0.3">
      <c r="A575" vm="3467">
        <f ca="1"/>
        <v>42887</v>
      </c>
      <c r="B575" vm="3468">
        <f ca="1"/>
        <v>38.295000000000002</v>
      </c>
      <c r="C575" vm="3469">
        <f ca="1"/>
        <v>49.797499999999999</v>
      </c>
      <c r="D575" vm="3470">
        <f ca="1"/>
        <v>58.48</v>
      </c>
      <c r="E575" vm="392">
        <f ca="1"/>
        <v>166.3426</v>
      </c>
      <c r="F575" vm="1922">
        <f ca="1"/>
        <v>22.63</v>
      </c>
      <c r="G575" vm="3471">
        <f ca="1"/>
        <v>243.36</v>
      </c>
      <c r="H575" s="3">
        <f t="shared" ca="1" si="94"/>
        <v>2.749410840534372E-3</v>
      </c>
      <c r="I575" s="3">
        <f t="shared" ca="1" si="95"/>
        <v>1.3371941042810143E-3</v>
      </c>
      <c r="J575" s="3">
        <f t="shared" ca="1" si="96"/>
        <v>1.988140913847225E-2</v>
      </c>
      <c r="K575" s="3">
        <f t="shared" ca="1" si="97"/>
        <v>1.241796371688042E-2</v>
      </c>
      <c r="L575" s="3">
        <f t="shared" ca="1" si="98"/>
        <v>9.8170459616242489E-3</v>
      </c>
      <c r="M575" s="3">
        <f t="shared" ca="1" si="99"/>
        <v>7.9522862823062646E-3</v>
      </c>
      <c r="N575" s="3">
        <f t="shared" ca="1" si="90"/>
        <v>9.2406047523584615E-3</v>
      </c>
      <c r="O575" s="3">
        <f t="shared" ca="1" si="91"/>
        <v>8.6663982190808581E-3</v>
      </c>
      <c r="P575" s="13">
        <f t="shared" ca="1" si="92"/>
        <v>0</v>
      </c>
      <c r="Q575" s="14">
        <f t="shared" ca="1" si="93"/>
        <v>0</v>
      </c>
    </row>
    <row r="576" spans="1:17" x14ac:dyDescent="0.3">
      <c r="A576" vm="3472">
        <f ca="1"/>
        <v>42888</v>
      </c>
      <c r="B576" vm="3473">
        <f ca="1"/>
        <v>38.862499999999997</v>
      </c>
      <c r="C576" vm="3474">
        <f ca="1"/>
        <v>50.336500000000001</v>
      </c>
      <c r="D576" vm="3475">
        <f ca="1"/>
        <v>57.89</v>
      </c>
      <c r="E576" vm="3476">
        <f ca="1"/>
        <v>167.30269999999999</v>
      </c>
      <c r="F576" vm="3477">
        <f ca="1"/>
        <v>22.45</v>
      </c>
      <c r="G576" vm="3478">
        <f ca="1"/>
        <v>244.17</v>
      </c>
      <c r="H576" s="3">
        <f t="shared" ca="1" si="94"/>
        <v>1.4819166993079946E-2</v>
      </c>
      <c r="I576" s="3">
        <f t="shared" ca="1" si="95"/>
        <v>1.0823836537978915E-2</v>
      </c>
      <c r="J576" s="3">
        <f t="shared" ca="1" si="96"/>
        <v>-1.0088919288645637E-2</v>
      </c>
      <c r="K576" s="3">
        <f t="shared" ca="1" si="97"/>
        <v>5.7718227321201798E-3</v>
      </c>
      <c r="L576" s="3">
        <f t="shared" ca="1" si="98"/>
        <v>-7.9540433053468806E-3</v>
      </c>
      <c r="M576" s="3">
        <f t="shared" ca="1" si="99"/>
        <v>3.3284023668638252E-3</v>
      </c>
      <c r="N576" s="3">
        <f t="shared" ca="1" si="90"/>
        <v>2.6743727338373055E-3</v>
      </c>
      <c r="O576" s="3">
        <f t="shared" ca="1" si="91"/>
        <v>2.1001662005597013E-3</v>
      </c>
      <c r="P576" s="13">
        <f t="shared" ca="1" si="92"/>
        <v>0</v>
      </c>
      <c r="Q576" s="14">
        <f t="shared" ca="1" si="93"/>
        <v>0</v>
      </c>
    </row>
    <row r="577" spans="1:17" x14ac:dyDescent="0.3">
      <c r="A577" vm="3479">
        <f ca="1"/>
        <v>42891</v>
      </c>
      <c r="B577" vm="3480">
        <f ca="1"/>
        <v>38.482500000000002</v>
      </c>
      <c r="C577" vm="3481">
        <f ca="1"/>
        <v>50.567</v>
      </c>
      <c r="D577" vm="3482">
        <f ca="1"/>
        <v>58.27</v>
      </c>
      <c r="E577" vm="3483">
        <f ca="1"/>
        <v>167.90280000000001</v>
      </c>
      <c r="F577" vm="3465">
        <f ca="1"/>
        <v>22.41</v>
      </c>
      <c r="G577" vm="3484">
        <f ca="1"/>
        <v>243.99</v>
      </c>
      <c r="H577" s="3">
        <f t="shared" ca="1" si="94"/>
        <v>-9.7780636860725911E-3</v>
      </c>
      <c r="I577" s="3">
        <f t="shared" ca="1" si="95"/>
        <v>4.5791821044371961E-3</v>
      </c>
      <c r="J577" s="3">
        <f t="shared" ca="1" si="96"/>
        <v>6.5641734323718115E-3</v>
      </c>
      <c r="K577" s="3">
        <f t="shared" ca="1" si="97"/>
        <v>3.5869116278459678E-3</v>
      </c>
      <c r="L577" s="3">
        <f t="shared" ca="1" si="98"/>
        <v>-1.7817371937638438E-3</v>
      </c>
      <c r="M577" s="3">
        <f t="shared" ca="1" si="99"/>
        <v>-7.3719130114258125E-4</v>
      </c>
      <c r="N577" s="3">
        <f t="shared" ca="1" si="90"/>
        <v>6.3409325696370776E-4</v>
      </c>
      <c r="O577" s="3">
        <f t="shared" ca="1" si="91"/>
        <v>5.9886723686103762E-5</v>
      </c>
      <c r="P577" s="13">
        <f t="shared" ca="1" si="92"/>
        <v>0</v>
      </c>
      <c r="Q577" s="14">
        <f t="shared" ca="1" si="93"/>
        <v>0</v>
      </c>
    </row>
    <row r="578" spans="1:17" x14ac:dyDescent="0.3">
      <c r="A578" vm="3485">
        <f ca="1"/>
        <v>42892</v>
      </c>
      <c r="B578" vm="3486">
        <f ca="1"/>
        <v>38.612499999999997</v>
      </c>
      <c r="C578" vm="3487">
        <f ca="1"/>
        <v>50.15</v>
      </c>
      <c r="D578" vm="3488">
        <f ca="1"/>
        <v>59.37</v>
      </c>
      <c r="E578" vm="3489">
        <f ca="1"/>
        <v>167.6028</v>
      </c>
      <c r="F578" vm="3490">
        <f ca="1"/>
        <v>22.23</v>
      </c>
      <c r="G578" vm="3491">
        <f ca="1"/>
        <v>243.21</v>
      </c>
      <c r="H578" s="3">
        <f t="shared" ca="1" si="94"/>
        <v>3.3781589033974324E-3</v>
      </c>
      <c r="I578" s="3">
        <f t="shared" ca="1" si="95"/>
        <v>-8.2464848616686792E-3</v>
      </c>
      <c r="J578" s="3">
        <f t="shared" ca="1" si="96"/>
        <v>1.8877638579028577E-2</v>
      </c>
      <c r="K578" s="3">
        <f t="shared" ca="1" si="97"/>
        <v>-1.7867480470844521E-3</v>
      </c>
      <c r="L578" s="3">
        <f t="shared" ca="1" si="98"/>
        <v>-8.0321285140562138E-3</v>
      </c>
      <c r="M578" s="3">
        <f t="shared" ca="1" si="99"/>
        <v>-3.1968523300135443E-3</v>
      </c>
      <c r="N578" s="3">
        <f t="shared" ca="1" si="90"/>
        <v>8.3808721192333321E-4</v>
      </c>
      <c r="O578" s="3">
        <f t="shared" ca="1" si="91"/>
        <v>2.6388067864572921E-4</v>
      </c>
      <c r="P578" s="13">
        <f t="shared" ca="1" si="92"/>
        <v>0</v>
      </c>
      <c r="Q578" s="14">
        <f t="shared" ca="1" si="93"/>
        <v>0</v>
      </c>
    </row>
    <row r="579" spans="1:17" x14ac:dyDescent="0.3">
      <c r="A579" vm="3492">
        <f ca="1"/>
        <v>42893</v>
      </c>
      <c r="B579" vm="3493">
        <f ca="1"/>
        <v>38.842500000000001</v>
      </c>
      <c r="C579" vm="3494">
        <f ca="1"/>
        <v>50.503500000000003</v>
      </c>
      <c r="D579" vm="3495">
        <f ca="1"/>
        <v>60.47</v>
      </c>
      <c r="E579" vm="399">
        <f ca="1"/>
        <v>166.10249999999999</v>
      </c>
      <c r="F579" vm="2856">
        <f ca="1"/>
        <v>22.6</v>
      </c>
      <c r="G579" vm="3496">
        <f ca="1"/>
        <v>243.66</v>
      </c>
      <c r="H579" s="3">
        <f t="shared" ca="1" si="94"/>
        <v>5.956620265458179E-3</v>
      </c>
      <c r="I579" s="3">
        <f t="shared" ca="1" si="95"/>
        <v>7.0488534396810909E-3</v>
      </c>
      <c r="J579" s="3">
        <f t="shared" ca="1" si="96"/>
        <v>1.8527876031665835E-2</v>
      </c>
      <c r="K579" s="3">
        <f t="shared" ca="1" si="97"/>
        <v>-8.9515210963063696E-3</v>
      </c>
      <c r="L579" s="3">
        <f t="shared" ca="1" si="98"/>
        <v>1.6644174538911427E-2</v>
      </c>
      <c r="M579" s="3">
        <f t="shared" ca="1" si="99"/>
        <v>1.8502528678918662E-3</v>
      </c>
      <c r="N579" s="3">
        <f t="shared" ca="1" si="90"/>
        <v>7.8452006358820329E-3</v>
      </c>
      <c r="O579" s="3">
        <f t="shared" ca="1" si="91"/>
        <v>7.2709941026044287E-3</v>
      </c>
      <c r="P579" s="13">
        <f t="shared" ca="1" si="92"/>
        <v>0</v>
      </c>
      <c r="Q579" s="14">
        <f t="shared" ca="1" si="93"/>
        <v>0</v>
      </c>
    </row>
    <row r="580" spans="1:17" x14ac:dyDescent="0.3">
      <c r="A580" vm="3497">
        <f ca="1"/>
        <v>42894</v>
      </c>
      <c r="B580" vm="3498">
        <f ca="1"/>
        <v>38.747500000000002</v>
      </c>
      <c r="C580" vm="3499">
        <f ca="1"/>
        <v>50.513500000000001</v>
      </c>
      <c r="D580" vm="3500">
        <f ca="1"/>
        <v>60.52</v>
      </c>
      <c r="E580" vm="3501">
        <f ca="1"/>
        <v>165.5625</v>
      </c>
      <c r="F580" vm="3502">
        <f ca="1"/>
        <v>22.97</v>
      </c>
      <c r="G580" vm="3503">
        <f ca="1"/>
        <v>243.78</v>
      </c>
      <c r="H580" s="3">
        <f t="shared" ca="1" si="94"/>
        <v>-2.4457746025615679E-3</v>
      </c>
      <c r="I580" s="3">
        <f t="shared" ca="1" si="95"/>
        <v>1.9800607878650567E-4</v>
      </c>
      <c r="J580" s="3">
        <f t="shared" ca="1" si="96"/>
        <v>8.2685629237655434E-4</v>
      </c>
      <c r="K580" s="3">
        <f t="shared" ca="1" si="97"/>
        <v>-3.2510046507426837E-3</v>
      </c>
      <c r="L580" s="3">
        <f t="shared" ca="1" si="98"/>
        <v>1.6371681415929151E-2</v>
      </c>
      <c r="M580" s="3">
        <f t="shared" ca="1" si="99"/>
        <v>4.9248953459746225E-4</v>
      </c>
      <c r="N580" s="3">
        <f t="shared" ca="1" si="90"/>
        <v>2.3399529067575919E-3</v>
      </c>
      <c r="O580" s="3">
        <f t="shared" ca="1" si="91"/>
        <v>1.7657463734799879E-3</v>
      </c>
      <c r="P580" s="13">
        <f t="shared" ca="1" si="92"/>
        <v>0</v>
      </c>
      <c r="Q580" s="14">
        <f t="shared" ca="1" si="93"/>
        <v>0</v>
      </c>
    </row>
    <row r="581" spans="1:17" x14ac:dyDescent="0.3">
      <c r="A581" vm="3504">
        <f ca="1"/>
        <v>42895</v>
      </c>
      <c r="B581" vm="3505">
        <f ca="1"/>
        <v>37.244999999999997</v>
      </c>
      <c r="C581" vm="3506">
        <f ca="1"/>
        <v>48.915500000000002</v>
      </c>
      <c r="D581" vm="3507">
        <f ca="1"/>
        <v>60.75</v>
      </c>
      <c r="E581" vm="3508">
        <f ca="1"/>
        <v>167.6628</v>
      </c>
      <c r="F581" vm="3509">
        <f ca="1"/>
        <v>23.67</v>
      </c>
      <c r="G581" vm="3510">
        <f ca="1"/>
        <v>243.41</v>
      </c>
      <c r="H581" s="3">
        <f t="shared" ca="1" si="94"/>
        <v>-3.8776695270662742E-2</v>
      </c>
      <c r="I581" s="3">
        <f t="shared" ca="1" si="95"/>
        <v>-3.1635107446524202E-2</v>
      </c>
      <c r="J581" s="3">
        <f t="shared" ca="1" si="96"/>
        <v>3.8003965631194792E-3</v>
      </c>
      <c r="K581" s="3">
        <f t="shared" ca="1" si="97"/>
        <v>1.2685843714609346E-2</v>
      </c>
      <c r="L581" s="3">
        <f t="shared" ca="1" si="98"/>
        <v>3.0474531998258669E-2</v>
      </c>
      <c r="M581" s="3">
        <f t="shared" ca="1" si="99"/>
        <v>-1.5177619164821188E-3</v>
      </c>
      <c r="N581" s="3">
        <f t="shared" ca="1" si="90"/>
        <v>-4.6902060882398917E-3</v>
      </c>
      <c r="O581" s="3">
        <f t="shared" ca="1" si="91"/>
        <v>0</v>
      </c>
      <c r="P581" s="13">
        <f t="shared" ca="1" si="92"/>
        <v>5.2644126215174959E-3</v>
      </c>
      <c r="Q581" s="14">
        <f t="shared" ca="1" si="93"/>
        <v>4.9214586488806073E-3</v>
      </c>
    </row>
    <row r="582" spans="1:17" x14ac:dyDescent="0.3">
      <c r="A582" vm="3511">
        <f ca="1"/>
        <v>42898</v>
      </c>
      <c r="B582" vm="3512">
        <f ca="1"/>
        <v>36.354999999999997</v>
      </c>
      <c r="C582" vm="3513">
        <f ca="1"/>
        <v>48.2455</v>
      </c>
      <c r="D582" vm="3514">
        <f ca="1"/>
        <v>61.27</v>
      </c>
      <c r="E582" vm="3342">
        <f ca="1"/>
        <v>173.6636</v>
      </c>
      <c r="F582" vm="3515">
        <f ca="1"/>
        <v>23.78</v>
      </c>
      <c r="G582" vm="3471">
        <f ca="1"/>
        <v>243.36</v>
      </c>
      <c r="H582" s="3">
        <f t="shared" ca="1" si="94"/>
        <v>-2.3895824942945398E-2</v>
      </c>
      <c r="I582" s="3">
        <f t="shared" ca="1" si="95"/>
        <v>-1.3697089879486035E-2</v>
      </c>
      <c r="J582" s="3">
        <f t="shared" ca="1" si="96"/>
        <v>8.559670781893125E-3</v>
      </c>
      <c r="K582" s="3">
        <f t="shared" ca="1" si="97"/>
        <v>3.5790885038303077E-2</v>
      </c>
      <c r="L582" s="3">
        <f t="shared" ca="1" si="98"/>
        <v>4.6472327841149408E-3</v>
      </c>
      <c r="M582" s="3">
        <f t="shared" ca="1" si="99"/>
        <v>-2.0541473234458874E-4</v>
      </c>
      <c r="N582" s="3">
        <f t="shared" ca="1" si="90"/>
        <v>2.2809747563759426E-3</v>
      </c>
      <c r="O582" s="3">
        <f t="shared" ca="1" si="91"/>
        <v>1.7067682230983386E-3</v>
      </c>
      <c r="P582" s="13">
        <f t="shared" ca="1" si="92"/>
        <v>0</v>
      </c>
      <c r="Q582" s="14">
        <f t="shared" ca="1" si="93"/>
        <v>0</v>
      </c>
    </row>
    <row r="583" spans="1:17" x14ac:dyDescent="0.3">
      <c r="A583" vm="3516">
        <f ca="1"/>
        <v>42899</v>
      </c>
      <c r="B583" vm="3517">
        <f ca="1"/>
        <v>36.647500000000001</v>
      </c>
      <c r="C583" vm="3518">
        <f ca="1"/>
        <v>49.039499999999997</v>
      </c>
      <c r="D583" vm="3519">
        <f ca="1"/>
        <v>62.38</v>
      </c>
      <c r="E583" vm="1373">
        <f ca="1"/>
        <v>170.72319999999999</v>
      </c>
      <c r="F583" vm="3353">
        <f ca="1"/>
        <v>23.77</v>
      </c>
      <c r="G583" vm="3520">
        <f ca="1"/>
        <v>244.55</v>
      </c>
      <c r="H583" s="3">
        <f t="shared" ca="1" si="94"/>
        <v>8.0456608444505751E-3</v>
      </c>
      <c r="I583" s="3">
        <f t="shared" ca="1" si="95"/>
        <v>1.6457493444984372E-2</v>
      </c>
      <c r="J583" s="3">
        <f t="shared" ca="1" si="96"/>
        <v>1.8116533376856481E-2</v>
      </c>
      <c r="K583" s="3">
        <f t="shared" ca="1" si="97"/>
        <v>-1.693158497232583E-2</v>
      </c>
      <c r="L583" s="3">
        <f t="shared" ca="1" si="98"/>
        <v>-4.2052144659388002E-4</v>
      </c>
      <c r="M583" s="3">
        <f t="shared" ca="1" si="99"/>
        <v>4.8898750821828596E-3</v>
      </c>
      <c r="N583" s="3">
        <f t="shared" ref="N583:N646" ca="1" si="100">+SUMPRODUCT($T$12:$X$12,H583:L583)</f>
        <v>5.053516249474344E-3</v>
      </c>
      <c r="O583" s="3">
        <f t="shared" ref="O583:O646" ca="1" si="101">+MAX(N583-$T$18,0)</f>
        <v>4.4793097161967398E-3</v>
      </c>
      <c r="P583" s="13">
        <f t="shared" ref="P583:P646" ca="1" si="102">+MAX($T$18-N583,0)</f>
        <v>0</v>
      </c>
      <c r="Q583" s="14">
        <f t="shared" ref="Q583:Q646" ca="1" si="103">MAX((1+$T$3)^(1/252)-1-N583,0)</f>
        <v>0</v>
      </c>
    </row>
    <row r="584" spans="1:17" x14ac:dyDescent="0.3">
      <c r="A584" vm="3521">
        <f ca="1"/>
        <v>42900</v>
      </c>
      <c r="B584" vm="3522">
        <f ca="1"/>
        <v>36.29</v>
      </c>
      <c r="C584" vm="3523">
        <f ca="1"/>
        <v>48.823500000000003</v>
      </c>
      <c r="D584" vm="3524">
        <f ca="1"/>
        <v>62.51</v>
      </c>
      <c r="E584" vm="3525">
        <f ca="1"/>
        <v>172.1634</v>
      </c>
      <c r="F584" vm="3526">
        <f ca="1"/>
        <v>23.76</v>
      </c>
      <c r="G584" vm="3527">
        <f ca="1"/>
        <v>244.24</v>
      </c>
      <c r="H584" s="3">
        <f t="shared" ca="1" si="94"/>
        <v>-9.7550992564295891E-3</v>
      </c>
      <c r="I584" s="3">
        <f t="shared" ca="1" si="95"/>
        <v>-4.404612608203462E-3</v>
      </c>
      <c r="J584" s="3">
        <f t="shared" ca="1" si="96"/>
        <v>2.0840012824623333E-3</v>
      </c>
      <c r="K584" s="3">
        <f t="shared" ca="1" si="97"/>
        <v>8.4358774905812783E-3</v>
      </c>
      <c r="L584" s="3">
        <f t="shared" ca="1" si="98"/>
        <v>-4.2069835927627253E-4</v>
      </c>
      <c r="M584" s="3">
        <f t="shared" ca="1" si="99"/>
        <v>-1.2676344305867504E-3</v>
      </c>
      <c r="N584" s="3">
        <f t="shared" ca="1" si="100"/>
        <v>-8.1210629017314229E-4</v>
      </c>
      <c r="O584" s="3">
        <f t="shared" ca="1" si="101"/>
        <v>0</v>
      </c>
      <c r="P584" s="13">
        <f t="shared" ca="1" si="102"/>
        <v>1.3863128234507462E-3</v>
      </c>
      <c r="Q584" s="14">
        <f t="shared" ca="1" si="103"/>
        <v>1.043358850813858E-3</v>
      </c>
    </row>
    <row r="585" spans="1:17" x14ac:dyDescent="0.3">
      <c r="A585" vm="3528">
        <f ca="1"/>
        <v>42901</v>
      </c>
      <c r="B585" vm="3529">
        <f ca="1"/>
        <v>36.072499999999998</v>
      </c>
      <c r="C585" vm="3530">
        <f ca="1"/>
        <v>48.208500000000001</v>
      </c>
      <c r="D585" vm="3531">
        <f ca="1"/>
        <v>61.96</v>
      </c>
      <c r="E585" vm="3342">
        <f ca="1"/>
        <v>173.6636</v>
      </c>
      <c r="F585" vm="3532">
        <f ca="1"/>
        <v>23.54</v>
      </c>
      <c r="G585" vm="3533">
        <f ca="1"/>
        <v>243.77</v>
      </c>
      <c r="H585" s="3">
        <f t="shared" ca="1" si="94"/>
        <v>-5.9933866078809572E-3</v>
      </c>
      <c r="I585" s="3">
        <f t="shared" ca="1" si="95"/>
        <v>-1.259639313035732E-2</v>
      </c>
      <c r="J585" s="3">
        <f t="shared" ca="1" si="96"/>
        <v>-8.7985922252439286E-3</v>
      </c>
      <c r="K585" s="3">
        <f t="shared" ca="1" si="97"/>
        <v>8.7138148991017239E-3</v>
      </c>
      <c r="L585" s="3">
        <f t="shared" ca="1" si="98"/>
        <v>-9.2592592592594114E-3</v>
      </c>
      <c r="M585" s="3">
        <f t="shared" ca="1" si="99"/>
        <v>-1.9243367179823112E-3</v>
      </c>
      <c r="N585" s="3">
        <f t="shared" ca="1" si="100"/>
        <v>-5.5867632647279789E-3</v>
      </c>
      <c r="O585" s="3">
        <f t="shared" ca="1" si="101"/>
        <v>0</v>
      </c>
      <c r="P585" s="13">
        <f t="shared" ca="1" si="102"/>
        <v>6.1609697980055831E-3</v>
      </c>
      <c r="Q585" s="14">
        <f t="shared" ca="1" si="103"/>
        <v>5.8180158253686946E-3</v>
      </c>
    </row>
    <row r="586" spans="1:17" x14ac:dyDescent="0.3">
      <c r="A586" vm="3534">
        <f ca="1"/>
        <v>42902</v>
      </c>
      <c r="B586" vm="3305">
        <f ca="1"/>
        <v>35.567500000000003</v>
      </c>
      <c r="C586" vm="3535">
        <f ca="1"/>
        <v>49.3855</v>
      </c>
      <c r="D586" vm="3536">
        <f ca="1"/>
        <v>61.61</v>
      </c>
      <c r="E586" vm="3537">
        <f ca="1"/>
        <v>174.02359999999999</v>
      </c>
      <c r="F586" vm="3538">
        <f ca="1"/>
        <v>23.43</v>
      </c>
      <c r="G586" vm="3539">
        <f ca="1"/>
        <v>242.64</v>
      </c>
      <c r="H586" s="3">
        <f t="shared" ca="1" si="94"/>
        <v>-1.3999584170767077E-2</v>
      </c>
      <c r="I586" s="3">
        <f t="shared" ca="1" si="95"/>
        <v>2.4414781625647031E-2</v>
      </c>
      <c r="J586" s="3">
        <f t="shared" ca="1" si="96"/>
        <v>-5.6488056810846121E-3</v>
      </c>
      <c r="K586" s="3">
        <f t="shared" ca="1" si="97"/>
        <v>2.0729732655546673E-3</v>
      </c>
      <c r="L586" s="3">
        <f t="shared" ca="1" si="98"/>
        <v>-4.6728971962616273E-3</v>
      </c>
      <c r="M586" s="3">
        <f t="shared" ca="1" si="99"/>
        <v>-4.6355170857776962E-3</v>
      </c>
      <c r="N586" s="3">
        <f t="shared" ca="1" si="100"/>
        <v>4.3329356861767677E-4</v>
      </c>
      <c r="O586" s="3">
        <f t="shared" ca="1" si="101"/>
        <v>0</v>
      </c>
      <c r="P586" s="13">
        <f t="shared" ca="1" si="102"/>
        <v>1.4091296465992722E-4</v>
      </c>
      <c r="Q586" s="14">
        <f t="shared" ca="1" si="103"/>
        <v>0</v>
      </c>
    </row>
    <row r="587" spans="1:17" x14ac:dyDescent="0.3">
      <c r="A587" vm="3540">
        <f ca="1"/>
        <v>42905</v>
      </c>
      <c r="B587" vm="3541">
        <f ca="1"/>
        <v>36.585000000000001</v>
      </c>
      <c r="C587" vm="3542">
        <f ca="1"/>
        <v>49.758499999999998</v>
      </c>
      <c r="D587" vm="3543">
        <f ca="1"/>
        <v>61.56</v>
      </c>
      <c r="E587" vm="3544">
        <f ca="1"/>
        <v>172.8235</v>
      </c>
      <c r="F587" vm="3545">
        <f ca="1"/>
        <v>23.91</v>
      </c>
      <c r="G587" vm="3546">
        <f ca="1"/>
        <v>244.66</v>
      </c>
      <c r="H587" s="3">
        <f t="shared" ca="1" si="94"/>
        <v>2.8607577142053753E-2</v>
      </c>
      <c r="I587" s="3">
        <f t="shared" ca="1" si="95"/>
        <v>7.5528242095350695E-3</v>
      </c>
      <c r="J587" s="3">
        <f t="shared" ca="1" si="96"/>
        <v>-8.1155656549258826E-4</v>
      </c>
      <c r="K587" s="3">
        <f t="shared" ca="1" si="97"/>
        <v>-6.8961910913232227E-3</v>
      </c>
      <c r="L587" s="3">
        <f t="shared" ca="1" si="98"/>
        <v>2.0486555697823317E-2</v>
      </c>
      <c r="M587" s="3">
        <f t="shared" ca="1" si="99"/>
        <v>8.3250906693044247E-3</v>
      </c>
      <c r="N587" s="3">
        <f t="shared" ca="1" si="100"/>
        <v>9.7878418785192663E-3</v>
      </c>
      <c r="O587" s="3">
        <f t="shared" ca="1" si="101"/>
        <v>9.2136353452416629E-3</v>
      </c>
      <c r="P587" s="13">
        <f t="shared" ca="1" si="102"/>
        <v>0</v>
      </c>
      <c r="Q587" s="14">
        <f t="shared" ca="1" si="103"/>
        <v>0</v>
      </c>
    </row>
    <row r="588" spans="1:17" x14ac:dyDescent="0.3">
      <c r="A588" vm="3547">
        <f ca="1"/>
        <v>42906</v>
      </c>
      <c r="B588" vm="3548">
        <f ca="1"/>
        <v>36.252499999999998</v>
      </c>
      <c r="C588" vm="3549">
        <f ca="1"/>
        <v>49.6295</v>
      </c>
      <c r="D588" vm="3550">
        <f ca="1"/>
        <v>61.39</v>
      </c>
      <c r="E588" vm="3551">
        <f ca="1"/>
        <v>168.80289999999999</v>
      </c>
      <c r="F588" vm="3552">
        <f ca="1"/>
        <v>23.49</v>
      </c>
      <c r="G588" vm="3553">
        <f ca="1"/>
        <v>243.01</v>
      </c>
      <c r="H588" s="3">
        <f t="shared" ca="1" si="94"/>
        <v>-9.088424217575608E-3</v>
      </c>
      <c r="I588" s="3">
        <f t="shared" ca="1" si="95"/>
        <v>-2.5925218806837069E-3</v>
      </c>
      <c r="J588" s="3">
        <f t="shared" ca="1" si="96"/>
        <v>-2.7615334632878907E-3</v>
      </c>
      <c r="K588" s="3">
        <f t="shared" ca="1" si="97"/>
        <v>-2.3264197287984567E-2</v>
      </c>
      <c r="L588" s="3">
        <f t="shared" ca="1" si="98"/>
        <v>-1.7565872020075313E-2</v>
      </c>
      <c r="M588" s="3">
        <f t="shared" ca="1" si="99"/>
        <v>-6.7440529714706265E-3</v>
      </c>
      <c r="N588" s="3">
        <f t="shared" ca="1" si="100"/>
        <v>-1.1054509773921417E-2</v>
      </c>
      <c r="O588" s="3">
        <f t="shared" ca="1" si="101"/>
        <v>0</v>
      </c>
      <c r="P588" s="13">
        <f t="shared" ca="1" si="102"/>
        <v>1.162871630719902E-2</v>
      </c>
      <c r="Q588" s="14">
        <f t="shared" ca="1" si="103"/>
        <v>1.1285762334562133E-2</v>
      </c>
    </row>
    <row r="589" spans="1:17" x14ac:dyDescent="0.3">
      <c r="A589" vm="3554">
        <f ca="1"/>
        <v>42907</v>
      </c>
      <c r="B589" vm="3555">
        <f ca="1"/>
        <v>36.467500000000001</v>
      </c>
      <c r="C589" vm="3556">
        <f ca="1"/>
        <v>50.111499999999999</v>
      </c>
      <c r="D589" vm="3557">
        <f ca="1"/>
        <v>61.38</v>
      </c>
      <c r="E589" vm="3558">
        <f ca="1"/>
        <v>166.70259999999999</v>
      </c>
      <c r="F589" vm="3559">
        <f ca="1"/>
        <v>23.13</v>
      </c>
      <c r="G589" vm="3560">
        <f ca="1"/>
        <v>242.95</v>
      </c>
      <c r="H589" s="3">
        <f t="shared" ca="1" si="94"/>
        <v>5.9306254741053888E-3</v>
      </c>
      <c r="I589" s="3">
        <f t="shared" ca="1" si="95"/>
        <v>9.7119656655819675E-3</v>
      </c>
      <c r="J589" s="3">
        <f t="shared" ca="1" si="96"/>
        <v>-1.6289297931260105E-4</v>
      </c>
      <c r="K589" s="3">
        <f t="shared" ca="1" si="97"/>
        <v>-1.2442321784756127E-2</v>
      </c>
      <c r="L589" s="3">
        <f t="shared" ca="1" si="98"/>
        <v>-1.5325670498084309E-2</v>
      </c>
      <c r="M589" s="3">
        <f t="shared" ca="1" si="99"/>
        <v>-2.469034196124209E-4</v>
      </c>
      <c r="N589" s="3">
        <f t="shared" ca="1" si="100"/>
        <v>-2.4576588244931367E-3</v>
      </c>
      <c r="O589" s="3">
        <f t="shared" ca="1" si="101"/>
        <v>0</v>
      </c>
      <c r="P589" s="13">
        <f t="shared" ca="1" si="102"/>
        <v>3.0318653577707409E-3</v>
      </c>
      <c r="Q589" s="14">
        <f t="shared" ca="1" si="103"/>
        <v>2.6889113851338523E-3</v>
      </c>
    </row>
    <row r="590" spans="1:17" x14ac:dyDescent="0.3">
      <c r="A590" vm="3561">
        <f ca="1"/>
        <v>42908</v>
      </c>
      <c r="B590" vm="3562">
        <f ca="1"/>
        <v>36.407499999999999</v>
      </c>
      <c r="C590" vm="3563">
        <f ca="1"/>
        <v>50.064999999999998</v>
      </c>
      <c r="D590" vm="3564">
        <f ca="1"/>
        <v>61.72</v>
      </c>
      <c r="E590" vm="528">
        <f ca="1"/>
        <v>165.32239999999999</v>
      </c>
      <c r="F590" vm="3565">
        <f ca="1"/>
        <v>22.93</v>
      </c>
      <c r="G590" vm="3566">
        <f ca="1"/>
        <v>242.84</v>
      </c>
      <c r="H590" s="3">
        <f t="shared" ca="1" si="94"/>
        <v>-1.6453006101323497E-3</v>
      </c>
      <c r="I590" s="3">
        <f t="shared" ca="1" si="95"/>
        <v>-9.2793071450669729E-4</v>
      </c>
      <c r="J590" s="3">
        <f t="shared" ca="1" si="96"/>
        <v>5.5392636037796539E-3</v>
      </c>
      <c r="K590" s="3">
        <f t="shared" ca="1" si="97"/>
        <v>-8.2794149581350007E-3</v>
      </c>
      <c r="L590" s="3">
        <f t="shared" ca="1" si="98"/>
        <v>-8.6467790747946083E-3</v>
      </c>
      <c r="M590" s="3">
        <f t="shared" ca="1" si="99"/>
        <v>-4.5276805927141339E-4</v>
      </c>
      <c r="N590" s="3">
        <f t="shared" ca="1" si="100"/>
        <v>-2.7920323507578003E-3</v>
      </c>
      <c r="O590" s="3">
        <f t="shared" ca="1" si="101"/>
        <v>0</v>
      </c>
      <c r="P590" s="13">
        <f t="shared" ca="1" si="102"/>
        <v>3.3662388840354045E-3</v>
      </c>
      <c r="Q590" s="14">
        <f t="shared" ca="1" si="103"/>
        <v>3.0232849113985159E-3</v>
      </c>
    </row>
    <row r="591" spans="1:17" x14ac:dyDescent="0.3">
      <c r="A591" vm="3567">
        <f ca="1"/>
        <v>42909</v>
      </c>
      <c r="B591" vm="3568">
        <f ca="1"/>
        <v>36.57</v>
      </c>
      <c r="C591" vm="3569">
        <f ca="1"/>
        <v>50.186999999999998</v>
      </c>
      <c r="D591" vm="2992">
        <f ca="1"/>
        <v>62.79</v>
      </c>
      <c r="E591" vm="3570">
        <f ca="1"/>
        <v>165.4425</v>
      </c>
      <c r="F591" vm="3571">
        <f ca="1"/>
        <v>22.82</v>
      </c>
      <c r="G591" vm="3572">
        <f ca="1"/>
        <v>243.13</v>
      </c>
      <c r="H591" s="3">
        <f t="shared" ca="1" si="94"/>
        <v>4.4633660646844486E-3</v>
      </c>
      <c r="I591" s="3">
        <f t="shared" ca="1" si="95"/>
        <v>2.4368321182461905E-3</v>
      </c>
      <c r="J591" s="3">
        <f t="shared" ca="1" si="96"/>
        <v>1.7336357744653252E-2</v>
      </c>
      <c r="K591" s="3">
        <f t="shared" ca="1" si="97"/>
        <v>7.2645933037507326E-4</v>
      </c>
      <c r="L591" s="3">
        <f t="shared" ca="1" si="98"/>
        <v>-4.7972088966419246E-3</v>
      </c>
      <c r="M591" s="3">
        <f t="shared" ca="1" si="99"/>
        <v>1.1942019436665952E-3</v>
      </c>
      <c r="N591" s="3">
        <f t="shared" ca="1" si="100"/>
        <v>4.0331612722634084E-3</v>
      </c>
      <c r="O591" s="3">
        <f t="shared" ca="1" si="101"/>
        <v>3.4589547389858042E-3</v>
      </c>
      <c r="P591" s="13">
        <f t="shared" ca="1" si="102"/>
        <v>0</v>
      </c>
      <c r="Q591" s="14">
        <f t="shared" ca="1" si="103"/>
        <v>0</v>
      </c>
    </row>
    <row r="592" spans="1:17" x14ac:dyDescent="0.3">
      <c r="A592" vm="3573">
        <f ca="1"/>
        <v>42912</v>
      </c>
      <c r="B592" vm="3574">
        <f ca="1"/>
        <v>36.454999999999998</v>
      </c>
      <c r="C592" vm="3575">
        <f ca="1"/>
        <v>49.698999999999998</v>
      </c>
      <c r="D592" vm="3576">
        <f ca="1"/>
        <v>62.76</v>
      </c>
      <c r="E592" vm="3577">
        <f ca="1"/>
        <v>165.6825</v>
      </c>
      <c r="F592" vm="2999">
        <f ca="1"/>
        <v>22.89</v>
      </c>
      <c r="G592" vm="3578">
        <f ca="1"/>
        <v>243.29</v>
      </c>
      <c r="H592" s="3">
        <f t="shared" ca="1" si="94"/>
        <v>-3.1446540880503138E-3</v>
      </c>
      <c r="I592" s="3">
        <f t="shared" ca="1" si="95"/>
        <v>-9.7236336102974885E-3</v>
      </c>
      <c r="J592" s="3">
        <f t="shared" ca="1" si="96"/>
        <v>-4.7778308647872247E-4</v>
      </c>
      <c r="K592" s="3">
        <f t="shared" ca="1" si="97"/>
        <v>1.4506550614261648E-3</v>
      </c>
      <c r="L592" s="3">
        <f t="shared" ca="1" si="98"/>
        <v>3.0674846625766694E-3</v>
      </c>
      <c r="M592" s="3">
        <f t="shared" ca="1" si="99"/>
        <v>6.5808415251100705E-4</v>
      </c>
      <c r="N592" s="3">
        <f t="shared" ca="1" si="100"/>
        <v>-1.7655862121647384E-3</v>
      </c>
      <c r="O592" s="3">
        <f t="shared" ca="1" si="101"/>
        <v>0</v>
      </c>
      <c r="P592" s="13">
        <f t="shared" ca="1" si="102"/>
        <v>2.3397927454423427E-3</v>
      </c>
      <c r="Q592" s="14">
        <f t="shared" ca="1" si="103"/>
        <v>1.9968387728054541E-3</v>
      </c>
    </row>
    <row r="593" spans="1:17" x14ac:dyDescent="0.3">
      <c r="A593" vm="3579">
        <f ca="1"/>
        <v>42913</v>
      </c>
      <c r="B593" vm="3580">
        <f ca="1"/>
        <v>35.932499999999997</v>
      </c>
      <c r="C593" vm="3581">
        <f ca="1"/>
        <v>48.838999999999999</v>
      </c>
      <c r="D593" vm="3582">
        <f ca="1"/>
        <v>61.7</v>
      </c>
      <c r="E593" vm="354">
        <f ca="1"/>
        <v>163.28219999999999</v>
      </c>
      <c r="F593" vm="3583">
        <f ca="1"/>
        <v>23.27</v>
      </c>
      <c r="G593" vm="3584">
        <f ca="1"/>
        <v>241.33</v>
      </c>
      <c r="H593" s="3">
        <f t="shared" ca="1" si="94"/>
        <v>-1.4332738993279359E-2</v>
      </c>
      <c r="I593" s="3">
        <f t="shared" ca="1" si="95"/>
        <v>-1.7304171110082645E-2</v>
      </c>
      <c r="J593" s="3">
        <f t="shared" ca="1" si="96"/>
        <v>-1.6889738687061784E-2</v>
      </c>
      <c r="K593" s="3">
        <f t="shared" ca="1" si="97"/>
        <v>-1.4487347788692317E-2</v>
      </c>
      <c r="L593" s="3">
        <f t="shared" ca="1" si="98"/>
        <v>1.6601135867190919E-2</v>
      </c>
      <c r="M593" s="3">
        <f t="shared" ca="1" si="99"/>
        <v>-8.0562291914997308E-3</v>
      </c>
      <c r="N593" s="3">
        <f t="shared" ca="1" si="100"/>
        <v>-9.2825721423850354E-3</v>
      </c>
      <c r="O593" s="3">
        <f t="shared" ca="1" si="101"/>
        <v>0</v>
      </c>
      <c r="P593" s="13">
        <f t="shared" ca="1" si="102"/>
        <v>9.8567786756626388E-3</v>
      </c>
      <c r="Q593" s="14">
        <f t="shared" ca="1" si="103"/>
        <v>9.513824703025751E-3</v>
      </c>
    </row>
    <row r="594" spans="1:17" x14ac:dyDescent="0.3">
      <c r="A594" vm="3585">
        <f ca="1"/>
        <v>42914</v>
      </c>
      <c r="B594" vm="3586">
        <f ca="1"/>
        <v>36.457500000000003</v>
      </c>
      <c r="C594" vm="3587">
        <f ca="1"/>
        <v>49.516500000000001</v>
      </c>
      <c r="D594" vm="3588">
        <f ca="1"/>
        <v>61.57</v>
      </c>
      <c r="E594" vm="295">
        <f ca="1"/>
        <v>162.50210000000001</v>
      </c>
      <c r="F594" vm="3589">
        <f ca="1"/>
        <v>23.88</v>
      </c>
      <c r="G594" vm="3590">
        <f ca="1"/>
        <v>243.49</v>
      </c>
      <c r="H594" s="3">
        <f t="shared" ca="1" si="94"/>
        <v>1.4610728449175658E-2</v>
      </c>
      <c r="I594" s="3">
        <f t="shared" ca="1" si="95"/>
        <v>1.3872110403571059E-2</v>
      </c>
      <c r="J594" s="3">
        <f t="shared" ca="1" si="96"/>
        <v>-2.1069692058347522E-3</v>
      </c>
      <c r="K594" s="3">
        <f t="shared" ca="1" si="97"/>
        <v>-4.7776181359632242E-3</v>
      </c>
      <c r="L594" s="3">
        <f t="shared" ca="1" si="98"/>
        <v>2.6214009454232912E-2</v>
      </c>
      <c r="M594" s="3">
        <f t="shared" ca="1" si="99"/>
        <v>8.9503998674014262E-3</v>
      </c>
      <c r="N594" s="3">
        <f t="shared" ca="1" si="100"/>
        <v>9.5624521930363308E-3</v>
      </c>
      <c r="O594" s="3">
        <f t="shared" ca="1" si="101"/>
        <v>8.9882456597587274E-3</v>
      </c>
      <c r="P594" s="13">
        <f t="shared" ca="1" si="102"/>
        <v>0</v>
      </c>
      <c r="Q594" s="14">
        <f t="shared" ca="1" si="103"/>
        <v>0</v>
      </c>
    </row>
    <row r="595" spans="1:17" x14ac:dyDescent="0.3">
      <c r="A595" vm="3591">
        <f ca="1"/>
        <v>42915</v>
      </c>
      <c r="B595" vm="3321">
        <f ca="1"/>
        <v>35.92</v>
      </c>
      <c r="C595" vm="3592">
        <f ca="1"/>
        <v>48.796500000000002</v>
      </c>
      <c r="D595" vm="3588">
        <f ca="1"/>
        <v>61.57</v>
      </c>
      <c r="E595" vm="243">
        <f ca="1"/>
        <v>162.142</v>
      </c>
      <c r="F595" vm="3593">
        <f ca="1"/>
        <v>24.32</v>
      </c>
      <c r="G595" vm="3594">
        <f ca="1"/>
        <v>241.35</v>
      </c>
      <c r="H595" s="3">
        <f t="shared" ca="1" si="94"/>
        <v>-1.4743194130151571E-2</v>
      </c>
      <c r="I595" s="3">
        <f t="shared" ca="1" si="95"/>
        <v>-1.4540607676229111E-2</v>
      </c>
      <c r="J595" s="3">
        <f t="shared" ca="1" si="96"/>
        <v>0</v>
      </c>
      <c r="K595" s="3">
        <f t="shared" ca="1" si="97"/>
        <v>-2.2159713628316924E-3</v>
      </c>
      <c r="L595" s="3">
        <f t="shared" ca="1" si="98"/>
        <v>1.8425460636515956E-2</v>
      </c>
      <c r="M595" s="3">
        <f t="shared" ca="1" si="99"/>
        <v>-8.7888619655838163E-3</v>
      </c>
      <c r="N595" s="3">
        <f t="shared" ca="1" si="100"/>
        <v>-2.6148625065392835E-3</v>
      </c>
      <c r="O595" s="3">
        <f t="shared" ca="1" si="101"/>
        <v>0</v>
      </c>
      <c r="P595" s="13">
        <f t="shared" ca="1" si="102"/>
        <v>3.1890690398168877E-3</v>
      </c>
      <c r="Q595" s="14">
        <f t="shared" ca="1" si="103"/>
        <v>2.8461150671799992E-3</v>
      </c>
    </row>
    <row r="596" spans="1:17" x14ac:dyDescent="0.3">
      <c r="A596" vm="3595">
        <f ca="1"/>
        <v>42916</v>
      </c>
      <c r="B596" vm="3246">
        <f ca="1"/>
        <v>36.005000000000003</v>
      </c>
      <c r="C596" vm="3596">
        <f ca="1"/>
        <v>48.4</v>
      </c>
      <c r="D596" vm="2969">
        <f ca="1"/>
        <v>62.63</v>
      </c>
      <c r="E596" vm="3597">
        <f ca="1"/>
        <v>162.08199999999999</v>
      </c>
      <c r="F596" vm="3598">
        <f ca="1"/>
        <v>24.26</v>
      </c>
      <c r="G596" vm="3599">
        <f ca="1"/>
        <v>241.8</v>
      </c>
      <c r="H596" s="3">
        <f t="shared" ca="1" si="94"/>
        <v>2.366369710467664E-3</v>
      </c>
      <c r="I596" s="3">
        <f t="shared" ca="1" si="95"/>
        <v>-8.125582777453344E-3</v>
      </c>
      <c r="J596" s="3">
        <f t="shared" ca="1" si="96"/>
        <v>1.7216176709436537E-2</v>
      </c>
      <c r="K596" s="3">
        <f t="shared" ca="1" si="97"/>
        <v>-3.700460090537705E-4</v>
      </c>
      <c r="L596" s="3">
        <f t="shared" ca="1" si="98"/>
        <v>-2.4671052631578538E-3</v>
      </c>
      <c r="M596" s="3">
        <f t="shared" ca="1" si="99"/>
        <v>1.8645121193288094E-3</v>
      </c>
      <c r="N596" s="3">
        <f t="shared" ca="1" si="100"/>
        <v>1.7239624740478464E-3</v>
      </c>
      <c r="O596" s="3">
        <f t="shared" ca="1" si="101"/>
        <v>1.1497559407702424E-3</v>
      </c>
      <c r="P596" s="13">
        <f t="shared" ca="1" si="102"/>
        <v>0</v>
      </c>
      <c r="Q596" s="14">
        <f t="shared" ca="1" si="103"/>
        <v>0</v>
      </c>
    </row>
    <row r="597" spans="1:17" x14ac:dyDescent="0.3">
      <c r="A597" vm="3600">
        <f ca="1"/>
        <v>42919</v>
      </c>
      <c r="B597" vm="3601">
        <f ca="1"/>
        <v>35.875</v>
      </c>
      <c r="C597" vm="3602">
        <f ca="1"/>
        <v>47.683</v>
      </c>
      <c r="D597" vm="2884">
        <f ca="1"/>
        <v>62.58</v>
      </c>
      <c r="E597" vm="1525">
        <f ca="1"/>
        <v>164.72239999999999</v>
      </c>
      <c r="F597" vm="3105">
        <f ca="1"/>
        <v>24.68</v>
      </c>
      <c r="G597" vm="3603">
        <f ca="1"/>
        <v>242.21</v>
      </c>
      <c r="H597" s="3">
        <f t="shared" ca="1" si="94"/>
        <v>-3.6106096375504437E-3</v>
      </c>
      <c r="I597" s="3">
        <f t="shared" ca="1" si="95"/>
        <v>-1.481404958677679E-2</v>
      </c>
      <c r="J597" s="3">
        <f t="shared" ca="1" si="96"/>
        <v>-7.9833945393592565E-4</v>
      </c>
      <c r="K597" s="3">
        <f t="shared" ca="1" si="97"/>
        <v>1.6290519613529009E-2</v>
      </c>
      <c r="L597" s="3">
        <f t="shared" ca="1" si="98"/>
        <v>1.7312448474855691E-2</v>
      </c>
      <c r="M597" s="3">
        <f t="shared" ca="1" si="99"/>
        <v>1.6956162117451878E-3</v>
      </c>
      <c r="N597" s="3">
        <f t="shared" ca="1" si="100"/>
        <v>2.8759938820243085E-3</v>
      </c>
      <c r="O597" s="3">
        <f t="shared" ca="1" si="101"/>
        <v>2.3017873487467047E-3</v>
      </c>
      <c r="P597" s="13">
        <f t="shared" ca="1" si="102"/>
        <v>0</v>
      </c>
      <c r="Q597" s="14">
        <f t="shared" ca="1" si="103"/>
        <v>0</v>
      </c>
    </row>
    <row r="598" spans="1:17" x14ac:dyDescent="0.3">
      <c r="A598" vm="3604">
        <f ca="1"/>
        <v>42921</v>
      </c>
      <c r="B598" vm="3605">
        <f ca="1"/>
        <v>36.022500000000001</v>
      </c>
      <c r="C598" vm="3606">
        <f ca="1"/>
        <v>48.57</v>
      </c>
      <c r="D598" vm="3588">
        <f ca="1"/>
        <v>61.57</v>
      </c>
      <c r="E598" vm="378">
        <f ca="1"/>
        <v>164.1223</v>
      </c>
      <c r="F598" vm="3607">
        <f ca="1"/>
        <v>24.92</v>
      </c>
      <c r="G598" vm="3608">
        <f ca="1"/>
        <v>242.77</v>
      </c>
      <c r="H598" s="3">
        <f t="shared" ca="1" si="94"/>
        <v>4.1114982578398518E-3</v>
      </c>
      <c r="I598" s="3">
        <f t="shared" ca="1" si="95"/>
        <v>1.8602017490510159E-2</v>
      </c>
      <c r="J598" s="3">
        <f t="shared" ca="1" si="96"/>
        <v>-1.6139341642697369E-2</v>
      </c>
      <c r="K598" s="3">
        <f t="shared" ca="1" si="97"/>
        <v>-3.6430989349354181E-3</v>
      </c>
      <c r="L598" s="3">
        <f t="shared" ca="1" si="98"/>
        <v>9.7244732576986515E-3</v>
      </c>
      <c r="M598" s="3">
        <f t="shared" ca="1" si="99"/>
        <v>2.3120432682384173E-3</v>
      </c>
      <c r="N598" s="3">
        <f t="shared" ca="1" si="100"/>
        <v>2.5311096856831753E-3</v>
      </c>
      <c r="O598" s="3">
        <f t="shared" ca="1" si="101"/>
        <v>1.9569031524055711E-3</v>
      </c>
      <c r="P598" s="13">
        <f t="shared" ca="1" si="102"/>
        <v>0</v>
      </c>
      <c r="Q598" s="14">
        <f t="shared" ca="1" si="103"/>
        <v>0</v>
      </c>
    </row>
    <row r="599" spans="1:17" x14ac:dyDescent="0.3">
      <c r="A599" vm="3609">
        <f ca="1"/>
        <v>42922</v>
      </c>
      <c r="B599" vm="3610">
        <f ca="1"/>
        <v>35.682499999999997</v>
      </c>
      <c r="C599" vm="3611">
        <f ca="1"/>
        <v>48.256999999999998</v>
      </c>
      <c r="D599" vm="3612">
        <f ca="1"/>
        <v>60.21</v>
      </c>
      <c r="E599" vm="575">
        <f ca="1"/>
        <v>157.88140000000001</v>
      </c>
      <c r="F599" vm="3613">
        <f ca="1"/>
        <v>24.71</v>
      </c>
      <c r="G599" vm="3614">
        <f ca="1"/>
        <v>240.55</v>
      </c>
      <c r="H599" s="3">
        <f t="shared" ca="1" si="94"/>
        <v>-9.4385453535985597E-3</v>
      </c>
      <c r="I599" s="3">
        <f t="shared" ca="1" si="95"/>
        <v>-6.4443071855054823E-3</v>
      </c>
      <c r="J599" s="3">
        <f t="shared" ca="1" si="96"/>
        <v>-2.2088679551729773E-2</v>
      </c>
      <c r="K599" s="3">
        <f t="shared" ca="1" si="97"/>
        <v>-3.8025911165027404E-2</v>
      </c>
      <c r="L599" s="3">
        <f t="shared" ca="1" si="98"/>
        <v>-8.4269662921349076E-3</v>
      </c>
      <c r="M599" s="3">
        <f t="shared" ca="1" si="99"/>
        <v>-9.144457717180865E-3</v>
      </c>
      <c r="N599" s="3">
        <f t="shared" ca="1" si="100"/>
        <v>-1.6884881909599227E-2</v>
      </c>
      <c r="O599" s="3">
        <f t="shared" ca="1" si="101"/>
        <v>0</v>
      </c>
      <c r="P599" s="13">
        <f t="shared" ca="1" si="102"/>
        <v>1.745908844287683E-2</v>
      </c>
      <c r="Q599" s="14">
        <f t="shared" ca="1" si="103"/>
        <v>1.7116134470239942E-2</v>
      </c>
    </row>
    <row r="600" spans="1:17" x14ac:dyDescent="0.3">
      <c r="A600" vm="3615">
        <f ca="1"/>
        <v>42923</v>
      </c>
      <c r="B600" vm="3616">
        <f ca="1"/>
        <v>36.045000000000002</v>
      </c>
      <c r="C600" vm="3617">
        <f ca="1"/>
        <v>48.938000000000002</v>
      </c>
      <c r="D600" vm="3618">
        <f ca="1"/>
        <v>60.22</v>
      </c>
      <c r="E600" vm="3619">
        <f ca="1"/>
        <v>156.9213</v>
      </c>
      <c r="F600" vm="3620">
        <f ca="1"/>
        <v>24.83</v>
      </c>
      <c r="G600" vm="3621">
        <f ca="1"/>
        <v>242.11</v>
      </c>
      <c r="H600" s="3">
        <f t="shared" ca="1" si="94"/>
        <v>1.0159041546976999E-2</v>
      </c>
      <c r="I600" s="3">
        <f t="shared" ca="1" si="95"/>
        <v>1.4111942308888015E-2</v>
      </c>
      <c r="J600" s="3">
        <f t="shared" ca="1" si="96"/>
        <v>1.6608536787909856E-4</v>
      </c>
      <c r="K600" s="3">
        <f t="shared" ca="1" si="97"/>
        <v>-6.0811469875489133E-3</v>
      </c>
      <c r="L600" s="3">
        <f t="shared" ca="1" si="98"/>
        <v>4.8563334682314441E-3</v>
      </c>
      <c r="M600" s="3">
        <f t="shared" ca="1" si="99"/>
        <v>6.4851382249013767E-3</v>
      </c>
      <c r="N600" s="3">
        <f t="shared" ca="1" si="100"/>
        <v>4.6424511408853283E-3</v>
      </c>
      <c r="O600" s="3">
        <f t="shared" ca="1" si="101"/>
        <v>4.0682446076077241E-3</v>
      </c>
      <c r="P600" s="13">
        <f t="shared" ca="1" si="102"/>
        <v>0</v>
      </c>
      <c r="Q600" s="14">
        <f t="shared" ca="1" si="103"/>
        <v>0</v>
      </c>
    </row>
    <row r="601" spans="1:17" x14ac:dyDescent="0.3">
      <c r="A601" vm="3622">
        <f ca="1"/>
        <v>42926</v>
      </c>
      <c r="B601" vm="3623">
        <f ca="1"/>
        <v>36.265000000000001</v>
      </c>
      <c r="C601" vm="3624">
        <f ca="1"/>
        <v>49.823500000000003</v>
      </c>
      <c r="D601" vm="3625">
        <f ca="1"/>
        <v>59.28</v>
      </c>
      <c r="E601" vm="3626">
        <f ca="1"/>
        <v>156.2612</v>
      </c>
      <c r="F601" vm="3627">
        <f ca="1"/>
        <v>24.89</v>
      </c>
      <c r="G601" vm="3628">
        <f ca="1"/>
        <v>242.37</v>
      </c>
      <c r="H601" s="3">
        <f t="shared" ca="1" si="94"/>
        <v>6.1034817589125101E-3</v>
      </c>
      <c r="I601" s="3">
        <f t="shared" ca="1" si="95"/>
        <v>1.8094323429645787E-2</v>
      </c>
      <c r="J601" s="3">
        <f t="shared" ca="1" si="96"/>
        <v>-1.5609432082364649E-2</v>
      </c>
      <c r="K601" s="3">
        <f t="shared" ca="1" si="97"/>
        <v>-4.2065672410309674E-3</v>
      </c>
      <c r="L601" s="3">
        <f t="shared" ca="1" si="98"/>
        <v>2.4164317358035259E-3</v>
      </c>
      <c r="M601" s="3">
        <f t="shared" ca="1" si="99"/>
        <v>1.0738920325470414E-3</v>
      </c>
      <c r="N601" s="3">
        <f t="shared" ca="1" si="100"/>
        <v>1.3596475201932412E-3</v>
      </c>
      <c r="O601" s="3">
        <f t="shared" ca="1" si="101"/>
        <v>7.854409869156372E-4</v>
      </c>
      <c r="P601" s="13">
        <f t="shared" ca="1" si="102"/>
        <v>0</v>
      </c>
      <c r="Q601" s="14">
        <f t="shared" ca="1" si="103"/>
        <v>0</v>
      </c>
    </row>
    <row r="602" spans="1:17" x14ac:dyDescent="0.3">
      <c r="A602" vm="3629">
        <f ca="1"/>
        <v>42927</v>
      </c>
      <c r="B602" vm="2039">
        <f ca="1"/>
        <v>36.3825</v>
      </c>
      <c r="C602" vm="3630">
        <f ca="1"/>
        <v>49.706499999999998</v>
      </c>
      <c r="D602" vm="3631">
        <f ca="1"/>
        <v>58.58</v>
      </c>
      <c r="E602" vm="3632">
        <f ca="1"/>
        <v>158.3015</v>
      </c>
      <c r="F602" vm="3633">
        <f ca="1"/>
        <v>24.6</v>
      </c>
      <c r="G602" vm="3634">
        <f ca="1"/>
        <v>242.19</v>
      </c>
      <c r="H602" s="3">
        <f t="shared" ca="1" si="94"/>
        <v>3.240038604715334E-3</v>
      </c>
      <c r="I602" s="3">
        <f t="shared" ca="1" si="95"/>
        <v>-2.3482894618002126E-3</v>
      </c>
      <c r="J602" s="3">
        <f t="shared" ca="1" si="96"/>
        <v>-1.1808367071524994E-2</v>
      </c>
      <c r="K602" s="3">
        <f t="shared" ca="1" si="97"/>
        <v>1.3056984075381584E-2</v>
      </c>
      <c r="L602" s="3">
        <f t="shared" ca="1" si="98"/>
        <v>-1.1651265568501379E-2</v>
      </c>
      <c r="M602" s="3">
        <f t="shared" ca="1" si="99"/>
        <v>-7.4266617155593906E-4</v>
      </c>
      <c r="N602" s="3">
        <f t="shared" ca="1" si="100"/>
        <v>-1.9021798843459337E-3</v>
      </c>
      <c r="O602" s="3">
        <f t="shared" ca="1" si="101"/>
        <v>0</v>
      </c>
      <c r="P602" s="13">
        <f t="shared" ca="1" si="102"/>
        <v>2.4763864176235379E-3</v>
      </c>
      <c r="Q602" s="14">
        <f t="shared" ca="1" si="103"/>
        <v>2.1334324449866493E-3</v>
      </c>
    </row>
    <row r="603" spans="1:17" x14ac:dyDescent="0.3">
      <c r="A603" vm="3635">
        <f ca="1"/>
        <v>42928</v>
      </c>
      <c r="B603" vm="3636">
        <f ca="1"/>
        <v>36.435000000000002</v>
      </c>
      <c r="C603" vm="3637">
        <f ca="1"/>
        <v>50.325499999999998</v>
      </c>
      <c r="D603" vm="3638">
        <f ca="1"/>
        <v>59.92</v>
      </c>
      <c r="E603" vm="3639">
        <f ca="1"/>
        <v>159.5017</v>
      </c>
      <c r="F603" vm="3640">
        <f ca="1"/>
        <v>24.35</v>
      </c>
      <c r="G603" vm="3641">
        <f ca="1"/>
        <v>244.01</v>
      </c>
      <c r="H603" s="3">
        <f t="shared" ca="1" si="94"/>
        <v>1.4430014430015792E-3</v>
      </c>
      <c r="I603" s="3">
        <f t="shared" ca="1" si="95"/>
        <v>1.2453099695210801E-2</v>
      </c>
      <c r="J603" s="3">
        <f t="shared" ca="1" si="96"/>
        <v>2.2874701263229769E-2</v>
      </c>
      <c r="K603" s="3">
        <f t="shared" ca="1" si="97"/>
        <v>7.5817348540601071E-3</v>
      </c>
      <c r="L603" s="3">
        <f t="shared" ca="1" si="98"/>
        <v>-1.0162601626016232E-2</v>
      </c>
      <c r="M603" s="3">
        <f t="shared" ca="1" si="99"/>
        <v>7.5147611379495771E-3</v>
      </c>
      <c r="N603" s="3">
        <f t="shared" ca="1" si="100"/>
        <v>6.8379871258972052E-3</v>
      </c>
      <c r="O603" s="3">
        <f t="shared" ca="1" si="101"/>
        <v>6.263780592619601E-3</v>
      </c>
      <c r="P603" s="13">
        <f t="shared" ca="1" si="102"/>
        <v>0</v>
      </c>
      <c r="Q603" s="14">
        <f t="shared" ca="1" si="103"/>
        <v>0</v>
      </c>
    </row>
    <row r="604" spans="1:17" x14ac:dyDescent="0.3">
      <c r="A604" vm="3642">
        <f ca="1"/>
        <v>42929</v>
      </c>
      <c r="B604" vm="3643">
        <f ca="1"/>
        <v>36.942500000000003</v>
      </c>
      <c r="C604" vm="3644">
        <f ca="1"/>
        <v>50.031500000000001</v>
      </c>
      <c r="D604" vm="3645">
        <f ca="1"/>
        <v>60.89</v>
      </c>
      <c r="E604" vm="3646">
        <f ca="1"/>
        <v>160.76179999999999</v>
      </c>
      <c r="F604" vm="3647">
        <f ca="1"/>
        <v>24.62</v>
      </c>
      <c r="G604" vm="3648">
        <f ca="1"/>
        <v>244.42</v>
      </c>
      <c r="H604" s="3">
        <f t="shared" ca="1" si="94"/>
        <v>1.3928914505283441E-2</v>
      </c>
      <c r="I604" s="3">
        <f t="shared" ca="1" si="95"/>
        <v>-5.8419687832211853E-3</v>
      </c>
      <c r="J604" s="3">
        <f t="shared" ca="1" si="96"/>
        <v>1.6188251001335141E-2</v>
      </c>
      <c r="K604" s="3">
        <f t="shared" ca="1" si="97"/>
        <v>7.9002292765530946E-3</v>
      </c>
      <c r="L604" s="3">
        <f t="shared" ca="1" si="98"/>
        <v>1.1088295687885052E-2</v>
      </c>
      <c r="M604" s="3">
        <f t="shared" ca="1" si="99"/>
        <v>1.6802590057785061E-3</v>
      </c>
      <c r="N604" s="3">
        <f t="shared" ca="1" si="100"/>
        <v>8.6527443375671084E-3</v>
      </c>
      <c r="O604" s="3">
        <f t="shared" ca="1" si="101"/>
        <v>8.078537804289505E-3</v>
      </c>
      <c r="P604" s="13">
        <f t="shared" ca="1" si="102"/>
        <v>0</v>
      </c>
      <c r="Q604" s="14">
        <f t="shared" ca="1" si="103"/>
        <v>0</v>
      </c>
    </row>
    <row r="605" spans="1:17" x14ac:dyDescent="0.3">
      <c r="A605" vm="3649">
        <f ca="1"/>
        <v>42930</v>
      </c>
      <c r="B605" vm="3650">
        <f ca="1"/>
        <v>37.26</v>
      </c>
      <c r="C605" vm="3651">
        <f ca="1"/>
        <v>50.090499999999999</v>
      </c>
      <c r="D605" vm="3550">
        <f ca="1"/>
        <v>61.39</v>
      </c>
      <c r="E605" vm="568">
        <f ca="1"/>
        <v>160.70179999999999</v>
      </c>
      <c r="F605" vm="3652">
        <f ca="1"/>
        <v>24.21</v>
      </c>
      <c r="G605" vm="3653">
        <f ca="1"/>
        <v>245.56</v>
      </c>
      <c r="H605" s="3">
        <f t="shared" ref="H605:H668" ca="1" si="104">+B605/B604-1</f>
        <v>8.5944373012112329E-3</v>
      </c>
      <c r="I605" s="3">
        <f t="shared" ref="I605:I668" ca="1" si="105">+C605/C604-1</f>
        <v>1.1792570680471126E-3</v>
      </c>
      <c r="J605" s="3">
        <f t="shared" ref="J605:J668" ca="1" si="106">+D605/D604-1</f>
        <v>8.2115289866973029E-3</v>
      </c>
      <c r="K605" s="3">
        <f t="shared" ref="K605:K668" ca="1" si="107">+E605/E604-1</f>
        <v>-3.7322299202924292E-4</v>
      </c>
      <c r="L605" s="3">
        <f t="shared" ref="L605:L668" ca="1" si="108">+F605/F604-1</f>
        <v>-1.6653127538586499E-2</v>
      </c>
      <c r="M605" s="3">
        <f t="shared" ref="M605:M668" ca="1" si="109">+G605/G604-1</f>
        <v>4.6641027739138252E-3</v>
      </c>
      <c r="N605" s="3">
        <f t="shared" ca="1" si="100"/>
        <v>1.9177456506798115E-4</v>
      </c>
      <c r="O605" s="3">
        <f t="shared" ca="1" si="101"/>
        <v>0</v>
      </c>
      <c r="P605" s="13">
        <f t="shared" ca="1" si="102"/>
        <v>3.8243196820962285E-4</v>
      </c>
      <c r="Q605" s="14">
        <f t="shared" ca="1" si="103"/>
        <v>3.9477995572734497E-5</v>
      </c>
    </row>
    <row r="606" spans="1:17" x14ac:dyDescent="0.3">
      <c r="A606" vm="3654">
        <f ca="1"/>
        <v>42933</v>
      </c>
      <c r="B606" vm="3655">
        <f ca="1"/>
        <v>37.39</v>
      </c>
      <c r="C606" vm="3656">
        <f ca="1"/>
        <v>50.502000000000002</v>
      </c>
      <c r="D606" vm="3657">
        <f ca="1"/>
        <v>61.67</v>
      </c>
      <c r="E606" vm="968">
        <f ca="1"/>
        <v>160.9418</v>
      </c>
      <c r="F606" vm="3658">
        <f ca="1"/>
        <v>24.02</v>
      </c>
      <c r="G606" vm="3659">
        <f ca="1"/>
        <v>245.53</v>
      </c>
      <c r="H606" s="3">
        <f t="shared" ca="1" si="104"/>
        <v>3.4889962426194465E-3</v>
      </c>
      <c r="I606" s="3">
        <f t="shared" ca="1" si="105"/>
        <v>8.215130613589583E-3</v>
      </c>
      <c r="J606" s="3">
        <f t="shared" ca="1" si="106"/>
        <v>4.5610034207526073E-3</v>
      </c>
      <c r="K606" s="3">
        <f t="shared" ca="1" si="107"/>
        <v>1.4934493577545283E-3</v>
      </c>
      <c r="L606" s="3">
        <f t="shared" ca="1" si="108"/>
        <v>-7.8479966955803393E-3</v>
      </c>
      <c r="M606" s="3">
        <f t="shared" ca="1" si="109"/>
        <v>-1.2216973448442303E-4</v>
      </c>
      <c r="N606" s="3">
        <f t="shared" ca="1" si="100"/>
        <v>1.9821165878271653E-3</v>
      </c>
      <c r="O606" s="3">
        <f t="shared" ca="1" si="101"/>
        <v>1.4079100545495613E-3</v>
      </c>
      <c r="P606" s="13">
        <f t="shared" ca="1" si="102"/>
        <v>0</v>
      </c>
      <c r="Q606" s="14">
        <f t="shared" ca="1" si="103"/>
        <v>0</v>
      </c>
    </row>
    <row r="607" spans="1:17" x14ac:dyDescent="0.3">
      <c r="A607" vm="3660">
        <f ca="1"/>
        <v>42934</v>
      </c>
      <c r="B607" vm="3661">
        <f ca="1"/>
        <v>37.520000000000003</v>
      </c>
      <c r="C607" vm="3662">
        <f ca="1"/>
        <v>51.222499999999997</v>
      </c>
      <c r="D607" vm="2026">
        <f ca="1"/>
        <v>60.84</v>
      </c>
      <c r="E607" vm="3663">
        <f ca="1"/>
        <v>161.36189999999999</v>
      </c>
      <c r="F607" vm="2128">
        <f ca="1"/>
        <v>23.9</v>
      </c>
      <c r="G607" vm="3664">
        <f ca="1"/>
        <v>245.66</v>
      </c>
      <c r="H607" s="3">
        <f t="shared" ca="1" si="104"/>
        <v>3.4768654720513936E-3</v>
      </c>
      <c r="I607" s="3">
        <f t="shared" ca="1" si="105"/>
        <v>1.4266761712407261E-2</v>
      </c>
      <c r="J607" s="3">
        <f t="shared" ca="1" si="106"/>
        <v>-1.3458731960434567E-2</v>
      </c>
      <c r="K607" s="3">
        <f t="shared" ca="1" si="107"/>
        <v>2.6102603549853498E-3</v>
      </c>
      <c r="L607" s="3">
        <f t="shared" ca="1" si="108"/>
        <v>-4.9958368026644662E-3</v>
      </c>
      <c r="M607" s="3">
        <f t="shared" ca="1" si="109"/>
        <v>5.2946686759258732E-4</v>
      </c>
      <c r="N607" s="3">
        <f t="shared" ca="1" si="100"/>
        <v>3.7986375526899451E-4</v>
      </c>
      <c r="O607" s="3">
        <f t="shared" ca="1" si="101"/>
        <v>0</v>
      </c>
      <c r="P607" s="13">
        <f t="shared" ca="1" si="102"/>
        <v>1.9434277800860949E-4</v>
      </c>
      <c r="Q607" s="14">
        <f t="shared" ca="1" si="103"/>
        <v>0</v>
      </c>
    </row>
    <row r="608" spans="1:17" x14ac:dyDescent="0.3">
      <c r="A608" vm="3665">
        <f ca="1"/>
        <v>42935</v>
      </c>
      <c r="B608" vm="3666">
        <f ca="1"/>
        <v>37.755000000000003</v>
      </c>
      <c r="C608" vm="3667">
        <f ca="1"/>
        <v>51.343499999999999</v>
      </c>
      <c r="D608" vm="3668">
        <f ca="1"/>
        <v>61.13</v>
      </c>
      <c r="E608" vm="3669">
        <f ca="1"/>
        <v>161.6619</v>
      </c>
      <c r="F608" vm="3052">
        <f ca="1"/>
        <v>24.06</v>
      </c>
      <c r="G608" vm="3670">
        <f ca="1"/>
        <v>246.99</v>
      </c>
      <c r="H608" s="3">
        <f t="shared" ca="1" si="104"/>
        <v>6.2633262260127776E-3</v>
      </c>
      <c r="I608" s="3">
        <f t="shared" ca="1" si="105"/>
        <v>2.3622431548635525E-3</v>
      </c>
      <c r="J608" s="3">
        <f t="shared" ca="1" si="106"/>
        <v>4.7666009204470061E-3</v>
      </c>
      <c r="K608" s="3">
        <f t="shared" ca="1" si="107"/>
        <v>1.8591749353471521E-3</v>
      </c>
      <c r="L608" s="3">
        <f t="shared" ca="1" si="108"/>
        <v>6.6945606694561732E-3</v>
      </c>
      <c r="M608" s="3">
        <f t="shared" ca="1" si="109"/>
        <v>5.4139868110396616E-3</v>
      </c>
      <c r="N608" s="3">
        <f t="shared" ca="1" si="100"/>
        <v>4.3891811812253323E-3</v>
      </c>
      <c r="O608" s="3">
        <f t="shared" ca="1" si="101"/>
        <v>3.8149746479477281E-3</v>
      </c>
      <c r="P608" s="13">
        <f t="shared" ca="1" si="102"/>
        <v>0</v>
      </c>
      <c r="Q608" s="14">
        <f t="shared" ca="1" si="103"/>
        <v>0</v>
      </c>
    </row>
    <row r="609" spans="1:17" x14ac:dyDescent="0.3">
      <c r="A609" vm="3671">
        <f ca="1"/>
        <v>42936</v>
      </c>
      <c r="B609" vm="3672">
        <f ca="1"/>
        <v>37.585000000000001</v>
      </c>
      <c r="C609" vm="3673">
        <f ca="1"/>
        <v>51.435000000000002</v>
      </c>
      <c r="D609" vm="3674">
        <f ca="1"/>
        <v>60.93</v>
      </c>
      <c r="E609" vm="3675">
        <f ca="1"/>
        <v>160.1617</v>
      </c>
      <c r="F609" vm="3676">
        <f ca="1"/>
        <v>23.94</v>
      </c>
      <c r="G609" vm="3677">
        <f ca="1"/>
        <v>247.1</v>
      </c>
      <c r="H609" s="3">
        <f t="shared" ca="1" si="104"/>
        <v>-4.5027148722024402E-3</v>
      </c>
      <c r="I609" s="3">
        <f t="shared" ca="1" si="105"/>
        <v>1.7821145812031425E-3</v>
      </c>
      <c r="J609" s="3">
        <f t="shared" ca="1" si="106"/>
        <v>-3.2717160150499414E-3</v>
      </c>
      <c r="K609" s="3">
        <f t="shared" ca="1" si="107"/>
        <v>-9.2798612412696713E-3</v>
      </c>
      <c r="L609" s="3">
        <f t="shared" ca="1" si="108"/>
        <v>-4.9875311720697368E-3</v>
      </c>
      <c r="M609" s="3">
        <f t="shared" ca="1" si="109"/>
        <v>4.4536216041124455E-4</v>
      </c>
      <c r="N609" s="3">
        <f t="shared" ca="1" si="100"/>
        <v>-4.0519417438777301E-3</v>
      </c>
      <c r="O609" s="3">
        <f t="shared" ca="1" si="101"/>
        <v>0</v>
      </c>
      <c r="P609" s="13">
        <f t="shared" ca="1" si="102"/>
        <v>4.6261482771553343E-3</v>
      </c>
      <c r="Q609" s="14">
        <f t="shared" ca="1" si="103"/>
        <v>4.2831943045184458E-3</v>
      </c>
    </row>
    <row r="610" spans="1:17" x14ac:dyDescent="0.3">
      <c r="A610" vm="3678">
        <f ca="1"/>
        <v>42937</v>
      </c>
      <c r="B610" vm="3679">
        <f ca="1"/>
        <v>37.567500000000003</v>
      </c>
      <c r="C610" vm="3680">
        <f ca="1"/>
        <v>51.283499999999997</v>
      </c>
      <c r="D610" vm="3222">
        <f ca="1"/>
        <v>61.88</v>
      </c>
      <c r="E610" vm="3681">
        <f ca="1"/>
        <v>155.4811</v>
      </c>
      <c r="F610" vm="3682">
        <f ca="1"/>
        <v>23.8</v>
      </c>
      <c r="G610" vm="3683">
        <f ca="1"/>
        <v>246.88</v>
      </c>
      <c r="H610" s="3">
        <f t="shared" ca="1" si="104"/>
        <v>-4.6561128109612326E-4</v>
      </c>
      <c r="I610" s="3">
        <f t="shared" ca="1" si="105"/>
        <v>-2.9454651501896745E-3</v>
      </c>
      <c r="J610" s="3">
        <f t="shared" ca="1" si="106"/>
        <v>1.5591662563597675E-2</v>
      </c>
      <c r="K610" s="3">
        <f t="shared" ca="1" si="107"/>
        <v>-2.9224215277435239E-2</v>
      </c>
      <c r="L610" s="3">
        <f t="shared" ca="1" si="108"/>
        <v>-5.8479532163743242E-3</v>
      </c>
      <c r="M610" s="3">
        <f t="shared" ca="1" si="109"/>
        <v>-8.9032780250908328E-4</v>
      </c>
      <c r="N610" s="3">
        <f t="shared" ca="1" si="100"/>
        <v>-4.578316472299537E-3</v>
      </c>
      <c r="O610" s="3">
        <f t="shared" ca="1" si="101"/>
        <v>0</v>
      </c>
      <c r="P610" s="13">
        <f t="shared" ca="1" si="102"/>
        <v>5.1525230055771412E-3</v>
      </c>
      <c r="Q610" s="14">
        <f t="shared" ca="1" si="103"/>
        <v>4.8095690329402526E-3</v>
      </c>
    </row>
    <row r="611" spans="1:17" x14ac:dyDescent="0.3">
      <c r="A611" vm="3684">
        <f ca="1"/>
        <v>42940</v>
      </c>
      <c r="B611" vm="3685">
        <f ca="1"/>
        <v>38.022500000000001</v>
      </c>
      <c r="C611" vm="3686">
        <f ca="1"/>
        <v>51.947499999999998</v>
      </c>
      <c r="D611" vm="3536">
        <f ca="1"/>
        <v>61.61</v>
      </c>
      <c r="E611" vm="3687">
        <f ca="1"/>
        <v>152.60069999999999</v>
      </c>
      <c r="F611" vm="3545">
        <f ca="1"/>
        <v>23.91</v>
      </c>
      <c r="G611" vm="3688">
        <f ca="1"/>
        <v>246.82</v>
      </c>
      <c r="H611" s="3">
        <f t="shared" ca="1" si="104"/>
        <v>1.2111532574698769E-2</v>
      </c>
      <c r="I611" s="3">
        <f t="shared" ca="1" si="105"/>
        <v>1.2947634229333094E-2</v>
      </c>
      <c r="J611" s="3">
        <f t="shared" ca="1" si="106"/>
        <v>-4.3632837750485765E-3</v>
      </c>
      <c r="K611" s="3">
        <f t="shared" ca="1" si="107"/>
        <v>-1.852572434848998E-2</v>
      </c>
      <c r="L611" s="3">
        <f t="shared" ca="1" si="108"/>
        <v>4.6218487394957819E-3</v>
      </c>
      <c r="M611" s="3">
        <f t="shared" ca="1" si="109"/>
        <v>-2.4303305249517848E-4</v>
      </c>
      <c r="N611" s="3">
        <f t="shared" ca="1" si="100"/>
        <v>1.3584014839978173E-3</v>
      </c>
      <c r="O611" s="3">
        <f t="shared" ca="1" si="101"/>
        <v>7.8419495072021327E-4</v>
      </c>
      <c r="P611" s="13">
        <f t="shared" ca="1" si="102"/>
        <v>0</v>
      </c>
      <c r="Q611" s="14">
        <f t="shared" ca="1" si="103"/>
        <v>0</v>
      </c>
    </row>
    <row r="612" spans="1:17" x14ac:dyDescent="0.3">
      <c r="A612" vm="3689">
        <f ca="1"/>
        <v>42941</v>
      </c>
      <c r="B612" vm="3690">
        <f ca="1"/>
        <v>38.185000000000002</v>
      </c>
      <c r="C612" vm="3691">
        <f ca="1"/>
        <v>51.993499999999997</v>
      </c>
      <c r="D612" vm="3197">
        <f ca="1"/>
        <v>62.72</v>
      </c>
      <c r="E612" vm="3692">
        <f ca="1"/>
        <v>152.66069999999999</v>
      </c>
      <c r="F612" vm="2013">
        <f ca="1"/>
        <v>24.48</v>
      </c>
      <c r="G612" vm="3693">
        <f ca="1"/>
        <v>247.42</v>
      </c>
      <c r="H612" s="3">
        <f t="shared" ca="1" si="104"/>
        <v>4.2737852587284575E-3</v>
      </c>
      <c r="I612" s="3">
        <f t="shared" ca="1" si="105"/>
        <v>8.8550940853737714E-4</v>
      </c>
      <c r="J612" s="3">
        <f t="shared" ca="1" si="106"/>
        <v>1.8016555753936014E-2</v>
      </c>
      <c r="K612" s="3">
        <f t="shared" ca="1" si="107"/>
        <v>3.9318299326285278E-4</v>
      </c>
      <c r="L612" s="3">
        <f t="shared" ca="1" si="108"/>
        <v>2.3839397741530766E-2</v>
      </c>
      <c r="M612" s="3">
        <f t="shared" ca="1" si="109"/>
        <v>2.4309213191799905E-3</v>
      </c>
      <c r="N612" s="3">
        <f t="shared" ca="1" si="100"/>
        <v>9.4816862311990942E-3</v>
      </c>
      <c r="O612" s="3">
        <f t="shared" ca="1" si="101"/>
        <v>8.9074796979214908E-3</v>
      </c>
      <c r="P612" s="13">
        <f t="shared" ca="1" si="102"/>
        <v>0</v>
      </c>
      <c r="Q612" s="14">
        <f t="shared" ca="1" si="103"/>
        <v>0</v>
      </c>
    </row>
    <row r="613" spans="1:17" x14ac:dyDescent="0.3">
      <c r="A613" vm="3694">
        <f ca="1"/>
        <v>42942</v>
      </c>
      <c r="B613" vm="3695">
        <f ca="1"/>
        <v>38.365000000000002</v>
      </c>
      <c r="C613" vm="3696">
        <f ca="1"/>
        <v>52.64</v>
      </c>
      <c r="D613" vm="3697">
        <f ca="1"/>
        <v>63.03</v>
      </c>
      <c r="E613" vm="3698">
        <f ca="1"/>
        <v>153.5608</v>
      </c>
      <c r="F613" vm="3652">
        <f ca="1"/>
        <v>24.21</v>
      </c>
      <c r="G613" vm="3699">
        <f ca="1"/>
        <v>247.43</v>
      </c>
      <c r="H613" s="3">
        <f t="shared" ca="1" si="104"/>
        <v>4.713892889878224E-3</v>
      </c>
      <c r="I613" s="3">
        <f t="shared" ca="1" si="105"/>
        <v>1.2434246588515885E-2</v>
      </c>
      <c r="J613" s="3">
        <f t="shared" ca="1" si="106"/>
        <v>4.9426020408163129E-3</v>
      </c>
      <c r="K613" s="3">
        <f t="shared" ca="1" si="107"/>
        <v>5.8960819647755347E-3</v>
      </c>
      <c r="L613" s="3">
        <f t="shared" ca="1" si="108"/>
        <v>-1.1029411764705843E-2</v>
      </c>
      <c r="M613" s="3">
        <f t="shared" ca="1" si="109"/>
        <v>4.0417104518741809E-5</v>
      </c>
      <c r="N613" s="3">
        <f t="shared" ca="1" si="100"/>
        <v>3.391482343856023E-3</v>
      </c>
      <c r="O613" s="3">
        <f t="shared" ca="1" si="101"/>
        <v>2.8172758105784188E-3</v>
      </c>
      <c r="P613" s="13">
        <f t="shared" ca="1" si="102"/>
        <v>0</v>
      </c>
      <c r="Q613" s="14">
        <f t="shared" ca="1" si="103"/>
        <v>0</v>
      </c>
    </row>
    <row r="614" spans="1:17" x14ac:dyDescent="0.3">
      <c r="A614" vm="3700">
        <f ca="1"/>
        <v>42943</v>
      </c>
      <c r="B614" vm="3701">
        <f ca="1"/>
        <v>37.64</v>
      </c>
      <c r="C614" vm="1354">
        <f ca="1"/>
        <v>52.3</v>
      </c>
      <c r="D614" vm="2100">
        <f ca="1"/>
        <v>63.36</v>
      </c>
      <c r="E614" vm="723">
        <f ca="1"/>
        <v>154.761</v>
      </c>
      <c r="F614" vm="3702">
        <f ca="1"/>
        <v>24.11</v>
      </c>
      <c r="G614" vm="3703">
        <f ca="1"/>
        <v>247.2</v>
      </c>
      <c r="H614" s="3">
        <f t="shared" ca="1" si="104"/>
        <v>-1.8897432555714855E-2</v>
      </c>
      <c r="I614" s="3">
        <f t="shared" ca="1" si="105"/>
        <v>-6.4589665653496109E-3</v>
      </c>
      <c r="J614" s="3">
        <f t="shared" ca="1" si="106"/>
        <v>5.2356020942407877E-3</v>
      </c>
      <c r="K614" s="3">
        <f t="shared" ca="1" si="107"/>
        <v>7.8157967397929351E-3</v>
      </c>
      <c r="L614" s="3">
        <f t="shared" ca="1" si="108"/>
        <v>-4.1305245766213305E-3</v>
      </c>
      <c r="M614" s="3">
        <f t="shared" ca="1" si="109"/>
        <v>-9.2955583397336117E-4</v>
      </c>
      <c r="N614" s="3">
        <f t="shared" ca="1" si="100"/>
        <v>-3.2871049727304152E-3</v>
      </c>
      <c r="O614" s="3">
        <f t="shared" ca="1" si="101"/>
        <v>0</v>
      </c>
      <c r="P614" s="13">
        <f t="shared" ca="1" si="102"/>
        <v>3.8613115060080194E-3</v>
      </c>
      <c r="Q614" s="14">
        <f t="shared" ca="1" si="103"/>
        <v>3.5183575333711309E-3</v>
      </c>
    </row>
    <row r="615" spans="1:17" x14ac:dyDescent="0.3">
      <c r="A615" vm="3704">
        <f ca="1"/>
        <v>42944</v>
      </c>
      <c r="B615" vm="3705">
        <f ca="1"/>
        <v>37.375</v>
      </c>
      <c r="C615" vm="3706">
        <f ca="1"/>
        <v>51.002000000000002</v>
      </c>
      <c r="D615" vm="3707">
        <f ca="1"/>
        <v>63</v>
      </c>
      <c r="E615" vm="3708">
        <f ca="1"/>
        <v>153.20079999999999</v>
      </c>
      <c r="F615" vm="3709">
        <f ca="1"/>
        <v>24.03</v>
      </c>
      <c r="G615" vm="3710">
        <f ca="1"/>
        <v>246.91</v>
      </c>
      <c r="H615" s="3">
        <f t="shared" ca="1" si="104"/>
        <v>-7.0403825717322288E-3</v>
      </c>
      <c r="I615" s="3">
        <f t="shared" ca="1" si="105"/>
        <v>-2.481835564053525E-2</v>
      </c>
      <c r="J615" s="3">
        <f t="shared" ca="1" si="106"/>
        <v>-5.6818181818181213E-3</v>
      </c>
      <c r="K615" s="3">
        <f t="shared" ca="1" si="107"/>
        <v>-1.0081351244822678E-2</v>
      </c>
      <c r="L615" s="3">
        <f t="shared" ca="1" si="108"/>
        <v>-3.3181252592284771E-3</v>
      </c>
      <c r="M615" s="3">
        <f t="shared" ca="1" si="109"/>
        <v>-1.1731391585759754E-3</v>
      </c>
      <c r="N615" s="3">
        <f t="shared" ca="1" si="100"/>
        <v>-1.0188006579627353E-2</v>
      </c>
      <c r="O615" s="3">
        <f t="shared" ca="1" si="101"/>
        <v>0</v>
      </c>
      <c r="P615" s="13">
        <f t="shared" ca="1" si="102"/>
        <v>1.0762213112904956E-2</v>
      </c>
      <c r="Q615" s="14">
        <f t="shared" ca="1" si="103"/>
        <v>1.0419259140268068E-2</v>
      </c>
    </row>
    <row r="616" spans="1:17" x14ac:dyDescent="0.3">
      <c r="A616" vm="3711">
        <f ca="1"/>
        <v>42947</v>
      </c>
      <c r="B616" vm="2755">
        <f ca="1"/>
        <v>37.182499999999997</v>
      </c>
      <c r="C616" vm="3712">
        <f ca="1"/>
        <v>49.389000000000003</v>
      </c>
      <c r="D616" vm="2100">
        <f ca="1"/>
        <v>63.36</v>
      </c>
      <c r="E616" vm="3713">
        <f ca="1"/>
        <v>153.68090000000001</v>
      </c>
      <c r="F616" vm="3714">
        <f ca="1"/>
        <v>24.12</v>
      </c>
      <c r="G616" vm="3715">
        <f ca="1"/>
        <v>246.77</v>
      </c>
      <c r="H616" s="3">
        <f t="shared" ca="1" si="104"/>
        <v>-5.1505016722408481E-3</v>
      </c>
      <c r="I616" s="3">
        <f t="shared" ca="1" si="105"/>
        <v>-3.1626210736833804E-2</v>
      </c>
      <c r="J616" s="3">
        <f t="shared" ca="1" si="106"/>
        <v>5.7142857142857828E-3</v>
      </c>
      <c r="K616" s="3">
        <f t="shared" ca="1" si="107"/>
        <v>3.1337956459758232E-3</v>
      </c>
      <c r="L616" s="3">
        <f t="shared" ca="1" si="108"/>
        <v>3.7453183520599342E-3</v>
      </c>
      <c r="M616" s="3">
        <f t="shared" ca="1" si="109"/>
        <v>-5.6700822161914743E-4</v>
      </c>
      <c r="N616" s="3">
        <f t="shared" ca="1" si="100"/>
        <v>-4.8366625393506226E-3</v>
      </c>
      <c r="O616" s="3">
        <f t="shared" ca="1" si="101"/>
        <v>0</v>
      </c>
      <c r="P616" s="13">
        <f t="shared" ca="1" si="102"/>
        <v>5.4108690726282268E-3</v>
      </c>
      <c r="Q616" s="14">
        <f t="shared" ca="1" si="103"/>
        <v>5.0679150999913382E-3</v>
      </c>
    </row>
    <row r="617" spans="1:17" x14ac:dyDescent="0.3">
      <c r="A617" vm="3716">
        <f ca="1"/>
        <v>42948</v>
      </c>
      <c r="B617" vm="3717">
        <f ca="1"/>
        <v>37.512500000000003</v>
      </c>
      <c r="C617" vm="3718">
        <f ca="1"/>
        <v>49.8095</v>
      </c>
      <c r="D617" vm="3719">
        <f ca="1"/>
        <v>62.9</v>
      </c>
      <c r="E617" vm="3692">
        <f ca="1"/>
        <v>152.66069999999999</v>
      </c>
      <c r="F617" vm="3720">
        <f ca="1"/>
        <v>24.45</v>
      </c>
      <c r="G617" vm="3721">
        <f ca="1"/>
        <v>247.32</v>
      </c>
      <c r="H617" s="3">
        <f t="shared" ca="1" si="104"/>
        <v>8.8751428763531592E-3</v>
      </c>
      <c r="I617" s="3">
        <f t="shared" ca="1" si="105"/>
        <v>8.514041588207899E-3</v>
      </c>
      <c r="J617" s="3">
        <f t="shared" ca="1" si="106"/>
        <v>-7.2601010101009944E-3</v>
      </c>
      <c r="K617" s="3">
        <f t="shared" ca="1" si="107"/>
        <v>-6.6384306703045626E-3</v>
      </c>
      <c r="L617" s="3">
        <f t="shared" ca="1" si="108"/>
        <v>1.3681592039801016E-2</v>
      </c>
      <c r="M617" s="3">
        <f t="shared" ca="1" si="109"/>
        <v>2.2287960449001165E-3</v>
      </c>
      <c r="N617" s="3">
        <f t="shared" ca="1" si="100"/>
        <v>3.4344489647913038E-3</v>
      </c>
      <c r="O617" s="3">
        <f t="shared" ca="1" si="101"/>
        <v>2.8602424315136996E-3</v>
      </c>
      <c r="P617" s="13">
        <f t="shared" ca="1" si="102"/>
        <v>0</v>
      </c>
      <c r="Q617" s="14">
        <f t="shared" ca="1" si="103"/>
        <v>0</v>
      </c>
    </row>
    <row r="618" spans="1:17" x14ac:dyDescent="0.3">
      <c r="A618" vm="3722">
        <f ca="1"/>
        <v>42949</v>
      </c>
      <c r="B618" vm="3723">
        <f ca="1"/>
        <v>39.284999999999997</v>
      </c>
      <c r="C618" vm="3724">
        <f ca="1"/>
        <v>49.794499999999999</v>
      </c>
      <c r="D618" vm="3725">
        <f ca="1"/>
        <v>63.63</v>
      </c>
      <c r="E618" vm="3726">
        <f ca="1"/>
        <v>153.14080000000001</v>
      </c>
      <c r="F618" vm="3727">
        <f ca="1"/>
        <v>24.59</v>
      </c>
      <c r="G618" vm="3728">
        <f ca="1"/>
        <v>247.44</v>
      </c>
      <c r="H618" s="3">
        <f t="shared" ca="1" si="104"/>
        <v>4.7250916361212703E-2</v>
      </c>
      <c r="I618" s="3">
        <f t="shared" ca="1" si="105"/>
        <v>-3.011473714853441E-4</v>
      </c>
      <c r="J618" s="3">
        <f t="shared" ca="1" si="106"/>
        <v>1.1605723370429422E-2</v>
      </c>
      <c r="K618" s="3">
        <f t="shared" ca="1" si="107"/>
        <v>3.144882736683563E-3</v>
      </c>
      <c r="L618" s="3">
        <f t="shared" ca="1" si="108"/>
        <v>5.7259713701431902E-3</v>
      </c>
      <c r="M618" s="3">
        <f t="shared" ca="1" si="109"/>
        <v>4.8520135856389146E-4</v>
      </c>
      <c r="N618" s="3">
        <f t="shared" ca="1" si="100"/>
        <v>1.3485269293396709E-2</v>
      </c>
      <c r="O618" s="3">
        <f t="shared" ca="1" si="101"/>
        <v>1.2911062760119106E-2</v>
      </c>
      <c r="P618" s="13">
        <f t="shared" ca="1" si="102"/>
        <v>0</v>
      </c>
      <c r="Q618" s="14">
        <f t="shared" ca="1" si="103"/>
        <v>0</v>
      </c>
    </row>
    <row r="619" spans="1:17" x14ac:dyDescent="0.3">
      <c r="A619" vm="3729">
        <f ca="1"/>
        <v>42950</v>
      </c>
      <c r="B619" vm="3730">
        <f ca="1"/>
        <v>38.892499999999998</v>
      </c>
      <c r="C619" vm="3731">
        <f ca="1"/>
        <v>49.345999999999997</v>
      </c>
      <c r="D619" vm="3732">
        <f ca="1"/>
        <v>63.24</v>
      </c>
      <c r="E619" vm="3733">
        <f ca="1"/>
        <v>154.58099999999999</v>
      </c>
      <c r="F619" vm="3734">
        <f ca="1"/>
        <v>24.37</v>
      </c>
      <c r="G619" vm="3735">
        <f ca="1"/>
        <v>246.96</v>
      </c>
      <c r="H619" s="3">
        <f t="shared" ca="1" si="104"/>
        <v>-9.9910907471044696E-3</v>
      </c>
      <c r="I619" s="3">
        <f t="shared" ca="1" si="105"/>
        <v>-9.007018847463133E-3</v>
      </c>
      <c r="J619" s="3">
        <f t="shared" ca="1" si="106"/>
        <v>-6.1291843470061558E-3</v>
      </c>
      <c r="K619" s="3">
        <f t="shared" ca="1" si="107"/>
        <v>9.4044173727705349E-3</v>
      </c>
      <c r="L619" s="3">
        <f t="shared" ca="1" si="108"/>
        <v>-8.9467263115087237E-3</v>
      </c>
      <c r="M619" s="3">
        <f t="shared" ca="1" si="109"/>
        <v>-1.9398642095053154E-3</v>
      </c>
      <c r="N619" s="3">
        <f t="shared" ca="1" si="100"/>
        <v>-4.9339205760623901E-3</v>
      </c>
      <c r="O619" s="3">
        <f t="shared" ca="1" si="101"/>
        <v>0</v>
      </c>
      <c r="P619" s="13">
        <f t="shared" ca="1" si="102"/>
        <v>5.5081271093399943E-3</v>
      </c>
      <c r="Q619" s="14">
        <f t="shared" ca="1" si="103"/>
        <v>5.1651731367031058E-3</v>
      </c>
    </row>
    <row r="620" spans="1:17" x14ac:dyDescent="0.3">
      <c r="A620" vm="3736">
        <f ca="1"/>
        <v>42951</v>
      </c>
      <c r="B620" vm="3737">
        <f ca="1"/>
        <v>39.097499999999997</v>
      </c>
      <c r="C620" vm="3738">
        <f ca="1"/>
        <v>49.378999999999998</v>
      </c>
      <c r="D620" vm="3739">
        <f ca="1"/>
        <v>63.3</v>
      </c>
      <c r="E620" vm="3740">
        <f ca="1"/>
        <v>154.70099999999999</v>
      </c>
      <c r="F620" vm="3741">
        <f ca="1"/>
        <v>24.97</v>
      </c>
      <c r="G620" vm="3742">
        <f ca="1"/>
        <v>247.41</v>
      </c>
      <c r="H620" s="3">
        <f t="shared" ca="1" si="104"/>
        <v>5.2709391270810979E-3</v>
      </c>
      <c r="I620" s="3">
        <f t="shared" ca="1" si="105"/>
        <v>6.6874721355336675E-4</v>
      </c>
      <c r="J620" s="3">
        <f t="shared" ca="1" si="106"/>
        <v>9.4876660341558505E-4</v>
      </c>
      <c r="K620" s="3">
        <f t="shared" ca="1" si="107"/>
        <v>7.7629204106588467E-4</v>
      </c>
      <c r="L620" s="3">
        <f t="shared" ca="1" si="108"/>
        <v>2.4620434961017512E-2</v>
      </c>
      <c r="M620" s="3">
        <f t="shared" ca="1" si="109"/>
        <v>1.8221574344023939E-3</v>
      </c>
      <c r="N620" s="3">
        <f t="shared" ca="1" si="100"/>
        <v>6.45703598922669E-3</v>
      </c>
      <c r="O620" s="3">
        <f t="shared" ca="1" si="101"/>
        <v>5.8828294559490858E-3</v>
      </c>
      <c r="P620" s="13">
        <f t="shared" ca="1" si="102"/>
        <v>0</v>
      </c>
      <c r="Q620" s="14">
        <f t="shared" ca="1" si="103"/>
        <v>0</v>
      </c>
    </row>
    <row r="621" spans="1:17" x14ac:dyDescent="0.3">
      <c r="A621" vm="3743">
        <f ca="1"/>
        <v>42954</v>
      </c>
      <c r="B621" vm="3744">
        <f ca="1"/>
        <v>39.702500000000001</v>
      </c>
      <c r="C621" vm="3745">
        <f ca="1"/>
        <v>49.613500000000002</v>
      </c>
      <c r="D621" vm="3746">
        <f ca="1"/>
        <v>66.900000000000006</v>
      </c>
      <c r="E621" vm="3747">
        <f ca="1"/>
        <v>153.80090000000001</v>
      </c>
      <c r="F621" vm="3748">
        <f ca="1"/>
        <v>24.96</v>
      </c>
      <c r="G621" vm="3749">
        <f ca="1"/>
        <v>247.87</v>
      </c>
      <c r="H621" s="3">
        <f t="shared" ca="1" si="104"/>
        <v>1.5474135174883497E-2</v>
      </c>
      <c r="I621" s="3">
        <f t="shared" ca="1" si="105"/>
        <v>4.7489823609228043E-3</v>
      </c>
      <c r="J621" s="3">
        <f t="shared" ca="1" si="106"/>
        <v>5.6872037914692086E-2</v>
      </c>
      <c r="K621" s="3">
        <f t="shared" ca="1" si="107"/>
        <v>-5.8183205021298257E-3</v>
      </c>
      <c r="L621" s="3">
        <f t="shared" ca="1" si="108"/>
        <v>-4.0048057669195281E-4</v>
      </c>
      <c r="M621" s="3">
        <f t="shared" ca="1" si="109"/>
        <v>1.8592619538417843E-3</v>
      </c>
      <c r="N621" s="3">
        <f t="shared" ca="1" si="100"/>
        <v>1.4175270874335323E-2</v>
      </c>
      <c r="O621" s="3">
        <f t="shared" ca="1" si="101"/>
        <v>1.360106434105772E-2</v>
      </c>
      <c r="P621" s="13">
        <f t="shared" ca="1" si="102"/>
        <v>0</v>
      </c>
      <c r="Q621" s="14">
        <f t="shared" ca="1" si="103"/>
        <v>0</v>
      </c>
    </row>
    <row r="622" spans="1:17" x14ac:dyDescent="0.3">
      <c r="A622" vm="3750">
        <f ca="1"/>
        <v>42955</v>
      </c>
      <c r="B622" vm="3751">
        <f ca="1"/>
        <v>40.020000000000003</v>
      </c>
      <c r="C622" vm="3752">
        <f ca="1"/>
        <v>49.491999999999997</v>
      </c>
      <c r="D622" vm="1951">
        <f ca="1"/>
        <v>65.02</v>
      </c>
      <c r="E622" vm="3753">
        <f ca="1"/>
        <v>153.38079999999999</v>
      </c>
      <c r="F622" vm="3754">
        <f ca="1"/>
        <v>24.9</v>
      </c>
      <c r="G622" vm="3755">
        <f ca="1"/>
        <v>247.26</v>
      </c>
      <c r="H622" s="3">
        <f t="shared" ca="1" si="104"/>
        <v>7.9969775203072579E-3</v>
      </c>
      <c r="I622" s="3">
        <f t="shared" ca="1" si="105"/>
        <v>-2.4489302306832661E-3</v>
      </c>
      <c r="J622" s="3">
        <f t="shared" ca="1" si="106"/>
        <v>-2.8101644245142166E-2</v>
      </c>
      <c r="K622" s="3">
        <f t="shared" ca="1" si="107"/>
        <v>-2.7314534570345161E-3</v>
      </c>
      <c r="L622" s="3">
        <f t="shared" ca="1" si="108"/>
        <v>-2.4038461538462563E-3</v>
      </c>
      <c r="M622" s="3">
        <f t="shared" ca="1" si="109"/>
        <v>-2.4609674426111505E-3</v>
      </c>
      <c r="N622" s="3">
        <f t="shared" ca="1" si="100"/>
        <v>-5.5377793132797906E-3</v>
      </c>
      <c r="O622" s="3">
        <f t="shared" ca="1" si="101"/>
        <v>0</v>
      </c>
      <c r="P622" s="13">
        <f t="shared" ca="1" si="102"/>
        <v>6.1119858465573948E-3</v>
      </c>
      <c r="Q622" s="14">
        <f t="shared" ca="1" si="103"/>
        <v>5.7690318739205063E-3</v>
      </c>
    </row>
    <row r="623" spans="1:17" x14ac:dyDescent="0.3">
      <c r="A623" vm="3756">
        <f ca="1"/>
        <v>42956</v>
      </c>
      <c r="B623" vm="3757">
        <f ca="1"/>
        <v>40.265000000000001</v>
      </c>
      <c r="C623" vm="3758">
        <f ca="1"/>
        <v>49.100499999999997</v>
      </c>
      <c r="D623" vm="1798">
        <f ca="1"/>
        <v>64.66</v>
      </c>
      <c r="E623" vm="735">
        <f ca="1"/>
        <v>154.2809</v>
      </c>
      <c r="F623" vm="3759">
        <f ca="1"/>
        <v>24.74</v>
      </c>
      <c r="G623" vm="3760">
        <f ca="1"/>
        <v>247.25</v>
      </c>
      <c r="H623" s="3">
        <f t="shared" ca="1" si="104"/>
        <v>6.1219390304847465E-3</v>
      </c>
      <c r="I623" s="3">
        <f t="shared" ca="1" si="105"/>
        <v>-7.9103693526226815E-3</v>
      </c>
      <c r="J623" s="3">
        <f t="shared" ca="1" si="106"/>
        <v>-5.5367579206397899E-3</v>
      </c>
      <c r="K623" s="3">
        <f t="shared" ca="1" si="107"/>
        <v>5.8684007385541026E-3</v>
      </c>
      <c r="L623" s="3">
        <f t="shared" ca="1" si="108"/>
        <v>-6.4257028112449932E-3</v>
      </c>
      <c r="M623" s="3">
        <f t="shared" ca="1" si="109"/>
        <v>-4.0443258108813218E-5</v>
      </c>
      <c r="N623" s="3">
        <f t="shared" ca="1" si="100"/>
        <v>-1.5764980630937231E-3</v>
      </c>
      <c r="O623" s="3">
        <f t="shared" ca="1" si="101"/>
        <v>0</v>
      </c>
      <c r="P623" s="13">
        <f t="shared" ca="1" si="102"/>
        <v>2.1507045963713271E-3</v>
      </c>
      <c r="Q623" s="14">
        <f t="shared" ca="1" si="103"/>
        <v>1.8077506237344388E-3</v>
      </c>
    </row>
    <row r="624" spans="1:17" x14ac:dyDescent="0.3">
      <c r="A624" vm="3761">
        <f ca="1"/>
        <v>42957</v>
      </c>
      <c r="B624" vm="3762">
        <f ca="1"/>
        <v>38.83</v>
      </c>
      <c r="C624" vm="3763">
        <f ca="1"/>
        <v>47.845999999999997</v>
      </c>
      <c r="D624" vm="3764">
        <f ca="1"/>
        <v>64.87</v>
      </c>
      <c r="E624" vm="883">
        <f ca="1"/>
        <v>151.82060000000001</v>
      </c>
      <c r="F624" vm="3714">
        <f ca="1"/>
        <v>24.12</v>
      </c>
      <c r="G624" vm="3765">
        <f ca="1"/>
        <v>243.76</v>
      </c>
      <c r="H624" s="3">
        <f t="shared" ca="1" si="104"/>
        <v>-3.5638892338259121E-2</v>
      </c>
      <c r="I624" s="3">
        <f t="shared" ca="1" si="105"/>
        <v>-2.5549637987393181E-2</v>
      </c>
      <c r="J624" s="3">
        <f t="shared" ca="1" si="106"/>
        <v>3.2477575007734405E-3</v>
      </c>
      <c r="K624" s="3">
        <f t="shared" ca="1" si="107"/>
        <v>-1.5946886490809886E-2</v>
      </c>
      <c r="L624" s="3">
        <f t="shared" ca="1" si="108"/>
        <v>-2.5060630557801056E-2</v>
      </c>
      <c r="M624" s="3">
        <f t="shared" ca="1" si="109"/>
        <v>-1.4115267947421684E-2</v>
      </c>
      <c r="N624" s="3">
        <f t="shared" ca="1" si="100"/>
        <v>-1.9789657974697963E-2</v>
      </c>
      <c r="O624" s="3">
        <f t="shared" ca="1" si="101"/>
        <v>0</v>
      </c>
      <c r="P624" s="13">
        <f t="shared" ca="1" si="102"/>
        <v>2.0363864507975567E-2</v>
      </c>
      <c r="Q624" s="14">
        <f t="shared" ca="1" si="103"/>
        <v>2.0020910535338679E-2</v>
      </c>
    </row>
    <row r="625" spans="1:17" x14ac:dyDescent="0.3">
      <c r="A625" vm="3766">
        <f ca="1"/>
        <v>42958</v>
      </c>
      <c r="B625" vm="3767">
        <f ca="1"/>
        <v>39.369999999999997</v>
      </c>
      <c r="C625" vm="3768">
        <f ca="1"/>
        <v>48.399500000000003</v>
      </c>
      <c r="D625" vm="3769">
        <f ca="1"/>
        <v>65.55</v>
      </c>
      <c r="E625" vm="3770">
        <f ca="1"/>
        <v>151.22049999999999</v>
      </c>
      <c r="F625" vm="3771">
        <f ca="1"/>
        <v>23.86</v>
      </c>
      <c r="G625" vm="3772">
        <f ca="1"/>
        <v>244.12</v>
      </c>
      <c r="H625" s="3">
        <f t="shared" ca="1" si="104"/>
        <v>1.3906773113572024E-2</v>
      </c>
      <c r="I625" s="3">
        <f t="shared" ca="1" si="105"/>
        <v>1.1568365171592321E-2</v>
      </c>
      <c r="J625" s="3">
        <f t="shared" ca="1" si="106"/>
        <v>1.0482503468475235E-2</v>
      </c>
      <c r="K625" s="3">
        <f t="shared" ca="1" si="107"/>
        <v>-3.9526915319794131E-3</v>
      </c>
      <c r="L625" s="3">
        <f t="shared" ca="1" si="108"/>
        <v>-1.0779436152570598E-2</v>
      </c>
      <c r="M625" s="3">
        <f t="shared" ca="1" si="109"/>
        <v>1.4768624876928538E-3</v>
      </c>
      <c r="N625" s="3">
        <f t="shared" ca="1" si="100"/>
        <v>4.245102813817913E-3</v>
      </c>
      <c r="O625" s="3">
        <f t="shared" ca="1" si="101"/>
        <v>3.6708962805403087E-3</v>
      </c>
      <c r="P625" s="13">
        <f t="shared" ca="1" si="102"/>
        <v>0</v>
      </c>
      <c r="Q625" s="14">
        <f t="shared" ca="1" si="103"/>
        <v>0</v>
      </c>
    </row>
    <row r="626" spans="1:17" x14ac:dyDescent="0.3">
      <c r="A626" vm="3773">
        <f ca="1"/>
        <v>42961</v>
      </c>
      <c r="B626" vm="3774">
        <f ca="1"/>
        <v>39.962499999999999</v>
      </c>
      <c r="C626" vm="3775">
        <f ca="1"/>
        <v>49.164999999999999</v>
      </c>
      <c r="D626" vm="3776">
        <f ca="1"/>
        <v>65.849999999999994</v>
      </c>
      <c r="E626" vm="3777">
        <f ca="1"/>
        <v>152.1807</v>
      </c>
      <c r="F626" vm="3778">
        <f ca="1"/>
        <v>24.42</v>
      </c>
      <c r="G626" vm="3779">
        <f ca="1"/>
        <v>246.54</v>
      </c>
      <c r="H626" s="3">
        <f t="shared" ca="1" si="104"/>
        <v>1.5049530099060293E-2</v>
      </c>
      <c r="I626" s="3">
        <f t="shared" ca="1" si="105"/>
        <v>1.5816279093792129E-2</v>
      </c>
      <c r="J626" s="3">
        <f t="shared" ca="1" si="106"/>
        <v>4.5766590389015871E-3</v>
      </c>
      <c r="K626" s="3">
        <f t="shared" ca="1" si="107"/>
        <v>6.3496681997481375E-3</v>
      </c>
      <c r="L626" s="3">
        <f t="shared" ca="1" si="108"/>
        <v>2.3470243084660725E-2</v>
      </c>
      <c r="M626" s="3">
        <f t="shared" ca="1" si="109"/>
        <v>9.9131574635424879E-3</v>
      </c>
      <c r="N626" s="3">
        <f t="shared" ca="1" si="100"/>
        <v>1.3052475903232575E-2</v>
      </c>
      <c r="O626" s="3">
        <f t="shared" ca="1" si="101"/>
        <v>1.2478269369954971E-2</v>
      </c>
      <c r="P626" s="13">
        <f t="shared" ca="1" si="102"/>
        <v>0</v>
      </c>
      <c r="Q626" s="14">
        <f t="shared" ca="1" si="103"/>
        <v>0</v>
      </c>
    </row>
    <row r="627" spans="1:17" x14ac:dyDescent="0.3">
      <c r="A627" vm="3780">
        <f ca="1"/>
        <v>42962</v>
      </c>
      <c r="B627" vm="3781">
        <f ca="1"/>
        <v>40.4</v>
      </c>
      <c r="C627" vm="3782">
        <f ca="1"/>
        <v>49.137</v>
      </c>
      <c r="D627" vm="3783">
        <f ca="1"/>
        <v>65.959999999999994</v>
      </c>
      <c r="E627" vm="921">
        <f ca="1"/>
        <v>150.8605</v>
      </c>
      <c r="F627" vm="3784">
        <f ca="1"/>
        <v>24.47</v>
      </c>
      <c r="G627" vm="3785">
        <f ca="1"/>
        <v>246.51</v>
      </c>
      <c r="H627" s="3">
        <f t="shared" ca="1" si="104"/>
        <v>1.094776352830773E-2</v>
      </c>
      <c r="I627" s="3">
        <f t="shared" ca="1" si="105"/>
        <v>-5.6951083087564136E-4</v>
      </c>
      <c r="J627" s="3">
        <f t="shared" ca="1" si="106"/>
        <v>1.6704631738799769E-3</v>
      </c>
      <c r="K627" s="3">
        <f t="shared" ca="1" si="107"/>
        <v>-8.6752130854963472E-3</v>
      </c>
      <c r="L627" s="3">
        <f t="shared" ca="1" si="108"/>
        <v>2.0475020475019257E-3</v>
      </c>
      <c r="M627" s="3">
        <f t="shared" ca="1" si="109"/>
        <v>-1.2168410805546426E-4</v>
      </c>
      <c r="N627" s="3">
        <f t="shared" ca="1" si="100"/>
        <v>1.084200966663529E-3</v>
      </c>
      <c r="O627" s="3">
        <f t="shared" ca="1" si="101"/>
        <v>5.0999443338592496E-4</v>
      </c>
      <c r="P627" s="13">
        <f t="shared" ca="1" si="102"/>
        <v>0</v>
      </c>
      <c r="Q627" s="14">
        <f t="shared" ca="1" si="103"/>
        <v>0</v>
      </c>
    </row>
    <row r="628" spans="1:17" x14ac:dyDescent="0.3">
      <c r="A628" vm="3786">
        <f ca="1"/>
        <v>42963</v>
      </c>
      <c r="B628" vm="3787">
        <f ca="1"/>
        <v>40.237499999999997</v>
      </c>
      <c r="C628" vm="3788">
        <f ca="1"/>
        <v>48.908999999999999</v>
      </c>
      <c r="D628" vm="3789">
        <f ca="1"/>
        <v>65.650000000000006</v>
      </c>
      <c r="E628" vm="3790">
        <f ca="1"/>
        <v>150.62039999999999</v>
      </c>
      <c r="F628" vm="1582">
        <f ca="1"/>
        <v>24.19</v>
      </c>
      <c r="G628" vm="3791">
        <f ca="1"/>
        <v>246.94</v>
      </c>
      <c r="H628" s="3">
        <f t="shared" ca="1" si="104"/>
        <v>-4.0222772277228591E-3</v>
      </c>
      <c r="I628" s="3">
        <f t="shared" ca="1" si="105"/>
        <v>-4.6400879174552934E-3</v>
      </c>
      <c r="J628" s="3">
        <f t="shared" ca="1" si="106"/>
        <v>-4.6998180715583926E-3</v>
      </c>
      <c r="K628" s="3">
        <f t="shared" ca="1" si="107"/>
        <v>-1.5915365519801883E-3</v>
      </c>
      <c r="L628" s="3">
        <f t="shared" ca="1" si="108"/>
        <v>-1.1442582754393027E-2</v>
      </c>
      <c r="M628" s="3">
        <f t="shared" ca="1" si="109"/>
        <v>1.7443511419414914E-3</v>
      </c>
      <c r="N628" s="3">
        <f t="shared" ca="1" si="100"/>
        <v>-5.2792605046219528E-3</v>
      </c>
      <c r="O628" s="3">
        <f t="shared" ca="1" si="101"/>
        <v>0</v>
      </c>
      <c r="P628" s="13">
        <f t="shared" ca="1" si="102"/>
        <v>5.853467037899557E-3</v>
      </c>
      <c r="Q628" s="14">
        <f t="shared" ca="1" si="103"/>
        <v>5.5105130652626684E-3</v>
      </c>
    </row>
    <row r="629" spans="1:17" x14ac:dyDescent="0.3">
      <c r="A629" vm="3792">
        <f ca="1"/>
        <v>42964</v>
      </c>
      <c r="B629" vm="3793">
        <f ca="1"/>
        <v>39.465000000000003</v>
      </c>
      <c r="C629" vm="3794">
        <f ca="1"/>
        <v>48.028500000000001</v>
      </c>
      <c r="D629" vm="3063">
        <f ca="1"/>
        <v>64.900000000000006</v>
      </c>
      <c r="E629" vm="3795">
        <f ca="1"/>
        <v>148.52019999999999</v>
      </c>
      <c r="F629" vm="1942">
        <f ca="1"/>
        <v>23.64</v>
      </c>
      <c r="G629" vm="3796">
        <f ca="1"/>
        <v>243.09</v>
      </c>
      <c r="H629" s="3">
        <f t="shared" ca="1" si="104"/>
        <v>-1.9198508853681129E-2</v>
      </c>
      <c r="I629" s="3">
        <f t="shared" ca="1" si="105"/>
        <v>-1.8002821566582838E-2</v>
      </c>
      <c r="J629" s="3">
        <f t="shared" ca="1" si="106"/>
        <v>-1.1424219345011477E-2</v>
      </c>
      <c r="K629" s="3">
        <f t="shared" ca="1" si="107"/>
        <v>-1.3943662345870855E-2</v>
      </c>
      <c r="L629" s="3">
        <f t="shared" ca="1" si="108"/>
        <v>-2.273666804464658E-2</v>
      </c>
      <c r="M629" s="3">
        <f t="shared" ca="1" si="109"/>
        <v>-1.5590831780999403E-2</v>
      </c>
      <c r="N629" s="3">
        <f t="shared" ca="1" si="100"/>
        <v>-1.7061176031158577E-2</v>
      </c>
      <c r="O629" s="3">
        <f t="shared" ca="1" si="101"/>
        <v>0</v>
      </c>
      <c r="P629" s="13">
        <f t="shared" ca="1" si="102"/>
        <v>1.763538256443618E-2</v>
      </c>
      <c r="Q629" s="14">
        <f t="shared" ca="1" si="103"/>
        <v>1.7292428591799292E-2</v>
      </c>
    </row>
    <row r="630" spans="1:17" x14ac:dyDescent="0.3">
      <c r="A630" vm="3797">
        <f ca="1"/>
        <v>42965</v>
      </c>
      <c r="B630" vm="3798">
        <f ca="1"/>
        <v>39.375</v>
      </c>
      <c r="C630" vm="3799">
        <f ca="1"/>
        <v>47.923499999999997</v>
      </c>
      <c r="D630" vm="1983">
        <f ca="1"/>
        <v>65.14</v>
      </c>
      <c r="E630" vm="858">
        <f ca="1"/>
        <v>147.32</v>
      </c>
      <c r="F630" vm="1475">
        <f ca="1"/>
        <v>23.62</v>
      </c>
      <c r="G630" vm="3800">
        <f ca="1"/>
        <v>242.71</v>
      </c>
      <c r="H630" s="3">
        <f t="shared" ca="1" si="104"/>
        <v>-2.2805017103764147E-3</v>
      </c>
      <c r="I630" s="3">
        <f t="shared" ca="1" si="105"/>
        <v>-2.1862019425966661E-3</v>
      </c>
      <c r="J630" s="3">
        <f t="shared" ca="1" si="106"/>
        <v>3.697996918335722E-3</v>
      </c>
      <c r="K630" s="3">
        <f t="shared" ca="1" si="107"/>
        <v>-8.0810556409161016E-3</v>
      </c>
      <c r="L630" s="3">
        <f t="shared" ca="1" si="108"/>
        <v>-8.460236886632666E-4</v>
      </c>
      <c r="M630" s="3">
        <f t="shared" ca="1" si="109"/>
        <v>-1.5632070426591094E-3</v>
      </c>
      <c r="N630" s="3">
        <f t="shared" ca="1" si="100"/>
        <v>-1.9391572128433453E-3</v>
      </c>
      <c r="O630" s="3">
        <f t="shared" ca="1" si="101"/>
        <v>0</v>
      </c>
      <c r="P630" s="13">
        <f t="shared" ca="1" si="102"/>
        <v>2.5133637461209491E-3</v>
      </c>
      <c r="Q630" s="14">
        <f t="shared" ca="1" si="103"/>
        <v>2.170409773484061E-3</v>
      </c>
    </row>
    <row r="631" spans="1:17" x14ac:dyDescent="0.3">
      <c r="A631" vm="3801">
        <f ca="1"/>
        <v>42968</v>
      </c>
      <c r="B631" vm="3802">
        <f ca="1"/>
        <v>39.302500000000002</v>
      </c>
      <c r="C631" vm="3803">
        <f ca="1"/>
        <v>47.664499999999997</v>
      </c>
      <c r="D631" vm="3804">
        <f ca="1"/>
        <v>65.11</v>
      </c>
      <c r="E631" vm="3805">
        <f ca="1"/>
        <v>146.9599</v>
      </c>
      <c r="F631" vm="3806">
        <f ca="1"/>
        <v>23.38</v>
      </c>
      <c r="G631" vm="3807">
        <f ca="1"/>
        <v>242.9</v>
      </c>
      <c r="H631" s="3">
        <f t="shared" ca="1" si="104"/>
        <v>-1.8412698412697548E-3</v>
      </c>
      <c r="I631" s="3">
        <f t="shared" ca="1" si="105"/>
        <v>-5.4044466702140026E-3</v>
      </c>
      <c r="J631" s="3">
        <f t="shared" ca="1" si="106"/>
        <v>-4.6054651519800149E-4</v>
      </c>
      <c r="K631" s="3">
        <f t="shared" ca="1" si="107"/>
        <v>-2.4443388541949274E-3</v>
      </c>
      <c r="L631" s="3">
        <f t="shared" ca="1" si="108"/>
        <v>-1.0160880609652923E-2</v>
      </c>
      <c r="M631" s="3">
        <f t="shared" ca="1" si="109"/>
        <v>7.8282724238798451E-4</v>
      </c>
      <c r="N631" s="3">
        <f t="shared" ca="1" si="100"/>
        <v>-4.0622964981059219E-3</v>
      </c>
      <c r="O631" s="3">
        <f t="shared" ca="1" si="101"/>
        <v>0</v>
      </c>
      <c r="P631" s="13">
        <f t="shared" ca="1" si="102"/>
        <v>4.6365030313835261E-3</v>
      </c>
      <c r="Q631" s="14">
        <f t="shared" ca="1" si="103"/>
        <v>4.2935490587466376E-3</v>
      </c>
    </row>
    <row r="632" spans="1:17" x14ac:dyDescent="0.3">
      <c r="A632" vm="3808">
        <f ca="1"/>
        <v>42969</v>
      </c>
      <c r="B632" vm="3809">
        <f ca="1"/>
        <v>39.945</v>
      </c>
      <c r="C632" vm="3810">
        <f ca="1"/>
        <v>48.344999999999999</v>
      </c>
      <c r="D632" vm="3811">
        <f ca="1"/>
        <v>64.95</v>
      </c>
      <c r="E632" vm="3812">
        <f ca="1"/>
        <v>147.62</v>
      </c>
      <c r="F632" vm="3813">
        <f ca="1"/>
        <v>23.83</v>
      </c>
      <c r="G632" vm="3814">
        <f ca="1"/>
        <v>245.44</v>
      </c>
      <c r="H632" s="3">
        <f t="shared" ca="1" si="104"/>
        <v>1.6347560587748777E-2</v>
      </c>
      <c r="I632" s="3">
        <f t="shared" ca="1" si="105"/>
        <v>1.4276872724984013E-2</v>
      </c>
      <c r="J632" s="3">
        <f t="shared" ca="1" si="106"/>
        <v>-2.4573798187681462E-3</v>
      </c>
      <c r="K632" s="3">
        <f t="shared" ca="1" si="107"/>
        <v>4.4917014777501318E-3</v>
      </c>
      <c r="L632" s="3">
        <f t="shared" ca="1" si="108"/>
        <v>1.924721984602229E-2</v>
      </c>
      <c r="M632" s="3">
        <f t="shared" ca="1" si="109"/>
        <v>1.0456978180320986E-2</v>
      </c>
      <c r="N632" s="3">
        <f t="shared" ca="1" si="100"/>
        <v>1.0381194963547415E-2</v>
      </c>
      <c r="O632" s="3">
        <f t="shared" ca="1" si="101"/>
        <v>9.806988430269812E-3</v>
      </c>
      <c r="P632" s="13">
        <f t="shared" ca="1" si="102"/>
        <v>0</v>
      </c>
      <c r="Q632" s="14">
        <f t="shared" ca="1" si="103"/>
        <v>0</v>
      </c>
    </row>
    <row r="633" spans="1:17" x14ac:dyDescent="0.3">
      <c r="A633" vm="3815">
        <f ca="1"/>
        <v>42970</v>
      </c>
      <c r="B633" vm="3816">
        <f ca="1"/>
        <v>39.994999999999997</v>
      </c>
      <c r="C633" vm="3817">
        <f ca="1"/>
        <v>47.9</v>
      </c>
      <c r="D633" vm="3818">
        <f ca="1"/>
        <v>64.56</v>
      </c>
      <c r="E633" vm="3819">
        <f ca="1"/>
        <v>146.35990000000001</v>
      </c>
      <c r="F633" vm="3526">
        <f ca="1"/>
        <v>23.76</v>
      </c>
      <c r="G633" vm="3820">
        <f ca="1"/>
        <v>244.56</v>
      </c>
      <c r="H633" s="3">
        <f t="shared" ca="1" si="104"/>
        <v>1.2517211165352649E-3</v>
      </c>
      <c r="I633" s="3">
        <f t="shared" ca="1" si="105"/>
        <v>-9.2046747336850254E-3</v>
      </c>
      <c r="J633" s="3">
        <f t="shared" ca="1" si="106"/>
        <v>-6.0046189376443682E-3</v>
      </c>
      <c r="K633" s="3">
        <f t="shared" ca="1" si="107"/>
        <v>-8.5361062186695147E-3</v>
      </c>
      <c r="L633" s="3">
        <f t="shared" ca="1" si="108"/>
        <v>-2.9374737725554878E-3</v>
      </c>
      <c r="M633" s="3">
        <f t="shared" ca="1" si="109"/>
        <v>-3.5853976531942111E-3</v>
      </c>
      <c r="N633" s="3">
        <f t="shared" ca="1" si="100"/>
        <v>-5.0862305092038264E-3</v>
      </c>
      <c r="O633" s="3">
        <f t="shared" ca="1" si="101"/>
        <v>0</v>
      </c>
      <c r="P633" s="13">
        <f t="shared" ca="1" si="102"/>
        <v>5.6604370424814306E-3</v>
      </c>
      <c r="Q633" s="14">
        <f t="shared" ca="1" si="103"/>
        <v>5.3174830698445421E-3</v>
      </c>
    </row>
    <row r="634" spans="1:17" x14ac:dyDescent="0.3">
      <c r="A634" vm="3821">
        <f ca="1"/>
        <v>42971</v>
      </c>
      <c r="B634" vm="3822">
        <f ca="1"/>
        <v>39.817500000000003</v>
      </c>
      <c r="C634" vm="3823">
        <f ca="1"/>
        <v>47.622500000000002</v>
      </c>
      <c r="D634" vm="3824">
        <f ca="1"/>
        <v>63.86</v>
      </c>
      <c r="E634" vm="3825">
        <f ca="1"/>
        <v>145.81979999999999</v>
      </c>
      <c r="F634" vm="3826">
        <f ca="1"/>
        <v>23.84</v>
      </c>
      <c r="G634" vm="3484">
        <f ca="1"/>
        <v>243.99</v>
      </c>
      <c r="H634" s="3">
        <f t="shared" ca="1" si="104"/>
        <v>-4.4380547568444451E-3</v>
      </c>
      <c r="I634" s="3">
        <f t="shared" ca="1" si="105"/>
        <v>-5.7933194154488055E-3</v>
      </c>
      <c r="J634" s="3">
        <f t="shared" ca="1" si="106"/>
        <v>-1.0842627013630812E-2</v>
      </c>
      <c r="K634" s="3">
        <f t="shared" ca="1" si="107"/>
        <v>-3.6902184273153171E-3</v>
      </c>
      <c r="L634" s="3">
        <f t="shared" ca="1" si="108"/>
        <v>3.3670033670032407E-3</v>
      </c>
      <c r="M634" s="3">
        <f t="shared" ca="1" si="109"/>
        <v>-2.3307163886162607E-3</v>
      </c>
      <c r="N634" s="3">
        <f t="shared" ca="1" si="100"/>
        <v>-4.2794432492472287E-3</v>
      </c>
      <c r="O634" s="3">
        <f t="shared" ca="1" si="101"/>
        <v>0</v>
      </c>
      <c r="P634" s="13">
        <f t="shared" ca="1" si="102"/>
        <v>4.8536497825248329E-3</v>
      </c>
      <c r="Q634" s="14">
        <f t="shared" ca="1" si="103"/>
        <v>4.5106958098879444E-3</v>
      </c>
    </row>
    <row r="635" spans="1:17" x14ac:dyDescent="0.3">
      <c r="A635" vm="3827">
        <f ca="1"/>
        <v>42972</v>
      </c>
      <c r="B635" vm="3828">
        <f ca="1"/>
        <v>39.965000000000003</v>
      </c>
      <c r="C635" vm="3829">
        <f ca="1"/>
        <v>47.262999999999998</v>
      </c>
      <c r="D635" vm="3830">
        <f ca="1"/>
        <v>63.25</v>
      </c>
      <c r="E635" vm="3805">
        <f ca="1"/>
        <v>146.9599</v>
      </c>
      <c r="F635" vm="3353">
        <f ca="1"/>
        <v>23.77</v>
      </c>
      <c r="G635" vm="3820">
        <f ca="1"/>
        <v>244.56</v>
      </c>
      <c r="H635" s="3">
        <f t="shared" ca="1" si="104"/>
        <v>3.7044013310729706E-3</v>
      </c>
      <c r="I635" s="3">
        <f t="shared" ca="1" si="105"/>
        <v>-7.5489527009292567E-3</v>
      </c>
      <c r="J635" s="3">
        <f t="shared" ca="1" si="106"/>
        <v>-9.552145317882843E-3</v>
      </c>
      <c r="K635" s="3">
        <f t="shared" ca="1" si="107"/>
        <v>7.8185541332522757E-3</v>
      </c>
      <c r="L635" s="3">
        <f t="shared" ca="1" si="108"/>
        <v>-2.9362416107382439E-3</v>
      </c>
      <c r="M635" s="3">
        <f t="shared" ca="1" si="109"/>
        <v>2.3361613180867824E-3</v>
      </c>
      <c r="N635" s="3">
        <f t="shared" ca="1" si="100"/>
        <v>-1.7028768330450196E-3</v>
      </c>
      <c r="O635" s="3">
        <f t="shared" ca="1" si="101"/>
        <v>0</v>
      </c>
      <c r="P635" s="13">
        <f t="shared" ca="1" si="102"/>
        <v>2.2770833663226233E-3</v>
      </c>
      <c r="Q635" s="14">
        <f t="shared" ca="1" si="103"/>
        <v>1.9341293936857352E-3</v>
      </c>
    </row>
    <row r="636" spans="1:17" x14ac:dyDescent="0.3">
      <c r="A636" vm="3831">
        <f ca="1"/>
        <v>42975</v>
      </c>
      <c r="B636" vm="3832">
        <f ca="1"/>
        <v>40.3675</v>
      </c>
      <c r="C636" vm="3833">
        <f ca="1"/>
        <v>47.301000000000002</v>
      </c>
      <c r="D636" vm="2854">
        <f ca="1"/>
        <v>62.55</v>
      </c>
      <c r="E636" vm="3834">
        <f ca="1"/>
        <v>146.8399</v>
      </c>
      <c r="F636" vm="3835">
        <f ca="1"/>
        <v>23.72</v>
      </c>
      <c r="G636" vm="3836">
        <f ca="1"/>
        <v>244.57</v>
      </c>
      <c r="H636" s="3">
        <f t="shared" ca="1" si="104"/>
        <v>1.0071312398348464E-2</v>
      </c>
      <c r="I636" s="3">
        <f t="shared" ca="1" si="105"/>
        <v>8.0401159469367656E-4</v>
      </c>
      <c r="J636" s="3">
        <f t="shared" ca="1" si="106"/>
        <v>-1.1067193675889375E-2</v>
      </c>
      <c r="K636" s="3">
        <f t="shared" ca="1" si="107"/>
        <v>-8.1654927636720664E-4</v>
      </c>
      <c r="L636" s="3">
        <f t="shared" ca="1" si="108"/>
        <v>-2.1034917963820288E-3</v>
      </c>
      <c r="M636" s="3">
        <f t="shared" ca="1" si="109"/>
        <v>4.0889761203866115E-5</v>
      </c>
      <c r="N636" s="3">
        <f t="shared" ca="1" si="100"/>
        <v>-6.2238215111929361E-4</v>
      </c>
      <c r="O636" s="3">
        <f t="shared" ca="1" si="101"/>
        <v>0</v>
      </c>
      <c r="P636" s="13">
        <f t="shared" ca="1" si="102"/>
        <v>1.1965886843968976E-3</v>
      </c>
      <c r="Q636" s="14">
        <f t="shared" ca="1" si="103"/>
        <v>8.5363471176000925E-4</v>
      </c>
    </row>
    <row r="637" spans="1:17" x14ac:dyDescent="0.3">
      <c r="A637" vm="3837">
        <f ca="1"/>
        <v>42976</v>
      </c>
      <c r="B637" vm="3838">
        <f ca="1"/>
        <v>40.727499999999999</v>
      </c>
      <c r="C637" vm="3839">
        <f ca="1"/>
        <v>47.703000000000003</v>
      </c>
      <c r="D637" vm="2088">
        <f ca="1"/>
        <v>62.18</v>
      </c>
      <c r="E637" vm="3840">
        <f ca="1"/>
        <v>146.65989999999999</v>
      </c>
      <c r="F637" vm="3841">
        <f ca="1"/>
        <v>23.58</v>
      </c>
      <c r="G637" vm="3842">
        <f ca="1"/>
        <v>244.85</v>
      </c>
      <c r="H637" s="3">
        <f t="shared" ca="1" si="104"/>
        <v>8.9180652752833822E-3</v>
      </c>
      <c r="I637" s="3">
        <f t="shared" ca="1" si="105"/>
        <v>8.4987632396777979E-3</v>
      </c>
      <c r="J637" s="3">
        <f t="shared" ca="1" si="106"/>
        <v>-5.9152677857713387E-3</v>
      </c>
      <c r="K637" s="3">
        <f t="shared" ca="1" si="107"/>
        <v>-1.2258248609540168E-3</v>
      </c>
      <c r="L637" s="3">
        <f t="shared" ca="1" si="108"/>
        <v>-5.9021922428330598E-3</v>
      </c>
      <c r="M637" s="3">
        <f t="shared" ca="1" si="109"/>
        <v>1.144866500388364E-3</v>
      </c>
      <c r="N637" s="3">
        <f t="shared" ca="1" si="100"/>
        <v>8.7470872508055254E-4</v>
      </c>
      <c r="O637" s="3">
        <f t="shared" ca="1" si="101"/>
        <v>3.0050219180294854E-4</v>
      </c>
      <c r="P637" s="13">
        <f t="shared" ca="1" si="102"/>
        <v>0</v>
      </c>
      <c r="Q637" s="14">
        <f t="shared" ca="1" si="103"/>
        <v>0</v>
      </c>
    </row>
    <row r="638" spans="1:17" x14ac:dyDescent="0.3">
      <c r="A638" vm="3843">
        <f ca="1"/>
        <v>42977</v>
      </c>
      <c r="B638" vm="3844">
        <f ca="1"/>
        <v>40.837499999999999</v>
      </c>
      <c r="C638" vm="3845">
        <f ca="1"/>
        <v>48.3795</v>
      </c>
      <c r="D638" vm="3846">
        <f ca="1"/>
        <v>62.49</v>
      </c>
      <c r="E638" vm="3847">
        <f ca="1"/>
        <v>145.69980000000001</v>
      </c>
      <c r="F638" vm="3228">
        <f ca="1"/>
        <v>23.87</v>
      </c>
      <c r="G638" vm="3848">
        <f ca="1"/>
        <v>246.01</v>
      </c>
      <c r="H638" s="3">
        <f t="shared" ca="1" si="104"/>
        <v>2.7008777852801646E-3</v>
      </c>
      <c r="I638" s="3">
        <f t="shared" ca="1" si="105"/>
        <v>1.4181498018992489E-2</v>
      </c>
      <c r="J638" s="3">
        <f t="shared" ca="1" si="106"/>
        <v>4.985525892569953E-3</v>
      </c>
      <c r="K638" s="3">
        <f t="shared" ca="1" si="107"/>
        <v>-6.5464383924984659E-3</v>
      </c>
      <c r="L638" s="3">
        <f t="shared" ca="1" si="108"/>
        <v>1.2298558100084955E-2</v>
      </c>
      <c r="M638" s="3">
        <f t="shared" ca="1" si="109"/>
        <v>4.7375944455789742E-3</v>
      </c>
      <c r="N638" s="3">
        <f t="shared" ca="1" si="100"/>
        <v>5.5240042808858188E-3</v>
      </c>
      <c r="O638" s="3">
        <f t="shared" ca="1" si="101"/>
        <v>4.9497977476082146E-3</v>
      </c>
      <c r="P638" s="13">
        <f t="shared" ca="1" si="102"/>
        <v>0</v>
      </c>
      <c r="Q638" s="14">
        <f t="shared" ca="1" si="103"/>
        <v>0</v>
      </c>
    </row>
    <row r="639" spans="1:17" x14ac:dyDescent="0.3">
      <c r="A639" vm="3849">
        <f ca="1"/>
        <v>42978</v>
      </c>
      <c r="B639" vm="3850">
        <f ca="1"/>
        <v>41</v>
      </c>
      <c r="C639" vm="3851">
        <f ca="1"/>
        <v>49.03</v>
      </c>
      <c r="D639" vm="3739">
        <f ca="1"/>
        <v>63.3</v>
      </c>
      <c r="E639" vm="858">
        <f ca="1"/>
        <v>147.32</v>
      </c>
      <c r="F639" vm="3325">
        <f ca="1"/>
        <v>23.89</v>
      </c>
      <c r="G639" vm="3852">
        <f ca="1"/>
        <v>247.49</v>
      </c>
      <c r="H639" s="3">
        <f t="shared" ca="1" si="104"/>
        <v>3.9791857973676681E-3</v>
      </c>
      <c r="I639" s="3">
        <f t="shared" ca="1" si="105"/>
        <v>1.3445777653758428E-2</v>
      </c>
      <c r="J639" s="3">
        <f t="shared" ca="1" si="106"/>
        <v>1.2962073931829021E-2</v>
      </c>
      <c r="K639" s="3">
        <f t="shared" ca="1" si="107"/>
        <v>1.1120125079100873E-2</v>
      </c>
      <c r="L639" s="3">
        <f t="shared" ca="1" si="108"/>
        <v>8.3787180561367691E-4</v>
      </c>
      <c r="M639" s="3">
        <f t="shared" ca="1" si="109"/>
        <v>6.0160156091215722E-3</v>
      </c>
      <c r="N639" s="3">
        <f t="shared" ca="1" si="100"/>
        <v>8.4690068535339339E-3</v>
      </c>
      <c r="O639" s="3">
        <f t="shared" ca="1" si="101"/>
        <v>7.8948003202563306E-3</v>
      </c>
      <c r="P639" s="13">
        <f t="shared" ca="1" si="102"/>
        <v>0</v>
      </c>
      <c r="Q639" s="14">
        <f t="shared" ca="1" si="103"/>
        <v>0</v>
      </c>
    </row>
    <row r="640" spans="1:17" x14ac:dyDescent="0.3">
      <c r="A640" vm="3853">
        <f ca="1"/>
        <v>42979</v>
      </c>
      <c r="B640" vm="3854">
        <f ca="1"/>
        <v>41.012500000000003</v>
      </c>
      <c r="C640" vm="3855">
        <f ca="1"/>
        <v>48.912500000000001</v>
      </c>
      <c r="D640" vm="3323">
        <f ca="1"/>
        <v>64.53</v>
      </c>
      <c r="E640" vm="921">
        <f ca="1"/>
        <v>150.8605</v>
      </c>
      <c r="F640" vm="3856">
        <f ca="1"/>
        <v>24.09</v>
      </c>
      <c r="G640" vm="3857">
        <f ca="1"/>
        <v>247.84</v>
      </c>
      <c r="H640" s="3">
        <f t="shared" ca="1" si="104"/>
        <v>3.0487804878065461E-4</v>
      </c>
      <c r="I640" s="3">
        <f t="shared" ca="1" si="105"/>
        <v>-2.3964919437079457E-3</v>
      </c>
      <c r="J640" s="3">
        <f t="shared" ca="1" si="106"/>
        <v>1.9431279620853115E-2</v>
      </c>
      <c r="K640" s="3">
        <f t="shared" ca="1" si="107"/>
        <v>2.4032717893021971E-2</v>
      </c>
      <c r="L640" s="3">
        <f t="shared" ca="1" si="108"/>
        <v>8.3717036416910418E-3</v>
      </c>
      <c r="M640" s="3">
        <f t="shared" ca="1" si="109"/>
        <v>1.4141985534767976E-3</v>
      </c>
      <c r="N640" s="3">
        <f t="shared" ca="1" si="100"/>
        <v>9.9488174521277679E-3</v>
      </c>
      <c r="O640" s="3">
        <f t="shared" ca="1" si="101"/>
        <v>9.3746109188501646E-3</v>
      </c>
      <c r="P640" s="13">
        <f t="shared" ca="1" si="102"/>
        <v>0</v>
      </c>
      <c r="Q640" s="14">
        <f t="shared" ca="1" si="103"/>
        <v>0</v>
      </c>
    </row>
    <row r="641" spans="1:17" x14ac:dyDescent="0.3">
      <c r="A641" vm="3858">
        <f ca="1"/>
        <v>42983</v>
      </c>
      <c r="B641" vm="3859">
        <f ca="1"/>
        <v>40.520000000000003</v>
      </c>
      <c r="C641" vm="3860">
        <f ca="1"/>
        <v>48.263500000000001</v>
      </c>
      <c r="D641" vm="3861">
        <f ca="1"/>
        <v>64.47</v>
      </c>
      <c r="E641" vm="3862">
        <f ca="1"/>
        <v>148.58019999999999</v>
      </c>
      <c r="F641" vm="1885">
        <f ca="1"/>
        <v>23.31</v>
      </c>
      <c r="G641" vm="3863">
        <f ca="1"/>
        <v>246.06</v>
      </c>
      <c r="H641" s="3">
        <f t="shared" ca="1" si="104"/>
        <v>-1.2008533983541625E-2</v>
      </c>
      <c r="I641" s="3">
        <f t="shared" ca="1" si="105"/>
        <v>-1.326859187324303E-2</v>
      </c>
      <c r="J641" s="3">
        <f t="shared" ca="1" si="106"/>
        <v>-9.2980009298004873E-4</v>
      </c>
      <c r="K641" s="3">
        <f t="shared" ca="1" si="107"/>
        <v>-1.5115288627573276E-2</v>
      </c>
      <c r="L641" s="3">
        <f t="shared" ca="1" si="108"/>
        <v>-3.2378580323785822E-2</v>
      </c>
      <c r="M641" s="3">
        <f t="shared" ca="1" si="109"/>
        <v>-7.1820529373789466E-3</v>
      </c>
      <c r="N641" s="3">
        <f t="shared" ca="1" si="100"/>
        <v>-1.474015898022476E-2</v>
      </c>
      <c r="O641" s="3">
        <f t="shared" ca="1" si="101"/>
        <v>0</v>
      </c>
      <c r="P641" s="13">
        <f t="shared" ca="1" si="102"/>
        <v>1.5314365513502364E-2</v>
      </c>
      <c r="Q641" s="14">
        <f t="shared" ca="1" si="103"/>
        <v>1.4971411540865476E-2</v>
      </c>
    </row>
    <row r="642" spans="1:17" x14ac:dyDescent="0.3">
      <c r="A642" vm="3864">
        <f ca="1"/>
        <v>42984</v>
      </c>
      <c r="B642" vm="3865">
        <f ca="1"/>
        <v>40.477499999999999</v>
      </c>
      <c r="C642" vm="3866">
        <f ca="1"/>
        <v>48.39</v>
      </c>
      <c r="D642" vm="3811">
        <f ca="1"/>
        <v>64.95</v>
      </c>
      <c r="E642" vm="932">
        <f ca="1"/>
        <v>149.5403</v>
      </c>
      <c r="F642" vm="1866">
        <f ca="1"/>
        <v>23.41</v>
      </c>
      <c r="G642" vm="3867">
        <f ca="1"/>
        <v>246.9</v>
      </c>
      <c r="H642" s="3">
        <f t="shared" ca="1" si="104"/>
        <v>-1.0488647581442523E-3</v>
      </c>
      <c r="I642" s="3">
        <f t="shared" ca="1" si="105"/>
        <v>2.6210283133216716E-3</v>
      </c>
      <c r="J642" s="3">
        <f t="shared" ca="1" si="106"/>
        <v>7.4453234062354934E-3</v>
      </c>
      <c r="K642" s="3">
        <f t="shared" ca="1" si="107"/>
        <v>6.4618300419572172E-3</v>
      </c>
      <c r="L642" s="3">
        <f t="shared" ca="1" si="108"/>
        <v>4.2900042900042568E-3</v>
      </c>
      <c r="M642" s="3">
        <f t="shared" ca="1" si="109"/>
        <v>3.4138015118263532E-3</v>
      </c>
      <c r="N642" s="3">
        <f t="shared" ca="1" si="100"/>
        <v>3.9538642586748772E-3</v>
      </c>
      <c r="O642" s="3">
        <f t="shared" ca="1" si="101"/>
        <v>3.379657725397273E-3</v>
      </c>
      <c r="P642" s="13">
        <f t="shared" ca="1" si="102"/>
        <v>0</v>
      </c>
      <c r="Q642" s="14">
        <f t="shared" ca="1" si="103"/>
        <v>0</v>
      </c>
    </row>
    <row r="643" spans="1:17" x14ac:dyDescent="0.3">
      <c r="A643" vm="3868">
        <f ca="1"/>
        <v>42985</v>
      </c>
      <c r="B643" vm="3869">
        <f ca="1"/>
        <v>40.314999999999998</v>
      </c>
      <c r="C643" vm="3870">
        <f ca="1"/>
        <v>48.973500000000001</v>
      </c>
      <c r="D643" vm="3023">
        <f ca="1"/>
        <v>64.650000000000006</v>
      </c>
      <c r="E643" vm="3871">
        <f ca="1"/>
        <v>144.1396</v>
      </c>
      <c r="F643" vm="3502">
        <f ca="1"/>
        <v>22.97</v>
      </c>
      <c r="G643" vm="3872">
        <f ca="1"/>
        <v>246.87</v>
      </c>
      <c r="H643" s="3">
        <f t="shared" ca="1" si="104"/>
        <v>-4.0145759990117824E-3</v>
      </c>
      <c r="I643" s="3">
        <f t="shared" ca="1" si="105"/>
        <v>1.2058276503409848E-2</v>
      </c>
      <c r="J643" s="3">
        <f t="shared" ca="1" si="106"/>
        <v>-4.6189376443417363E-3</v>
      </c>
      <c r="K643" s="3">
        <f t="shared" ca="1" si="107"/>
        <v>-3.611534817035944E-2</v>
      </c>
      <c r="L643" s="3">
        <f t="shared" ca="1" si="108"/>
        <v>-1.8795386586928697E-2</v>
      </c>
      <c r="M643" s="3">
        <f t="shared" ca="1" si="109"/>
        <v>-1.2150668286758926E-4</v>
      </c>
      <c r="N643" s="3">
        <f t="shared" ca="1" si="100"/>
        <v>-1.0297194379446362E-2</v>
      </c>
      <c r="O643" s="3">
        <f t="shared" ca="1" si="101"/>
        <v>0</v>
      </c>
      <c r="P643" s="13">
        <f t="shared" ca="1" si="102"/>
        <v>1.0871400912723966E-2</v>
      </c>
      <c r="Q643" s="14">
        <f t="shared" ca="1" si="103"/>
        <v>1.0528446940087078E-2</v>
      </c>
    </row>
    <row r="644" spans="1:17" x14ac:dyDescent="0.3">
      <c r="A644" vm="3873">
        <f ca="1"/>
        <v>42986</v>
      </c>
      <c r="B644" vm="3874">
        <f ca="1"/>
        <v>39.657499999999999</v>
      </c>
      <c r="C644" vm="3875">
        <f ca="1"/>
        <v>48.295000000000002</v>
      </c>
      <c r="D644" vm="3010">
        <f ca="1"/>
        <v>65.39</v>
      </c>
      <c r="E644" vm="3876">
        <f ca="1"/>
        <v>142.93940000000001</v>
      </c>
      <c r="F644" vm="2999">
        <f ca="1"/>
        <v>22.89</v>
      </c>
      <c r="G644" vm="3877">
        <f ca="1"/>
        <v>246.58</v>
      </c>
      <c r="H644" s="3">
        <f t="shared" ca="1" si="104"/>
        <v>-1.6309066104427616E-2</v>
      </c>
      <c r="I644" s="3">
        <f t="shared" ca="1" si="105"/>
        <v>-1.3854431478248386E-2</v>
      </c>
      <c r="J644" s="3">
        <f t="shared" ca="1" si="106"/>
        <v>1.1446249033255862E-2</v>
      </c>
      <c r="K644" s="3">
        <f t="shared" ca="1" si="107"/>
        <v>-8.3266499976411001E-3</v>
      </c>
      <c r="L644" s="3">
        <f t="shared" ca="1" si="108"/>
        <v>-3.4828036569437559E-3</v>
      </c>
      <c r="M644" s="3">
        <f t="shared" ca="1" si="109"/>
        <v>-1.1747073358447935E-3</v>
      </c>
      <c r="N644" s="3">
        <f t="shared" ca="1" si="100"/>
        <v>-6.1053404408009998E-3</v>
      </c>
      <c r="O644" s="3">
        <f t="shared" ca="1" si="101"/>
        <v>0</v>
      </c>
      <c r="P644" s="13">
        <f t="shared" ca="1" si="102"/>
        <v>6.679546974078604E-3</v>
      </c>
      <c r="Q644" s="14">
        <f t="shared" ca="1" si="103"/>
        <v>6.3365930014417154E-3</v>
      </c>
    </row>
    <row r="645" spans="1:17" x14ac:dyDescent="0.3">
      <c r="A645" vm="3878">
        <f ca="1"/>
        <v>42989</v>
      </c>
      <c r="B645" vm="3879">
        <f ca="1"/>
        <v>40.375</v>
      </c>
      <c r="C645" vm="3880">
        <f ca="1"/>
        <v>48.898000000000003</v>
      </c>
      <c r="D645" vm="3881">
        <f ca="1"/>
        <v>65.5</v>
      </c>
      <c r="E645" vm="3882">
        <f ca="1"/>
        <v>142.33930000000001</v>
      </c>
      <c r="F645" vm="2983">
        <f ca="1"/>
        <v>23.36</v>
      </c>
      <c r="G645" vm="3883">
        <f ca="1"/>
        <v>249.21</v>
      </c>
      <c r="H645" s="3">
        <f t="shared" ca="1" si="104"/>
        <v>1.8092416314694493E-2</v>
      </c>
      <c r="I645" s="3">
        <f t="shared" ca="1" si="105"/>
        <v>1.248576457190187E-2</v>
      </c>
      <c r="J645" s="3">
        <f t="shared" ca="1" si="106"/>
        <v>1.6822144058723509E-3</v>
      </c>
      <c r="K645" s="3">
        <f t="shared" ca="1" si="107"/>
        <v>-4.1982826288622377E-3</v>
      </c>
      <c r="L645" s="3">
        <f t="shared" ca="1" si="108"/>
        <v>2.0532983835735985E-2</v>
      </c>
      <c r="M645" s="3">
        <f t="shared" ca="1" si="109"/>
        <v>1.0665909643928995E-2</v>
      </c>
      <c r="N645" s="3">
        <f t="shared" ca="1" si="100"/>
        <v>9.7190192998684935E-3</v>
      </c>
      <c r="O645" s="3">
        <f t="shared" ca="1" si="101"/>
        <v>9.1448127665908902E-3</v>
      </c>
      <c r="P645" s="13">
        <f t="shared" ca="1" si="102"/>
        <v>0</v>
      </c>
      <c r="Q645" s="14">
        <f t="shared" ca="1" si="103"/>
        <v>0</v>
      </c>
    </row>
    <row r="646" spans="1:17" x14ac:dyDescent="0.3">
      <c r="A646" vm="3884">
        <f ca="1"/>
        <v>42990</v>
      </c>
      <c r="B646" vm="3885">
        <f ca="1"/>
        <v>40.215000000000003</v>
      </c>
      <c r="C646" vm="3886">
        <f ca="1"/>
        <v>49.128999999999998</v>
      </c>
      <c r="D646" vm="1861">
        <f ca="1"/>
        <v>65.819999999999993</v>
      </c>
      <c r="E646" vm="3887">
        <f ca="1"/>
        <v>143.4795</v>
      </c>
      <c r="F646" vm="3888">
        <f ca="1"/>
        <v>23.95</v>
      </c>
      <c r="G646" vm="3889">
        <f ca="1"/>
        <v>250.05</v>
      </c>
      <c r="H646" s="3">
        <f t="shared" ca="1" si="104"/>
        <v>-3.9628482972134949E-3</v>
      </c>
      <c r="I646" s="3">
        <f t="shared" ca="1" si="105"/>
        <v>4.7241195958933613E-3</v>
      </c>
      <c r="J646" s="3">
        <f t="shared" ca="1" si="106"/>
        <v>4.8854961832061061E-3</v>
      </c>
      <c r="K646" s="3">
        <f t="shared" ca="1" si="107"/>
        <v>8.0104370332017005E-3</v>
      </c>
      <c r="L646" s="3">
        <f t="shared" ca="1" si="108"/>
        <v>2.5256849315068441E-2</v>
      </c>
      <c r="M646" s="3">
        <f t="shared" ca="1" si="109"/>
        <v>3.370651257975199E-3</v>
      </c>
      <c r="N646" s="3">
        <f t="shared" ca="1" si="100"/>
        <v>7.7828107660312231E-3</v>
      </c>
      <c r="O646" s="3">
        <f t="shared" ca="1" si="101"/>
        <v>7.2086042327536189E-3</v>
      </c>
      <c r="P646" s="13">
        <f t="shared" ca="1" si="102"/>
        <v>0</v>
      </c>
      <c r="Q646" s="14">
        <f t="shared" ca="1" si="103"/>
        <v>0</v>
      </c>
    </row>
    <row r="647" spans="1:17" x14ac:dyDescent="0.3">
      <c r="A647" vm="3890">
        <f ca="1"/>
        <v>42991</v>
      </c>
      <c r="B647" vm="3891">
        <f ca="1"/>
        <v>39.912500000000001</v>
      </c>
      <c r="C647" vm="3892">
        <f ca="1"/>
        <v>49.98</v>
      </c>
      <c r="D647" vm="3893">
        <f ca="1"/>
        <v>65.95</v>
      </c>
      <c r="E647" vm="3894">
        <f ca="1"/>
        <v>144.67959999999999</v>
      </c>
      <c r="F647" vm="3895">
        <f ca="1"/>
        <v>24.33</v>
      </c>
      <c r="G647" vm="3896">
        <f ca="1"/>
        <v>250.17</v>
      </c>
      <c r="H647" s="3">
        <f t="shared" ca="1" si="104"/>
        <v>-7.5220688797712487E-3</v>
      </c>
      <c r="I647" s="3">
        <f t="shared" ca="1" si="105"/>
        <v>1.7321744794317029E-2</v>
      </c>
      <c r="J647" s="3">
        <f t="shared" ca="1" si="106"/>
        <v>1.9750835612277751E-3</v>
      </c>
      <c r="K647" s="3">
        <f t="shared" ca="1" si="107"/>
        <v>8.3642610965328767E-3</v>
      </c>
      <c r="L647" s="3">
        <f t="shared" ca="1" si="108"/>
        <v>1.5866388308976909E-2</v>
      </c>
      <c r="M647" s="3">
        <f t="shared" ca="1" si="109"/>
        <v>4.7990401919606462E-4</v>
      </c>
      <c r="N647" s="3">
        <f t="shared" ref="N647:N710" ca="1" si="110">+SUMPRODUCT($T$12:$X$12,H647:L647)</f>
        <v>7.2010817762566681E-3</v>
      </c>
      <c r="O647" s="3">
        <f t="shared" ref="O647:O710" ca="1" si="111">+MAX(N647-$T$18,0)</f>
        <v>6.6268752429790639E-3</v>
      </c>
      <c r="P647" s="13">
        <f t="shared" ref="P647:P710" ca="1" si="112">+MAX($T$18-N647,0)</f>
        <v>0</v>
      </c>
      <c r="Q647" s="14">
        <f t="shared" ref="Q647:Q710" ca="1" si="113">MAX((1+$T$3)^(1/252)-1-N647,0)</f>
        <v>0</v>
      </c>
    </row>
    <row r="648" spans="1:17" x14ac:dyDescent="0.3">
      <c r="A648" vm="3897">
        <f ca="1"/>
        <v>42992</v>
      </c>
      <c r="B648" vm="3898">
        <f ca="1"/>
        <v>39.57</v>
      </c>
      <c r="C648" vm="3899">
        <f ca="1"/>
        <v>49.610500000000002</v>
      </c>
      <c r="D648" vm="3900">
        <f ca="1"/>
        <v>66.319999999999993</v>
      </c>
      <c r="E648" vm="3901">
        <f ca="1"/>
        <v>145.57980000000001</v>
      </c>
      <c r="F648" vm="1371">
        <f ca="1"/>
        <v>24.24</v>
      </c>
      <c r="G648" vm="3902">
        <f ca="1"/>
        <v>250.09</v>
      </c>
      <c r="H648" s="3">
        <f t="shared" ca="1" si="104"/>
        <v>-8.5812715314751431E-3</v>
      </c>
      <c r="I648" s="3">
        <f t="shared" ca="1" si="105"/>
        <v>-7.3929571828730278E-3</v>
      </c>
      <c r="J648" s="3">
        <f t="shared" ca="1" si="106"/>
        <v>5.6103108415463954E-3</v>
      </c>
      <c r="K648" s="3">
        <f t="shared" ca="1" si="107"/>
        <v>6.2220243904462791E-3</v>
      </c>
      <c r="L648" s="3">
        <f t="shared" ca="1" si="108"/>
        <v>-3.6991368680641123E-3</v>
      </c>
      <c r="M648" s="3">
        <f t="shared" ca="1" si="109"/>
        <v>-3.1978254786735327E-4</v>
      </c>
      <c r="N648" s="3">
        <f t="shared" ca="1" si="110"/>
        <v>-1.5682060700839223E-3</v>
      </c>
      <c r="O648" s="3">
        <f t="shared" ca="1" si="111"/>
        <v>0</v>
      </c>
      <c r="P648" s="13">
        <f t="shared" ca="1" si="112"/>
        <v>2.1424126033615263E-3</v>
      </c>
      <c r="Q648" s="14">
        <f t="shared" ca="1" si="113"/>
        <v>1.799458630724638E-3</v>
      </c>
    </row>
    <row r="649" spans="1:17" x14ac:dyDescent="0.3">
      <c r="A649" vm="3903">
        <f ca="1"/>
        <v>42993</v>
      </c>
      <c r="B649" vm="3904">
        <f ca="1"/>
        <v>39.97</v>
      </c>
      <c r="C649" vm="3905">
        <f ca="1"/>
        <v>49.339500000000001</v>
      </c>
      <c r="D649" vm="3906">
        <f ca="1"/>
        <v>66.87</v>
      </c>
      <c r="E649" vm="3907">
        <f ca="1"/>
        <v>143.59950000000001</v>
      </c>
      <c r="F649" vm="3908">
        <f ca="1"/>
        <v>24.38</v>
      </c>
      <c r="G649" vm="3909">
        <f ca="1"/>
        <v>249.19</v>
      </c>
      <c r="H649" s="3">
        <f t="shared" ca="1" si="104"/>
        <v>1.0108668182966962E-2</v>
      </c>
      <c r="I649" s="3">
        <f t="shared" ca="1" si="105"/>
        <v>-5.4625532901301233E-3</v>
      </c>
      <c r="J649" s="3">
        <f t="shared" ca="1" si="106"/>
        <v>8.2931242460797527E-3</v>
      </c>
      <c r="K649" s="3">
        <f t="shared" ca="1" si="107"/>
        <v>-1.3602848746872898E-2</v>
      </c>
      <c r="L649" s="3">
        <f t="shared" ca="1" si="108"/>
        <v>5.7755775577557067E-3</v>
      </c>
      <c r="M649" s="3">
        <f t="shared" ca="1" si="109"/>
        <v>-3.5987044663920997E-3</v>
      </c>
      <c r="N649" s="3">
        <f t="shared" ca="1" si="110"/>
        <v>1.0223935899598801E-3</v>
      </c>
      <c r="O649" s="3">
        <f t="shared" ca="1" si="111"/>
        <v>4.4818705668227612E-4</v>
      </c>
      <c r="P649" s="13">
        <f t="shared" ca="1" si="112"/>
        <v>0</v>
      </c>
      <c r="Q649" s="14">
        <f t="shared" ca="1" si="113"/>
        <v>0</v>
      </c>
    </row>
    <row r="650" spans="1:17" x14ac:dyDescent="0.3">
      <c r="A650" vm="3910">
        <f ca="1"/>
        <v>42996</v>
      </c>
      <c r="B650" vm="3911">
        <f ca="1"/>
        <v>39.667499999999997</v>
      </c>
      <c r="C650" vm="3912">
        <f ca="1"/>
        <v>48.709499999999998</v>
      </c>
      <c r="D650" vm="3913">
        <f ca="1"/>
        <v>67.41</v>
      </c>
      <c r="E650" vm="3914">
        <f ca="1"/>
        <v>146.7799</v>
      </c>
      <c r="F650" vm="3915">
        <f ca="1"/>
        <v>24.7</v>
      </c>
      <c r="G650" vm="3916">
        <f ca="1"/>
        <v>249.72</v>
      </c>
      <c r="H650" s="3">
        <f t="shared" ca="1" si="104"/>
        <v>-7.568176132099147E-3</v>
      </c>
      <c r="I650" s="3">
        <f t="shared" ca="1" si="105"/>
        <v>-1.2768674185997031E-2</v>
      </c>
      <c r="J650" s="3">
        <f t="shared" ca="1" si="106"/>
        <v>8.0753701211304652E-3</v>
      </c>
      <c r="K650" s="3">
        <f t="shared" ca="1" si="107"/>
        <v>2.2147709427957629E-2</v>
      </c>
      <c r="L650" s="3">
        <f t="shared" ca="1" si="108"/>
        <v>1.3125512715340459E-2</v>
      </c>
      <c r="M650" s="3">
        <f t="shared" ca="1" si="109"/>
        <v>2.1268911272522839E-3</v>
      </c>
      <c r="N650" s="3">
        <f t="shared" ca="1" si="110"/>
        <v>4.6023483892664759E-3</v>
      </c>
      <c r="O650" s="3">
        <f t="shared" ca="1" si="111"/>
        <v>4.0281418559888716E-3</v>
      </c>
      <c r="P650" s="13">
        <f t="shared" ca="1" si="112"/>
        <v>0</v>
      </c>
      <c r="Q650" s="14">
        <f t="shared" ca="1" si="113"/>
        <v>0</v>
      </c>
    </row>
    <row r="651" spans="1:17" x14ac:dyDescent="0.3">
      <c r="A651" vm="3917">
        <f ca="1"/>
        <v>42997</v>
      </c>
      <c r="B651" vm="3918">
        <f ca="1"/>
        <v>39.682499999999997</v>
      </c>
      <c r="C651" vm="3919">
        <f ca="1"/>
        <v>48.493000000000002</v>
      </c>
      <c r="D651" vm="3920">
        <f ca="1"/>
        <v>66.209999999999994</v>
      </c>
      <c r="E651" vm="3921">
        <f ca="1"/>
        <v>145.21969999999999</v>
      </c>
      <c r="F651" vm="1436">
        <f ca="1"/>
        <v>24.86</v>
      </c>
      <c r="G651" vm="3922">
        <f ca="1"/>
        <v>249.97</v>
      </c>
      <c r="H651" s="3">
        <f t="shared" ca="1" si="104"/>
        <v>3.7814331631680353E-4</v>
      </c>
      <c r="I651" s="3">
        <f t="shared" ca="1" si="105"/>
        <v>-4.4447181761256838E-3</v>
      </c>
      <c r="J651" s="3">
        <f t="shared" ca="1" si="106"/>
        <v>-1.7801513128615998E-2</v>
      </c>
      <c r="K651" s="3">
        <f t="shared" ca="1" si="107"/>
        <v>-1.0629520799510073E-2</v>
      </c>
      <c r="L651" s="3">
        <f t="shared" ca="1" si="108"/>
        <v>6.4777327935223727E-3</v>
      </c>
      <c r="M651" s="3">
        <f t="shared" ca="1" si="109"/>
        <v>1.0011212558065363E-3</v>
      </c>
      <c r="N651" s="3">
        <f t="shared" ca="1" si="110"/>
        <v>-5.2039751988825159E-3</v>
      </c>
      <c r="O651" s="3">
        <f t="shared" ca="1" si="111"/>
        <v>0</v>
      </c>
      <c r="P651" s="13">
        <f t="shared" ca="1" si="112"/>
        <v>5.7781817321601201E-3</v>
      </c>
      <c r="Q651" s="14">
        <f t="shared" ca="1" si="113"/>
        <v>5.4352277595232316E-3</v>
      </c>
    </row>
    <row r="652" spans="1:17" x14ac:dyDescent="0.3">
      <c r="A652" vm="3923">
        <f ca="1"/>
        <v>42998</v>
      </c>
      <c r="B652" vm="3924">
        <f ca="1"/>
        <v>39.017499999999998</v>
      </c>
      <c r="C652" vm="3925">
        <f ca="1"/>
        <v>48.660499999999999</v>
      </c>
      <c r="D652" vm="3926">
        <f ca="1"/>
        <v>65.78</v>
      </c>
      <c r="E652" vm="3927">
        <f ca="1"/>
        <v>145.93979999999999</v>
      </c>
      <c r="F652" vm="3928">
        <f ca="1"/>
        <v>25.06</v>
      </c>
      <c r="G652" vm="3929">
        <f ca="1"/>
        <v>250.06</v>
      </c>
      <c r="H652" s="3">
        <f t="shared" ca="1" si="104"/>
        <v>-1.6758016758016692E-2</v>
      </c>
      <c r="I652" s="3">
        <f t="shared" ca="1" si="105"/>
        <v>3.4541067782978274E-3</v>
      </c>
      <c r="J652" s="3">
        <f t="shared" ca="1" si="106"/>
        <v>-6.4944872375772844E-3</v>
      </c>
      <c r="K652" s="3">
        <f t="shared" ca="1" si="107"/>
        <v>4.9586936207690613E-3</v>
      </c>
      <c r="L652" s="3">
        <f t="shared" ca="1" si="108"/>
        <v>8.045052292839916E-3</v>
      </c>
      <c r="M652" s="3">
        <f t="shared" ca="1" si="109"/>
        <v>3.6004320518467914E-4</v>
      </c>
      <c r="N652" s="3">
        <f t="shared" ca="1" si="110"/>
        <v>-1.3589302607374346E-3</v>
      </c>
      <c r="O652" s="3">
        <f t="shared" ca="1" si="111"/>
        <v>0</v>
      </c>
      <c r="P652" s="13">
        <f t="shared" ca="1" si="112"/>
        <v>1.9331367940150386E-3</v>
      </c>
      <c r="Q652" s="14">
        <f t="shared" ca="1" si="113"/>
        <v>1.5901828213781503E-3</v>
      </c>
    </row>
    <row r="653" spans="1:17" x14ac:dyDescent="0.3">
      <c r="A653" vm="3930">
        <f ca="1"/>
        <v>42999</v>
      </c>
      <c r="B653" vm="3931">
        <f ca="1"/>
        <v>38.347499999999997</v>
      </c>
      <c r="C653" vm="3932">
        <f ca="1"/>
        <v>48.232500000000002</v>
      </c>
      <c r="D653" vm="1804">
        <f ca="1"/>
        <v>65.33</v>
      </c>
      <c r="E653" vm="3795">
        <f ca="1"/>
        <v>148.52019999999999</v>
      </c>
      <c r="F653" vm="3933">
        <f ca="1"/>
        <v>25.16</v>
      </c>
      <c r="G653" vm="3934">
        <f ca="1"/>
        <v>249.39</v>
      </c>
      <c r="H653" s="3">
        <f t="shared" ca="1" si="104"/>
        <v>-1.717178189274049E-2</v>
      </c>
      <c r="I653" s="3">
        <f t="shared" ca="1" si="105"/>
        <v>-8.7956350633470182E-3</v>
      </c>
      <c r="J653" s="3">
        <f t="shared" ca="1" si="106"/>
        <v>-6.840985101854713E-3</v>
      </c>
      <c r="K653" s="3">
        <f t="shared" ca="1" si="107"/>
        <v>1.7681263096153366E-2</v>
      </c>
      <c r="L653" s="3">
        <f t="shared" ca="1" si="108"/>
        <v>3.9904229848364281E-3</v>
      </c>
      <c r="M653" s="3">
        <f t="shared" ca="1" si="109"/>
        <v>-2.6793569543309692E-3</v>
      </c>
      <c r="N653" s="3">
        <f t="shared" ca="1" si="110"/>
        <v>-2.2273431953904852E-3</v>
      </c>
      <c r="O653" s="3">
        <f t="shared" ca="1" si="111"/>
        <v>0</v>
      </c>
      <c r="P653" s="13">
        <f t="shared" ca="1" si="112"/>
        <v>2.8015497286680889E-3</v>
      </c>
      <c r="Q653" s="14">
        <f t="shared" ca="1" si="113"/>
        <v>2.4585957560312008E-3</v>
      </c>
    </row>
    <row r="654" spans="1:17" x14ac:dyDescent="0.3">
      <c r="A654" vm="3935">
        <f ca="1"/>
        <v>43000</v>
      </c>
      <c r="B654" vm="3936">
        <f ca="1"/>
        <v>37.972499999999997</v>
      </c>
      <c r="C654" vm="3937">
        <f ca="1"/>
        <v>47.755000000000003</v>
      </c>
      <c r="D654" vm="3938">
        <f ca="1"/>
        <v>65.41</v>
      </c>
      <c r="E654" vm="3939">
        <f ca="1"/>
        <v>149.24029999999999</v>
      </c>
      <c r="F654" vm="3940">
        <f ca="1"/>
        <v>25.02</v>
      </c>
      <c r="G654" vm="3941">
        <f ca="1"/>
        <v>249.44</v>
      </c>
      <c r="H654" s="3">
        <f t="shared" ca="1" si="104"/>
        <v>-9.7789947193428484E-3</v>
      </c>
      <c r="I654" s="3">
        <f t="shared" ca="1" si="105"/>
        <v>-9.8999637174104205E-3</v>
      </c>
      <c r="J654" s="3">
        <f t="shared" ca="1" si="106"/>
        <v>1.2245522730751635E-3</v>
      </c>
      <c r="K654" s="3">
        <f t="shared" ca="1" si="107"/>
        <v>4.8484987227326304E-3</v>
      </c>
      <c r="L654" s="3">
        <f t="shared" ca="1" si="108"/>
        <v>-5.564387917329161E-3</v>
      </c>
      <c r="M654" s="3">
        <f t="shared" ca="1" si="109"/>
        <v>2.0048919363246931E-4</v>
      </c>
      <c r="N654" s="3">
        <f t="shared" ca="1" si="110"/>
        <v>-3.8340590716549276E-3</v>
      </c>
      <c r="O654" s="3">
        <f t="shared" ca="1" si="111"/>
        <v>0</v>
      </c>
      <c r="P654" s="13">
        <f t="shared" ca="1" si="112"/>
        <v>4.4082656049325318E-3</v>
      </c>
      <c r="Q654" s="14">
        <f t="shared" ca="1" si="113"/>
        <v>4.0653116322956432E-3</v>
      </c>
    </row>
    <row r="655" spans="1:17" x14ac:dyDescent="0.3">
      <c r="A655" vm="3942">
        <f ca="1"/>
        <v>43003</v>
      </c>
      <c r="B655" vm="3943">
        <f ca="1"/>
        <v>37.637500000000003</v>
      </c>
      <c r="C655" vm="3944">
        <f ca="1"/>
        <v>46.9895</v>
      </c>
      <c r="D655" vm="3789">
        <f ca="1"/>
        <v>65.650000000000006</v>
      </c>
      <c r="E655" vm="915">
        <f ca="1"/>
        <v>150.68049999999999</v>
      </c>
      <c r="F655" vm="3945">
        <f ca="1"/>
        <v>24.76</v>
      </c>
      <c r="G655" vm="3946">
        <f ca="1"/>
        <v>248.93</v>
      </c>
      <c r="H655" s="3">
        <f t="shared" ca="1" si="104"/>
        <v>-8.8221739416681766E-3</v>
      </c>
      <c r="I655" s="3">
        <f t="shared" ca="1" si="105"/>
        <v>-1.6029735106271703E-2</v>
      </c>
      <c r="J655" s="3">
        <f t="shared" ca="1" si="106"/>
        <v>3.6691637364318908E-3</v>
      </c>
      <c r="K655" s="3">
        <f t="shared" ca="1" si="107"/>
        <v>9.6502084222560569E-3</v>
      </c>
      <c r="L655" s="3">
        <f t="shared" ca="1" si="108"/>
        <v>-1.0391686650679355E-2</v>
      </c>
      <c r="M655" s="3">
        <f t="shared" ca="1" si="109"/>
        <v>-2.0445798588838437E-3</v>
      </c>
      <c r="N655" s="3">
        <f t="shared" ca="1" si="110"/>
        <v>-4.384844707986257E-3</v>
      </c>
      <c r="O655" s="3">
        <f t="shared" ca="1" si="111"/>
        <v>0</v>
      </c>
      <c r="P655" s="13">
        <f t="shared" ca="1" si="112"/>
        <v>4.9590512412638612E-3</v>
      </c>
      <c r="Q655" s="14">
        <f t="shared" ca="1" si="113"/>
        <v>4.6160972686269727E-3</v>
      </c>
    </row>
    <row r="656" spans="1:17" x14ac:dyDescent="0.3">
      <c r="A656" vm="3947">
        <f ca="1"/>
        <v>43004</v>
      </c>
      <c r="B656" vm="3948">
        <f ca="1"/>
        <v>38.284999999999997</v>
      </c>
      <c r="C656" vm="3949">
        <f ca="1"/>
        <v>46.93</v>
      </c>
      <c r="D656" vm="3950">
        <f ca="1"/>
        <v>65.83</v>
      </c>
      <c r="E656" vm="3951">
        <f ca="1"/>
        <v>149.6003</v>
      </c>
      <c r="F656" vm="3952">
        <f ca="1"/>
        <v>24.81</v>
      </c>
      <c r="G656" vm="3953">
        <f ca="1"/>
        <v>249.08</v>
      </c>
      <c r="H656" s="3">
        <f t="shared" ca="1" si="104"/>
        <v>1.7203586848222985E-2</v>
      </c>
      <c r="I656" s="3">
        <f t="shared" ca="1" si="105"/>
        <v>-1.2662403302865499E-3</v>
      </c>
      <c r="J656" s="3">
        <f t="shared" ca="1" si="106"/>
        <v>2.7418126428027101E-3</v>
      </c>
      <c r="K656" s="3">
        <f t="shared" ca="1" si="107"/>
        <v>-7.1688108282093044E-3</v>
      </c>
      <c r="L656" s="3">
        <f t="shared" ca="1" si="108"/>
        <v>2.0193861066235552E-3</v>
      </c>
      <c r="M656" s="3">
        <f t="shared" ca="1" si="109"/>
        <v>6.0257903828397907E-4</v>
      </c>
      <c r="N656" s="3">
        <f t="shared" ca="1" si="110"/>
        <v>2.7059468878306791E-3</v>
      </c>
      <c r="O656" s="3">
        <f t="shared" ca="1" si="111"/>
        <v>2.1317403545530753E-3</v>
      </c>
      <c r="P656" s="13">
        <f t="shared" ca="1" si="112"/>
        <v>0</v>
      </c>
      <c r="Q656" s="14">
        <f t="shared" ca="1" si="113"/>
        <v>0</v>
      </c>
    </row>
    <row r="657" spans="1:17" x14ac:dyDescent="0.3">
      <c r="A657" vm="3954">
        <f ca="1"/>
        <v>43005</v>
      </c>
      <c r="B657" vm="3955">
        <f ca="1"/>
        <v>38.557499999999997</v>
      </c>
      <c r="C657" vm="3956">
        <f ca="1"/>
        <v>47.543500000000002</v>
      </c>
      <c r="D657" vm="3957">
        <f ca="1"/>
        <v>66.180000000000007</v>
      </c>
      <c r="E657" vm="3958">
        <f ca="1"/>
        <v>146.23990000000001</v>
      </c>
      <c r="F657" vm="3959">
        <f ca="1"/>
        <v>25.41</v>
      </c>
      <c r="G657" vm="3889">
        <f ca="1"/>
        <v>250.05</v>
      </c>
      <c r="H657" s="3">
        <f t="shared" ca="1" si="104"/>
        <v>7.1176701057855674E-3</v>
      </c>
      <c r="I657" s="3">
        <f t="shared" ca="1" si="105"/>
        <v>1.3072661410611586E-2</v>
      </c>
      <c r="J657" s="3">
        <f t="shared" ca="1" si="106"/>
        <v>5.3167248974632653E-3</v>
      </c>
      <c r="K657" s="3">
        <f t="shared" ca="1" si="107"/>
        <v>-2.2462521799755719E-2</v>
      </c>
      <c r="L657" s="3">
        <f t="shared" ca="1" si="108"/>
        <v>2.4183796856106499E-2</v>
      </c>
      <c r="M657" s="3">
        <f t="shared" ca="1" si="109"/>
        <v>3.894331138589946E-3</v>
      </c>
      <c r="N657" s="3">
        <f t="shared" ca="1" si="110"/>
        <v>5.4456662940422394E-3</v>
      </c>
      <c r="O657" s="3">
        <f t="shared" ca="1" si="111"/>
        <v>4.8714597607646352E-3</v>
      </c>
      <c r="P657" s="13">
        <f t="shared" ca="1" si="112"/>
        <v>0</v>
      </c>
      <c r="Q657" s="14">
        <f t="shared" ca="1" si="113"/>
        <v>0</v>
      </c>
    </row>
    <row r="658" spans="1:17" x14ac:dyDescent="0.3">
      <c r="A658" vm="3960">
        <f ca="1"/>
        <v>43006</v>
      </c>
      <c r="B658" vm="3961">
        <f ca="1"/>
        <v>38.32</v>
      </c>
      <c r="C658" vm="3962">
        <f ca="1"/>
        <v>47.82</v>
      </c>
      <c r="D658" vm="3963">
        <f ca="1"/>
        <v>65.45</v>
      </c>
      <c r="E658" vm="3964">
        <f ca="1"/>
        <v>145.4597</v>
      </c>
      <c r="F658" vm="3965">
        <f ca="1"/>
        <v>25.45</v>
      </c>
      <c r="G658" vm="3966">
        <f ca="1"/>
        <v>250.35</v>
      </c>
      <c r="H658" s="3">
        <f t="shared" ca="1" si="104"/>
        <v>-6.1596317188613581E-3</v>
      </c>
      <c r="I658" s="3">
        <f t="shared" ca="1" si="105"/>
        <v>5.8157266503306992E-3</v>
      </c>
      <c r="J658" s="3">
        <f t="shared" ca="1" si="106"/>
        <v>-1.1030522816560917E-2</v>
      </c>
      <c r="K658" s="3">
        <f t="shared" ca="1" si="107"/>
        <v>-5.3350692936743327E-3</v>
      </c>
      <c r="L658" s="3">
        <f t="shared" ca="1" si="108"/>
        <v>1.5741833923652582E-3</v>
      </c>
      <c r="M658" s="3">
        <f t="shared" ca="1" si="109"/>
        <v>1.1997600479902726E-3</v>
      </c>
      <c r="N658" s="3">
        <f t="shared" ca="1" si="110"/>
        <v>-3.0270627572801297E-3</v>
      </c>
      <c r="O658" s="3">
        <f t="shared" ca="1" si="111"/>
        <v>0</v>
      </c>
      <c r="P658" s="13">
        <f t="shared" ca="1" si="112"/>
        <v>3.6012692905577339E-3</v>
      </c>
      <c r="Q658" s="14">
        <f t="shared" ca="1" si="113"/>
        <v>3.2583153179208454E-3</v>
      </c>
    </row>
    <row r="659" spans="1:17" x14ac:dyDescent="0.3">
      <c r="A659" vm="3967">
        <f ca="1"/>
        <v>43007</v>
      </c>
      <c r="B659" vm="2841">
        <f ca="1"/>
        <v>38.53</v>
      </c>
      <c r="C659" vm="3392">
        <f ca="1"/>
        <v>48.067500000000003</v>
      </c>
      <c r="D659" vm="3968">
        <f ca="1"/>
        <v>70.45</v>
      </c>
      <c r="E659" vm="3969">
        <f ca="1"/>
        <v>145.09970000000001</v>
      </c>
      <c r="F659" vm="3970">
        <f ca="1"/>
        <v>25.34</v>
      </c>
      <c r="G659" vm="3971">
        <f ca="1"/>
        <v>251.23</v>
      </c>
      <c r="H659" s="3">
        <f t="shared" ca="1" si="104"/>
        <v>5.4801670146138459E-3</v>
      </c>
      <c r="I659" s="3">
        <f t="shared" ca="1" si="105"/>
        <v>5.1756587202007598E-3</v>
      </c>
      <c r="J659" s="3">
        <f t="shared" ca="1" si="106"/>
        <v>7.6394194041252916E-2</v>
      </c>
      <c r="K659" s="3">
        <f t="shared" ca="1" si="107"/>
        <v>-2.474912295295395E-3</v>
      </c>
      <c r="L659" s="3">
        <f t="shared" ca="1" si="108"/>
        <v>-4.3222003929273001E-3</v>
      </c>
      <c r="M659" s="3">
        <f t="shared" ca="1" si="109"/>
        <v>3.5150788895546015E-3</v>
      </c>
      <c r="N659" s="3">
        <f t="shared" ca="1" si="110"/>
        <v>1.6050581417568967E-2</v>
      </c>
      <c r="O659" s="3">
        <f t="shared" ca="1" si="111"/>
        <v>1.5476374884291363E-2</v>
      </c>
      <c r="P659" s="13">
        <f t="shared" ca="1" si="112"/>
        <v>0</v>
      </c>
      <c r="Q659" s="14">
        <f t="shared" ca="1" si="113"/>
        <v>0</v>
      </c>
    </row>
    <row r="660" spans="1:17" x14ac:dyDescent="0.3">
      <c r="A660" vm="3972">
        <f ca="1"/>
        <v>43010</v>
      </c>
      <c r="B660" vm="3973">
        <f ca="1"/>
        <v>38.452500000000001</v>
      </c>
      <c r="C660" vm="3974">
        <f ca="1"/>
        <v>47.959499999999998</v>
      </c>
      <c r="D660" vm="3975">
        <f ca="1"/>
        <v>70.989999999999995</v>
      </c>
      <c r="E660" vm="832">
        <f ca="1"/>
        <v>147.44</v>
      </c>
      <c r="F660" vm="3976">
        <f ca="1"/>
        <v>25.62</v>
      </c>
      <c r="G660" vm="3977">
        <f ca="1"/>
        <v>252.32</v>
      </c>
      <c r="H660" s="3">
        <f t="shared" ca="1" si="104"/>
        <v>-2.0114196729821288E-3</v>
      </c>
      <c r="I660" s="3">
        <f t="shared" ca="1" si="105"/>
        <v>-2.2468403807146542E-3</v>
      </c>
      <c r="J660" s="3">
        <f t="shared" ca="1" si="106"/>
        <v>7.6650106458480138E-3</v>
      </c>
      <c r="K660" s="3">
        <f t="shared" ca="1" si="107"/>
        <v>1.6128909983962547E-2</v>
      </c>
      <c r="L660" s="3">
        <f t="shared" ca="1" si="108"/>
        <v>1.1049723756906049E-2</v>
      </c>
      <c r="M660" s="3">
        <f t="shared" ca="1" si="109"/>
        <v>4.3386538231899863E-3</v>
      </c>
      <c r="N660" s="3">
        <f t="shared" ca="1" si="110"/>
        <v>6.1170768666039656E-3</v>
      </c>
      <c r="O660" s="3">
        <f t="shared" ca="1" si="111"/>
        <v>5.5428703333263614E-3</v>
      </c>
      <c r="P660" s="13">
        <f t="shared" ca="1" si="112"/>
        <v>0</v>
      </c>
      <c r="Q660" s="14">
        <f t="shared" ca="1" si="113"/>
        <v>0</v>
      </c>
    </row>
    <row r="661" spans="1:17" x14ac:dyDescent="0.3">
      <c r="A661" vm="3978">
        <f ca="1"/>
        <v>43011</v>
      </c>
      <c r="B661" vm="3979">
        <f ca="1"/>
        <v>38.619999999999997</v>
      </c>
      <c r="C661" vm="3980">
        <f ca="1"/>
        <v>47.854999999999997</v>
      </c>
      <c r="D661" vm="3981">
        <f ca="1"/>
        <v>71.34</v>
      </c>
      <c r="E661" vm="137">
        <f ca="1"/>
        <v>148.8202</v>
      </c>
      <c r="F661" vm="3982">
        <f ca="1"/>
        <v>25.86</v>
      </c>
      <c r="G661" vm="3983">
        <f ca="1"/>
        <v>252.86</v>
      </c>
      <c r="H661" s="3">
        <f t="shared" ca="1" si="104"/>
        <v>4.3560236655613149E-3</v>
      </c>
      <c r="I661" s="3">
        <f t="shared" ca="1" si="105"/>
        <v>-2.178921798600908E-3</v>
      </c>
      <c r="J661" s="3">
        <f t="shared" ca="1" si="106"/>
        <v>4.9302718692774139E-3</v>
      </c>
      <c r="K661" s="3">
        <f t="shared" ca="1" si="107"/>
        <v>9.361096039066652E-3</v>
      </c>
      <c r="L661" s="3">
        <f t="shared" ca="1" si="108"/>
        <v>9.3676814988290502E-3</v>
      </c>
      <c r="M661" s="3">
        <f t="shared" ca="1" si="109"/>
        <v>2.1401395053901595E-3</v>
      </c>
      <c r="N661" s="3">
        <f t="shared" ca="1" si="110"/>
        <v>5.167230254826705E-3</v>
      </c>
      <c r="O661" s="3">
        <f t="shared" ca="1" si="111"/>
        <v>4.5930237215491007E-3</v>
      </c>
      <c r="P661" s="13">
        <f t="shared" ca="1" si="112"/>
        <v>0</v>
      </c>
      <c r="Q661" s="14">
        <f t="shared" ca="1" si="113"/>
        <v>0</v>
      </c>
    </row>
    <row r="662" spans="1:17" x14ac:dyDescent="0.3">
      <c r="A662" vm="3984">
        <f ca="1"/>
        <v>43012</v>
      </c>
      <c r="B662" vm="3985">
        <f ca="1"/>
        <v>38.369999999999997</v>
      </c>
      <c r="C662" vm="3986">
        <f ca="1"/>
        <v>48.272500000000001</v>
      </c>
      <c r="D662" vm="3987">
        <f ca="1"/>
        <v>71.64</v>
      </c>
      <c r="E662" vm="3988">
        <f ca="1"/>
        <v>146.8999</v>
      </c>
      <c r="F662" vm="3989">
        <f ca="1"/>
        <v>25.71</v>
      </c>
      <c r="G662" vm="3990">
        <f ca="1"/>
        <v>253.16</v>
      </c>
      <c r="H662" s="3">
        <f t="shared" ca="1" si="104"/>
        <v>-6.4733298808907769E-3</v>
      </c>
      <c r="I662" s="3">
        <f t="shared" ca="1" si="105"/>
        <v>8.7242712360255936E-3</v>
      </c>
      <c r="J662" s="3">
        <f t="shared" ca="1" si="106"/>
        <v>4.20521446593769E-3</v>
      </c>
      <c r="K662" s="3">
        <f t="shared" ca="1" si="107"/>
        <v>-1.2903490251995331E-2</v>
      </c>
      <c r="L662" s="3">
        <f t="shared" ca="1" si="108"/>
        <v>-5.8004640371228655E-3</v>
      </c>
      <c r="M662" s="3">
        <f t="shared" ca="1" si="109"/>
        <v>1.1864272720081281E-3</v>
      </c>
      <c r="N662" s="3">
        <f t="shared" ca="1" si="110"/>
        <v>-2.4495596936091376E-3</v>
      </c>
      <c r="O662" s="3">
        <f t="shared" ca="1" si="111"/>
        <v>0</v>
      </c>
      <c r="P662" s="13">
        <f t="shared" ca="1" si="112"/>
        <v>3.0237662268867418E-3</v>
      </c>
      <c r="Q662" s="14">
        <f t="shared" ca="1" si="113"/>
        <v>2.6808122542498532E-3</v>
      </c>
    </row>
    <row r="663" spans="1:17" x14ac:dyDescent="0.3">
      <c r="A663" vm="3991">
        <f ca="1"/>
        <v>43013</v>
      </c>
      <c r="B663" vm="3992">
        <f ca="1"/>
        <v>38.847499999999997</v>
      </c>
      <c r="C663" vm="3993">
        <f ca="1"/>
        <v>49.042499999999997</v>
      </c>
      <c r="D663" vm="3994">
        <f ca="1"/>
        <v>71.069999999999993</v>
      </c>
      <c r="E663" vm="3995">
        <f ca="1"/>
        <v>147.26</v>
      </c>
      <c r="F663" vm="3996">
        <f ca="1"/>
        <v>26.13</v>
      </c>
      <c r="G663" vm="3997">
        <f ca="1"/>
        <v>254.66</v>
      </c>
      <c r="H663" s="3">
        <f t="shared" ca="1" si="104"/>
        <v>1.2444618191295165E-2</v>
      </c>
      <c r="I663" s="3">
        <f t="shared" ca="1" si="105"/>
        <v>1.5951110880936259E-2</v>
      </c>
      <c r="J663" s="3">
        <f t="shared" ca="1" si="106"/>
        <v>-7.9564489112229353E-3</v>
      </c>
      <c r="K663" s="3">
        <f t="shared" ca="1" si="107"/>
        <v>2.4513291023342543E-3</v>
      </c>
      <c r="L663" s="3">
        <f t="shared" ca="1" si="108"/>
        <v>1.6336056009334854E-2</v>
      </c>
      <c r="M663" s="3">
        <f t="shared" ca="1" si="109"/>
        <v>5.9251066519196982E-3</v>
      </c>
      <c r="N663" s="3">
        <f t="shared" ca="1" si="110"/>
        <v>7.8453330545355197E-3</v>
      </c>
      <c r="O663" s="3">
        <f t="shared" ca="1" si="111"/>
        <v>7.2711265212579155E-3</v>
      </c>
      <c r="P663" s="13">
        <f t="shared" ca="1" si="112"/>
        <v>0</v>
      </c>
      <c r="Q663" s="14">
        <f t="shared" ca="1" si="113"/>
        <v>0</v>
      </c>
    </row>
    <row r="664" spans="1:17" x14ac:dyDescent="0.3">
      <c r="A664" vm="3998">
        <f ca="1"/>
        <v>43014</v>
      </c>
      <c r="B664" vm="3999">
        <f ca="1"/>
        <v>38.825000000000003</v>
      </c>
      <c r="C664" vm="4000">
        <f ca="1"/>
        <v>49.478999999999999</v>
      </c>
      <c r="D664" vm="4001">
        <f ca="1"/>
        <v>70.66</v>
      </c>
      <c r="E664" vm="3819">
        <f ca="1"/>
        <v>146.35990000000001</v>
      </c>
      <c r="F664" vm="4002">
        <f ca="1"/>
        <v>26.21</v>
      </c>
      <c r="G664" vm="4003">
        <f ca="1"/>
        <v>254.37</v>
      </c>
      <c r="H664" s="3">
        <f t="shared" ca="1" si="104"/>
        <v>-5.7918784992583294E-4</v>
      </c>
      <c r="I664" s="3">
        <f t="shared" ca="1" si="105"/>
        <v>8.9004434928887655E-3</v>
      </c>
      <c r="J664" s="3">
        <f t="shared" ca="1" si="106"/>
        <v>-5.768960180104088E-3</v>
      </c>
      <c r="K664" s="3">
        <f t="shared" ca="1" si="107"/>
        <v>-6.1123183484991239E-3</v>
      </c>
      <c r="L664" s="3">
        <f t="shared" ca="1" si="108"/>
        <v>3.0616150019135979E-3</v>
      </c>
      <c r="M664" s="3">
        <f t="shared" ca="1" si="109"/>
        <v>-1.1387732663158401E-3</v>
      </c>
      <c r="N664" s="3">
        <f t="shared" ca="1" si="110"/>
        <v>-9.9681576745336503E-5</v>
      </c>
      <c r="O664" s="3">
        <f t="shared" ca="1" si="111"/>
        <v>0</v>
      </c>
      <c r="P664" s="13">
        <f t="shared" ca="1" si="112"/>
        <v>6.738881100229405E-4</v>
      </c>
      <c r="Q664" s="14">
        <f t="shared" ca="1" si="113"/>
        <v>3.3093413738605215E-4</v>
      </c>
    </row>
    <row r="665" spans="1:17" x14ac:dyDescent="0.3">
      <c r="A665" vm="4004">
        <f ca="1"/>
        <v>43017</v>
      </c>
      <c r="B665" vm="4005">
        <f ca="1"/>
        <v>38.96</v>
      </c>
      <c r="C665" vm="4006">
        <f ca="1"/>
        <v>49.549500000000002</v>
      </c>
      <c r="D665" vm="4007">
        <f ca="1"/>
        <v>70.64</v>
      </c>
      <c r="E665" vm="4008">
        <f ca="1"/>
        <v>140.59909999999999</v>
      </c>
      <c r="F665" vm="4009">
        <f ca="1"/>
        <v>25.85</v>
      </c>
      <c r="G665" vm="4010">
        <f ca="1"/>
        <v>253.95</v>
      </c>
      <c r="H665" s="3">
        <f t="shared" ca="1" si="104"/>
        <v>3.4771410173857209E-3</v>
      </c>
      <c r="I665" s="3">
        <f t="shared" ca="1" si="105"/>
        <v>1.4248469047475343E-3</v>
      </c>
      <c r="J665" s="3">
        <f t="shared" ca="1" si="106"/>
        <v>-2.8304557033675959E-4</v>
      </c>
      <c r="K665" s="3">
        <f t="shared" ca="1" si="107"/>
        <v>-3.9360507898680064E-2</v>
      </c>
      <c r="L665" s="3">
        <f t="shared" ca="1" si="108"/>
        <v>-1.3735215566577641E-2</v>
      </c>
      <c r="M665" s="3">
        <f t="shared" ca="1" si="109"/>
        <v>-1.6511381059087782E-3</v>
      </c>
      <c r="N665" s="3">
        <f t="shared" ca="1" si="110"/>
        <v>-9.6953562226922418E-3</v>
      </c>
      <c r="O665" s="3">
        <f t="shared" ca="1" si="111"/>
        <v>0</v>
      </c>
      <c r="P665" s="13">
        <f t="shared" ca="1" si="112"/>
        <v>1.0269562755969845E-2</v>
      </c>
      <c r="Q665" s="14">
        <f t="shared" ca="1" si="113"/>
        <v>9.9266087833329575E-3</v>
      </c>
    </row>
    <row r="666" spans="1:17" x14ac:dyDescent="0.3">
      <c r="A666" vm="4011">
        <f ca="1"/>
        <v>43018</v>
      </c>
      <c r="B666" vm="4012">
        <f ca="1"/>
        <v>38.975000000000001</v>
      </c>
      <c r="C666" vm="4013">
        <f ca="1"/>
        <v>49.36</v>
      </c>
      <c r="D666" vm="4014">
        <f ca="1"/>
        <v>70.11</v>
      </c>
      <c r="E666" vm="4015">
        <f ca="1"/>
        <v>140.179</v>
      </c>
      <c r="F666" vm="4016">
        <f ca="1"/>
        <v>25.93</v>
      </c>
      <c r="G666" vm="4017">
        <f ca="1"/>
        <v>254.62</v>
      </c>
      <c r="H666" s="3">
        <f t="shared" ca="1" si="104"/>
        <v>3.8501026694048868E-4</v>
      </c>
      <c r="I666" s="3">
        <f t="shared" ca="1" si="105"/>
        <v>-3.8244583699129642E-3</v>
      </c>
      <c r="J666" s="3">
        <f t="shared" ca="1" si="106"/>
        <v>-7.5028312570781797E-3</v>
      </c>
      <c r="K666" s="3">
        <f t="shared" ca="1" si="107"/>
        <v>-2.9879280877330716E-3</v>
      </c>
      <c r="L666" s="3">
        <f t="shared" ca="1" si="108"/>
        <v>3.0947775628626939E-3</v>
      </c>
      <c r="M666" s="3">
        <f t="shared" ca="1" si="109"/>
        <v>2.6383146288639914E-3</v>
      </c>
      <c r="N666" s="3">
        <f t="shared" ca="1" si="110"/>
        <v>-2.1670859769842071E-3</v>
      </c>
      <c r="O666" s="3">
        <f t="shared" ca="1" si="111"/>
        <v>0</v>
      </c>
      <c r="P666" s="13">
        <f t="shared" ca="1" si="112"/>
        <v>2.7412925102618113E-3</v>
      </c>
      <c r="Q666" s="14">
        <f t="shared" ca="1" si="113"/>
        <v>2.3983385376249227E-3</v>
      </c>
    </row>
    <row r="667" spans="1:17" x14ac:dyDescent="0.3">
      <c r="A667" vm="4018">
        <f ca="1"/>
        <v>43019</v>
      </c>
      <c r="B667" vm="4019">
        <f ca="1"/>
        <v>39.137500000000003</v>
      </c>
      <c r="C667" vm="4020">
        <f ca="1"/>
        <v>49.75</v>
      </c>
      <c r="D667" vm="4021">
        <f ca="1"/>
        <v>70.040000000000006</v>
      </c>
      <c r="E667" vm="4022">
        <f ca="1"/>
        <v>138.43879999999999</v>
      </c>
      <c r="F667" vm="4023">
        <f ca="1"/>
        <v>25.83</v>
      </c>
      <c r="G667" vm="4024">
        <f ca="1"/>
        <v>255.02</v>
      </c>
      <c r="H667" s="3">
        <f t="shared" ca="1" si="104"/>
        <v>4.1693393200770146E-3</v>
      </c>
      <c r="I667" s="3">
        <f t="shared" ca="1" si="105"/>
        <v>7.9011345218800155E-3</v>
      </c>
      <c r="J667" s="3">
        <f t="shared" ca="1" si="106"/>
        <v>-9.9843103694186031E-4</v>
      </c>
      <c r="K667" s="3">
        <f t="shared" ca="1" si="107"/>
        <v>-1.2414127651074858E-2</v>
      </c>
      <c r="L667" s="3">
        <f t="shared" ca="1" si="108"/>
        <v>-3.8565368299268155E-3</v>
      </c>
      <c r="M667" s="3">
        <f t="shared" ca="1" si="109"/>
        <v>1.5709685020814934E-3</v>
      </c>
      <c r="N667" s="3">
        <f t="shared" ca="1" si="110"/>
        <v>-1.039724335197301E-3</v>
      </c>
      <c r="O667" s="3">
        <f t="shared" ca="1" si="111"/>
        <v>0</v>
      </c>
      <c r="P667" s="13">
        <f t="shared" ca="1" si="112"/>
        <v>1.613930868474905E-3</v>
      </c>
      <c r="Q667" s="14">
        <f t="shared" ca="1" si="113"/>
        <v>1.2709768958380167E-3</v>
      </c>
    </row>
    <row r="668" spans="1:17" x14ac:dyDescent="0.3">
      <c r="A668" vm="4025">
        <f ca="1"/>
        <v>43020</v>
      </c>
      <c r="B668" vm="2712">
        <f ca="1"/>
        <v>39</v>
      </c>
      <c r="C668" vm="4026">
        <f ca="1"/>
        <v>50.046500000000002</v>
      </c>
      <c r="D668" vm="4027">
        <f ca="1"/>
        <v>70.8</v>
      </c>
      <c r="E668" vm="4028">
        <f ca="1"/>
        <v>138.31880000000001</v>
      </c>
      <c r="F668" vm="3965">
        <f ca="1"/>
        <v>25.45</v>
      </c>
      <c r="G668" vm="4029">
        <f ca="1"/>
        <v>254.64</v>
      </c>
      <c r="H668" s="3">
        <f t="shared" ca="1" si="104"/>
        <v>-3.5132545512616131E-3</v>
      </c>
      <c r="I668" s="3">
        <f t="shared" ca="1" si="105"/>
        <v>5.9597989949748964E-3</v>
      </c>
      <c r="J668" s="3">
        <f t="shared" ca="1" si="106"/>
        <v>1.0850942318674894E-2</v>
      </c>
      <c r="K668" s="3">
        <f t="shared" ca="1" si="107"/>
        <v>-8.6680901596936089E-4</v>
      </c>
      <c r="L668" s="3">
        <f t="shared" ca="1" si="108"/>
        <v>-1.4711575687185396E-2</v>
      </c>
      <c r="M668" s="3">
        <f t="shared" ca="1" si="109"/>
        <v>-1.4900792094738602E-3</v>
      </c>
      <c r="N668" s="3">
        <f t="shared" ca="1" si="110"/>
        <v>-4.5617958815331611E-4</v>
      </c>
      <c r="O668" s="3">
        <f t="shared" ca="1" si="111"/>
        <v>0</v>
      </c>
      <c r="P668" s="13">
        <f t="shared" ca="1" si="112"/>
        <v>1.0303861214309201E-3</v>
      </c>
      <c r="Q668" s="14">
        <f t="shared" ca="1" si="113"/>
        <v>6.8743214879403176E-4</v>
      </c>
    </row>
    <row r="669" spans="1:17" x14ac:dyDescent="0.3">
      <c r="A669" vm="4030">
        <f ca="1"/>
        <v>43021</v>
      </c>
      <c r="B669" vm="4031">
        <f ca="1"/>
        <v>39.247500000000002</v>
      </c>
      <c r="C669" vm="4032">
        <f ca="1"/>
        <v>50.146999999999998</v>
      </c>
      <c r="D669" vm="4033">
        <f ca="1"/>
        <v>70.209999999999994</v>
      </c>
      <c r="E669" vm="4034">
        <f ca="1"/>
        <v>137.89869999999999</v>
      </c>
      <c r="F669" vm="4023">
        <f ca="1"/>
        <v>25.83</v>
      </c>
      <c r="G669" vm="4035">
        <f ca="1"/>
        <v>254.95</v>
      </c>
      <c r="H669" s="3">
        <f t="shared" ref="H669:H732" ca="1" si="114">+B669/B668-1</f>
        <v>6.3461538461540012E-3</v>
      </c>
      <c r="I669" s="3">
        <f t="shared" ref="I669:I732" ca="1" si="115">+C669/C668-1</f>
        <v>2.0081324368337317E-3</v>
      </c>
      <c r="J669" s="3">
        <f t="shared" ref="J669:J732" ca="1" si="116">+D669/D668-1</f>
        <v>-8.3333333333334147E-3</v>
      </c>
      <c r="K669" s="3">
        <f t="shared" ref="K669:K732" ca="1" si="117">+E669/E668-1</f>
        <v>-3.0371865574312373E-3</v>
      </c>
      <c r="L669" s="3">
        <f t="shared" ref="L669:L732" ca="1" si="118">+F669/F668-1</f>
        <v>1.4931237721021562E-2</v>
      </c>
      <c r="M669" s="3">
        <f t="shared" ref="M669:M732" ca="1" si="119">+G669/G668-1</f>
        <v>1.2174049638704609E-3</v>
      </c>
      <c r="N669" s="3">
        <f t="shared" ca="1" si="110"/>
        <v>2.3830008226489287E-3</v>
      </c>
      <c r="O669" s="3">
        <f t="shared" ca="1" si="111"/>
        <v>1.8087942893713247E-3</v>
      </c>
      <c r="P669" s="13">
        <f t="shared" ca="1" si="112"/>
        <v>0</v>
      </c>
      <c r="Q669" s="14">
        <f t="shared" ca="1" si="113"/>
        <v>0</v>
      </c>
    </row>
    <row r="670" spans="1:17" x14ac:dyDescent="0.3">
      <c r="A670" vm="4036">
        <f ca="1"/>
        <v>43024</v>
      </c>
      <c r="B670" vm="3904">
        <f ca="1"/>
        <v>39.97</v>
      </c>
      <c r="C670" vm="4037">
        <f ca="1"/>
        <v>50.317</v>
      </c>
      <c r="D670" vm="4038">
        <f ca="1"/>
        <v>70.55</v>
      </c>
      <c r="E670" vm="4015">
        <f ca="1"/>
        <v>140.179</v>
      </c>
      <c r="F670" vm="4039">
        <f ca="1"/>
        <v>26.24</v>
      </c>
      <c r="G670" vm="4040">
        <f ca="1"/>
        <v>255.29</v>
      </c>
      <c r="H670" s="3">
        <f t="shared" ca="1" si="114"/>
        <v>1.8408815848143023E-2</v>
      </c>
      <c r="I670" s="3">
        <f t="shared" ca="1" si="115"/>
        <v>3.3900333020919771E-3</v>
      </c>
      <c r="J670" s="3">
        <f t="shared" ca="1" si="116"/>
        <v>4.8426150121065881E-3</v>
      </c>
      <c r="K670" s="3">
        <f t="shared" ca="1" si="117"/>
        <v>1.6536051463864387E-2</v>
      </c>
      <c r="L670" s="3">
        <f t="shared" ca="1" si="118"/>
        <v>1.5873015873015817E-2</v>
      </c>
      <c r="M670" s="3">
        <f t="shared" ca="1" si="119"/>
        <v>1.3335948225141614E-3</v>
      </c>
      <c r="N670" s="3">
        <f t="shared" ca="1" si="110"/>
        <v>1.1810106299844358E-2</v>
      </c>
      <c r="O670" s="3">
        <f t="shared" ca="1" si="111"/>
        <v>1.1235899766566755E-2</v>
      </c>
      <c r="P670" s="13">
        <f t="shared" ca="1" si="112"/>
        <v>0</v>
      </c>
      <c r="Q670" s="14">
        <f t="shared" ca="1" si="113"/>
        <v>0</v>
      </c>
    </row>
    <row r="671" spans="1:17" x14ac:dyDescent="0.3">
      <c r="A671" vm="4041">
        <f ca="1"/>
        <v>43025</v>
      </c>
      <c r="B671" vm="4042">
        <f ca="1"/>
        <v>40.1175</v>
      </c>
      <c r="C671" vm="4043">
        <f ca="1"/>
        <v>50.456499999999998</v>
      </c>
      <c r="D671" vm="4044">
        <f ca="1"/>
        <v>70.94</v>
      </c>
      <c r="E671" vm="4045">
        <f ca="1"/>
        <v>139.15889999999999</v>
      </c>
      <c r="F671" vm="727">
        <f ca="1"/>
        <v>26.2</v>
      </c>
      <c r="G671" vm="4046">
        <f ca="1"/>
        <v>255.47</v>
      </c>
      <c r="H671" s="3">
        <f t="shared" ca="1" si="114"/>
        <v>3.690267700775518E-3</v>
      </c>
      <c r="I671" s="3">
        <f t="shared" ca="1" si="115"/>
        <v>2.7724228391994288E-3</v>
      </c>
      <c r="J671" s="3">
        <f t="shared" ca="1" si="116"/>
        <v>5.527994330262187E-3</v>
      </c>
      <c r="K671" s="3">
        <f t="shared" ca="1" si="117"/>
        <v>-7.2771242482826404E-3</v>
      </c>
      <c r="L671" s="3">
        <f t="shared" ca="1" si="118"/>
        <v>-1.5243902439023849E-3</v>
      </c>
      <c r="M671" s="3">
        <f t="shared" ca="1" si="119"/>
        <v>7.0508049669015804E-4</v>
      </c>
      <c r="N671" s="3">
        <f t="shared" ca="1" si="110"/>
        <v>6.3783407561042167E-4</v>
      </c>
      <c r="O671" s="3">
        <f t="shared" ca="1" si="111"/>
        <v>6.3627542332817671E-5</v>
      </c>
      <c r="P671" s="13">
        <f t="shared" ca="1" si="112"/>
        <v>0</v>
      </c>
      <c r="Q671" s="14">
        <f t="shared" ca="1" si="113"/>
        <v>0</v>
      </c>
    </row>
    <row r="672" spans="1:17" x14ac:dyDescent="0.3">
      <c r="A672" vm="4047">
        <f ca="1"/>
        <v>43026</v>
      </c>
      <c r="B672" vm="4048">
        <f ca="1"/>
        <v>39.94</v>
      </c>
      <c r="C672" vm="1196">
        <f ca="1"/>
        <v>49.85</v>
      </c>
      <c r="D672" vm="2570">
        <f ca="1"/>
        <v>71.55</v>
      </c>
      <c r="E672" vm="4049">
        <f ca="1"/>
        <v>138.7388</v>
      </c>
      <c r="F672" vm="1686">
        <f ca="1"/>
        <v>26.48</v>
      </c>
      <c r="G672" vm="4050">
        <f ca="1"/>
        <v>255.72</v>
      </c>
      <c r="H672" s="3">
        <f t="shared" ca="1" si="114"/>
        <v>-4.4245030223718507E-3</v>
      </c>
      <c r="I672" s="3">
        <f t="shared" ca="1" si="115"/>
        <v>-1.2020255071199859E-2</v>
      </c>
      <c r="J672" s="3">
        <f t="shared" ca="1" si="116"/>
        <v>8.5988159007612808E-3</v>
      </c>
      <c r="K672" s="3">
        <f t="shared" ca="1" si="117"/>
        <v>-3.0188511119302319E-3</v>
      </c>
      <c r="L672" s="3">
        <f t="shared" ca="1" si="118"/>
        <v>1.0687022900763399E-2</v>
      </c>
      <c r="M672" s="3">
        <f t="shared" ca="1" si="119"/>
        <v>9.7858848397081033E-4</v>
      </c>
      <c r="N672" s="3">
        <f t="shared" ca="1" si="110"/>
        <v>-3.5554080795452501E-5</v>
      </c>
      <c r="O672" s="3">
        <f t="shared" ca="1" si="111"/>
        <v>0</v>
      </c>
      <c r="P672" s="13">
        <f t="shared" ca="1" si="112"/>
        <v>6.097606140730565E-4</v>
      </c>
      <c r="Q672" s="14">
        <f t="shared" ca="1" si="113"/>
        <v>2.6680664143616814E-4</v>
      </c>
    </row>
    <row r="673" spans="1:17" x14ac:dyDescent="0.3">
      <c r="A673" vm="4051">
        <f ca="1"/>
        <v>43027</v>
      </c>
      <c r="B673" vm="4052">
        <f ca="1"/>
        <v>38.994999999999997</v>
      </c>
      <c r="C673" vm="4053">
        <f ca="1"/>
        <v>49.330500000000001</v>
      </c>
      <c r="D673" vm="4054">
        <f ca="1"/>
        <v>71.41</v>
      </c>
      <c r="E673" vm="4055">
        <f ca="1"/>
        <v>141.4992</v>
      </c>
      <c r="F673" vm="4056">
        <f ca="1"/>
        <v>26.58</v>
      </c>
      <c r="G673" vm="4057">
        <f ca="1"/>
        <v>255.79</v>
      </c>
      <c r="H673" s="3">
        <f t="shared" ca="1" si="114"/>
        <v>-2.3660490736104212E-2</v>
      </c>
      <c r="I673" s="3">
        <f t="shared" ca="1" si="115"/>
        <v>-1.0421263791374091E-2</v>
      </c>
      <c r="J673" s="3">
        <f t="shared" ca="1" si="116"/>
        <v>-1.9566736547869112E-3</v>
      </c>
      <c r="K673" s="3">
        <f t="shared" ca="1" si="117"/>
        <v>1.9896380824974802E-2</v>
      </c>
      <c r="L673" s="3">
        <f t="shared" ca="1" si="118"/>
        <v>3.7764350453171058E-3</v>
      </c>
      <c r="M673" s="3">
        <f t="shared" ca="1" si="119"/>
        <v>2.7373689973408943E-4</v>
      </c>
      <c r="N673" s="3">
        <f t="shared" ca="1" si="110"/>
        <v>-2.473122462394662E-3</v>
      </c>
      <c r="O673" s="3">
        <f t="shared" ca="1" si="111"/>
        <v>0</v>
      </c>
      <c r="P673" s="13">
        <f t="shared" ca="1" si="112"/>
        <v>3.0473289956722662E-3</v>
      </c>
      <c r="Q673" s="14">
        <f t="shared" ca="1" si="113"/>
        <v>2.7043750230353776E-3</v>
      </c>
    </row>
    <row r="674" spans="1:17" x14ac:dyDescent="0.3">
      <c r="A674" vm="4058">
        <f ca="1"/>
        <v>43028</v>
      </c>
      <c r="B674" vm="4059">
        <f ca="1"/>
        <v>39.0625</v>
      </c>
      <c r="C674" vm="4060">
        <f ca="1"/>
        <v>49.145499999999998</v>
      </c>
      <c r="D674" vm="4061">
        <f ca="1"/>
        <v>71.540000000000006</v>
      </c>
      <c r="E674" vm="4062">
        <f ca="1"/>
        <v>142.99940000000001</v>
      </c>
      <c r="F674" vm="4063">
        <f ca="1"/>
        <v>27.17</v>
      </c>
      <c r="G674" vm="4064">
        <f ca="1"/>
        <v>257.11</v>
      </c>
      <c r="H674" s="3">
        <f t="shared" ca="1" si="114"/>
        <v>1.7309911527119137E-3</v>
      </c>
      <c r="I674" s="3">
        <f t="shared" ca="1" si="115"/>
        <v>-3.750215383991673E-3</v>
      </c>
      <c r="J674" s="3">
        <f t="shared" ca="1" si="116"/>
        <v>1.8204733230642312E-3</v>
      </c>
      <c r="K674" s="3">
        <f t="shared" ca="1" si="117"/>
        <v>1.0602180082996959E-2</v>
      </c>
      <c r="L674" s="3">
        <f t="shared" ca="1" si="118"/>
        <v>2.2197140707298946E-2</v>
      </c>
      <c r="M674" s="3">
        <f t="shared" ca="1" si="119"/>
        <v>5.1604832088822938E-3</v>
      </c>
      <c r="N674" s="3">
        <f t="shared" ca="1" si="110"/>
        <v>6.5201139764160757E-3</v>
      </c>
      <c r="O674" s="3">
        <f t="shared" ca="1" si="111"/>
        <v>5.9459074431384715E-3</v>
      </c>
      <c r="P674" s="13">
        <f t="shared" ca="1" si="112"/>
        <v>0</v>
      </c>
      <c r="Q674" s="14">
        <f t="shared" ca="1" si="113"/>
        <v>0</v>
      </c>
    </row>
    <row r="675" spans="1:17" x14ac:dyDescent="0.3">
      <c r="A675" vm="4065">
        <f ca="1"/>
        <v>43031</v>
      </c>
      <c r="B675" vm="4066">
        <f ca="1"/>
        <v>39.042499999999997</v>
      </c>
      <c r="C675" vm="4067">
        <f ca="1"/>
        <v>48.314999999999998</v>
      </c>
      <c r="D675" vm="4068">
        <f ca="1"/>
        <v>71.52</v>
      </c>
      <c r="E675" vm="4069">
        <f ca="1"/>
        <v>133.93819999999999</v>
      </c>
      <c r="F675" vm="4070">
        <f ca="1"/>
        <v>27.16</v>
      </c>
      <c r="G675" vm="4071">
        <f ca="1"/>
        <v>256.11</v>
      </c>
      <c r="H675" s="3">
        <f t="shared" ca="1" si="114"/>
        <v>-5.1200000000006796E-4</v>
      </c>
      <c r="I675" s="3">
        <f t="shared" ca="1" si="115"/>
        <v>-1.6898800500554478E-2</v>
      </c>
      <c r="J675" s="3">
        <f t="shared" ca="1" si="116"/>
        <v>-2.7956388034677815E-4</v>
      </c>
      <c r="K675" s="3">
        <f t="shared" ca="1" si="117"/>
        <v>-6.3365300833430172E-2</v>
      </c>
      <c r="L675" s="3">
        <f t="shared" ca="1" si="118"/>
        <v>-3.680529996320514E-4</v>
      </c>
      <c r="M675" s="3">
        <f t="shared" ca="1" si="119"/>
        <v>-3.8893858659717617E-3</v>
      </c>
      <c r="N675" s="3">
        <f t="shared" ca="1" si="110"/>
        <v>-1.6284743642792709E-2</v>
      </c>
      <c r="O675" s="3">
        <f t="shared" ca="1" si="111"/>
        <v>0</v>
      </c>
      <c r="P675" s="13">
        <f t="shared" ca="1" si="112"/>
        <v>1.6858950176070312E-2</v>
      </c>
      <c r="Q675" s="14">
        <f t="shared" ca="1" si="113"/>
        <v>1.6515996203433424E-2</v>
      </c>
    </row>
    <row r="676" spans="1:17" x14ac:dyDescent="0.3">
      <c r="A676" vm="4072">
        <f ca="1"/>
        <v>43032</v>
      </c>
      <c r="B676" vm="4073">
        <f ca="1"/>
        <v>39.274999999999999</v>
      </c>
      <c r="C676" vm="4074">
        <f ca="1"/>
        <v>48.795000000000002</v>
      </c>
      <c r="D676" vm="4075">
        <f ca="1"/>
        <v>71.16</v>
      </c>
      <c r="E676" vm="4076">
        <f ca="1"/>
        <v>131.3578</v>
      </c>
      <c r="F676" vm="4077">
        <f ca="1"/>
        <v>27.68</v>
      </c>
      <c r="G676" vm="4078">
        <f ca="1"/>
        <v>256.56</v>
      </c>
      <c r="H676" s="3">
        <f t="shared" ca="1" si="114"/>
        <v>5.955048985080369E-3</v>
      </c>
      <c r="I676" s="3">
        <f t="shared" ca="1" si="115"/>
        <v>9.9348028562558088E-3</v>
      </c>
      <c r="J676" s="3">
        <f t="shared" ca="1" si="116"/>
        <v>-5.0335570469798308E-3</v>
      </c>
      <c r="K676" s="3">
        <f t="shared" ca="1" si="117"/>
        <v>-1.9265601598349114E-2</v>
      </c>
      <c r="L676" s="3">
        <f t="shared" ca="1" si="118"/>
        <v>1.9145802650957222E-2</v>
      </c>
      <c r="M676" s="3">
        <f t="shared" ca="1" si="119"/>
        <v>1.7570575143492917E-3</v>
      </c>
      <c r="N676" s="3">
        <f t="shared" ca="1" si="110"/>
        <v>2.1472991693928909E-3</v>
      </c>
      <c r="O676" s="3">
        <f t="shared" ca="1" si="111"/>
        <v>1.5730926361152869E-3</v>
      </c>
      <c r="P676" s="13">
        <f t="shared" ca="1" si="112"/>
        <v>0</v>
      </c>
      <c r="Q676" s="14">
        <f t="shared" ca="1" si="113"/>
        <v>0</v>
      </c>
    </row>
    <row r="677" spans="1:17" x14ac:dyDescent="0.3">
      <c r="A677" vm="4079">
        <f ca="1"/>
        <v>43033</v>
      </c>
      <c r="B677" vm="4080">
        <f ca="1"/>
        <v>39.102499999999999</v>
      </c>
      <c r="C677" vm="4081">
        <f ca="1"/>
        <v>48.645499999999998</v>
      </c>
      <c r="D677" vm="2633">
        <f ca="1"/>
        <v>71.09</v>
      </c>
      <c r="E677" vm="4082">
        <f ca="1"/>
        <v>129.01750000000001</v>
      </c>
      <c r="F677" vm="2748">
        <f ca="1"/>
        <v>27.63</v>
      </c>
      <c r="G677" vm="4040">
        <f ca="1"/>
        <v>255.29</v>
      </c>
      <c r="H677" s="3">
        <f t="shared" ca="1" si="114"/>
        <v>-4.3921069382558686E-3</v>
      </c>
      <c r="I677" s="3">
        <f t="shared" ca="1" si="115"/>
        <v>-3.0638385080439257E-3</v>
      </c>
      <c r="J677" s="3">
        <f t="shared" ca="1" si="116"/>
        <v>-9.8369870713876928E-4</v>
      </c>
      <c r="K677" s="3">
        <f t="shared" ca="1" si="117"/>
        <v>-1.7816224084142629E-2</v>
      </c>
      <c r="L677" s="3">
        <f t="shared" ca="1" si="118"/>
        <v>-1.8063583815028927E-3</v>
      </c>
      <c r="M677" s="3">
        <f t="shared" ca="1" si="119"/>
        <v>-4.95010913626448E-3</v>
      </c>
      <c r="N677" s="3">
        <f t="shared" ca="1" si="110"/>
        <v>-5.6124453238168169E-3</v>
      </c>
      <c r="O677" s="3">
        <f t="shared" ca="1" si="111"/>
        <v>0</v>
      </c>
      <c r="P677" s="13">
        <f t="shared" ca="1" si="112"/>
        <v>6.1866518570944211E-3</v>
      </c>
      <c r="Q677" s="14">
        <f t="shared" ca="1" si="113"/>
        <v>5.8436978844575325E-3</v>
      </c>
    </row>
    <row r="678" spans="1:17" x14ac:dyDescent="0.3">
      <c r="A678" vm="4083">
        <f ca="1"/>
        <v>43034</v>
      </c>
      <c r="B678" vm="4084">
        <f ca="1"/>
        <v>39.352499999999999</v>
      </c>
      <c r="C678" vm="4085">
        <f ca="1"/>
        <v>48.621499999999997</v>
      </c>
      <c r="D678" vm="4086">
        <f ca="1"/>
        <v>71.3</v>
      </c>
      <c r="E678" vm="4087">
        <f ca="1"/>
        <v>127.9374</v>
      </c>
      <c r="F678" vm="1761">
        <f ca="1"/>
        <v>27.74</v>
      </c>
      <c r="G678" vm="4088">
        <f ca="1"/>
        <v>255.62</v>
      </c>
      <c r="H678" s="3">
        <f t="shared" ca="1" si="114"/>
        <v>6.393453104021507E-3</v>
      </c>
      <c r="I678" s="3">
        <f t="shared" ca="1" si="115"/>
        <v>-4.9336526502963274E-4</v>
      </c>
      <c r="J678" s="3">
        <f t="shared" ca="1" si="116"/>
        <v>2.9540019693345965E-3</v>
      </c>
      <c r="K678" s="3">
        <f t="shared" ca="1" si="117"/>
        <v>-8.3717325169067047E-3</v>
      </c>
      <c r="L678" s="3">
        <f t="shared" ca="1" si="118"/>
        <v>3.981179876945351E-3</v>
      </c>
      <c r="M678" s="3">
        <f t="shared" ca="1" si="119"/>
        <v>1.2926475772652157E-3</v>
      </c>
      <c r="N678" s="3">
        <f t="shared" ca="1" si="110"/>
        <v>8.9270743367302345E-4</v>
      </c>
      <c r="O678" s="3">
        <f t="shared" ca="1" si="111"/>
        <v>3.1850090039541945E-4</v>
      </c>
      <c r="P678" s="13">
        <f t="shared" ca="1" si="112"/>
        <v>0</v>
      </c>
      <c r="Q678" s="14">
        <f t="shared" ca="1" si="113"/>
        <v>0</v>
      </c>
    </row>
    <row r="679" spans="1:17" x14ac:dyDescent="0.3">
      <c r="A679" vm="4089">
        <f ca="1"/>
        <v>43035</v>
      </c>
      <c r="B679" vm="4090">
        <f ca="1"/>
        <v>40.762500000000003</v>
      </c>
      <c r="C679" vm="4091">
        <f ca="1"/>
        <v>55.047499999999999</v>
      </c>
      <c r="D679" vm="4092">
        <f ca="1"/>
        <v>71.040000000000006</v>
      </c>
      <c r="E679" vm="4093">
        <f ca="1"/>
        <v>124.7569</v>
      </c>
      <c r="F679" vm="4094">
        <f ca="1"/>
        <v>27.8</v>
      </c>
      <c r="G679" vm="4095">
        <f ca="1"/>
        <v>257.70999999999998</v>
      </c>
      <c r="H679" s="3">
        <f t="shared" ca="1" si="114"/>
        <v>3.5829998094149218E-2</v>
      </c>
      <c r="I679" s="3">
        <f t="shared" ca="1" si="115"/>
        <v>0.13216375471756336</v>
      </c>
      <c r="J679" s="3">
        <f t="shared" ca="1" si="116"/>
        <v>-3.6465638148666102E-3</v>
      </c>
      <c r="K679" s="3">
        <f t="shared" ca="1" si="117"/>
        <v>-2.4859814252908063E-2</v>
      </c>
      <c r="L679" s="3">
        <f t="shared" ca="1" si="118"/>
        <v>2.1629416005768398E-3</v>
      </c>
      <c r="M679" s="3">
        <f t="shared" ca="1" si="119"/>
        <v>8.1761990454580769E-3</v>
      </c>
      <c r="N679" s="3">
        <f t="shared" ca="1" si="110"/>
        <v>2.8330063268902955E-2</v>
      </c>
      <c r="O679" s="3">
        <f t="shared" ca="1" si="111"/>
        <v>2.7755856735625351E-2</v>
      </c>
      <c r="P679" s="13">
        <f t="shared" ca="1" si="112"/>
        <v>0</v>
      </c>
      <c r="Q679" s="14">
        <f t="shared" ca="1" si="113"/>
        <v>0</v>
      </c>
    </row>
    <row r="680" spans="1:17" x14ac:dyDescent="0.3">
      <c r="A680" vm="4096">
        <f ca="1"/>
        <v>43038</v>
      </c>
      <c r="B680" vm="4097">
        <f ca="1"/>
        <v>41.68</v>
      </c>
      <c r="C680" vm="4098">
        <f ca="1"/>
        <v>55.542499999999997</v>
      </c>
      <c r="D680" vm="4099">
        <f ca="1"/>
        <v>71.47</v>
      </c>
      <c r="E680" vm="4100">
        <f ca="1"/>
        <v>122.4766</v>
      </c>
      <c r="F680" vm="4101">
        <f ca="1"/>
        <v>27.6</v>
      </c>
      <c r="G680" vm="4102">
        <f ca="1"/>
        <v>256.75</v>
      </c>
      <c r="H680" s="3">
        <f t="shared" ca="1" si="114"/>
        <v>2.2508432996013461E-2</v>
      </c>
      <c r="I680" s="3">
        <f t="shared" ca="1" si="115"/>
        <v>8.9922339797448014E-3</v>
      </c>
      <c r="J680" s="3">
        <f t="shared" ca="1" si="116"/>
        <v>6.0529279279277759E-3</v>
      </c>
      <c r="K680" s="3">
        <f t="shared" ca="1" si="117"/>
        <v>-1.827794695123075E-2</v>
      </c>
      <c r="L680" s="3">
        <f t="shared" ca="1" si="118"/>
        <v>-7.194244604316502E-3</v>
      </c>
      <c r="M680" s="3">
        <f t="shared" ca="1" si="119"/>
        <v>-3.7251173800006976E-3</v>
      </c>
      <c r="N680" s="3">
        <f t="shared" ca="1" si="110"/>
        <v>2.4162806696277563E-3</v>
      </c>
      <c r="O680" s="3">
        <f t="shared" ca="1" si="111"/>
        <v>1.8420741363501523E-3</v>
      </c>
      <c r="P680" s="13">
        <f t="shared" ca="1" si="112"/>
        <v>0</v>
      </c>
      <c r="Q680" s="14">
        <f t="shared" ca="1" si="113"/>
        <v>0</v>
      </c>
    </row>
    <row r="681" spans="1:17" x14ac:dyDescent="0.3">
      <c r="A681" vm="4103">
        <f ca="1"/>
        <v>43039</v>
      </c>
      <c r="B681" vm="4104">
        <f ca="1"/>
        <v>42.26</v>
      </c>
      <c r="C681" vm="4105">
        <f ca="1"/>
        <v>55.264000000000003</v>
      </c>
      <c r="D681" vm="4106">
        <f ca="1"/>
        <v>72.91</v>
      </c>
      <c r="E681" vm="4107">
        <f ca="1"/>
        <v>120.9764</v>
      </c>
      <c r="F681" vm="1732">
        <f ca="1"/>
        <v>27.39</v>
      </c>
      <c r="G681" vm="4108">
        <f ca="1"/>
        <v>257.14999999999998</v>
      </c>
      <c r="H681" s="3">
        <f t="shared" ca="1" si="114"/>
        <v>1.3915547024951902E-2</v>
      </c>
      <c r="I681" s="3">
        <f t="shared" ca="1" si="115"/>
        <v>-5.0141783319078703E-3</v>
      </c>
      <c r="J681" s="3">
        <f t="shared" ca="1" si="116"/>
        <v>2.0148313977892851E-2</v>
      </c>
      <c r="K681" s="3">
        <f t="shared" ca="1" si="117"/>
        <v>-1.2248870396467604E-2</v>
      </c>
      <c r="L681" s="3">
        <f t="shared" ca="1" si="118"/>
        <v>-7.6086956521739246E-3</v>
      </c>
      <c r="M681" s="3">
        <f t="shared" ca="1" si="119"/>
        <v>1.5579357351507284E-3</v>
      </c>
      <c r="N681" s="3">
        <f t="shared" ca="1" si="110"/>
        <v>1.8384233244590706E-3</v>
      </c>
      <c r="O681" s="3">
        <f t="shared" ca="1" si="111"/>
        <v>1.2642167911814666E-3</v>
      </c>
      <c r="P681" s="13">
        <f t="shared" ca="1" si="112"/>
        <v>0</v>
      </c>
      <c r="Q681" s="14">
        <f t="shared" ca="1" si="113"/>
        <v>0</v>
      </c>
    </row>
    <row r="682" spans="1:17" x14ac:dyDescent="0.3">
      <c r="A682" vm="4109">
        <f ca="1"/>
        <v>43040</v>
      </c>
      <c r="B682" vm="4110">
        <f ca="1"/>
        <v>41.722499999999997</v>
      </c>
      <c r="C682" vm="4111">
        <f ca="1"/>
        <v>55.183999999999997</v>
      </c>
      <c r="D682" vm="2231">
        <f ca="1"/>
        <v>73.31</v>
      </c>
      <c r="E682" vm="4112">
        <f ca="1"/>
        <v>120.13630000000001</v>
      </c>
      <c r="F682" vm="4113">
        <f ca="1"/>
        <v>27.53</v>
      </c>
      <c r="G682" vm="4114">
        <f ca="1"/>
        <v>257.49</v>
      </c>
      <c r="H682" s="3">
        <f t="shared" ca="1" si="114"/>
        <v>-1.2718883104590684E-2</v>
      </c>
      <c r="I682" s="3">
        <f t="shared" ca="1" si="115"/>
        <v>-1.4475969889983231E-3</v>
      </c>
      <c r="J682" s="3">
        <f t="shared" ca="1" si="116"/>
        <v>5.4862158825950136E-3</v>
      </c>
      <c r="K682" s="3">
        <f t="shared" ca="1" si="117"/>
        <v>-6.9443296378466357E-3</v>
      </c>
      <c r="L682" s="3">
        <f t="shared" ca="1" si="118"/>
        <v>5.1113545089449541E-3</v>
      </c>
      <c r="M682" s="3">
        <f t="shared" ca="1" si="119"/>
        <v>1.3221854948475276E-3</v>
      </c>
      <c r="N682" s="3">
        <f t="shared" ca="1" si="110"/>
        <v>-2.1026478679791348E-3</v>
      </c>
      <c r="O682" s="3">
        <f t="shared" ca="1" si="111"/>
        <v>0</v>
      </c>
      <c r="P682" s="13">
        <f t="shared" ca="1" si="112"/>
        <v>2.676854401256739E-3</v>
      </c>
      <c r="Q682" s="14">
        <f t="shared" ca="1" si="113"/>
        <v>2.3339004286198504E-3</v>
      </c>
    </row>
    <row r="683" spans="1:17" x14ac:dyDescent="0.3">
      <c r="A683" vm="4115">
        <f ca="1"/>
        <v>43041</v>
      </c>
      <c r="B683" vm="4116">
        <f ca="1"/>
        <v>42.027500000000003</v>
      </c>
      <c r="C683" vm="4117">
        <f ca="1"/>
        <v>54.710999999999999</v>
      </c>
      <c r="D683" vm="4118">
        <f ca="1"/>
        <v>73.150000000000006</v>
      </c>
      <c r="E683" vm="4119">
        <f ca="1"/>
        <v>119.6562</v>
      </c>
      <c r="F683" vm="4120">
        <f ca="1"/>
        <v>27.87</v>
      </c>
      <c r="G683" vm="4121">
        <f ca="1"/>
        <v>257.58999999999997</v>
      </c>
      <c r="H683" s="3">
        <f t="shared" ca="1" si="114"/>
        <v>7.3102043262029959E-3</v>
      </c>
      <c r="I683" s="3">
        <f t="shared" ca="1" si="115"/>
        <v>-8.5713250217454018E-3</v>
      </c>
      <c r="J683" s="3">
        <f t="shared" ca="1" si="116"/>
        <v>-2.1825126176510112E-3</v>
      </c>
      <c r="K683" s="3">
        <f t="shared" ca="1" si="117"/>
        <v>-3.9962942091608111E-3</v>
      </c>
      <c r="L683" s="3">
        <f t="shared" ca="1" si="118"/>
        <v>1.2350163458045849E-2</v>
      </c>
      <c r="M683" s="3">
        <f t="shared" ca="1" si="119"/>
        <v>3.8836459668334378E-4</v>
      </c>
      <c r="N683" s="3">
        <f t="shared" ca="1" si="110"/>
        <v>9.8204718713832372E-4</v>
      </c>
      <c r="O683" s="3">
        <f t="shared" ca="1" si="111"/>
        <v>4.0784065386071972E-4</v>
      </c>
      <c r="P683" s="13">
        <f t="shared" ca="1" si="112"/>
        <v>0</v>
      </c>
      <c r="Q683" s="14">
        <f t="shared" ca="1" si="113"/>
        <v>0</v>
      </c>
    </row>
    <row r="684" spans="1:17" x14ac:dyDescent="0.3">
      <c r="A684" vm="4122">
        <f ca="1"/>
        <v>43042</v>
      </c>
      <c r="B684" vm="4123">
        <f ca="1"/>
        <v>43.125</v>
      </c>
      <c r="C684" vm="4124">
        <f ca="1"/>
        <v>55.58</v>
      </c>
      <c r="D684" vm="2238">
        <f ca="1"/>
        <v>72.8</v>
      </c>
      <c r="E684" vm="4125">
        <f ca="1"/>
        <v>120.85639999999999</v>
      </c>
      <c r="F684" vm="4126">
        <f ca="1"/>
        <v>27.82</v>
      </c>
      <c r="G684" vm="4127">
        <f ca="1"/>
        <v>258.45</v>
      </c>
      <c r="H684" s="3">
        <f t="shared" ca="1" si="114"/>
        <v>2.6113854024150784E-2</v>
      </c>
      <c r="I684" s="3">
        <f t="shared" ca="1" si="115"/>
        <v>1.5883460364460422E-2</v>
      </c>
      <c r="J684" s="3">
        <f t="shared" ca="1" si="116"/>
        <v>-4.784688995215447E-3</v>
      </c>
      <c r="K684" s="3">
        <f t="shared" ca="1" si="117"/>
        <v>1.0030403773477747E-2</v>
      </c>
      <c r="L684" s="3">
        <f t="shared" ca="1" si="118"/>
        <v>-1.7940437746680749E-3</v>
      </c>
      <c r="M684" s="3">
        <f t="shared" ca="1" si="119"/>
        <v>3.3386389223184487E-3</v>
      </c>
      <c r="N684" s="3">
        <f t="shared" ca="1" si="110"/>
        <v>9.0897970784410871E-3</v>
      </c>
      <c r="O684" s="3">
        <f t="shared" ca="1" si="111"/>
        <v>8.5155905451634838E-3</v>
      </c>
      <c r="P684" s="13">
        <f t="shared" ca="1" si="112"/>
        <v>0</v>
      </c>
      <c r="Q684" s="14">
        <f t="shared" ca="1" si="113"/>
        <v>0</v>
      </c>
    </row>
    <row r="685" spans="1:17" x14ac:dyDescent="0.3">
      <c r="A685" vm="4128">
        <f ca="1"/>
        <v>43045</v>
      </c>
      <c r="B685" vm="4129">
        <f ca="1"/>
        <v>43.5625</v>
      </c>
      <c r="C685" vm="4130">
        <f ca="1"/>
        <v>56.033000000000001</v>
      </c>
      <c r="D685" vm="4131">
        <f ca="1"/>
        <v>72.180000000000007</v>
      </c>
      <c r="E685" vm="4132">
        <f ca="1"/>
        <v>120.79640000000001</v>
      </c>
      <c r="F685" vm="4133">
        <f ca="1"/>
        <v>27.75</v>
      </c>
      <c r="G685" vm="4134">
        <f ca="1"/>
        <v>258.85000000000002</v>
      </c>
      <c r="H685" s="3">
        <f t="shared" ca="1" si="114"/>
        <v>1.0144927536231974E-2</v>
      </c>
      <c r="I685" s="3">
        <f t="shared" ca="1" si="115"/>
        <v>8.1504138179202545E-3</v>
      </c>
      <c r="J685" s="3">
        <f t="shared" ca="1" si="116"/>
        <v>-8.5164835164833752E-3</v>
      </c>
      <c r="K685" s="3">
        <f t="shared" ca="1" si="117"/>
        <v>-4.9645695221756103E-4</v>
      </c>
      <c r="L685" s="3">
        <f t="shared" ca="1" si="118"/>
        <v>-2.5161754133716796E-3</v>
      </c>
      <c r="M685" s="3">
        <f t="shared" ca="1" si="119"/>
        <v>1.5476881408398313E-3</v>
      </c>
      <c r="N685" s="3">
        <f t="shared" ca="1" si="110"/>
        <v>1.353245094415922E-3</v>
      </c>
      <c r="O685" s="3">
        <f t="shared" ca="1" si="111"/>
        <v>7.7903856113831801E-4</v>
      </c>
      <c r="P685" s="13">
        <f t="shared" ca="1" si="112"/>
        <v>0</v>
      </c>
      <c r="Q685" s="14">
        <f t="shared" ca="1" si="113"/>
        <v>0</v>
      </c>
    </row>
    <row r="686" spans="1:17" x14ac:dyDescent="0.3">
      <c r="A686" vm="4135">
        <f ca="1"/>
        <v>43046</v>
      </c>
      <c r="B686" vm="4136">
        <f ca="1"/>
        <v>43.702500000000001</v>
      </c>
      <c r="C686" vm="4137">
        <f ca="1"/>
        <v>56.158499999999997</v>
      </c>
      <c r="D686" vm="4138">
        <f ca="1"/>
        <v>73.09</v>
      </c>
      <c r="E686" vm="4139">
        <f ca="1"/>
        <v>121.2765</v>
      </c>
      <c r="F686" vm="4140">
        <f ca="1"/>
        <v>27.18</v>
      </c>
      <c r="G686" vm="4141">
        <f ca="1"/>
        <v>258.67</v>
      </c>
      <c r="H686" s="3">
        <f t="shared" ca="1" si="114"/>
        <v>3.2137733142036939E-3</v>
      </c>
      <c r="I686" s="3">
        <f t="shared" ca="1" si="115"/>
        <v>2.239751574964588E-3</v>
      </c>
      <c r="J686" s="3">
        <f t="shared" ca="1" si="116"/>
        <v>1.2607370462732082E-2</v>
      </c>
      <c r="K686" s="3">
        <f t="shared" ca="1" si="117"/>
        <v>3.9744561924031085E-3</v>
      </c>
      <c r="L686" s="3">
        <f t="shared" ca="1" si="118"/>
        <v>-2.0540540540540553E-2</v>
      </c>
      <c r="M686" s="3">
        <f t="shared" ca="1" si="119"/>
        <v>-6.9538342669506203E-4</v>
      </c>
      <c r="N686" s="3">
        <f t="shared" ca="1" si="110"/>
        <v>2.9896220075258367E-4</v>
      </c>
      <c r="O686" s="3">
        <f t="shared" ca="1" si="111"/>
        <v>0</v>
      </c>
      <c r="P686" s="13">
        <f t="shared" ca="1" si="112"/>
        <v>2.7524433252502033E-4</v>
      </c>
      <c r="Q686" s="14">
        <f t="shared" ca="1" si="113"/>
        <v>0</v>
      </c>
    </row>
    <row r="687" spans="1:17" x14ac:dyDescent="0.3">
      <c r="A687" vm="4142">
        <f ca="1"/>
        <v>43047</v>
      </c>
      <c r="B687" vm="527">
        <f ca="1"/>
        <v>44.06</v>
      </c>
      <c r="C687" vm="4143">
        <f ca="1"/>
        <v>56.643999999999998</v>
      </c>
      <c r="D687" vm="4144">
        <f ca="1"/>
        <v>74</v>
      </c>
      <c r="E687" vm="4145">
        <f ca="1"/>
        <v>120.7364</v>
      </c>
      <c r="F687" vm="4146">
        <f ca="1"/>
        <v>26.79</v>
      </c>
      <c r="G687" vm="4147">
        <f ca="1"/>
        <v>259.11</v>
      </c>
      <c r="H687" s="3">
        <f t="shared" ca="1" si="114"/>
        <v>8.1803100509123539E-3</v>
      </c>
      <c r="I687" s="3">
        <f t="shared" ca="1" si="115"/>
        <v>8.6451739273663009E-3</v>
      </c>
      <c r="J687" s="3">
        <f t="shared" ca="1" si="116"/>
        <v>1.2450403611985239E-2</v>
      </c>
      <c r="K687" s="3">
        <f t="shared" ca="1" si="117"/>
        <v>-4.4534596562399997E-3</v>
      </c>
      <c r="L687" s="3">
        <f t="shared" ca="1" si="118"/>
        <v>-1.4348785871964753E-2</v>
      </c>
      <c r="M687" s="3">
        <f t="shared" ca="1" si="119"/>
        <v>1.701009007615939E-3</v>
      </c>
      <c r="N687" s="3">
        <f t="shared" ca="1" si="110"/>
        <v>2.0947284124118288E-3</v>
      </c>
      <c r="O687" s="3">
        <f t="shared" ca="1" si="111"/>
        <v>1.5205218791342248E-3</v>
      </c>
      <c r="P687" s="13">
        <f t="shared" ca="1" si="112"/>
        <v>0</v>
      </c>
      <c r="Q687" s="14">
        <f t="shared" ca="1" si="113"/>
        <v>0</v>
      </c>
    </row>
    <row r="688" spans="1:17" x14ac:dyDescent="0.3">
      <c r="A688" vm="4148">
        <f ca="1"/>
        <v>43048</v>
      </c>
      <c r="B688" vm="4149">
        <f ca="1"/>
        <v>43.97</v>
      </c>
      <c r="C688" vm="4150">
        <f ca="1"/>
        <v>56.456499999999998</v>
      </c>
      <c r="D688" vm="4151">
        <f ca="1"/>
        <v>73.819999999999993</v>
      </c>
      <c r="E688" vm="4152">
        <f ca="1"/>
        <v>119.9563</v>
      </c>
      <c r="F688" vm="4153">
        <f ca="1"/>
        <v>26.49</v>
      </c>
      <c r="G688" vm="4154">
        <f ca="1"/>
        <v>258.17</v>
      </c>
      <c r="H688" s="3">
        <f t="shared" ca="1" si="114"/>
        <v>-2.0426690876078624E-3</v>
      </c>
      <c r="I688" s="3">
        <f t="shared" ca="1" si="115"/>
        <v>-3.3101475884471654E-3</v>
      </c>
      <c r="J688" s="3">
        <f t="shared" ca="1" si="116"/>
        <v>-2.4324324324325186E-3</v>
      </c>
      <c r="K688" s="3">
        <f t="shared" ca="1" si="117"/>
        <v>-6.4611832057275276E-3</v>
      </c>
      <c r="L688" s="3">
        <f t="shared" ca="1" si="118"/>
        <v>-1.1198208286674172E-2</v>
      </c>
      <c r="M688" s="3">
        <f t="shared" ca="1" si="119"/>
        <v>-3.6278028636486104E-3</v>
      </c>
      <c r="N688" s="3">
        <f t="shared" ca="1" si="110"/>
        <v>-5.0889281201778498E-3</v>
      </c>
      <c r="O688" s="3">
        <f t="shared" ca="1" si="111"/>
        <v>0</v>
      </c>
      <c r="P688" s="13">
        <f t="shared" ca="1" si="112"/>
        <v>5.663134653455454E-3</v>
      </c>
      <c r="Q688" s="14">
        <f t="shared" ca="1" si="113"/>
        <v>5.3201806808185655E-3</v>
      </c>
    </row>
    <row r="689" spans="1:17" x14ac:dyDescent="0.3">
      <c r="A689" vm="4155">
        <f ca="1"/>
        <v>43049</v>
      </c>
      <c r="B689" vm="4156">
        <f ca="1"/>
        <v>43.667499999999997</v>
      </c>
      <c r="C689" vm="4157">
        <f ca="1"/>
        <v>56.267499999999998</v>
      </c>
      <c r="D689" vm="4158">
        <f ca="1"/>
        <v>74.14</v>
      </c>
      <c r="E689" vm="4159">
        <f ca="1"/>
        <v>122.9567</v>
      </c>
      <c r="F689" vm="4160">
        <f ca="1"/>
        <v>26.51</v>
      </c>
      <c r="G689" vm="4161">
        <f ca="1"/>
        <v>258.08999999999997</v>
      </c>
      <c r="H689" s="3">
        <f t="shared" ca="1" si="114"/>
        <v>-6.8796906982033779E-3</v>
      </c>
      <c r="I689" s="3">
        <f t="shared" ca="1" si="115"/>
        <v>-3.3477101839469725E-3</v>
      </c>
      <c r="J689" s="3">
        <f t="shared" ca="1" si="116"/>
        <v>4.3348685992956604E-3</v>
      </c>
      <c r="K689" s="3">
        <f t="shared" ca="1" si="117"/>
        <v>2.501244203097297E-2</v>
      </c>
      <c r="L689" s="3">
        <f t="shared" ca="1" si="118"/>
        <v>7.5500188750488029E-4</v>
      </c>
      <c r="M689" s="3">
        <f t="shared" ca="1" si="119"/>
        <v>-3.0987333927268157E-4</v>
      </c>
      <c r="N689" s="3">
        <f t="shared" ca="1" si="110"/>
        <v>3.9749823271246322E-3</v>
      </c>
      <c r="O689" s="3">
        <f t="shared" ca="1" si="111"/>
        <v>3.400775793847028E-3</v>
      </c>
      <c r="P689" s="13">
        <f t="shared" ca="1" si="112"/>
        <v>0</v>
      </c>
      <c r="Q689" s="14">
        <f t="shared" ca="1" si="113"/>
        <v>0</v>
      </c>
    </row>
    <row r="690" spans="1:17" x14ac:dyDescent="0.3">
      <c r="A690" vm="4162">
        <f ca="1"/>
        <v>43052</v>
      </c>
      <c r="B690" vm="4163">
        <f ca="1"/>
        <v>43.4925</v>
      </c>
      <c r="C690" vm="4164">
        <f ca="1"/>
        <v>56.458500000000001</v>
      </c>
      <c r="D690" vm="4165">
        <f ca="1"/>
        <v>75.59</v>
      </c>
      <c r="E690" vm="4166">
        <f ca="1"/>
        <v>114.13549999999999</v>
      </c>
      <c r="F690" vm="4167">
        <f ca="1"/>
        <v>26.4</v>
      </c>
      <c r="G690" vm="4168">
        <f ca="1"/>
        <v>258.33</v>
      </c>
      <c r="H690" s="3">
        <f t="shared" ca="1" si="114"/>
        <v>-4.0075571076887417E-3</v>
      </c>
      <c r="I690" s="3">
        <f t="shared" ca="1" si="115"/>
        <v>3.3944994890477975E-3</v>
      </c>
      <c r="J690" s="3">
        <f t="shared" ca="1" si="116"/>
        <v>1.9557593741569956E-2</v>
      </c>
      <c r="K690" s="3">
        <f t="shared" ca="1" si="117"/>
        <v>-7.1742328803554467E-2</v>
      </c>
      <c r="L690" s="3">
        <f t="shared" ca="1" si="118"/>
        <v>-4.1493775933610921E-3</v>
      </c>
      <c r="M690" s="3">
        <f t="shared" ca="1" si="119"/>
        <v>9.2990817156812788E-4</v>
      </c>
      <c r="N690" s="3">
        <f t="shared" ca="1" si="110"/>
        <v>-1.1389434054797311E-2</v>
      </c>
      <c r="O690" s="3">
        <f t="shared" ca="1" si="111"/>
        <v>0</v>
      </c>
      <c r="P690" s="13">
        <f t="shared" ca="1" si="112"/>
        <v>1.1963640588074914E-2</v>
      </c>
      <c r="Q690" s="14">
        <f t="shared" ca="1" si="113"/>
        <v>1.1620686615438027E-2</v>
      </c>
    </row>
    <row r="691" spans="1:17" x14ac:dyDescent="0.3">
      <c r="A691" vm="4169">
        <f ca="1"/>
        <v>43053</v>
      </c>
      <c r="B691" vm="4170">
        <f ca="1"/>
        <v>42.835000000000001</v>
      </c>
      <c r="C691" vm="4171">
        <f ca="1"/>
        <v>56.841999999999999</v>
      </c>
      <c r="D691" vm="4172">
        <f ca="1"/>
        <v>76.069999999999993</v>
      </c>
      <c r="E691" vm="4173">
        <f ca="1"/>
        <v>107.41459999999999</v>
      </c>
      <c r="F691" vm="4039">
        <f ca="1"/>
        <v>26.24</v>
      </c>
      <c r="G691" vm="4174">
        <f ca="1"/>
        <v>257.73</v>
      </c>
      <c r="H691" s="3">
        <f t="shared" ca="1" si="114"/>
        <v>-1.5117549002701569E-2</v>
      </c>
      <c r="I691" s="3">
        <f t="shared" ca="1" si="115"/>
        <v>6.7925998742439653E-3</v>
      </c>
      <c r="J691" s="3">
        <f t="shared" ca="1" si="116"/>
        <v>6.3500463024208642E-3</v>
      </c>
      <c r="K691" s="3">
        <f t="shared" ca="1" si="117"/>
        <v>-5.888527232981855E-2</v>
      </c>
      <c r="L691" s="3">
        <f t="shared" ca="1" si="118"/>
        <v>-6.0606060606060996E-3</v>
      </c>
      <c r="M691" s="3">
        <f t="shared" ca="1" si="119"/>
        <v>-2.3226106143303671E-3</v>
      </c>
      <c r="N691" s="3">
        <f t="shared" ca="1" si="110"/>
        <v>-1.3384156243292278E-2</v>
      </c>
      <c r="O691" s="3">
        <f t="shared" ca="1" si="111"/>
        <v>0</v>
      </c>
      <c r="P691" s="13">
        <f t="shared" ca="1" si="112"/>
        <v>1.3958362776569882E-2</v>
      </c>
      <c r="Q691" s="14">
        <f t="shared" ca="1" si="113"/>
        <v>1.3615408803932994E-2</v>
      </c>
    </row>
    <row r="692" spans="1:17" x14ac:dyDescent="0.3">
      <c r="A692" vm="4175">
        <f ca="1"/>
        <v>43054</v>
      </c>
      <c r="B692" vm="433">
        <f ca="1"/>
        <v>42.27</v>
      </c>
      <c r="C692" vm="4176">
        <f ca="1"/>
        <v>56.334499999999998</v>
      </c>
      <c r="D692" vm="4177">
        <f ca="1"/>
        <v>76.209999999999994</v>
      </c>
      <c r="E692" vm="4178">
        <f ca="1"/>
        <v>109.5749</v>
      </c>
      <c r="F692" vm="4146">
        <f ca="1"/>
        <v>26.79</v>
      </c>
      <c r="G692" vm="4179">
        <f ca="1"/>
        <v>256.44</v>
      </c>
      <c r="H692" s="3">
        <f t="shared" ca="1" si="114"/>
        <v>-1.3190148243258926E-2</v>
      </c>
      <c r="I692" s="3">
        <f t="shared" ca="1" si="115"/>
        <v>-8.9282572745504885E-3</v>
      </c>
      <c r="J692" s="3">
        <f t="shared" ca="1" si="116"/>
        <v>1.8404101485474111E-3</v>
      </c>
      <c r="K692" s="3">
        <f t="shared" ca="1" si="117"/>
        <v>2.0111791134538537E-2</v>
      </c>
      <c r="L692" s="3">
        <f t="shared" ca="1" si="118"/>
        <v>2.0960365853658569E-2</v>
      </c>
      <c r="M692" s="3">
        <f t="shared" ca="1" si="119"/>
        <v>-5.0052380398092344E-3</v>
      </c>
      <c r="N692" s="3">
        <f t="shared" ca="1" si="110"/>
        <v>4.1588323237870201E-3</v>
      </c>
      <c r="O692" s="3">
        <f t="shared" ca="1" si="111"/>
        <v>3.5846257905094159E-3</v>
      </c>
      <c r="P692" s="13">
        <f t="shared" ca="1" si="112"/>
        <v>0</v>
      </c>
      <c r="Q692" s="14">
        <f t="shared" ca="1" si="113"/>
        <v>0</v>
      </c>
    </row>
    <row r="693" spans="1:17" x14ac:dyDescent="0.3">
      <c r="A693" vm="4180">
        <f ca="1"/>
        <v>43055</v>
      </c>
      <c r="B693" vm="4181">
        <f ca="1"/>
        <v>42.774999999999999</v>
      </c>
      <c r="C693" vm="4182">
        <f ca="1"/>
        <v>56.8645</v>
      </c>
      <c r="D693" vm="4183">
        <f ca="1"/>
        <v>77.260000000000005</v>
      </c>
      <c r="E693" vm="4184">
        <f ca="1"/>
        <v>109.5149</v>
      </c>
      <c r="F693" vm="4185">
        <f ca="1"/>
        <v>26.76</v>
      </c>
      <c r="G693" vm="4186">
        <f ca="1"/>
        <v>258.62</v>
      </c>
      <c r="H693" s="3">
        <f t="shared" ca="1" si="114"/>
        <v>1.1947007333806381E-2</v>
      </c>
      <c r="I693" s="3">
        <f t="shared" ca="1" si="115"/>
        <v>9.4080891815850887E-3</v>
      </c>
      <c r="J693" s="3">
        <f t="shared" ca="1" si="116"/>
        <v>1.377771945938866E-2</v>
      </c>
      <c r="K693" s="3">
        <f t="shared" ca="1" si="117"/>
        <v>-5.4757065714872155E-4</v>
      </c>
      <c r="L693" s="3">
        <f t="shared" ca="1" si="118"/>
        <v>-1.1198208286673506E-3</v>
      </c>
      <c r="M693" s="3">
        <f t="shared" ca="1" si="119"/>
        <v>8.5010138823897741E-3</v>
      </c>
      <c r="N693" s="3">
        <f t="shared" ca="1" si="110"/>
        <v>6.6930848977928116E-3</v>
      </c>
      <c r="O693" s="3">
        <f t="shared" ca="1" si="111"/>
        <v>6.1188783645152074E-3</v>
      </c>
      <c r="P693" s="13">
        <f t="shared" ca="1" si="112"/>
        <v>0</v>
      </c>
      <c r="Q693" s="14">
        <f t="shared" ca="1" si="113"/>
        <v>0</v>
      </c>
    </row>
    <row r="694" spans="1:17" x14ac:dyDescent="0.3">
      <c r="A694" vm="4187">
        <f ca="1"/>
        <v>43056</v>
      </c>
      <c r="B694" vm="4188">
        <f ca="1"/>
        <v>42.537500000000001</v>
      </c>
      <c r="C694" vm="4189">
        <f ca="1"/>
        <v>56.494</v>
      </c>
      <c r="D694" vm="4190">
        <f ca="1"/>
        <v>77.97</v>
      </c>
      <c r="E694" vm="4191">
        <f ca="1"/>
        <v>109.2748</v>
      </c>
      <c r="F694" vm="4192">
        <f ca="1"/>
        <v>26.62</v>
      </c>
      <c r="G694" vm="4193">
        <f ca="1"/>
        <v>257.86</v>
      </c>
      <c r="H694" s="3">
        <f t="shared" ca="1" si="114"/>
        <v>-5.5523085914669368E-3</v>
      </c>
      <c r="I694" s="3">
        <f t="shared" ca="1" si="115"/>
        <v>-6.5154885737147561E-3</v>
      </c>
      <c r="J694" s="3">
        <f t="shared" ca="1" si="116"/>
        <v>9.1897488998187171E-3</v>
      </c>
      <c r="K694" s="3">
        <f t="shared" ca="1" si="117"/>
        <v>-2.1923957379315073E-3</v>
      </c>
      <c r="L694" s="3">
        <f t="shared" ca="1" si="118"/>
        <v>-5.2316890881913825E-3</v>
      </c>
      <c r="M694" s="3">
        <f t="shared" ca="1" si="119"/>
        <v>-2.9386745031320105E-3</v>
      </c>
      <c r="N694" s="3">
        <f t="shared" ca="1" si="110"/>
        <v>-2.0604266182971732E-3</v>
      </c>
      <c r="O694" s="3">
        <f t="shared" ca="1" si="111"/>
        <v>0</v>
      </c>
      <c r="P694" s="13">
        <f t="shared" ca="1" si="112"/>
        <v>2.634633151574777E-3</v>
      </c>
      <c r="Q694" s="14">
        <f t="shared" ca="1" si="113"/>
        <v>2.2916791789378888E-3</v>
      </c>
    </row>
    <row r="695" spans="1:17" x14ac:dyDescent="0.3">
      <c r="A695" vm="4194">
        <f ca="1"/>
        <v>43059</v>
      </c>
      <c r="B695" vm="4195">
        <f ca="1"/>
        <v>42.494999999999997</v>
      </c>
      <c r="C695" vm="4196">
        <f ca="1"/>
        <v>56.3155</v>
      </c>
      <c r="D695" vm="4197">
        <f ca="1"/>
        <v>78.959999999999994</v>
      </c>
      <c r="E695" vm="4198">
        <f ca="1"/>
        <v>107.8946</v>
      </c>
      <c r="F695" vm="4199">
        <f ca="1"/>
        <v>26.74</v>
      </c>
      <c r="G695" vm="4200">
        <f ca="1"/>
        <v>258.3</v>
      </c>
      <c r="H695" s="3">
        <f t="shared" ca="1" si="114"/>
        <v>-9.9911842491928748E-4</v>
      </c>
      <c r="I695" s="3">
        <f t="shared" ca="1" si="115"/>
        <v>-3.1596275710694677E-3</v>
      </c>
      <c r="J695" s="3">
        <f t="shared" ca="1" si="116"/>
        <v>1.2697191227394988E-2</v>
      </c>
      <c r="K695" s="3">
        <f t="shared" ca="1" si="117"/>
        <v>-1.2630542448945237E-2</v>
      </c>
      <c r="L695" s="3">
        <f t="shared" ca="1" si="118"/>
        <v>4.5078888054093103E-3</v>
      </c>
      <c r="M695" s="3">
        <f t="shared" ca="1" si="119"/>
        <v>1.706352284185142E-3</v>
      </c>
      <c r="N695" s="3">
        <f t="shared" ca="1" si="110"/>
        <v>8.3158317574061618E-5</v>
      </c>
      <c r="O695" s="3">
        <f t="shared" ca="1" si="111"/>
        <v>0</v>
      </c>
      <c r="P695" s="13">
        <f t="shared" ca="1" si="112"/>
        <v>4.9104821570354238E-4</v>
      </c>
      <c r="Q695" s="14">
        <f t="shared" ca="1" si="113"/>
        <v>1.4809424306665403E-4</v>
      </c>
    </row>
    <row r="696" spans="1:17" x14ac:dyDescent="0.3">
      <c r="A696" vm="4201">
        <f ca="1"/>
        <v>43060</v>
      </c>
      <c r="B696" vm="4202">
        <f ca="1"/>
        <v>43.284999999999997</v>
      </c>
      <c r="C696" vm="4203">
        <f ca="1"/>
        <v>56.974499999999999</v>
      </c>
      <c r="D696" vm="4204">
        <f ca="1"/>
        <v>79.06</v>
      </c>
      <c r="E696" vm="4205">
        <f ca="1"/>
        <v>106.9945</v>
      </c>
      <c r="F696" vm="4206">
        <f ca="1"/>
        <v>26.73</v>
      </c>
      <c r="G696" vm="4207">
        <f ca="1"/>
        <v>259.99</v>
      </c>
      <c r="H696" s="3">
        <f t="shared" ca="1" si="114"/>
        <v>1.8590422402635642E-2</v>
      </c>
      <c r="I696" s="3">
        <f t="shared" ca="1" si="115"/>
        <v>1.1701929308982395E-2</v>
      </c>
      <c r="J696" s="3">
        <f t="shared" ca="1" si="116"/>
        <v>1.2664640324215881E-3</v>
      </c>
      <c r="K696" s="3">
        <f t="shared" ca="1" si="117"/>
        <v>-8.3424008245083225E-3</v>
      </c>
      <c r="L696" s="3">
        <f t="shared" ca="1" si="118"/>
        <v>-3.7397157815999282E-4</v>
      </c>
      <c r="M696" s="3">
        <f t="shared" ca="1" si="119"/>
        <v>6.5427797135113597E-3</v>
      </c>
      <c r="N696" s="3">
        <f t="shared" ca="1" si="110"/>
        <v>4.5684886682742622E-3</v>
      </c>
      <c r="O696" s="3">
        <f t="shared" ca="1" si="111"/>
        <v>3.994282134996658E-3</v>
      </c>
      <c r="P696" s="13">
        <f t="shared" ca="1" si="112"/>
        <v>0</v>
      </c>
      <c r="Q696" s="14">
        <f t="shared" ca="1" si="113"/>
        <v>0</v>
      </c>
    </row>
    <row r="697" spans="1:17" x14ac:dyDescent="0.3">
      <c r="A697" vm="4208">
        <f ca="1"/>
        <v>43061</v>
      </c>
      <c r="B697" vm="4209">
        <f ca="1"/>
        <v>43.74</v>
      </c>
      <c r="C697" vm="4210">
        <f ca="1"/>
        <v>57.808</v>
      </c>
      <c r="D697" vm="4211">
        <f ca="1"/>
        <v>79.63</v>
      </c>
      <c r="E697" vm="4212">
        <f ca="1"/>
        <v>108.9148</v>
      </c>
      <c r="F697" vm="4213">
        <f ca="1"/>
        <v>26.66</v>
      </c>
      <c r="G697" vm="4214">
        <f ca="1"/>
        <v>259.76</v>
      </c>
      <c r="H697" s="3">
        <f t="shared" ca="1" si="114"/>
        <v>1.0511724615917872E-2</v>
      </c>
      <c r="I697" s="3">
        <f t="shared" ca="1" si="115"/>
        <v>1.4629351727527329E-2</v>
      </c>
      <c r="J697" s="3">
        <f t="shared" ca="1" si="116"/>
        <v>7.209714141158452E-3</v>
      </c>
      <c r="K697" s="3">
        <f t="shared" ca="1" si="117"/>
        <v>1.794765151479738E-2</v>
      </c>
      <c r="L697" s="3">
        <f t="shared" ca="1" si="118"/>
        <v>-2.6187803965581624E-3</v>
      </c>
      <c r="M697" s="3">
        <f t="shared" ca="1" si="119"/>
        <v>-8.8464940959276372E-4</v>
      </c>
      <c r="N697" s="3">
        <f t="shared" ca="1" si="110"/>
        <v>9.5359323205685756E-3</v>
      </c>
      <c r="O697" s="3">
        <f t="shared" ca="1" si="111"/>
        <v>8.9617257872909722E-3</v>
      </c>
      <c r="P697" s="13">
        <f t="shared" ca="1" si="112"/>
        <v>0</v>
      </c>
      <c r="Q697" s="14">
        <f t="shared" ca="1" si="113"/>
        <v>0</v>
      </c>
    </row>
    <row r="698" spans="1:17" x14ac:dyDescent="0.3">
      <c r="A698" vm="4215">
        <f ca="1"/>
        <v>43063</v>
      </c>
      <c r="B698" vm="4216">
        <f ca="1"/>
        <v>43.7425</v>
      </c>
      <c r="C698" vm="4217">
        <f ca="1"/>
        <v>59.3</v>
      </c>
      <c r="D698" vm="4218">
        <f ca="1"/>
        <v>80.47</v>
      </c>
      <c r="E698" vm="4219">
        <f ca="1"/>
        <v>109.15479999999999</v>
      </c>
      <c r="F698" vm="4220">
        <f ca="1"/>
        <v>26.59</v>
      </c>
      <c r="G698" vm="4221">
        <f ca="1"/>
        <v>260.36</v>
      </c>
      <c r="H698" s="3">
        <f t="shared" ca="1" si="114"/>
        <v>5.7155921353357897E-5</v>
      </c>
      <c r="I698" s="3">
        <f t="shared" ca="1" si="115"/>
        <v>2.5809576529200129E-2</v>
      </c>
      <c r="J698" s="3">
        <f t="shared" ca="1" si="116"/>
        <v>1.0548788145171351E-2</v>
      </c>
      <c r="K698" s="3">
        <f t="shared" ca="1" si="117"/>
        <v>2.2035572759624422E-3</v>
      </c>
      <c r="L698" s="3">
        <f t="shared" ca="1" si="118"/>
        <v>-2.6256564141035055E-3</v>
      </c>
      <c r="M698" s="3">
        <f t="shared" ca="1" si="119"/>
        <v>2.3098244533417134E-3</v>
      </c>
      <c r="N698" s="3">
        <f t="shared" ca="1" si="110"/>
        <v>7.1986842915167564E-3</v>
      </c>
      <c r="O698" s="3">
        <f t="shared" ca="1" si="111"/>
        <v>6.6244777582391522E-3</v>
      </c>
      <c r="P698" s="13">
        <f t="shared" ca="1" si="112"/>
        <v>0</v>
      </c>
      <c r="Q698" s="14">
        <f t="shared" ca="1" si="113"/>
        <v>0</v>
      </c>
    </row>
    <row r="699" spans="1:17" x14ac:dyDescent="0.3">
      <c r="A699" vm="4222">
        <f ca="1"/>
        <v>43066</v>
      </c>
      <c r="B699" vm="4223">
        <f ca="1"/>
        <v>43.522500000000001</v>
      </c>
      <c r="C699" vm="4224">
        <f ca="1"/>
        <v>59.791499999999999</v>
      </c>
      <c r="D699" vm="4225">
        <f ca="1"/>
        <v>81.239999999999995</v>
      </c>
      <c r="E699" vm="4226">
        <f ca="1"/>
        <v>108.73480000000001</v>
      </c>
      <c r="F699" vm="4220">
        <f ca="1"/>
        <v>26.59</v>
      </c>
      <c r="G699" vm="4227">
        <f ca="1"/>
        <v>260.23</v>
      </c>
      <c r="H699" s="3">
        <f t="shared" ca="1" si="114"/>
        <v>-5.0294336171915477E-3</v>
      </c>
      <c r="I699" s="3">
        <f t="shared" ca="1" si="115"/>
        <v>8.2883642495783505E-3</v>
      </c>
      <c r="J699" s="3">
        <f t="shared" ca="1" si="116"/>
        <v>9.5687833975393044E-3</v>
      </c>
      <c r="K699" s="3">
        <f t="shared" ca="1" si="117"/>
        <v>-3.8477465031312441E-3</v>
      </c>
      <c r="L699" s="3">
        <f t="shared" ca="1" si="118"/>
        <v>0</v>
      </c>
      <c r="M699" s="3">
        <f t="shared" ca="1" si="119"/>
        <v>-4.9930864956215792E-4</v>
      </c>
      <c r="N699" s="3">
        <f t="shared" ca="1" si="110"/>
        <v>1.7959935053589731E-3</v>
      </c>
      <c r="O699" s="3">
        <f t="shared" ca="1" si="111"/>
        <v>1.2217869720813691E-3</v>
      </c>
      <c r="P699" s="13">
        <f t="shared" ca="1" si="112"/>
        <v>0</v>
      </c>
      <c r="Q699" s="14">
        <f t="shared" ca="1" si="113"/>
        <v>0</v>
      </c>
    </row>
    <row r="700" spans="1:17" x14ac:dyDescent="0.3">
      <c r="A700" vm="4228">
        <f ca="1"/>
        <v>43067</v>
      </c>
      <c r="B700" vm="4229">
        <f ca="1"/>
        <v>43.267499999999998</v>
      </c>
      <c r="C700" vm="4230">
        <f ca="1"/>
        <v>59.68</v>
      </c>
      <c r="D700" vm="4231">
        <f ca="1"/>
        <v>81.150000000000006</v>
      </c>
      <c r="E700" vm="4232">
        <f ca="1"/>
        <v>110.47499999999999</v>
      </c>
      <c r="F700" vm="4233">
        <f ca="1"/>
        <v>27.64</v>
      </c>
      <c r="G700" vm="4234">
        <f ca="1"/>
        <v>262.87</v>
      </c>
      <c r="H700" s="3">
        <f t="shared" ca="1" si="114"/>
        <v>-5.8590384283991881E-3</v>
      </c>
      <c r="I700" s="3">
        <f t="shared" ca="1" si="115"/>
        <v>-1.8648135604558691E-3</v>
      </c>
      <c r="J700" s="3">
        <f t="shared" ca="1" si="116"/>
        <v>-1.1078286558344752E-3</v>
      </c>
      <c r="K700" s="3">
        <f t="shared" ca="1" si="117"/>
        <v>1.6004075971997711E-2</v>
      </c>
      <c r="L700" s="3">
        <f t="shared" ca="1" si="118"/>
        <v>3.9488529522376803E-2</v>
      </c>
      <c r="M700" s="3">
        <f t="shared" ca="1" si="119"/>
        <v>1.0144871844137926E-2</v>
      </c>
      <c r="N700" s="3">
        <f t="shared" ca="1" si="110"/>
        <v>9.3321849699369956E-3</v>
      </c>
      <c r="O700" s="3">
        <f t="shared" ca="1" si="111"/>
        <v>8.7579784366593923E-3</v>
      </c>
      <c r="P700" s="13">
        <f t="shared" ca="1" si="112"/>
        <v>0</v>
      </c>
      <c r="Q700" s="14">
        <f t="shared" ca="1" si="113"/>
        <v>0</v>
      </c>
    </row>
    <row r="701" spans="1:17" x14ac:dyDescent="0.3">
      <c r="A701" vm="4235">
        <f ca="1"/>
        <v>43068</v>
      </c>
      <c r="B701" vm="4236">
        <f ca="1"/>
        <v>42.37</v>
      </c>
      <c r="C701" vm="4237">
        <f ca="1"/>
        <v>58.063499999999998</v>
      </c>
      <c r="D701" vm="4238">
        <f ca="1"/>
        <v>82.02</v>
      </c>
      <c r="E701" vm="4239">
        <f ca="1"/>
        <v>110.8951</v>
      </c>
      <c r="F701" vm="4240">
        <f ca="1"/>
        <v>28.28</v>
      </c>
      <c r="G701" vm="4241">
        <f ca="1"/>
        <v>262.70999999999998</v>
      </c>
      <c r="H701" s="3">
        <f t="shared" ca="1" si="114"/>
        <v>-2.0743051944300039E-2</v>
      </c>
      <c r="I701" s="3">
        <f t="shared" ca="1" si="115"/>
        <v>-2.7086126005361977E-2</v>
      </c>
      <c r="J701" s="3">
        <f t="shared" ca="1" si="116"/>
        <v>1.072088724584086E-2</v>
      </c>
      <c r="K701" s="3">
        <f t="shared" ca="1" si="117"/>
        <v>3.8026702873954488E-3</v>
      </c>
      <c r="L701" s="3">
        <f t="shared" ca="1" si="118"/>
        <v>2.3154848046309739E-2</v>
      </c>
      <c r="M701" s="3">
        <f t="shared" ca="1" si="119"/>
        <v>-6.0866588047336911E-4</v>
      </c>
      <c r="N701" s="3">
        <f t="shared" ca="1" si="110"/>
        <v>-2.0301544740231941E-3</v>
      </c>
      <c r="O701" s="3">
        <f t="shared" ca="1" si="111"/>
        <v>0</v>
      </c>
      <c r="P701" s="13">
        <f t="shared" ca="1" si="112"/>
        <v>2.6043610073007983E-3</v>
      </c>
      <c r="Q701" s="14">
        <f t="shared" ca="1" si="113"/>
        <v>2.2614070346639098E-3</v>
      </c>
    </row>
    <row r="702" spans="1:17" x14ac:dyDescent="0.3">
      <c r="A702" vm="4242">
        <f ca="1"/>
        <v>43069</v>
      </c>
      <c r="B702" vm="4243">
        <f ca="1"/>
        <v>42.962499999999999</v>
      </c>
      <c r="C702" vm="4244">
        <f ca="1"/>
        <v>58.837499999999999</v>
      </c>
      <c r="D702" vm="4245">
        <f ca="1"/>
        <v>82.25</v>
      </c>
      <c r="E702" vm="4246">
        <f ca="1"/>
        <v>109.75490000000001</v>
      </c>
      <c r="F702" vm="4247">
        <f ca="1"/>
        <v>28.17</v>
      </c>
      <c r="G702" vm="4248">
        <f ca="1"/>
        <v>265.01</v>
      </c>
      <c r="H702" s="3">
        <f t="shared" ca="1" si="114"/>
        <v>1.3983950908661891E-2</v>
      </c>
      <c r="I702" s="3">
        <f t="shared" ca="1" si="115"/>
        <v>1.3330233279082337E-2</v>
      </c>
      <c r="J702" s="3">
        <f t="shared" ca="1" si="116"/>
        <v>2.8041940990002345E-3</v>
      </c>
      <c r="K702" s="3">
        <f t="shared" ca="1" si="117"/>
        <v>-1.0281788825655891E-2</v>
      </c>
      <c r="L702" s="3">
        <f t="shared" ca="1" si="118"/>
        <v>-3.8896746817538297E-3</v>
      </c>
      <c r="M702" s="3">
        <f t="shared" ca="1" si="119"/>
        <v>8.7549008412317608E-3</v>
      </c>
      <c r="N702" s="3">
        <f t="shared" ca="1" si="110"/>
        <v>3.1893829558669482E-3</v>
      </c>
      <c r="O702" s="3">
        <f t="shared" ca="1" si="111"/>
        <v>2.615176422589344E-3</v>
      </c>
      <c r="P702" s="13">
        <f t="shared" ca="1" si="112"/>
        <v>0</v>
      </c>
      <c r="Q702" s="14">
        <f t="shared" ca="1" si="113"/>
        <v>0</v>
      </c>
    </row>
    <row r="703" spans="1:17" x14ac:dyDescent="0.3">
      <c r="A703" vm="4249">
        <f ca="1"/>
        <v>43070</v>
      </c>
      <c r="B703" vm="4250">
        <f ca="1"/>
        <v>42.762500000000003</v>
      </c>
      <c r="C703" vm="4251">
        <f ca="1"/>
        <v>58.1175</v>
      </c>
      <c r="D703" vm="4252">
        <f ca="1"/>
        <v>82.39</v>
      </c>
      <c r="E703" vm="4253">
        <f ca="1"/>
        <v>107.2946</v>
      </c>
      <c r="F703" vm="4254">
        <f ca="1"/>
        <v>28.1</v>
      </c>
      <c r="G703" vm="4255">
        <f ca="1"/>
        <v>264.45999999999998</v>
      </c>
      <c r="H703" s="3">
        <f t="shared" ca="1" si="114"/>
        <v>-4.6552225778293543E-3</v>
      </c>
      <c r="I703" s="3">
        <f t="shared" ca="1" si="115"/>
        <v>-1.2237093690248502E-2</v>
      </c>
      <c r="J703" s="3">
        <f t="shared" ca="1" si="116"/>
        <v>1.7021276595745594E-3</v>
      </c>
      <c r="K703" s="3">
        <f t="shared" ca="1" si="117"/>
        <v>-2.2416311253529497E-2</v>
      </c>
      <c r="L703" s="3">
        <f t="shared" ca="1" si="118"/>
        <v>-2.4849130280439891E-3</v>
      </c>
      <c r="M703" s="3">
        <f t="shared" ca="1" si="119"/>
        <v>-2.0753933813818515E-3</v>
      </c>
      <c r="N703" s="3">
        <f t="shared" ca="1" si="110"/>
        <v>-8.0182825780153576E-3</v>
      </c>
      <c r="O703" s="3">
        <f t="shared" ca="1" si="111"/>
        <v>0</v>
      </c>
      <c r="P703" s="13">
        <f t="shared" ca="1" si="112"/>
        <v>8.592489111292961E-3</v>
      </c>
      <c r="Q703" s="14">
        <f t="shared" ca="1" si="113"/>
        <v>8.2495351386560733E-3</v>
      </c>
    </row>
    <row r="704" spans="1:17" x14ac:dyDescent="0.3">
      <c r="A704" vm="4256">
        <f ca="1"/>
        <v>43073</v>
      </c>
      <c r="B704" vm="422">
        <f ca="1"/>
        <v>42.45</v>
      </c>
      <c r="C704" vm="4257">
        <f ca="1"/>
        <v>56.697499999999998</v>
      </c>
      <c r="D704" vm="4258">
        <f ca="1"/>
        <v>83.56</v>
      </c>
      <c r="E704" vm="4259">
        <f ca="1"/>
        <v>107.7146</v>
      </c>
      <c r="F704" vm="4260">
        <f ca="1"/>
        <v>29.06</v>
      </c>
      <c r="G704" vm="4261">
        <f ca="1"/>
        <v>264.14</v>
      </c>
      <c r="H704" s="3">
        <f t="shared" ca="1" si="114"/>
        <v>-7.307804735457446E-3</v>
      </c>
      <c r="I704" s="3">
        <f t="shared" ca="1" si="115"/>
        <v>-2.4433260205617979E-2</v>
      </c>
      <c r="J704" s="3">
        <f t="shared" ca="1" si="116"/>
        <v>1.4200752518509496E-2</v>
      </c>
      <c r="K704" s="3">
        <f t="shared" ca="1" si="117"/>
        <v>3.9144560863269007E-3</v>
      </c>
      <c r="L704" s="3">
        <f t="shared" ca="1" si="118"/>
        <v>3.416370106761546E-2</v>
      </c>
      <c r="M704" s="3">
        <f t="shared" ca="1" si="119"/>
        <v>-1.2100128563865553E-3</v>
      </c>
      <c r="N704" s="3">
        <f t="shared" ca="1" si="110"/>
        <v>4.1075689462752862E-3</v>
      </c>
      <c r="O704" s="3">
        <f t="shared" ca="1" si="111"/>
        <v>3.533362412997682E-3</v>
      </c>
      <c r="P704" s="13">
        <f t="shared" ca="1" si="112"/>
        <v>0</v>
      </c>
      <c r="Q704" s="14">
        <f t="shared" ca="1" si="113"/>
        <v>0</v>
      </c>
    </row>
    <row r="705" spans="1:17" x14ac:dyDescent="0.3">
      <c r="A705" vm="4262">
        <f ca="1"/>
        <v>43074</v>
      </c>
      <c r="B705" vm="4263">
        <f ca="1"/>
        <v>42.41</v>
      </c>
      <c r="C705" vm="4264">
        <f ca="1"/>
        <v>57.078499999999998</v>
      </c>
      <c r="D705" vm="4265">
        <f ca="1"/>
        <v>83.35</v>
      </c>
      <c r="E705" vm="4266">
        <f ca="1"/>
        <v>106.5745</v>
      </c>
      <c r="F705" vm="1140">
        <f ca="1"/>
        <v>28.93</v>
      </c>
      <c r="G705" vm="4267">
        <f ca="1"/>
        <v>263.19</v>
      </c>
      <c r="H705" s="3">
        <f t="shared" ca="1" si="114"/>
        <v>-9.4228504122506607E-4</v>
      </c>
      <c r="I705" s="3">
        <f t="shared" ca="1" si="115"/>
        <v>6.7198730102737692E-3</v>
      </c>
      <c r="J705" s="3">
        <f t="shared" ca="1" si="116"/>
        <v>-2.5131641933940907E-3</v>
      </c>
      <c r="K705" s="3">
        <f t="shared" ca="1" si="117"/>
        <v>-1.0584451875604639E-2</v>
      </c>
      <c r="L705" s="3">
        <f t="shared" ca="1" si="118"/>
        <v>-4.4735030970405321E-3</v>
      </c>
      <c r="M705" s="3">
        <f t="shared" ca="1" si="119"/>
        <v>-3.5965775724994264E-3</v>
      </c>
      <c r="N705" s="3">
        <f t="shared" ca="1" si="110"/>
        <v>-2.3587062393981119E-3</v>
      </c>
      <c r="O705" s="3">
        <f t="shared" ca="1" si="111"/>
        <v>0</v>
      </c>
      <c r="P705" s="13">
        <f t="shared" ca="1" si="112"/>
        <v>2.9329127726757161E-3</v>
      </c>
      <c r="Q705" s="14">
        <f t="shared" ca="1" si="113"/>
        <v>2.5899588000388276E-3</v>
      </c>
    </row>
    <row r="706" spans="1:17" x14ac:dyDescent="0.3">
      <c r="A706" vm="4268">
        <f ca="1"/>
        <v>43075</v>
      </c>
      <c r="B706" vm="4269">
        <f ca="1"/>
        <v>42.252499999999998</v>
      </c>
      <c r="C706" vm="4270">
        <f ca="1"/>
        <v>57.6175</v>
      </c>
      <c r="D706" vm="4271">
        <f ca="1"/>
        <v>83.29</v>
      </c>
      <c r="E706" vm="4272">
        <f ca="1"/>
        <v>105.9744</v>
      </c>
      <c r="F706" vm="4273">
        <f ca="1"/>
        <v>28.64</v>
      </c>
      <c r="G706" vm="4274">
        <f ca="1"/>
        <v>263.24</v>
      </c>
      <c r="H706" s="3">
        <f t="shared" ca="1" si="114"/>
        <v>-3.7137467578400862E-3</v>
      </c>
      <c r="I706" s="3">
        <f t="shared" ca="1" si="115"/>
        <v>9.4431353311668076E-3</v>
      </c>
      <c r="J706" s="3">
        <f t="shared" ca="1" si="116"/>
        <v>-7.1985602879409694E-4</v>
      </c>
      <c r="K706" s="3">
        <f t="shared" ca="1" si="117"/>
        <v>-5.6308028656010256E-3</v>
      </c>
      <c r="L706" s="3">
        <f t="shared" ca="1" si="118"/>
        <v>-1.0024196335983393E-2</v>
      </c>
      <c r="M706" s="3">
        <f t="shared" ca="1" si="119"/>
        <v>1.8997682282773098E-4</v>
      </c>
      <c r="N706" s="3">
        <f t="shared" ca="1" si="110"/>
        <v>-2.1290933314103591E-3</v>
      </c>
      <c r="O706" s="3">
        <f t="shared" ca="1" si="111"/>
        <v>0</v>
      </c>
      <c r="P706" s="13">
        <f t="shared" ca="1" si="112"/>
        <v>2.7032998646879629E-3</v>
      </c>
      <c r="Q706" s="14">
        <f t="shared" ca="1" si="113"/>
        <v>2.3603458920510747E-3</v>
      </c>
    </row>
    <row r="707" spans="1:17" x14ac:dyDescent="0.3">
      <c r="A707" vm="4275">
        <f ca="1"/>
        <v>43076</v>
      </c>
      <c r="B707" vm="4276">
        <f ca="1"/>
        <v>42.33</v>
      </c>
      <c r="C707" vm="4277">
        <f ca="1"/>
        <v>57.9895</v>
      </c>
      <c r="D707" vm="4278">
        <f ca="1"/>
        <v>82.82</v>
      </c>
      <c r="E707" vm="4279">
        <f ca="1"/>
        <v>106.2744</v>
      </c>
      <c r="F707" vm="4280">
        <f ca="1"/>
        <v>28.78</v>
      </c>
      <c r="G707" vm="4281">
        <f ca="1"/>
        <v>264.07</v>
      </c>
      <c r="H707" s="3">
        <f t="shared" ca="1" si="114"/>
        <v>1.8342109934323947E-3</v>
      </c>
      <c r="I707" s="3">
        <f t="shared" ca="1" si="115"/>
        <v>6.4563717620513827E-3</v>
      </c>
      <c r="J707" s="3">
        <f t="shared" ca="1" si="116"/>
        <v>-5.6429343258496134E-3</v>
      </c>
      <c r="K707" s="3">
        <f t="shared" ca="1" si="117"/>
        <v>2.8308723616268239E-3</v>
      </c>
      <c r="L707" s="3">
        <f t="shared" ca="1" si="118"/>
        <v>4.8882681564246244E-3</v>
      </c>
      <c r="M707" s="3">
        <f t="shared" ca="1" si="119"/>
        <v>3.1530162589270549E-3</v>
      </c>
      <c r="N707" s="3">
        <f t="shared" ca="1" si="110"/>
        <v>2.0733577895371228E-3</v>
      </c>
      <c r="O707" s="3">
        <f t="shared" ca="1" si="111"/>
        <v>1.4991512562595188E-3</v>
      </c>
      <c r="P707" s="13">
        <f t="shared" ca="1" si="112"/>
        <v>0</v>
      </c>
      <c r="Q707" s="14">
        <f t="shared" ca="1" si="113"/>
        <v>0</v>
      </c>
    </row>
    <row r="708" spans="1:17" x14ac:dyDescent="0.3">
      <c r="A708" vm="4282">
        <f ca="1"/>
        <v>43077</v>
      </c>
      <c r="B708" vm="4283">
        <f ca="1"/>
        <v>42.342500000000001</v>
      </c>
      <c r="C708" vm="3445">
        <f ca="1"/>
        <v>58.1</v>
      </c>
      <c r="D708" vm="4284">
        <f ca="1"/>
        <v>83.62</v>
      </c>
      <c r="E708" vm="4279">
        <f ca="1"/>
        <v>106.2744</v>
      </c>
      <c r="F708" vm="4285">
        <f ca="1"/>
        <v>29.05</v>
      </c>
      <c r="G708" vm="4286">
        <f ca="1"/>
        <v>265.51</v>
      </c>
      <c r="H708" s="3">
        <f t="shared" ca="1" si="114"/>
        <v>2.9529884242851523E-4</v>
      </c>
      <c r="I708" s="3">
        <f t="shared" ca="1" si="115"/>
        <v>1.9055173781461487E-3</v>
      </c>
      <c r="J708" s="3">
        <f t="shared" ca="1" si="116"/>
        <v>9.6595025356196462E-3</v>
      </c>
      <c r="K708" s="3">
        <f t="shared" ca="1" si="117"/>
        <v>0</v>
      </c>
      <c r="L708" s="3">
        <f t="shared" ca="1" si="118"/>
        <v>9.3815149409310905E-3</v>
      </c>
      <c r="M708" s="3">
        <f t="shared" ca="1" si="119"/>
        <v>5.4530995569357366E-3</v>
      </c>
      <c r="N708" s="3">
        <f t="shared" ca="1" si="110"/>
        <v>4.2483667394250801E-3</v>
      </c>
      <c r="O708" s="3">
        <f t="shared" ca="1" si="111"/>
        <v>3.6741602061474759E-3</v>
      </c>
      <c r="P708" s="13">
        <f t="shared" ca="1" si="112"/>
        <v>0</v>
      </c>
      <c r="Q708" s="14">
        <f t="shared" ca="1" si="113"/>
        <v>0</v>
      </c>
    </row>
    <row r="709" spans="1:17" x14ac:dyDescent="0.3">
      <c r="A709" vm="4287">
        <f ca="1"/>
        <v>43080</v>
      </c>
      <c r="B709" vm="4288">
        <f ca="1"/>
        <v>43.167499999999997</v>
      </c>
      <c r="C709" vm="4289">
        <f ca="1"/>
        <v>58.445999999999998</v>
      </c>
      <c r="D709" vm="4290">
        <f ca="1"/>
        <v>82.6</v>
      </c>
      <c r="E709" vm="4291">
        <f ca="1"/>
        <v>105.9144</v>
      </c>
      <c r="F709" vm="4292">
        <f ca="1"/>
        <v>28.94</v>
      </c>
      <c r="G709" vm="4293">
        <f ca="1"/>
        <v>266.31</v>
      </c>
      <c r="H709" s="3">
        <f t="shared" ca="1" si="114"/>
        <v>1.94839700064946E-2</v>
      </c>
      <c r="I709" s="3">
        <f t="shared" ca="1" si="115"/>
        <v>5.9552495697072771E-3</v>
      </c>
      <c r="J709" s="3">
        <f t="shared" ca="1" si="116"/>
        <v>-1.2198038746711437E-2</v>
      </c>
      <c r="K709" s="3">
        <f t="shared" ca="1" si="117"/>
        <v>-3.3874573744947511E-3</v>
      </c>
      <c r="L709" s="3">
        <f t="shared" ca="1" si="118"/>
        <v>-3.7865748709121627E-3</v>
      </c>
      <c r="M709" s="3">
        <f t="shared" ca="1" si="119"/>
        <v>3.0130691876013582E-3</v>
      </c>
      <c r="N709" s="3">
        <f t="shared" ca="1" si="110"/>
        <v>1.2134297168167052E-3</v>
      </c>
      <c r="O709" s="3">
        <f t="shared" ca="1" si="111"/>
        <v>6.392231835391012E-4</v>
      </c>
      <c r="P709" s="13">
        <f t="shared" ca="1" si="112"/>
        <v>0</v>
      </c>
      <c r="Q709" s="14">
        <f t="shared" ca="1" si="113"/>
        <v>0</v>
      </c>
    </row>
    <row r="710" spans="1:17" x14ac:dyDescent="0.3">
      <c r="A710" vm="4294">
        <f ca="1"/>
        <v>43081</v>
      </c>
      <c r="B710" vm="4295">
        <f ca="1"/>
        <v>42.924999999999997</v>
      </c>
      <c r="C710" vm="4296">
        <f ca="1"/>
        <v>58.253999999999998</v>
      </c>
      <c r="D710" vm="4297">
        <f ca="1"/>
        <v>82.67</v>
      </c>
      <c r="E710" vm="4298">
        <f ca="1"/>
        <v>107.4746</v>
      </c>
      <c r="F710" vm="4299">
        <f ca="1"/>
        <v>29.32</v>
      </c>
      <c r="G710" vm="4300">
        <f ca="1"/>
        <v>266.77999999999997</v>
      </c>
      <c r="H710" s="3">
        <f t="shared" ca="1" si="114"/>
        <v>-5.6176521688769965E-3</v>
      </c>
      <c r="I710" s="3">
        <f t="shared" ca="1" si="115"/>
        <v>-3.2850836669746641E-3</v>
      </c>
      <c r="J710" s="3">
        <f t="shared" ca="1" si="116"/>
        <v>8.4745762711868622E-4</v>
      </c>
      <c r="K710" s="3">
        <f t="shared" ca="1" si="117"/>
        <v>1.4730763711072292E-2</v>
      </c>
      <c r="L710" s="3">
        <f t="shared" ca="1" si="118"/>
        <v>1.313061506565294E-2</v>
      </c>
      <c r="M710" s="3">
        <f t="shared" ca="1" si="119"/>
        <v>1.7648605009199514E-3</v>
      </c>
      <c r="N710" s="3">
        <f t="shared" ca="1" si="110"/>
        <v>3.9612201135984515E-3</v>
      </c>
      <c r="O710" s="3">
        <f t="shared" ca="1" si="111"/>
        <v>3.3870135803208473E-3</v>
      </c>
      <c r="P710" s="13">
        <f t="shared" ca="1" si="112"/>
        <v>0</v>
      </c>
      <c r="Q710" s="14">
        <f t="shared" ca="1" si="113"/>
        <v>0</v>
      </c>
    </row>
    <row r="711" spans="1:17" x14ac:dyDescent="0.3">
      <c r="A711" vm="4301">
        <f ca="1"/>
        <v>43082</v>
      </c>
      <c r="B711" vm="4302">
        <f ca="1"/>
        <v>43.067500000000003</v>
      </c>
      <c r="C711" vm="4303">
        <f ca="1"/>
        <v>58.206499999999998</v>
      </c>
      <c r="D711" vm="4304">
        <f ca="1"/>
        <v>82.7</v>
      </c>
      <c r="E711" vm="4266">
        <f ca="1"/>
        <v>106.5745</v>
      </c>
      <c r="F711" vm="4305">
        <f ca="1"/>
        <v>28.84</v>
      </c>
      <c r="G711" vm="4306">
        <f ca="1"/>
        <v>266.75</v>
      </c>
      <c r="H711" s="3">
        <f t="shared" ca="1" si="114"/>
        <v>3.31974373907995E-3</v>
      </c>
      <c r="I711" s="3">
        <f t="shared" ca="1" si="115"/>
        <v>-8.153946510111032E-4</v>
      </c>
      <c r="J711" s="3">
        <f t="shared" ca="1" si="116"/>
        <v>3.6288859320188216E-4</v>
      </c>
      <c r="K711" s="3">
        <f t="shared" ca="1" si="117"/>
        <v>-8.3750020935178249E-3</v>
      </c>
      <c r="L711" s="3">
        <f t="shared" ca="1" si="118"/>
        <v>-1.6371077762619368E-2</v>
      </c>
      <c r="M711" s="3">
        <f t="shared" ca="1" si="119"/>
        <v>-1.1245220781153087E-4</v>
      </c>
      <c r="N711" s="3">
        <f t="shared" ref="N711:N774" ca="1" si="120">+SUMPRODUCT($T$12:$X$12,H711:L711)</f>
        <v>-4.375768434973293E-3</v>
      </c>
      <c r="O711" s="3">
        <f t="shared" ref="O711:O774" ca="1" si="121">+MAX(N711-$T$18,0)</f>
        <v>0</v>
      </c>
      <c r="P711" s="13">
        <f t="shared" ref="P711:P774" ca="1" si="122">+MAX($T$18-N711,0)</f>
        <v>4.9499749682508972E-3</v>
      </c>
      <c r="Q711" s="14">
        <f t="shared" ref="Q711:Q774" ca="1" si="123">MAX((1+$T$3)^(1/252)-1-N711,0)</f>
        <v>4.6070209956140086E-3</v>
      </c>
    </row>
    <row r="712" spans="1:17" x14ac:dyDescent="0.3">
      <c r="A712" vm="4307">
        <f ca="1"/>
        <v>43083</v>
      </c>
      <c r="B712" vm="4308">
        <f ca="1"/>
        <v>43.055</v>
      </c>
      <c r="C712" vm="4309">
        <f ca="1"/>
        <v>58.713000000000001</v>
      </c>
      <c r="D712" vm="4310">
        <f ca="1"/>
        <v>80.709999999999994</v>
      </c>
      <c r="E712" vm="4311">
        <f ca="1"/>
        <v>105.8544</v>
      </c>
      <c r="F712" vm="2451">
        <f ca="1"/>
        <v>28.73</v>
      </c>
      <c r="G712" vm="4312">
        <f ca="1"/>
        <v>265.66000000000003</v>
      </c>
      <c r="H712" s="3">
        <f t="shared" ca="1" si="114"/>
        <v>-2.9024206187966417E-4</v>
      </c>
      <c r="I712" s="3">
        <f t="shared" ca="1" si="115"/>
        <v>8.7017772929141035E-3</v>
      </c>
      <c r="J712" s="3">
        <f t="shared" ca="1" si="116"/>
        <v>-2.4062877871826038E-2</v>
      </c>
      <c r="K712" s="3">
        <f t="shared" ca="1" si="117"/>
        <v>-6.7567757765694125E-3</v>
      </c>
      <c r="L712" s="3">
        <f t="shared" ca="1" si="118"/>
        <v>-3.8141470180305115E-3</v>
      </c>
      <c r="M712" s="3">
        <f t="shared" ca="1" si="119"/>
        <v>-4.0862230552951573E-3</v>
      </c>
      <c r="N712" s="3">
        <f t="shared" ca="1" si="120"/>
        <v>-5.2444530870783043E-3</v>
      </c>
      <c r="O712" s="3">
        <f t="shared" ca="1" si="121"/>
        <v>0</v>
      </c>
      <c r="P712" s="13">
        <f t="shared" ca="1" si="122"/>
        <v>5.8186596203559085E-3</v>
      </c>
      <c r="Q712" s="14">
        <f t="shared" ca="1" si="123"/>
        <v>5.4757056477190199E-3</v>
      </c>
    </row>
    <row r="713" spans="1:17" x14ac:dyDescent="0.3">
      <c r="A713" vm="4313">
        <f ca="1"/>
        <v>43084</v>
      </c>
      <c r="B713" vm="4163">
        <f ca="1"/>
        <v>43.4925</v>
      </c>
      <c r="C713" vm="4314">
        <f ca="1"/>
        <v>58.957000000000001</v>
      </c>
      <c r="D713" vm="4315">
        <f ca="1"/>
        <v>81.28</v>
      </c>
      <c r="E713" vm="4316">
        <f ca="1"/>
        <v>106.9345</v>
      </c>
      <c r="F713" vm="4317">
        <f ca="1"/>
        <v>29.04</v>
      </c>
      <c r="G713" vm="4318">
        <f ca="1"/>
        <v>266.51</v>
      </c>
      <c r="H713" s="3">
        <f t="shared" ca="1" si="114"/>
        <v>1.0161421437695939E-2</v>
      </c>
      <c r="I713" s="3">
        <f t="shared" ca="1" si="115"/>
        <v>4.1558087646687003E-3</v>
      </c>
      <c r="J713" s="3">
        <f t="shared" ca="1" si="116"/>
        <v>7.0623218931979981E-3</v>
      </c>
      <c r="K713" s="3">
        <f t="shared" ca="1" si="117"/>
        <v>1.0203638204930643E-2</v>
      </c>
      <c r="L713" s="3">
        <f t="shared" ca="1" si="118"/>
        <v>1.0790114862512912E-2</v>
      </c>
      <c r="M713" s="3">
        <f t="shared" ca="1" si="119"/>
        <v>3.1995784084919432E-3</v>
      </c>
      <c r="N713" s="3">
        <f t="shared" ca="1" si="120"/>
        <v>8.4746610326012391E-3</v>
      </c>
      <c r="O713" s="3">
        <f t="shared" ca="1" si="121"/>
        <v>7.9004544993236357E-3</v>
      </c>
      <c r="P713" s="13">
        <f t="shared" ca="1" si="122"/>
        <v>0</v>
      </c>
      <c r="Q713" s="14">
        <f t="shared" ca="1" si="123"/>
        <v>0</v>
      </c>
    </row>
    <row r="714" spans="1:17" x14ac:dyDescent="0.3">
      <c r="A714" vm="4319">
        <f ca="1"/>
        <v>43087</v>
      </c>
      <c r="B714" vm="4320">
        <f ca="1"/>
        <v>44.104999999999997</v>
      </c>
      <c r="C714" vm="4321">
        <f ca="1"/>
        <v>59.529000000000003</v>
      </c>
      <c r="D714" vm="4322">
        <f ca="1"/>
        <v>82.85</v>
      </c>
      <c r="E714" vm="4266">
        <f ca="1"/>
        <v>106.5745</v>
      </c>
      <c r="F714" vm="4323">
        <f ca="1"/>
        <v>29.48</v>
      </c>
      <c r="G714" vm="4324">
        <f ca="1"/>
        <v>268.2</v>
      </c>
      <c r="H714" s="3">
        <f t="shared" ca="1" si="114"/>
        <v>1.4082887854227621E-2</v>
      </c>
      <c r="I714" s="3">
        <f t="shared" ca="1" si="115"/>
        <v>9.7019861933274054E-3</v>
      </c>
      <c r="J714" s="3">
        <f t="shared" ca="1" si="116"/>
        <v>1.9315944881889591E-2</v>
      </c>
      <c r="K714" s="3">
        <f t="shared" ca="1" si="117"/>
        <v>-3.3665468113658337E-3</v>
      </c>
      <c r="L714" s="3">
        <f t="shared" ca="1" si="118"/>
        <v>1.5151515151515138E-2</v>
      </c>
      <c r="M714" s="3">
        <f t="shared" ca="1" si="119"/>
        <v>6.3412254699635184E-3</v>
      </c>
      <c r="N714" s="3">
        <f t="shared" ca="1" si="120"/>
        <v>1.0977157453918784E-2</v>
      </c>
      <c r="O714" s="3">
        <f t="shared" ca="1" si="121"/>
        <v>1.0402950920641181E-2</v>
      </c>
      <c r="P714" s="13">
        <f t="shared" ca="1" si="122"/>
        <v>0</v>
      </c>
      <c r="Q714" s="14">
        <f t="shared" ca="1" si="123"/>
        <v>0</v>
      </c>
    </row>
    <row r="715" spans="1:17" x14ac:dyDescent="0.3">
      <c r="A715" vm="4325">
        <f ca="1"/>
        <v>43088</v>
      </c>
      <c r="B715" vm="4326">
        <f ca="1"/>
        <v>43.634999999999998</v>
      </c>
      <c r="C715" vm="4327">
        <f ca="1"/>
        <v>59.369</v>
      </c>
      <c r="D715" vm="4328">
        <f ca="1"/>
        <v>81.459999999999994</v>
      </c>
      <c r="E715" vm="4329">
        <f ca="1"/>
        <v>105.5543</v>
      </c>
      <c r="F715" vm="4330">
        <f ca="1"/>
        <v>29.45</v>
      </c>
      <c r="G715" vm="4331">
        <f ca="1"/>
        <v>267.17</v>
      </c>
      <c r="H715" s="3">
        <f t="shared" ca="1" si="114"/>
        <v>-1.0656388164607122E-2</v>
      </c>
      <c r="I715" s="3">
        <f t="shared" ca="1" si="115"/>
        <v>-2.6877656268373684E-3</v>
      </c>
      <c r="J715" s="3">
        <f t="shared" ca="1" si="116"/>
        <v>-1.6777308388654211E-2</v>
      </c>
      <c r="K715" s="3">
        <f t="shared" ca="1" si="117"/>
        <v>-9.5726463647495263E-3</v>
      </c>
      <c r="L715" s="3">
        <f t="shared" ca="1" si="118"/>
        <v>-1.0176390773406485E-3</v>
      </c>
      <c r="M715" s="3">
        <f t="shared" ca="1" si="119"/>
        <v>-3.8404175988067113E-3</v>
      </c>
      <c r="N715" s="3">
        <f t="shared" ca="1" si="120"/>
        <v>-8.1423495244377746E-3</v>
      </c>
      <c r="O715" s="3">
        <f t="shared" ca="1" si="121"/>
        <v>0</v>
      </c>
      <c r="P715" s="13">
        <f t="shared" ca="1" si="122"/>
        <v>8.7165560577153779E-3</v>
      </c>
      <c r="Q715" s="14">
        <f t="shared" ca="1" si="123"/>
        <v>8.3736020850784902E-3</v>
      </c>
    </row>
    <row r="716" spans="1:17" x14ac:dyDescent="0.3">
      <c r="A716" vm="4332">
        <f ca="1"/>
        <v>43089</v>
      </c>
      <c r="B716" vm="4333">
        <f ca="1"/>
        <v>43.587499999999999</v>
      </c>
      <c r="C716" vm="4334">
        <f ca="1"/>
        <v>58.881</v>
      </c>
      <c r="D716" vm="4335">
        <f ca="1"/>
        <v>81.33</v>
      </c>
      <c r="E716" vm="4336">
        <f ca="1"/>
        <v>104.71420000000001</v>
      </c>
      <c r="F716" vm="4323">
        <f ca="1"/>
        <v>29.48</v>
      </c>
      <c r="G716" vm="4337">
        <f ca="1"/>
        <v>267.02999999999997</v>
      </c>
      <c r="H716" s="3">
        <f t="shared" ca="1" si="114"/>
        <v>-1.0885756846568118E-3</v>
      </c>
      <c r="I716" s="3">
        <f t="shared" ca="1" si="115"/>
        <v>-8.219777998618838E-3</v>
      </c>
      <c r="J716" s="3">
        <f t="shared" ca="1" si="116"/>
        <v>-1.59587527620908E-3</v>
      </c>
      <c r="K716" s="3">
        <f t="shared" ca="1" si="117"/>
        <v>-7.9589367747215922E-3</v>
      </c>
      <c r="L716" s="3">
        <f t="shared" ca="1" si="118"/>
        <v>1.0186757215620013E-3</v>
      </c>
      <c r="M716" s="3">
        <f t="shared" ca="1" si="119"/>
        <v>-5.2401092937093274E-4</v>
      </c>
      <c r="N716" s="3">
        <f t="shared" ca="1" si="120"/>
        <v>-3.5688980025288647E-3</v>
      </c>
      <c r="O716" s="3">
        <f t="shared" ca="1" si="121"/>
        <v>0</v>
      </c>
      <c r="P716" s="13">
        <f t="shared" ca="1" si="122"/>
        <v>4.1431045358064685E-3</v>
      </c>
      <c r="Q716" s="14">
        <f t="shared" ca="1" si="123"/>
        <v>3.8001505631695804E-3</v>
      </c>
    </row>
    <row r="717" spans="1:17" x14ac:dyDescent="0.3">
      <c r="A717" vm="4338">
        <f ca="1"/>
        <v>43090</v>
      </c>
      <c r="B717" vm="4339">
        <f ca="1"/>
        <v>43.752499999999998</v>
      </c>
      <c r="C717" vm="4340">
        <f ca="1"/>
        <v>58.738</v>
      </c>
      <c r="D717" vm="4341">
        <f ca="1"/>
        <v>81.16</v>
      </c>
      <c r="E717" vm="4342">
        <f ca="1"/>
        <v>104.8342</v>
      </c>
      <c r="F717" vm="4343">
        <f ca="1"/>
        <v>29.82</v>
      </c>
      <c r="G717" vm="4344">
        <f ca="1"/>
        <v>267.58</v>
      </c>
      <c r="H717" s="3">
        <f t="shared" ca="1" si="114"/>
        <v>3.7854889589905572E-3</v>
      </c>
      <c r="I717" s="3">
        <f t="shared" ca="1" si="115"/>
        <v>-2.4286272311950796E-3</v>
      </c>
      <c r="J717" s="3">
        <f t="shared" ca="1" si="116"/>
        <v>-2.0902496003935012E-3</v>
      </c>
      <c r="K717" s="3">
        <f t="shared" ca="1" si="117"/>
        <v>1.1459763814267721E-3</v>
      </c>
      <c r="L717" s="3">
        <f t="shared" ca="1" si="118"/>
        <v>1.1533242876526462E-2</v>
      </c>
      <c r="M717" s="3">
        <f t="shared" ca="1" si="119"/>
        <v>2.0596936673782373E-3</v>
      </c>
      <c r="N717" s="3">
        <f t="shared" ca="1" si="120"/>
        <v>2.3891662770710418E-3</v>
      </c>
      <c r="O717" s="3">
        <f t="shared" ca="1" si="121"/>
        <v>1.8149597437934378E-3</v>
      </c>
      <c r="P717" s="13">
        <f t="shared" ca="1" si="122"/>
        <v>0</v>
      </c>
      <c r="Q717" s="14">
        <f t="shared" ca="1" si="123"/>
        <v>0</v>
      </c>
    </row>
    <row r="718" spans="1:17" x14ac:dyDescent="0.3">
      <c r="A718" vm="4345">
        <f ca="1"/>
        <v>43091</v>
      </c>
      <c r="B718" vm="4339">
        <f ca="1"/>
        <v>43.752499999999998</v>
      </c>
      <c r="C718" vm="4346">
        <f ca="1"/>
        <v>58.417999999999999</v>
      </c>
      <c r="D718" vm="4347">
        <f ca="1"/>
        <v>80.62</v>
      </c>
      <c r="E718" vm="4348">
        <f ca="1"/>
        <v>105.01430000000001</v>
      </c>
      <c r="F718" vm="4349">
        <f ca="1"/>
        <v>29.88</v>
      </c>
      <c r="G718" vm="4350">
        <f ca="1"/>
        <v>267.51</v>
      </c>
      <c r="H718" s="3">
        <f t="shared" ca="1" si="114"/>
        <v>0</v>
      </c>
      <c r="I718" s="3">
        <f t="shared" ca="1" si="115"/>
        <v>-5.4479212775375707E-3</v>
      </c>
      <c r="J718" s="3">
        <f t="shared" ca="1" si="116"/>
        <v>-6.6535239034005711E-3</v>
      </c>
      <c r="K718" s="3">
        <f t="shared" ca="1" si="117"/>
        <v>1.7179508213922556E-3</v>
      </c>
      <c r="L718" s="3">
        <f t="shared" ca="1" si="118"/>
        <v>2.012072434607548E-3</v>
      </c>
      <c r="M718" s="3">
        <f t="shared" ca="1" si="119"/>
        <v>-2.6160400627850411E-4</v>
      </c>
      <c r="N718" s="3">
        <f t="shared" ca="1" si="120"/>
        <v>-1.6742843849876677E-3</v>
      </c>
      <c r="O718" s="3">
        <f t="shared" ca="1" si="121"/>
        <v>0</v>
      </c>
      <c r="P718" s="13">
        <f t="shared" ca="1" si="122"/>
        <v>2.2484909182652717E-3</v>
      </c>
      <c r="Q718" s="14">
        <f t="shared" ca="1" si="123"/>
        <v>1.9055369456283833E-3</v>
      </c>
    </row>
    <row r="719" spans="1:17" x14ac:dyDescent="0.3">
      <c r="A719" vm="4351">
        <f ca="1"/>
        <v>43095</v>
      </c>
      <c r="B719" vm="4352">
        <f ca="1"/>
        <v>42.642499999999998</v>
      </c>
      <c r="C719" vm="4353">
        <f ca="1"/>
        <v>58.838000000000001</v>
      </c>
      <c r="D719" vm="4354">
        <f ca="1"/>
        <v>81.73</v>
      </c>
      <c r="E719" vm="4355">
        <f ca="1"/>
        <v>104.5942</v>
      </c>
      <c r="F719" vm="4356">
        <f ca="1"/>
        <v>29.78</v>
      </c>
      <c r="G719" vm="4357">
        <f ca="1"/>
        <v>267.19</v>
      </c>
      <c r="H719" s="3">
        <f t="shared" ca="1" si="114"/>
        <v>-2.5369978858350906E-2</v>
      </c>
      <c r="I719" s="3">
        <f t="shared" ca="1" si="115"/>
        <v>7.1895648601458806E-3</v>
      </c>
      <c r="J719" s="3">
        <f t="shared" ca="1" si="116"/>
        <v>1.3768295708260991E-2</v>
      </c>
      <c r="K719" s="3">
        <f t="shared" ca="1" si="117"/>
        <v>-4.0004075635413638E-3</v>
      </c>
      <c r="L719" s="3">
        <f t="shared" ca="1" si="118"/>
        <v>-3.3467202141900243E-3</v>
      </c>
      <c r="M719" s="3">
        <f t="shared" ca="1" si="119"/>
        <v>-1.1962169638517484E-3</v>
      </c>
      <c r="N719" s="3">
        <f t="shared" ca="1" si="120"/>
        <v>-2.3518492135350842E-3</v>
      </c>
      <c r="O719" s="3">
        <f t="shared" ca="1" si="121"/>
        <v>0</v>
      </c>
      <c r="P719" s="13">
        <f t="shared" ca="1" si="122"/>
        <v>2.9260557468126884E-3</v>
      </c>
      <c r="Q719" s="14">
        <f t="shared" ca="1" si="123"/>
        <v>2.5831017741757998E-3</v>
      </c>
    </row>
    <row r="720" spans="1:17" x14ac:dyDescent="0.3">
      <c r="A720" vm="4358">
        <f ca="1"/>
        <v>43096</v>
      </c>
      <c r="B720" vm="3144">
        <f ca="1"/>
        <v>42.65</v>
      </c>
      <c r="C720" vm="4359">
        <f ca="1"/>
        <v>59.113</v>
      </c>
      <c r="D720" vm="4360">
        <f ca="1"/>
        <v>81.48</v>
      </c>
      <c r="E720" vm="4361">
        <f ca="1"/>
        <v>104.2942</v>
      </c>
      <c r="F720" vm="1774">
        <f ca="1"/>
        <v>29.73</v>
      </c>
      <c r="G720" vm="4362">
        <f ca="1"/>
        <v>267.32</v>
      </c>
      <c r="H720" s="3">
        <f t="shared" ca="1" si="114"/>
        <v>1.7588087002406994E-4</v>
      </c>
      <c r="I720" s="3">
        <f t="shared" ca="1" si="115"/>
        <v>4.6738502328427245E-3</v>
      </c>
      <c r="J720" s="3">
        <f t="shared" ca="1" si="116"/>
        <v>-3.058852318610028E-3</v>
      </c>
      <c r="K720" s="3">
        <f t="shared" ca="1" si="117"/>
        <v>-2.86822787496821E-3</v>
      </c>
      <c r="L720" s="3">
        <f t="shared" ca="1" si="118"/>
        <v>-1.67897918065818E-3</v>
      </c>
      <c r="M720" s="3">
        <f t="shared" ca="1" si="119"/>
        <v>4.8654515513302243E-4</v>
      </c>
      <c r="N720" s="3">
        <f t="shared" ca="1" si="120"/>
        <v>-5.5126565427392475E-4</v>
      </c>
      <c r="O720" s="3">
        <f t="shared" ca="1" si="121"/>
        <v>0</v>
      </c>
      <c r="P720" s="13">
        <f t="shared" ca="1" si="122"/>
        <v>1.1254721875515288E-3</v>
      </c>
      <c r="Q720" s="14">
        <f t="shared" ca="1" si="123"/>
        <v>7.825182149146404E-4</v>
      </c>
    </row>
    <row r="721" spans="1:17" x14ac:dyDescent="0.3">
      <c r="A721" vm="4363">
        <f ca="1"/>
        <v>43097</v>
      </c>
      <c r="B721" vm="851">
        <f ca="1"/>
        <v>42.77</v>
      </c>
      <c r="C721" vm="4364">
        <f ca="1"/>
        <v>59.305</v>
      </c>
      <c r="D721" vm="4365">
        <f ca="1"/>
        <v>81.55</v>
      </c>
      <c r="E721" vm="4366">
        <f ca="1"/>
        <v>104.1741</v>
      </c>
      <c r="F721" vm="4367">
        <f ca="1"/>
        <v>29.8</v>
      </c>
      <c r="G721" vm="4368">
        <f ca="1"/>
        <v>267.87</v>
      </c>
      <c r="H721" s="3">
        <f t="shared" ca="1" si="114"/>
        <v>2.8135990621338536E-3</v>
      </c>
      <c r="I721" s="3">
        <f t="shared" ca="1" si="115"/>
        <v>3.2480165107506842E-3</v>
      </c>
      <c r="J721" s="3">
        <f t="shared" ca="1" si="116"/>
        <v>8.5910652920961894E-4</v>
      </c>
      <c r="K721" s="3">
        <f t="shared" ca="1" si="117"/>
        <v>-1.1515501341398116E-3</v>
      </c>
      <c r="L721" s="3">
        <f t="shared" ca="1" si="118"/>
        <v>2.3545240497813147E-3</v>
      </c>
      <c r="M721" s="3">
        <f t="shared" ca="1" si="119"/>
        <v>2.057459224898972E-3</v>
      </c>
      <c r="N721" s="3">
        <f t="shared" ca="1" si="120"/>
        <v>1.6247392035471319E-3</v>
      </c>
      <c r="O721" s="3">
        <f t="shared" ca="1" si="121"/>
        <v>1.0505326702695279E-3</v>
      </c>
      <c r="P721" s="13">
        <f t="shared" ca="1" si="122"/>
        <v>0</v>
      </c>
      <c r="Q721" s="14">
        <f t="shared" ca="1" si="123"/>
        <v>0</v>
      </c>
    </row>
    <row r="722" spans="1:17" x14ac:dyDescent="0.3">
      <c r="A722" vm="4369">
        <f ca="1"/>
        <v>43098</v>
      </c>
      <c r="B722" vm="4370">
        <f ca="1"/>
        <v>42.307499999999997</v>
      </c>
      <c r="C722" vm="4371">
        <f ca="1"/>
        <v>58.473500000000001</v>
      </c>
      <c r="D722" vm="4372">
        <f ca="1"/>
        <v>81.069999999999993</v>
      </c>
      <c r="E722" vm="4336">
        <f ca="1"/>
        <v>104.71420000000001</v>
      </c>
      <c r="F722" vm="4373">
        <f ca="1"/>
        <v>29.52</v>
      </c>
      <c r="G722" vm="4374">
        <f ca="1"/>
        <v>266.86</v>
      </c>
      <c r="H722" s="3">
        <f t="shared" ca="1" si="114"/>
        <v>-1.0813654430675834E-2</v>
      </c>
      <c r="I722" s="3">
        <f t="shared" ca="1" si="115"/>
        <v>-1.4020740241126317E-2</v>
      </c>
      <c r="J722" s="3">
        <f t="shared" ca="1" si="116"/>
        <v>-5.8859595340282622E-3</v>
      </c>
      <c r="K722" s="3">
        <f t="shared" ca="1" si="117"/>
        <v>5.1845900276557E-3</v>
      </c>
      <c r="L722" s="3">
        <f t="shared" ca="1" si="118"/>
        <v>-9.3959731543624692E-3</v>
      </c>
      <c r="M722" s="3">
        <f t="shared" ca="1" si="119"/>
        <v>-3.7704856833538081E-3</v>
      </c>
      <c r="N722" s="3">
        <f t="shared" ca="1" si="120"/>
        <v>-6.9863474665074364E-3</v>
      </c>
      <c r="O722" s="3">
        <f t="shared" ca="1" si="121"/>
        <v>0</v>
      </c>
      <c r="P722" s="13">
        <f t="shared" ca="1" si="122"/>
        <v>7.5605539997850406E-3</v>
      </c>
      <c r="Q722" s="14">
        <f t="shared" ca="1" si="123"/>
        <v>7.217600027148152E-3</v>
      </c>
    </row>
    <row r="723" spans="1:17" x14ac:dyDescent="0.3">
      <c r="A723" vm="4375">
        <f ca="1"/>
        <v>43102</v>
      </c>
      <c r="B723" vm="4376">
        <f ca="1"/>
        <v>43.064999999999998</v>
      </c>
      <c r="C723" vm="4377">
        <f ca="1"/>
        <v>59.450499999999998</v>
      </c>
      <c r="D723" vm="4347">
        <f ca="1"/>
        <v>80.62</v>
      </c>
      <c r="E723" vm="4198">
        <f ca="1"/>
        <v>107.8946</v>
      </c>
      <c r="F723" vm="4378">
        <f ca="1"/>
        <v>29.9</v>
      </c>
      <c r="G723" vm="4379">
        <f ca="1"/>
        <v>268.77</v>
      </c>
      <c r="H723" s="3">
        <f t="shared" ca="1" si="114"/>
        <v>1.79046268392129E-2</v>
      </c>
      <c r="I723" s="3">
        <f t="shared" ca="1" si="115"/>
        <v>1.670842347388124E-2</v>
      </c>
      <c r="J723" s="3">
        <f t="shared" ca="1" si="116"/>
        <v>-5.5507586036757095E-3</v>
      </c>
      <c r="K723" s="3">
        <f t="shared" ca="1" si="117"/>
        <v>3.037219402908109E-2</v>
      </c>
      <c r="L723" s="3">
        <f t="shared" ca="1" si="118"/>
        <v>1.287262872628725E-2</v>
      </c>
      <c r="M723" s="3">
        <f t="shared" ca="1" si="119"/>
        <v>7.1573109495615128E-3</v>
      </c>
      <c r="N723" s="3">
        <f t="shared" ca="1" si="120"/>
        <v>1.4461422892957355E-2</v>
      </c>
      <c r="O723" s="3">
        <f t="shared" ca="1" si="121"/>
        <v>1.3887216359679752E-2</v>
      </c>
      <c r="P723" s="13">
        <f t="shared" ca="1" si="122"/>
        <v>0</v>
      </c>
      <c r="Q723" s="14">
        <f t="shared" ca="1" si="123"/>
        <v>0</v>
      </c>
    </row>
    <row r="724" spans="1:17" x14ac:dyDescent="0.3">
      <c r="A724" vm="4380">
        <f ca="1"/>
        <v>43103</v>
      </c>
      <c r="B724" vm="4381">
        <f ca="1"/>
        <v>43.057499999999997</v>
      </c>
      <c r="C724" vm="3612">
        <f ca="1"/>
        <v>60.21</v>
      </c>
      <c r="D724" vm="4382">
        <f ca="1"/>
        <v>79.709999999999994</v>
      </c>
      <c r="E724" vm="4212">
        <f ca="1"/>
        <v>108.9148</v>
      </c>
      <c r="F724" vm="4367">
        <f ca="1"/>
        <v>29.8</v>
      </c>
      <c r="G724" vm="4383">
        <f ca="1"/>
        <v>270.47000000000003</v>
      </c>
      <c r="H724" s="3">
        <f t="shared" ca="1" si="114"/>
        <v>-1.7415534656917142E-4</v>
      </c>
      <c r="I724" s="3">
        <f t="shared" ca="1" si="115"/>
        <v>1.2775334101479352E-2</v>
      </c>
      <c r="J724" s="3">
        <f t="shared" ca="1" si="116"/>
        <v>-1.1287521706772607E-2</v>
      </c>
      <c r="K724" s="3">
        <f t="shared" ca="1" si="117"/>
        <v>9.4555241874940688E-3</v>
      </c>
      <c r="L724" s="3">
        <f t="shared" ca="1" si="118"/>
        <v>-3.3444816053510573E-3</v>
      </c>
      <c r="M724" s="3">
        <f t="shared" ca="1" si="119"/>
        <v>6.3251106894373077E-3</v>
      </c>
      <c r="N724" s="3">
        <f t="shared" ca="1" si="120"/>
        <v>1.4849399260561174E-3</v>
      </c>
      <c r="O724" s="3">
        <f t="shared" ca="1" si="121"/>
        <v>9.1073339277851343E-4</v>
      </c>
      <c r="P724" s="13">
        <f t="shared" ca="1" si="122"/>
        <v>0</v>
      </c>
      <c r="Q724" s="14">
        <f t="shared" ca="1" si="123"/>
        <v>0</v>
      </c>
    </row>
    <row r="725" spans="1:17" x14ac:dyDescent="0.3">
      <c r="A725" vm="4384">
        <f ca="1"/>
        <v>43104</v>
      </c>
      <c r="B725" vm="4385">
        <f ca="1"/>
        <v>43.2575</v>
      </c>
      <c r="C725" vm="4386">
        <f ca="1"/>
        <v>60.479500000000002</v>
      </c>
      <c r="D725" vm="4387">
        <f ca="1"/>
        <v>80.22</v>
      </c>
      <c r="E725" vm="4388">
        <f ca="1"/>
        <v>111.1951</v>
      </c>
      <c r="F725" vm="4389">
        <f ca="1"/>
        <v>30.19</v>
      </c>
      <c r="G725" vm="4390">
        <f ca="1"/>
        <v>271.61</v>
      </c>
      <c r="H725" s="3">
        <f t="shared" ca="1" si="114"/>
        <v>4.644951518318674E-3</v>
      </c>
      <c r="I725" s="3">
        <f t="shared" ca="1" si="115"/>
        <v>4.4760006643413952E-3</v>
      </c>
      <c r="J725" s="3">
        <f t="shared" ca="1" si="116"/>
        <v>6.398193451260914E-3</v>
      </c>
      <c r="K725" s="3">
        <f t="shared" ca="1" si="117"/>
        <v>2.0936548568238678E-2</v>
      </c>
      <c r="L725" s="3">
        <f t="shared" ca="1" si="118"/>
        <v>1.3087248322147582E-2</v>
      </c>
      <c r="M725" s="3">
        <f t="shared" ca="1" si="119"/>
        <v>4.2148851998373704E-3</v>
      </c>
      <c r="N725" s="3">
        <f t="shared" ca="1" si="120"/>
        <v>9.9085885048614489E-3</v>
      </c>
      <c r="O725" s="3">
        <f t="shared" ca="1" si="121"/>
        <v>9.3343819715838456E-3</v>
      </c>
      <c r="P725" s="13">
        <f t="shared" ca="1" si="122"/>
        <v>0</v>
      </c>
      <c r="Q725" s="14">
        <f t="shared" ca="1" si="123"/>
        <v>0</v>
      </c>
    </row>
    <row r="726" spans="1:17" x14ac:dyDescent="0.3">
      <c r="A726" vm="4391">
        <f ca="1"/>
        <v>43105</v>
      </c>
      <c r="B726" vm="4392">
        <f ca="1"/>
        <v>43.75</v>
      </c>
      <c r="C726" vm="4393">
        <f ca="1"/>
        <v>61.457000000000001</v>
      </c>
      <c r="D726" vm="4394">
        <f ca="1"/>
        <v>80.83</v>
      </c>
      <c r="E726" vm="4395">
        <f ca="1"/>
        <v>111.2551</v>
      </c>
      <c r="F726" vm="4396">
        <f ca="1"/>
        <v>30.33</v>
      </c>
      <c r="G726" vm="4397">
        <f ca="1"/>
        <v>273.42</v>
      </c>
      <c r="H726" s="3">
        <f t="shared" ca="1" si="114"/>
        <v>1.1385308905970115E-2</v>
      </c>
      <c r="I726" s="3">
        <f t="shared" ca="1" si="115"/>
        <v>1.6162501343430336E-2</v>
      </c>
      <c r="J726" s="3">
        <f t="shared" ca="1" si="116"/>
        <v>7.6040887559212234E-3</v>
      </c>
      <c r="K726" s="3">
        <f t="shared" ca="1" si="117"/>
        <v>5.3959212231480258E-4</v>
      </c>
      <c r="L726" s="3">
        <f t="shared" ca="1" si="118"/>
        <v>4.6372971182508937E-3</v>
      </c>
      <c r="M726" s="3">
        <f t="shared" ca="1" si="119"/>
        <v>6.6639667169838823E-3</v>
      </c>
      <c r="N726" s="3">
        <f t="shared" ca="1" si="120"/>
        <v>8.0657576491774755E-3</v>
      </c>
      <c r="O726" s="3">
        <f t="shared" ca="1" si="121"/>
        <v>7.4915511158998712E-3</v>
      </c>
      <c r="P726" s="13">
        <f t="shared" ca="1" si="122"/>
        <v>0</v>
      </c>
      <c r="Q726" s="14">
        <f t="shared" ca="1" si="123"/>
        <v>0</v>
      </c>
    </row>
    <row r="727" spans="1:17" x14ac:dyDescent="0.3">
      <c r="A727" vm="4398">
        <f ca="1"/>
        <v>43108</v>
      </c>
      <c r="B727" vm="4333">
        <f ca="1"/>
        <v>43.587499999999999</v>
      </c>
      <c r="C727" vm="4399">
        <f ca="1"/>
        <v>62.343499999999999</v>
      </c>
      <c r="D727" vm="4400">
        <f ca="1"/>
        <v>81.709999999999994</v>
      </c>
      <c r="E727" vm="4401">
        <f ca="1"/>
        <v>109.6949</v>
      </c>
      <c r="F727" vm="4402">
        <f ca="1"/>
        <v>30.12</v>
      </c>
      <c r="G727" vm="4403">
        <f ca="1"/>
        <v>273.92</v>
      </c>
      <c r="H727" s="3">
        <f t="shared" ca="1" si="114"/>
        <v>-3.714285714285781E-3</v>
      </c>
      <c r="I727" s="3">
        <f t="shared" ca="1" si="115"/>
        <v>1.4424719722732959E-2</v>
      </c>
      <c r="J727" s="3">
        <f t="shared" ca="1" si="116"/>
        <v>1.0887046888531371E-2</v>
      </c>
      <c r="K727" s="3">
        <f t="shared" ca="1" si="117"/>
        <v>-1.4023626782053045E-2</v>
      </c>
      <c r="L727" s="3">
        <f t="shared" ca="1" si="118"/>
        <v>-6.923837784371778E-3</v>
      </c>
      <c r="M727" s="3">
        <f t="shared" ca="1" si="119"/>
        <v>1.8286884646332435E-3</v>
      </c>
      <c r="N727" s="3">
        <f t="shared" ca="1" si="120"/>
        <v>1.3000326611074526E-4</v>
      </c>
      <c r="O727" s="3">
        <f t="shared" ca="1" si="121"/>
        <v>0</v>
      </c>
      <c r="P727" s="13">
        <f t="shared" ca="1" si="122"/>
        <v>4.4420326716685873E-4</v>
      </c>
      <c r="Q727" s="14">
        <f t="shared" ca="1" si="123"/>
        <v>1.0124929452997038E-4</v>
      </c>
    </row>
    <row r="728" spans="1:17" x14ac:dyDescent="0.3">
      <c r="A728" vm="4404">
        <f ca="1"/>
        <v>43109</v>
      </c>
      <c r="B728" vm="4405">
        <f ca="1"/>
        <v>43.582500000000003</v>
      </c>
      <c r="C728" vm="4406">
        <f ca="1"/>
        <v>62.634999999999998</v>
      </c>
      <c r="D728" vm="4407">
        <f ca="1"/>
        <v>82.26</v>
      </c>
      <c r="E728" vm="4408">
        <f ca="1"/>
        <v>111.3751</v>
      </c>
      <c r="F728" vm="4409">
        <f ca="1"/>
        <v>30.27</v>
      </c>
      <c r="G728" vm="4410">
        <f ca="1"/>
        <v>274.54000000000002</v>
      </c>
      <c r="H728" s="3">
        <f t="shared" ca="1" si="114"/>
        <v>-1.1471178663602366E-4</v>
      </c>
      <c r="I728" s="3">
        <f t="shared" ca="1" si="115"/>
        <v>4.6757079727637318E-3</v>
      </c>
      <c r="J728" s="3">
        <f t="shared" ca="1" si="116"/>
        <v>6.7311222616572852E-3</v>
      </c>
      <c r="K728" s="3">
        <f t="shared" ca="1" si="117"/>
        <v>1.5317029324061648E-2</v>
      </c>
      <c r="L728" s="3">
        <f t="shared" ca="1" si="118"/>
        <v>4.980079681274896E-3</v>
      </c>
      <c r="M728" s="3">
        <f t="shared" ca="1" si="119"/>
        <v>2.2634345794392274E-3</v>
      </c>
      <c r="N728" s="3">
        <f t="shared" ca="1" si="120"/>
        <v>6.3178454906243076E-3</v>
      </c>
      <c r="O728" s="3">
        <f t="shared" ca="1" si="121"/>
        <v>5.7436389573467033E-3</v>
      </c>
      <c r="P728" s="13">
        <f t="shared" ca="1" si="122"/>
        <v>0</v>
      </c>
      <c r="Q728" s="14">
        <f t="shared" ca="1" si="123"/>
        <v>0</v>
      </c>
    </row>
    <row r="729" spans="1:17" x14ac:dyDescent="0.3">
      <c r="A729" vm="4411">
        <f ca="1"/>
        <v>43110</v>
      </c>
      <c r="B729" vm="4412">
        <f ca="1"/>
        <v>43.572499999999998</v>
      </c>
      <c r="C729" vm="4413">
        <f ca="1"/>
        <v>62.716500000000003</v>
      </c>
      <c r="D729" vm="4414">
        <f ca="1"/>
        <v>81</v>
      </c>
      <c r="E729" vm="4415">
        <f ca="1"/>
        <v>113.5894</v>
      </c>
      <c r="F729" vm="4416">
        <f ca="1"/>
        <v>30.55</v>
      </c>
      <c r="G729" vm="4417">
        <f ca="1"/>
        <v>274.12</v>
      </c>
      <c r="H729" s="3">
        <f t="shared" ca="1" si="114"/>
        <v>-2.2944989387951864E-4</v>
      </c>
      <c r="I729" s="3">
        <f t="shared" ca="1" si="115"/>
        <v>1.3011894308294636E-3</v>
      </c>
      <c r="J729" s="3">
        <f t="shared" ca="1" si="116"/>
        <v>-1.5317286652078876E-2</v>
      </c>
      <c r="K729" s="3">
        <f t="shared" ca="1" si="117"/>
        <v>1.9881463630560203E-2</v>
      </c>
      <c r="L729" s="3">
        <f t="shared" ca="1" si="118"/>
        <v>9.2500825900232453E-3</v>
      </c>
      <c r="M729" s="3">
        <f t="shared" ca="1" si="119"/>
        <v>-1.5298317185110655E-3</v>
      </c>
      <c r="N729" s="3">
        <f t="shared" ca="1" si="120"/>
        <v>2.9771998210909034E-3</v>
      </c>
      <c r="O729" s="3">
        <f t="shared" ca="1" si="121"/>
        <v>2.4029932878132992E-3</v>
      </c>
      <c r="P729" s="13">
        <f t="shared" ca="1" si="122"/>
        <v>0</v>
      </c>
      <c r="Q729" s="14">
        <f t="shared" ca="1" si="123"/>
        <v>0</v>
      </c>
    </row>
    <row r="730" spans="1:17" x14ac:dyDescent="0.3">
      <c r="A730" vm="4418">
        <f ca="1"/>
        <v>43111</v>
      </c>
      <c r="B730" vm="680">
        <f ca="1"/>
        <v>43.82</v>
      </c>
      <c r="C730" vm="4419">
        <f ca="1"/>
        <v>63.834000000000003</v>
      </c>
      <c r="D730" vm="4420">
        <f ca="1"/>
        <v>79.959999999999994</v>
      </c>
      <c r="E730" vm="4166">
        <f ca="1"/>
        <v>114.13549999999999</v>
      </c>
      <c r="F730" vm="4421">
        <f ca="1"/>
        <v>30.66</v>
      </c>
      <c r="G730" vm="4422">
        <f ca="1"/>
        <v>276.12</v>
      </c>
      <c r="H730" s="3">
        <f t="shared" ca="1" si="114"/>
        <v>5.6801881920935937E-3</v>
      </c>
      <c r="I730" s="3">
        <f t="shared" ca="1" si="115"/>
        <v>1.7818277486785661E-2</v>
      </c>
      <c r="J730" s="3">
        <f t="shared" ca="1" si="116"/>
        <v>-1.2839506172839577E-2</v>
      </c>
      <c r="K730" s="3">
        <f t="shared" ca="1" si="117"/>
        <v>4.8076669125816096E-3</v>
      </c>
      <c r="L730" s="3">
        <f t="shared" ca="1" si="118"/>
        <v>3.6006546644844484E-3</v>
      </c>
      <c r="M730" s="3">
        <f t="shared" ca="1" si="119"/>
        <v>7.2960747118051561E-3</v>
      </c>
      <c r="N730" s="3">
        <f t="shared" ca="1" si="120"/>
        <v>3.8134562166211475E-3</v>
      </c>
      <c r="O730" s="3">
        <f t="shared" ca="1" si="121"/>
        <v>3.2392496833435437E-3</v>
      </c>
      <c r="P730" s="13">
        <f t="shared" ca="1" si="122"/>
        <v>0</v>
      </c>
      <c r="Q730" s="14">
        <f t="shared" ca="1" si="123"/>
        <v>0</v>
      </c>
    </row>
    <row r="731" spans="1:17" x14ac:dyDescent="0.3">
      <c r="A731" vm="4423">
        <f ca="1"/>
        <v>43112</v>
      </c>
      <c r="B731" vm="4424">
        <f ca="1"/>
        <v>44.272500000000001</v>
      </c>
      <c r="C731" vm="3069">
        <f ca="1"/>
        <v>65.260000000000005</v>
      </c>
      <c r="D731" vm="4425">
        <f ca="1"/>
        <v>79.900000000000006</v>
      </c>
      <c r="E731" vm="4426">
        <f ca="1"/>
        <v>112.5753</v>
      </c>
      <c r="F731" vm="4427">
        <f ca="1"/>
        <v>31.19</v>
      </c>
      <c r="G731" vm="4428">
        <f ca="1"/>
        <v>277.92</v>
      </c>
      <c r="H731" s="3">
        <f t="shared" ca="1" si="114"/>
        <v>1.0326335006846099E-2</v>
      </c>
      <c r="I731" s="3">
        <f t="shared" ca="1" si="115"/>
        <v>2.2339192279976272E-2</v>
      </c>
      <c r="J731" s="3">
        <f t="shared" ca="1" si="116"/>
        <v>-7.5037518759368815E-4</v>
      </c>
      <c r="K731" s="3">
        <f t="shared" ca="1" si="117"/>
        <v>-1.3669717134458526E-2</v>
      </c>
      <c r="L731" s="3">
        <f t="shared" ca="1" si="118"/>
        <v>1.7286366601435121E-2</v>
      </c>
      <c r="M731" s="3">
        <f t="shared" ca="1" si="119"/>
        <v>6.5189048239895353E-3</v>
      </c>
      <c r="N731" s="3">
        <f t="shared" ca="1" si="120"/>
        <v>7.1063603132410563E-3</v>
      </c>
      <c r="O731" s="3">
        <f t="shared" ca="1" si="121"/>
        <v>6.5321537799634521E-3</v>
      </c>
      <c r="P731" s="13">
        <f t="shared" ca="1" si="122"/>
        <v>0</v>
      </c>
      <c r="Q731" s="14">
        <f t="shared" ca="1" si="123"/>
        <v>0</v>
      </c>
    </row>
    <row r="732" spans="1:17" x14ac:dyDescent="0.3">
      <c r="A732" vm="4429">
        <f ca="1"/>
        <v>43116</v>
      </c>
      <c r="B732" vm="4430">
        <f ca="1"/>
        <v>44.047499999999999</v>
      </c>
      <c r="C732" vm="4431">
        <f ca="1"/>
        <v>65.242999999999995</v>
      </c>
      <c r="D732" vm="4432">
        <f ca="1"/>
        <v>78.67</v>
      </c>
      <c r="E732" vm="4191">
        <f ca="1"/>
        <v>109.2748</v>
      </c>
      <c r="F732" vm="4433">
        <f ca="1"/>
        <v>31.24</v>
      </c>
      <c r="G732" vm="4434">
        <f ca="1"/>
        <v>276.97000000000003</v>
      </c>
      <c r="H732" s="3">
        <f t="shared" ca="1" si="114"/>
        <v>-5.0821616127393332E-3</v>
      </c>
      <c r="I732" s="3">
        <f t="shared" ca="1" si="115"/>
        <v>-2.6049647563608502E-4</v>
      </c>
      <c r="J732" s="3">
        <f t="shared" ca="1" si="116"/>
        <v>-1.5394242803504432E-2</v>
      </c>
      <c r="K732" s="3">
        <f t="shared" ca="1" si="117"/>
        <v>-2.9318154159926779E-2</v>
      </c>
      <c r="L732" s="3">
        <f t="shared" ca="1" si="118"/>
        <v>1.603077909586359E-3</v>
      </c>
      <c r="M732" s="3">
        <f t="shared" ca="1" si="119"/>
        <v>-3.4182498560736407E-3</v>
      </c>
      <c r="N732" s="3">
        <f t="shared" ca="1" si="120"/>
        <v>-9.6903954284440555E-3</v>
      </c>
      <c r="O732" s="3">
        <f t="shared" ca="1" si="121"/>
        <v>0</v>
      </c>
      <c r="P732" s="13">
        <f t="shared" ca="1" si="122"/>
        <v>1.0264601961721659E-2</v>
      </c>
      <c r="Q732" s="14">
        <f t="shared" ca="1" si="123"/>
        <v>9.9216479890847711E-3</v>
      </c>
    </row>
    <row r="733" spans="1:17" x14ac:dyDescent="0.3">
      <c r="A733" vm="4435">
        <f ca="1"/>
        <v>43117</v>
      </c>
      <c r="B733" vm="4436">
        <f ca="1"/>
        <v>44.774999999999999</v>
      </c>
      <c r="C733" vm="1597">
        <f ca="1"/>
        <v>64.75</v>
      </c>
      <c r="D733" vm="4437">
        <f ca="1"/>
        <v>79.25</v>
      </c>
      <c r="E733" vm="4438">
        <f ca="1"/>
        <v>104.11409999999999</v>
      </c>
      <c r="F733" vm="4439">
        <f ca="1"/>
        <v>31.18</v>
      </c>
      <c r="G733" vm="4440">
        <f ca="1"/>
        <v>279.61</v>
      </c>
      <c r="H733" s="3">
        <f t="shared" ref="H733:H796" ca="1" si="124">+B733/B732-1</f>
        <v>1.6516260854759102E-2</v>
      </c>
      <c r="I733" s="3">
        <f t="shared" ref="I733:I796" ca="1" si="125">+C733/C732-1</f>
        <v>-7.5563662002052778E-3</v>
      </c>
      <c r="J733" s="3">
        <f t="shared" ref="J733:J796" ca="1" si="126">+D733/D732-1</f>
        <v>7.3725689589423382E-3</v>
      </c>
      <c r="K733" s="3">
        <f t="shared" ref="K733:K796" ca="1" si="127">+E733/E732-1</f>
        <v>-4.7226808010630172E-2</v>
      </c>
      <c r="L733" s="3">
        <f t="shared" ref="L733:L796" ca="1" si="128">+F733/F732-1</f>
        <v>-1.920614596670922E-3</v>
      </c>
      <c r="M733" s="3">
        <f t="shared" ref="M733:M796" ca="1" si="129">+G733/G732-1</f>
        <v>9.5317182366321251E-3</v>
      </c>
      <c r="N733" s="3">
        <f t="shared" ca="1" si="120"/>
        <v>-6.5629917987609877E-3</v>
      </c>
      <c r="O733" s="3">
        <f t="shared" ca="1" si="121"/>
        <v>0</v>
      </c>
      <c r="P733" s="13">
        <f t="shared" ca="1" si="122"/>
        <v>7.1371983320385919E-3</v>
      </c>
      <c r="Q733" s="14">
        <f t="shared" ca="1" si="123"/>
        <v>6.7942443594017033E-3</v>
      </c>
    </row>
    <row r="734" spans="1:17" x14ac:dyDescent="0.3">
      <c r="A734" vm="4441">
        <f ca="1"/>
        <v>43118</v>
      </c>
      <c r="B734" vm="4442">
        <f ca="1"/>
        <v>44.814999999999998</v>
      </c>
      <c r="C734" vm="4443">
        <f ca="1"/>
        <v>64.665999999999997</v>
      </c>
      <c r="D734" vm="4444">
        <f ca="1"/>
        <v>78.88</v>
      </c>
      <c r="E734" vm="4445">
        <f ca="1"/>
        <v>100.6337</v>
      </c>
      <c r="F734" vm="4446">
        <f ca="1"/>
        <v>31.48</v>
      </c>
      <c r="G734" vm="4447">
        <f ca="1"/>
        <v>279.14</v>
      </c>
      <c r="H734" s="3">
        <f t="shared" ca="1" si="124"/>
        <v>8.9335566722503756E-4</v>
      </c>
      <c r="I734" s="3">
        <f t="shared" ca="1" si="125"/>
        <v>-1.2972972972973285E-3</v>
      </c>
      <c r="J734" s="3">
        <f t="shared" ca="1" si="126"/>
        <v>-4.6687697160884278E-3</v>
      </c>
      <c r="K734" s="3">
        <f t="shared" ca="1" si="127"/>
        <v>-3.3428709463943829E-2</v>
      </c>
      <c r="L734" s="3">
        <f t="shared" ca="1" si="128"/>
        <v>9.6215522771008199E-3</v>
      </c>
      <c r="M734" s="3">
        <f t="shared" ca="1" si="129"/>
        <v>-1.68091269983206E-3</v>
      </c>
      <c r="N734" s="3">
        <f t="shared" ca="1" si="120"/>
        <v>-5.7759737066007451E-3</v>
      </c>
      <c r="O734" s="3">
        <f t="shared" ca="1" si="121"/>
        <v>0</v>
      </c>
      <c r="P734" s="13">
        <f t="shared" ca="1" si="122"/>
        <v>6.3501802398783494E-3</v>
      </c>
      <c r="Q734" s="14">
        <f t="shared" ca="1" si="123"/>
        <v>6.0072262672414608E-3</v>
      </c>
    </row>
    <row r="735" spans="1:17" x14ac:dyDescent="0.3">
      <c r="A735" vm="4448">
        <f ca="1"/>
        <v>43119</v>
      </c>
      <c r="B735" vm="4449">
        <f ca="1"/>
        <v>44.615000000000002</v>
      </c>
      <c r="C735" vm="4450">
        <f ca="1"/>
        <v>64.728999999999999</v>
      </c>
      <c r="D735" vm="4451">
        <f ca="1"/>
        <v>80.19</v>
      </c>
      <c r="E735" vm="4452">
        <f ca="1"/>
        <v>97.5732</v>
      </c>
      <c r="F735" vm="4453">
        <f ca="1"/>
        <v>31.72</v>
      </c>
      <c r="G735" vm="4454">
        <f ca="1"/>
        <v>280.41000000000003</v>
      </c>
      <c r="H735" s="3">
        <f t="shared" ca="1" si="124"/>
        <v>-4.4627914760682064E-3</v>
      </c>
      <c r="I735" s="3">
        <f t="shared" ca="1" si="125"/>
        <v>9.7423684780251207E-4</v>
      </c>
      <c r="J735" s="3">
        <f t="shared" ca="1" si="126"/>
        <v>1.6607505070993955E-2</v>
      </c>
      <c r="K735" s="3">
        <f t="shared" ca="1" si="127"/>
        <v>-3.0412277398128129E-2</v>
      </c>
      <c r="L735" s="3">
        <f t="shared" ca="1" si="128"/>
        <v>7.6238881829733263E-3</v>
      </c>
      <c r="M735" s="3">
        <f t="shared" ca="1" si="129"/>
        <v>4.5496883284374956E-3</v>
      </c>
      <c r="N735" s="3">
        <f t="shared" ca="1" si="120"/>
        <v>-1.9338877544853082E-3</v>
      </c>
      <c r="O735" s="3">
        <f t="shared" ca="1" si="121"/>
        <v>0</v>
      </c>
      <c r="P735" s="13">
        <f t="shared" ca="1" si="122"/>
        <v>2.5080942877629122E-3</v>
      </c>
      <c r="Q735" s="14">
        <f t="shared" ca="1" si="123"/>
        <v>2.1651403151260237E-3</v>
      </c>
    </row>
    <row r="736" spans="1:17" x14ac:dyDescent="0.3">
      <c r="A736" vm="4455">
        <f ca="1"/>
        <v>43122</v>
      </c>
      <c r="B736" vm="4456">
        <f ca="1"/>
        <v>44.25</v>
      </c>
      <c r="C736" vm="4457">
        <f ca="1"/>
        <v>66.365499999999997</v>
      </c>
      <c r="D736" vm="4458">
        <f ca="1"/>
        <v>80.89</v>
      </c>
      <c r="E736" vm="4459">
        <f ca="1"/>
        <v>97.033199999999994</v>
      </c>
      <c r="F736" vm="4460">
        <f ca="1"/>
        <v>31.94</v>
      </c>
      <c r="G736" vm="4461">
        <f ca="1"/>
        <v>282.69</v>
      </c>
      <c r="H736" s="3">
        <f t="shared" ca="1" si="124"/>
        <v>-8.1811050095259574E-3</v>
      </c>
      <c r="I736" s="3">
        <f t="shared" ca="1" si="125"/>
        <v>2.5282330949033538E-2</v>
      </c>
      <c r="J736" s="3">
        <f t="shared" ca="1" si="126"/>
        <v>8.7292679885273561E-3</v>
      </c>
      <c r="K736" s="3">
        <f t="shared" ca="1" si="127"/>
        <v>-5.5343065513892009E-3</v>
      </c>
      <c r="L736" s="3">
        <f t="shared" ca="1" si="128"/>
        <v>6.9356872635562006E-3</v>
      </c>
      <c r="M736" s="3">
        <f t="shared" ca="1" si="129"/>
        <v>8.130951107307105E-3</v>
      </c>
      <c r="N736" s="3">
        <f t="shared" ca="1" si="120"/>
        <v>5.4463749280403871E-3</v>
      </c>
      <c r="O736" s="3">
        <f t="shared" ca="1" si="121"/>
        <v>4.8721683947627829E-3</v>
      </c>
      <c r="P736" s="13">
        <f t="shared" ca="1" si="122"/>
        <v>0</v>
      </c>
      <c r="Q736" s="14">
        <f t="shared" ca="1" si="123"/>
        <v>0</v>
      </c>
    </row>
    <row r="737" spans="1:17" x14ac:dyDescent="0.3">
      <c r="A737" vm="4462">
        <f ca="1"/>
        <v>43123</v>
      </c>
      <c r="B737" vm="4463">
        <f ca="1"/>
        <v>44.26</v>
      </c>
      <c r="C737" vm="4464">
        <f ca="1"/>
        <v>68.126999999999995</v>
      </c>
      <c r="D737" vm="4465">
        <f ca="1"/>
        <v>81.13</v>
      </c>
      <c r="E737" vm="4466">
        <f ca="1"/>
        <v>101.35380000000001</v>
      </c>
      <c r="F737" vm="4467">
        <f ca="1"/>
        <v>31.92</v>
      </c>
      <c r="G737" vm="4468">
        <f ca="1"/>
        <v>283.29000000000002</v>
      </c>
      <c r="H737" s="3">
        <f t="shared" ca="1" si="124"/>
        <v>2.2598870056489417E-4</v>
      </c>
      <c r="I737" s="3">
        <f t="shared" ca="1" si="125"/>
        <v>2.6542405316015039E-2</v>
      </c>
      <c r="J737" s="3">
        <f t="shared" ca="1" si="126"/>
        <v>2.966992211645314E-3</v>
      </c>
      <c r="K737" s="3">
        <f t="shared" ca="1" si="127"/>
        <v>4.4527027862628632E-2</v>
      </c>
      <c r="L737" s="3">
        <f t="shared" ca="1" si="128"/>
        <v>-6.2617407639320444E-4</v>
      </c>
      <c r="M737" s="3">
        <f t="shared" ca="1" si="129"/>
        <v>2.122466305847448E-3</v>
      </c>
      <c r="N737" s="3">
        <f t="shared" ca="1" si="120"/>
        <v>1.4727248002892135E-2</v>
      </c>
      <c r="O737" s="3">
        <f t="shared" ca="1" si="121"/>
        <v>1.4153041469614531E-2</v>
      </c>
      <c r="P737" s="13">
        <f t="shared" ca="1" si="122"/>
        <v>0</v>
      </c>
      <c r="Q737" s="14">
        <f t="shared" ca="1" si="123"/>
        <v>0</v>
      </c>
    </row>
    <row r="738" spans="1:17" x14ac:dyDescent="0.3">
      <c r="A738" vm="4469">
        <f ca="1"/>
        <v>43124</v>
      </c>
      <c r="B738" vm="4470">
        <f ca="1"/>
        <v>43.555</v>
      </c>
      <c r="C738" vm="4471">
        <f ca="1"/>
        <v>67.875500000000002</v>
      </c>
      <c r="D738" vm="4472">
        <f ca="1"/>
        <v>79.78</v>
      </c>
      <c r="E738" vm="4473">
        <f ca="1"/>
        <v>98.653400000000005</v>
      </c>
      <c r="F738" vm="4474">
        <f ca="1"/>
        <v>32.090000000000003</v>
      </c>
      <c r="G738" vm="4475">
        <f ca="1"/>
        <v>283.18</v>
      </c>
      <c r="H738" s="3">
        <f t="shared" ca="1" si="124"/>
        <v>-1.5928603705377298E-2</v>
      </c>
      <c r="I738" s="3">
        <f t="shared" ca="1" si="125"/>
        <v>-3.6916347409983175E-3</v>
      </c>
      <c r="J738" s="3">
        <f t="shared" ca="1" si="126"/>
        <v>-1.6639960557130462E-2</v>
      </c>
      <c r="K738" s="3">
        <f t="shared" ca="1" si="127"/>
        <v>-2.6643302964467042E-2</v>
      </c>
      <c r="L738" s="3">
        <f t="shared" ca="1" si="128"/>
        <v>5.3258145363408449E-3</v>
      </c>
      <c r="M738" s="3">
        <f t="shared" ca="1" si="129"/>
        <v>-3.882946803629439E-4</v>
      </c>
      <c r="N738" s="3">
        <f t="shared" ca="1" si="120"/>
        <v>-1.1515537486326456E-2</v>
      </c>
      <c r="O738" s="3">
        <f t="shared" ca="1" si="121"/>
        <v>0</v>
      </c>
      <c r="P738" s="13">
        <f t="shared" ca="1" si="122"/>
        <v>1.2089744019604059E-2</v>
      </c>
      <c r="Q738" s="14">
        <f t="shared" ca="1" si="123"/>
        <v>1.1746790046967171E-2</v>
      </c>
    </row>
    <row r="739" spans="1:17" x14ac:dyDescent="0.3">
      <c r="A739" vm="4476">
        <f ca="1"/>
        <v>43125</v>
      </c>
      <c r="B739" vm="4477">
        <f ca="1"/>
        <v>42.777500000000003</v>
      </c>
      <c r="C739" vm="4478">
        <f ca="1"/>
        <v>68.897499999999994</v>
      </c>
      <c r="D739" vm="4479">
        <f ca="1"/>
        <v>79.8</v>
      </c>
      <c r="E739" vm="4480">
        <f ca="1"/>
        <v>97.093199999999996</v>
      </c>
      <c r="F739" vm="4474">
        <f ca="1"/>
        <v>32.090000000000003</v>
      </c>
      <c r="G739" vm="4481">
        <f ca="1"/>
        <v>283.3</v>
      </c>
      <c r="H739" s="3">
        <f t="shared" ca="1" si="124"/>
        <v>-1.7850992997359594E-2</v>
      </c>
      <c r="I739" s="3">
        <f t="shared" ca="1" si="125"/>
        <v>1.5056979322435771E-2</v>
      </c>
      <c r="J739" s="3">
        <f t="shared" ca="1" si="126"/>
        <v>2.5068939583849925E-4</v>
      </c>
      <c r="K739" s="3">
        <f t="shared" ca="1" si="127"/>
        <v>-1.5814964309390334E-2</v>
      </c>
      <c r="L739" s="3">
        <f t="shared" ca="1" si="128"/>
        <v>0</v>
      </c>
      <c r="M739" s="3">
        <f t="shared" ca="1" si="129"/>
        <v>4.2375874002398284E-4</v>
      </c>
      <c r="N739" s="3">
        <f t="shared" ca="1" si="120"/>
        <v>-3.6716577176951317E-3</v>
      </c>
      <c r="O739" s="3">
        <f t="shared" ca="1" si="121"/>
        <v>0</v>
      </c>
      <c r="P739" s="13">
        <f t="shared" ca="1" si="122"/>
        <v>4.2458642509727359E-3</v>
      </c>
      <c r="Q739" s="14">
        <f t="shared" ca="1" si="123"/>
        <v>3.9029102783358473E-3</v>
      </c>
    </row>
    <row r="740" spans="1:17" x14ac:dyDescent="0.3">
      <c r="A740" vm="4482">
        <f ca="1"/>
        <v>43126</v>
      </c>
      <c r="B740" vm="4483">
        <f ca="1"/>
        <v>42.877499999999998</v>
      </c>
      <c r="C740" vm="4484">
        <f ca="1"/>
        <v>70.102500000000006</v>
      </c>
      <c r="D740" vm="4485">
        <f ca="1"/>
        <v>80.17</v>
      </c>
      <c r="E740" vm="4486">
        <f ca="1"/>
        <v>96.793099999999995</v>
      </c>
      <c r="F740" vm="4487">
        <f ca="1"/>
        <v>32.200000000000003</v>
      </c>
      <c r="G740" vm="4488">
        <f ca="1"/>
        <v>286.58</v>
      </c>
      <c r="H740" s="3">
        <f t="shared" ca="1" si="124"/>
        <v>2.3376775173864495E-3</v>
      </c>
      <c r="I740" s="3">
        <f t="shared" ca="1" si="125"/>
        <v>1.7489749265213073E-2</v>
      </c>
      <c r="J740" s="3">
        <f t="shared" ca="1" si="126"/>
        <v>4.6365914786967721E-3</v>
      </c>
      <c r="K740" s="3">
        <f t="shared" ca="1" si="127"/>
        <v>-3.0908446729533967E-3</v>
      </c>
      <c r="L740" s="3">
        <f t="shared" ca="1" si="128"/>
        <v>3.4278591461514019E-3</v>
      </c>
      <c r="M740" s="3">
        <f t="shared" ca="1" si="129"/>
        <v>1.1577832686198386E-2</v>
      </c>
      <c r="N740" s="3">
        <f t="shared" ca="1" si="120"/>
        <v>4.9602065468988595E-3</v>
      </c>
      <c r="O740" s="3">
        <f t="shared" ca="1" si="121"/>
        <v>4.3860000136212553E-3</v>
      </c>
      <c r="P740" s="13">
        <f t="shared" ca="1" si="122"/>
        <v>0</v>
      </c>
      <c r="Q740" s="14">
        <f t="shared" ca="1" si="123"/>
        <v>0</v>
      </c>
    </row>
    <row r="741" spans="1:17" x14ac:dyDescent="0.3">
      <c r="A741" vm="4489">
        <f ca="1"/>
        <v>43129</v>
      </c>
      <c r="B741" vm="4490">
        <f ca="1"/>
        <v>41.99</v>
      </c>
      <c r="C741" vm="4491">
        <f ca="1"/>
        <v>70.884</v>
      </c>
      <c r="D741" vm="4492">
        <f ca="1"/>
        <v>78.91</v>
      </c>
      <c r="E741" vm="4493">
        <f ca="1"/>
        <v>97.693299999999994</v>
      </c>
      <c r="F741" vm="4494">
        <f ca="1"/>
        <v>32.28</v>
      </c>
      <c r="G741" vm="4495">
        <f ca="1"/>
        <v>284.68</v>
      </c>
      <c r="H741" s="3">
        <f t="shared" ca="1" si="124"/>
        <v>-2.0698501545099335E-2</v>
      </c>
      <c r="I741" s="3">
        <f t="shared" ca="1" si="125"/>
        <v>1.1147961912913118E-2</v>
      </c>
      <c r="J741" s="3">
        <f t="shared" ca="1" si="126"/>
        <v>-1.5716602220281928E-2</v>
      </c>
      <c r="K741" s="3">
        <f t="shared" ca="1" si="127"/>
        <v>9.3002497078820134E-3</v>
      </c>
      <c r="L741" s="3">
        <f t="shared" ca="1" si="128"/>
        <v>2.4844720496894901E-3</v>
      </c>
      <c r="M741" s="3">
        <f t="shared" ca="1" si="129"/>
        <v>-6.6299113685531763E-3</v>
      </c>
      <c r="N741" s="3">
        <f t="shared" ca="1" si="120"/>
        <v>-2.6964840189793284E-3</v>
      </c>
      <c r="O741" s="3">
        <f t="shared" ca="1" si="121"/>
        <v>0</v>
      </c>
      <c r="P741" s="13">
        <f t="shared" ca="1" si="122"/>
        <v>3.2706905522569326E-3</v>
      </c>
      <c r="Q741" s="14">
        <f t="shared" ca="1" si="123"/>
        <v>2.927736579620044E-3</v>
      </c>
    </row>
    <row r="742" spans="1:17" x14ac:dyDescent="0.3">
      <c r="A742" vm="4496">
        <f ca="1"/>
        <v>43130</v>
      </c>
      <c r="B742" vm="4497">
        <f ca="1"/>
        <v>41.7425</v>
      </c>
      <c r="C742" vm="4498">
        <f ca="1"/>
        <v>71.891000000000005</v>
      </c>
      <c r="D742" vm="4499">
        <f ca="1"/>
        <v>78.89</v>
      </c>
      <c r="E742" vm="4500">
        <f ca="1"/>
        <v>95.712999999999994</v>
      </c>
      <c r="F742" vm="4501">
        <f ca="1"/>
        <v>31.88</v>
      </c>
      <c r="G742" vm="4502">
        <f ca="1"/>
        <v>281.76</v>
      </c>
      <c r="H742" s="3">
        <f t="shared" ca="1" si="124"/>
        <v>-5.8942605382233948E-3</v>
      </c>
      <c r="I742" s="3">
        <f t="shared" ca="1" si="125"/>
        <v>1.4206308899046505E-2</v>
      </c>
      <c r="J742" s="3">
        <f t="shared" ca="1" si="126"/>
        <v>-2.5345330122916732E-4</v>
      </c>
      <c r="K742" s="3">
        <f t="shared" ca="1" si="127"/>
        <v>-2.0270581503542218E-2</v>
      </c>
      <c r="L742" s="3">
        <f t="shared" ca="1" si="128"/>
        <v>-1.239157372986377E-2</v>
      </c>
      <c r="M742" s="3">
        <f t="shared" ca="1" si="129"/>
        <v>-1.0257130813545068E-2</v>
      </c>
      <c r="N742" s="3">
        <f t="shared" ca="1" si="120"/>
        <v>-4.9207120347624089E-3</v>
      </c>
      <c r="O742" s="3">
        <f t="shared" ca="1" si="121"/>
        <v>0</v>
      </c>
      <c r="P742" s="13">
        <f t="shared" ca="1" si="122"/>
        <v>5.4949185680400131E-3</v>
      </c>
      <c r="Q742" s="14">
        <f t="shared" ca="1" si="123"/>
        <v>5.1519645954031246E-3</v>
      </c>
    </row>
    <row r="743" spans="1:17" x14ac:dyDescent="0.3">
      <c r="A743" vm="4503">
        <f ca="1"/>
        <v>43131</v>
      </c>
      <c r="B743" vm="4504">
        <f ca="1"/>
        <v>41.857500000000002</v>
      </c>
      <c r="C743" vm="4505">
        <f ca="1"/>
        <v>72.544499999999999</v>
      </c>
      <c r="D743" vm="4506">
        <f ca="1"/>
        <v>76.11</v>
      </c>
      <c r="E743" vm="4459">
        <f ca="1"/>
        <v>97.033199999999994</v>
      </c>
      <c r="F743" vm="4507">
        <f ca="1"/>
        <v>32</v>
      </c>
      <c r="G743" vm="4508">
        <f ca="1"/>
        <v>281.89999999999998</v>
      </c>
      <c r="H743" s="3">
        <f t="shared" ca="1" si="124"/>
        <v>2.7549859256155163E-3</v>
      </c>
      <c r="I743" s="3">
        <f t="shared" ca="1" si="125"/>
        <v>9.09015036652705E-3</v>
      </c>
      <c r="J743" s="3">
        <f t="shared" ca="1" si="126"/>
        <v>-3.5238940296615562E-2</v>
      </c>
      <c r="K743" s="3">
        <f t="shared" ca="1" si="127"/>
        <v>1.3793319611755894E-2</v>
      </c>
      <c r="L743" s="3">
        <f t="shared" ca="1" si="128"/>
        <v>3.7641154328733606E-3</v>
      </c>
      <c r="M743" s="3">
        <f t="shared" ca="1" si="129"/>
        <v>4.9687677455989565E-4</v>
      </c>
      <c r="N743" s="3">
        <f t="shared" ca="1" si="120"/>
        <v>-1.1672737919687483E-3</v>
      </c>
      <c r="O743" s="3">
        <f t="shared" ca="1" si="121"/>
        <v>0</v>
      </c>
      <c r="P743" s="13">
        <f t="shared" ca="1" si="122"/>
        <v>1.7414803252463523E-3</v>
      </c>
      <c r="Q743" s="14">
        <f t="shared" ca="1" si="123"/>
        <v>1.398526352609464E-3</v>
      </c>
    </row>
    <row r="744" spans="1:17" x14ac:dyDescent="0.3">
      <c r="A744" vm="4509">
        <f ca="1"/>
        <v>43132</v>
      </c>
      <c r="B744" vm="4510">
        <f ca="1"/>
        <v>41.945</v>
      </c>
      <c r="C744" vm="4511">
        <f ca="1"/>
        <v>69.5</v>
      </c>
      <c r="D744" vm="4512">
        <f ca="1"/>
        <v>75.760000000000005</v>
      </c>
      <c r="E744" vm="4513">
        <f ca="1"/>
        <v>96.132999999999996</v>
      </c>
      <c r="F744" vm="4514">
        <f ca="1"/>
        <v>32.5</v>
      </c>
      <c r="G744" vm="4515">
        <f ca="1"/>
        <v>281.58</v>
      </c>
      <c r="H744" s="3">
        <f t="shared" ca="1" si="124"/>
        <v>2.0904258496088346E-3</v>
      </c>
      <c r="I744" s="3">
        <f t="shared" ca="1" si="125"/>
        <v>-4.1967344181846999E-2</v>
      </c>
      <c r="J744" s="3">
        <f t="shared" ca="1" si="126"/>
        <v>-4.5986072789383492E-3</v>
      </c>
      <c r="K744" s="3">
        <f t="shared" ca="1" si="127"/>
        <v>-9.2772370693742223E-3</v>
      </c>
      <c r="L744" s="3">
        <f t="shared" ca="1" si="128"/>
        <v>1.5625E-2</v>
      </c>
      <c r="M744" s="3">
        <f t="shared" ca="1" si="129"/>
        <v>-1.1351543100389661E-3</v>
      </c>
      <c r="N744" s="3">
        <f t="shared" ca="1" si="120"/>
        <v>-7.6255525361101492E-3</v>
      </c>
      <c r="O744" s="3">
        <f t="shared" ca="1" si="121"/>
        <v>0</v>
      </c>
      <c r="P744" s="13">
        <f t="shared" ca="1" si="122"/>
        <v>8.1997590693877534E-3</v>
      </c>
      <c r="Q744" s="14">
        <f t="shared" ca="1" si="123"/>
        <v>7.8568050967508657E-3</v>
      </c>
    </row>
    <row r="745" spans="1:17" x14ac:dyDescent="0.3">
      <c r="A745" vm="4516">
        <f ca="1"/>
        <v>43133</v>
      </c>
      <c r="B745" vm="4517">
        <f ca="1"/>
        <v>40.125</v>
      </c>
      <c r="C745" vm="4518">
        <f ca="1"/>
        <v>71.497500000000002</v>
      </c>
      <c r="D745" vm="4519">
        <f ca="1"/>
        <v>74.489999999999995</v>
      </c>
      <c r="E745" vm="4520">
        <f ca="1"/>
        <v>93.852699999999999</v>
      </c>
      <c r="F745" vm="458">
        <f ca="1"/>
        <v>31.95</v>
      </c>
      <c r="G745" vm="4521">
        <f ca="1"/>
        <v>275.45</v>
      </c>
      <c r="H745" s="3">
        <f t="shared" ca="1" si="124"/>
        <v>-4.3390153772797757E-2</v>
      </c>
      <c r="I745" s="3">
        <f t="shared" ca="1" si="125"/>
        <v>2.8741007194244661E-2</v>
      </c>
      <c r="J745" s="3">
        <f t="shared" ca="1" si="126"/>
        <v>-1.6763463569165915E-2</v>
      </c>
      <c r="K745" s="3">
        <f t="shared" ca="1" si="127"/>
        <v>-2.3720262552921478E-2</v>
      </c>
      <c r="L745" s="3">
        <f t="shared" ca="1" si="128"/>
        <v>-1.692307692307693E-2</v>
      </c>
      <c r="M745" s="3">
        <f t="shared" ca="1" si="129"/>
        <v>-2.1770012074721179E-2</v>
      </c>
      <c r="N745" s="3">
        <f t="shared" ca="1" si="120"/>
        <v>-1.4411189924743485E-2</v>
      </c>
      <c r="O745" s="3">
        <f t="shared" ca="1" si="121"/>
        <v>0</v>
      </c>
      <c r="P745" s="13">
        <f t="shared" ca="1" si="122"/>
        <v>1.4985396458021088E-2</v>
      </c>
      <c r="Q745" s="14">
        <f t="shared" ca="1" si="123"/>
        <v>1.46424424853842E-2</v>
      </c>
    </row>
    <row r="746" spans="1:17" x14ac:dyDescent="0.3">
      <c r="A746" vm="4522">
        <f ca="1"/>
        <v>43136</v>
      </c>
      <c r="B746" vm="4523">
        <f ca="1"/>
        <v>39.122500000000002</v>
      </c>
      <c r="C746" vm="4511">
        <f ca="1"/>
        <v>69.5</v>
      </c>
      <c r="D746" vm="4524">
        <f ca="1"/>
        <v>73.23</v>
      </c>
      <c r="E746" vm="4525">
        <f ca="1"/>
        <v>89.472099999999998</v>
      </c>
      <c r="F746" vm="4526">
        <f ca="1"/>
        <v>30.26</v>
      </c>
      <c r="G746" vm="4527">
        <f ca="1"/>
        <v>263.93</v>
      </c>
      <c r="H746" s="3">
        <f t="shared" ca="1" si="124"/>
        <v>-2.4984423676012391E-2</v>
      </c>
      <c r="I746" s="3">
        <f t="shared" ca="1" si="125"/>
        <v>-2.7938039791601144E-2</v>
      </c>
      <c r="J746" s="3">
        <f t="shared" ca="1" si="126"/>
        <v>-1.6915022150624126E-2</v>
      </c>
      <c r="K746" s="3">
        <f t="shared" ca="1" si="127"/>
        <v>-4.6675268798873182E-2</v>
      </c>
      <c r="L746" s="3">
        <f t="shared" ca="1" si="128"/>
        <v>-5.2895148669796499E-2</v>
      </c>
      <c r="M746" s="3">
        <f t="shared" ca="1" si="129"/>
        <v>-4.1822472318024939E-2</v>
      </c>
      <c r="N746" s="3">
        <f t="shared" ca="1" si="120"/>
        <v>-3.3881580617381474E-2</v>
      </c>
      <c r="O746" s="3">
        <f t="shared" ca="1" si="121"/>
        <v>0</v>
      </c>
      <c r="P746" s="13">
        <f t="shared" ca="1" si="122"/>
        <v>3.4455787150659077E-2</v>
      </c>
      <c r="Q746" s="14">
        <f t="shared" ca="1" si="123"/>
        <v>3.4112833178022189E-2</v>
      </c>
    </row>
    <row r="747" spans="1:17" x14ac:dyDescent="0.3">
      <c r="A747" vm="4528">
        <f ca="1"/>
        <v>43137</v>
      </c>
      <c r="B747" vm="4529">
        <f ca="1"/>
        <v>40.7575</v>
      </c>
      <c r="C747" vm="4530">
        <f ca="1"/>
        <v>72.141999999999996</v>
      </c>
      <c r="D747" vm="4531">
        <f ca="1"/>
        <v>74.19</v>
      </c>
      <c r="E747" vm="4532">
        <f ca="1"/>
        <v>91.632400000000004</v>
      </c>
      <c r="F747" vm="4533">
        <f ca="1"/>
        <v>31.2</v>
      </c>
      <c r="G747" vm="4534">
        <f ca="1"/>
        <v>269.13</v>
      </c>
      <c r="H747" s="3">
        <f t="shared" ca="1" si="124"/>
        <v>4.1791807783244872E-2</v>
      </c>
      <c r="I747" s="3">
        <f t="shared" ca="1" si="125"/>
        <v>3.8014388489208573E-2</v>
      </c>
      <c r="J747" s="3">
        <f t="shared" ca="1" si="126"/>
        <v>1.310938140106499E-2</v>
      </c>
      <c r="K747" s="3">
        <f t="shared" ca="1" si="127"/>
        <v>2.4144956919531335E-2</v>
      </c>
      <c r="L747" s="3">
        <f t="shared" ca="1" si="128"/>
        <v>3.1064111037673481E-2</v>
      </c>
      <c r="M747" s="3">
        <f t="shared" ca="1" si="129"/>
        <v>1.9702193763497799E-2</v>
      </c>
      <c r="N747" s="3">
        <f t="shared" ca="1" si="120"/>
        <v>2.9624929126144652E-2</v>
      </c>
      <c r="O747" s="3">
        <f t="shared" ca="1" si="121"/>
        <v>2.9050722592867048E-2</v>
      </c>
      <c r="P747" s="13">
        <f t="shared" ca="1" si="122"/>
        <v>0</v>
      </c>
      <c r="Q747" s="14">
        <f t="shared" ca="1" si="123"/>
        <v>0</v>
      </c>
    </row>
    <row r="748" spans="1:17" x14ac:dyDescent="0.3">
      <c r="A748" vm="4535">
        <f ca="1"/>
        <v>43138</v>
      </c>
      <c r="B748" vm="4536">
        <f ca="1"/>
        <v>39.884999999999998</v>
      </c>
      <c r="C748" vm="4537">
        <f ca="1"/>
        <v>70.838999999999999</v>
      </c>
      <c r="D748" vm="4538">
        <f ca="1"/>
        <v>73.38</v>
      </c>
      <c r="E748" vm="4539">
        <f ca="1"/>
        <v>91.5124</v>
      </c>
      <c r="F748" vm="4540">
        <f ca="1"/>
        <v>31.25</v>
      </c>
      <c r="G748" vm="4541">
        <f ca="1"/>
        <v>267.67</v>
      </c>
      <c r="H748" s="3">
        <f t="shared" ca="1" si="124"/>
        <v>-2.1407102987180293E-2</v>
      </c>
      <c r="I748" s="3">
        <f t="shared" ca="1" si="125"/>
        <v>-1.8061600731889893E-2</v>
      </c>
      <c r="J748" s="3">
        <f t="shared" ca="1" si="126"/>
        <v>-1.0917913465426587E-2</v>
      </c>
      <c r="K748" s="3">
        <f t="shared" ca="1" si="127"/>
        <v>-1.3095804540752543E-3</v>
      </c>
      <c r="L748" s="3">
        <f t="shared" ca="1" si="128"/>
        <v>1.6025641025640969E-3</v>
      </c>
      <c r="M748" s="3">
        <f t="shared" ca="1" si="129"/>
        <v>-5.4248876007876312E-3</v>
      </c>
      <c r="N748" s="3">
        <f t="shared" ca="1" si="120"/>
        <v>-1.0018726707201588E-2</v>
      </c>
      <c r="O748" s="3">
        <f t="shared" ca="1" si="121"/>
        <v>0</v>
      </c>
      <c r="P748" s="13">
        <f t="shared" ca="1" si="122"/>
        <v>1.0592933240479191E-2</v>
      </c>
      <c r="Q748" s="14">
        <f t="shared" ca="1" si="123"/>
        <v>1.0249979267842303E-2</v>
      </c>
    </row>
    <row r="749" spans="1:17" x14ac:dyDescent="0.3">
      <c r="A749" vm="4542">
        <f ca="1"/>
        <v>43139</v>
      </c>
      <c r="B749" vm="4543">
        <f ca="1"/>
        <v>38.787500000000001</v>
      </c>
      <c r="C749" vm="4544">
        <f ca="1"/>
        <v>67.525000000000006</v>
      </c>
      <c r="D749" vm="4545">
        <f ca="1"/>
        <v>73.92</v>
      </c>
      <c r="E749" vm="4546">
        <f ca="1"/>
        <v>86.711799999999997</v>
      </c>
      <c r="F749" vm="4547">
        <f ca="1"/>
        <v>29.74</v>
      </c>
      <c r="G749" vm="4548">
        <f ca="1"/>
        <v>257.63</v>
      </c>
      <c r="H749" s="3">
        <f t="shared" ca="1" si="124"/>
        <v>-2.7516610254481599E-2</v>
      </c>
      <c r="I749" s="3">
        <f t="shared" ca="1" si="125"/>
        <v>-4.6782139781758492E-2</v>
      </c>
      <c r="J749" s="3">
        <f t="shared" ca="1" si="126"/>
        <v>7.3589533932951756E-3</v>
      </c>
      <c r="K749" s="3">
        <f t="shared" ca="1" si="127"/>
        <v>-5.2458464645228409E-2</v>
      </c>
      <c r="L749" s="3">
        <f t="shared" ca="1" si="128"/>
        <v>-4.832000000000003E-2</v>
      </c>
      <c r="M749" s="3">
        <f t="shared" ca="1" si="129"/>
        <v>-3.7508872865842369E-2</v>
      </c>
      <c r="N749" s="3">
        <f t="shared" ca="1" si="120"/>
        <v>-3.3543652257634671E-2</v>
      </c>
      <c r="O749" s="3">
        <f t="shared" ca="1" si="121"/>
        <v>0</v>
      </c>
      <c r="P749" s="13">
        <f t="shared" ca="1" si="122"/>
        <v>3.4117858790912274E-2</v>
      </c>
      <c r="Q749" s="14">
        <f t="shared" ca="1" si="123"/>
        <v>3.3774904818275386E-2</v>
      </c>
    </row>
    <row r="750" spans="1:17" x14ac:dyDescent="0.3">
      <c r="A750" vm="4549">
        <f ca="1"/>
        <v>43140</v>
      </c>
      <c r="B750" vm="4080">
        <f ca="1"/>
        <v>39.102499999999999</v>
      </c>
      <c r="C750" vm="4550">
        <f ca="1"/>
        <v>66.98</v>
      </c>
      <c r="D750" vm="4551">
        <f ca="1"/>
        <v>74.87</v>
      </c>
      <c r="E750" vm="4552">
        <f ca="1"/>
        <v>89.652199999999993</v>
      </c>
      <c r="F750" vm="4396">
        <f ca="1"/>
        <v>30.33</v>
      </c>
      <c r="G750" vm="4553">
        <f ca="1"/>
        <v>261.5</v>
      </c>
      <c r="H750" s="3">
        <f t="shared" ca="1" si="124"/>
        <v>8.1211730583305997E-3</v>
      </c>
      <c r="I750" s="3">
        <f t="shared" ca="1" si="125"/>
        <v>-8.0710847834135624E-3</v>
      </c>
      <c r="J750" s="3">
        <f t="shared" ca="1" si="126"/>
        <v>1.2851731601731586E-2</v>
      </c>
      <c r="K750" s="3">
        <f t="shared" ca="1" si="127"/>
        <v>3.3910033005888351E-2</v>
      </c>
      <c r="L750" s="3">
        <f t="shared" ca="1" si="128"/>
        <v>1.9838601210490969E-2</v>
      </c>
      <c r="M750" s="3">
        <f t="shared" ca="1" si="129"/>
        <v>1.5021542522221765E-2</v>
      </c>
      <c r="N750" s="3">
        <f t="shared" ca="1" si="120"/>
        <v>1.3330090818605589E-2</v>
      </c>
      <c r="O750" s="3">
        <f t="shared" ca="1" si="121"/>
        <v>1.2755884285327986E-2</v>
      </c>
      <c r="P750" s="13">
        <f t="shared" ca="1" si="122"/>
        <v>0</v>
      </c>
      <c r="Q750" s="14">
        <f t="shared" ca="1" si="123"/>
        <v>0</v>
      </c>
    </row>
    <row r="751" spans="1:17" x14ac:dyDescent="0.3">
      <c r="A751" vm="4554">
        <f ca="1"/>
        <v>43143</v>
      </c>
      <c r="B751" vm="4555">
        <f ca="1"/>
        <v>40.677500000000002</v>
      </c>
      <c r="C751" vm="4556">
        <f ca="1"/>
        <v>69.311499999999995</v>
      </c>
      <c r="D751" vm="4557">
        <f ca="1"/>
        <v>74.53</v>
      </c>
      <c r="E751" vm="4558">
        <f ca="1"/>
        <v>88.932100000000005</v>
      </c>
      <c r="F751" vm="4559">
        <f ca="1"/>
        <v>31.12</v>
      </c>
      <c r="G751" vm="4560">
        <f ca="1"/>
        <v>265.33999999999997</v>
      </c>
      <c r="H751" s="3">
        <f t="shared" ca="1" si="124"/>
        <v>4.0278754555335361E-2</v>
      </c>
      <c r="I751" s="3">
        <f t="shared" ca="1" si="125"/>
        <v>3.4808898178560588E-2</v>
      </c>
      <c r="J751" s="3">
        <f t="shared" ca="1" si="126"/>
        <v>-4.541204754908601E-3</v>
      </c>
      <c r="K751" s="3">
        <f t="shared" ca="1" si="127"/>
        <v>-8.0321509120800938E-3</v>
      </c>
      <c r="L751" s="3">
        <f t="shared" ca="1" si="128"/>
        <v>2.6046818331684873E-2</v>
      </c>
      <c r="M751" s="3">
        <f t="shared" ca="1" si="129"/>
        <v>1.4684512428298158E-2</v>
      </c>
      <c r="N751" s="3">
        <f t="shared" ca="1" si="120"/>
        <v>1.7712223079718425E-2</v>
      </c>
      <c r="O751" s="3">
        <f t="shared" ca="1" si="121"/>
        <v>1.7138016546440822E-2</v>
      </c>
      <c r="P751" s="13">
        <f t="shared" ca="1" si="122"/>
        <v>0</v>
      </c>
      <c r="Q751" s="14">
        <f t="shared" ca="1" si="123"/>
        <v>0</v>
      </c>
    </row>
    <row r="752" spans="1:17" x14ac:dyDescent="0.3">
      <c r="A752" vm="4561">
        <f ca="1"/>
        <v>43144</v>
      </c>
      <c r="B752" vm="4562">
        <f ca="1"/>
        <v>41.085000000000001</v>
      </c>
      <c r="C752" vm="4563">
        <f ca="1"/>
        <v>70.725499999999997</v>
      </c>
      <c r="D752" vm="4564">
        <f ca="1"/>
        <v>74.73</v>
      </c>
      <c r="E752" vm="4565">
        <f ca="1"/>
        <v>88.031999999999996</v>
      </c>
      <c r="F752" vm="4439">
        <f ca="1"/>
        <v>31.18</v>
      </c>
      <c r="G752" vm="4566">
        <f ca="1"/>
        <v>266</v>
      </c>
      <c r="H752" s="3">
        <f t="shared" ca="1" si="124"/>
        <v>1.0017823120889835E-2</v>
      </c>
      <c r="I752" s="3">
        <f t="shared" ca="1" si="125"/>
        <v>2.0400655013958824E-2</v>
      </c>
      <c r="J752" s="3">
        <f t="shared" ca="1" si="126"/>
        <v>2.6834831611433074E-3</v>
      </c>
      <c r="K752" s="3">
        <f t="shared" ca="1" si="127"/>
        <v>-1.0121204829302455E-2</v>
      </c>
      <c r="L752" s="3">
        <f t="shared" ca="1" si="128"/>
        <v>1.928020565552746E-3</v>
      </c>
      <c r="M752" s="3">
        <f t="shared" ca="1" si="129"/>
        <v>2.4873746890783366E-3</v>
      </c>
      <c r="N752" s="3">
        <f t="shared" ca="1" si="120"/>
        <v>4.9817554064484513E-3</v>
      </c>
      <c r="O752" s="3">
        <f t="shared" ca="1" si="121"/>
        <v>4.4075488731708471E-3</v>
      </c>
      <c r="P752" s="13">
        <f t="shared" ca="1" si="122"/>
        <v>0</v>
      </c>
      <c r="Q752" s="14">
        <f t="shared" ca="1" si="123"/>
        <v>0</v>
      </c>
    </row>
    <row r="753" spans="1:17" x14ac:dyDescent="0.3">
      <c r="A753" vm="4567">
        <f ca="1"/>
        <v>43145</v>
      </c>
      <c r="B753" vm="4568">
        <f ca="1"/>
        <v>41.842500000000001</v>
      </c>
      <c r="C753" vm="4569">
        <f ca="1"/>
        <v>72.552499999999995</v>
      </c>
      <c r="D753" vm="4570">
        <f ca="1"/>
        <v>75.84</v>
      </c>
      <c r="E753" vm="4571">
        <f ca="1"/>
        <v>89.412099999999995</v>
      </c>
      <c r="F753" vm="4507">
        <f ca="1"/>
        <v>32</v>
      </c>
      <c r="G753" vm="4572">
        <f ca="1"/>
        <v>269.58999999999997</v>
      </c>
      <c r="H753" s="3">
        <f t="shared" ca="1" si="124"/>
        <v>1.8437385907265513E-2</v>
      </c>
      <c r="I753" s="3">
        <f t="shared" ca="1" si="125"/>
        <v>2.5832267004121556E-2</v>
      </c>
      <c r="J753" s="3">
        <f t="shared" ca="1" si="126"/>
        <v>1.4853472501003662E-2</v>
      </c>
      <c r="K753" s="3">
        <f t="shared" ca="1" si="127"/>
        <v>1.5677253725917772E-2</v>
      </c>
      <c r="L753" s="3">
        <f t="shared" ca="1" si="128"/>
        <v>2.6298909557408656E-2</v>
      </c>
      <c r="M753" s="3">
        <f t="shared" ca="1" si="129"/>
        <v>1.3496240601503562E-2</v>
      </c>
      <c r="N753" s="3">
        <f t="shared" ca="1" si="120"/>
        <v>2.0219857739143435E-2</v>
      </c>
      <c r="O753" s="3">
        <f t="shared" ca="1" si="121"/>
        <v>1.9645651205865831E-2</v>
      </c>
      <c r="P753" s="13">
        <f t="shared" ca="1" si="122"/>
        <v>0</v>
      </c>
      <c r="Q753" s="14">
        <f t="shared" ca="1" si="123"/>
        <v>0</v>
      </c>
    </row>
    <row r="754" spans="1:17" x14ac:dyDescent="0.3">
      <c r="A754" vm="4573">
        <f ca="1"/>
        <v>43146</v>
      </c>
      <c r="B754" vm="4574">
        <f ca="1"/>
        <v>43.247500000000002</v>
      </c>
      <c r="C754" vm="4575">
        <f ca="1"/>
        <v>73.087999999999994</v>
      </c>
      <c r="D754" vm="2489">
        <f ca="1"/>
        <v>75.88</v>
      </c>
      <c r="E754" vm="4576">
        <f ca="1"/>
        <v>89.112099999999998</v>
      </c>
      <c r="F754" vm="4577">
        <f ca="1"/>
        <v>32.21</v>
      </c>
      <c r="G754" vm="4578">
        <f ca="1"/>
        <v>273.02999999999997</v>
      </c>
      <c r="H754" s="3">
        <f t="shared" ca="1" si="124"/>
        <v>3.3578299575790282E-2</v>
      </c>
      <c r="I754" s="3">
        <f t="shared" ca="1" si="125"/>
        <v>7.3808621343165459E-3</v>
      </c>
      <c r="J754" s="3">
        <f t="shared" ca="1" si="126"/>
        <v>5.2742616033740752E-4</v>
      </c>
      <c r="K754" s="3">
        <f t="shared" ca="1" si="127"/>
        <v>-3.355250575705071E-3</v>
      </c>
      <c r="L754" s="3">
        <f t="shared" ca="1" si="128"/>
        <v>6.5625000000000266E-3</v>
      </c>
      <c r="M754" s="3">
        <f t="shared" ca="1" si="129"/>
        <v>1.2760117215030231E-2</v>
      </c>
      <c r="N754" s="3">
        <f t="shared" ca="1" si="120"/>
        <v>8.9387674589478383E-3</v>
      </c>
      <c r="O754" s="3">
        <f t="shared" ca="1" si="121"/>
        <v>8.364560925670235E-3</v>
      </c>
      <c r="P754" s="13">
        <f t="shared" ca="1" si="122"/>
        <v>0</v>
      </c>
      <c r="Q754" s="14">
        <f t="shared" ca="1" si="123"/>
        <v>0</v>
      </c>
    </row>
    <row r="755" spans="1:17" x14ac:dyDescent="0.3">
      <c r="A755" vm="4579">
        <f ca="1"/>
        <v>43147</v>
      </c>
      <c r="B755" vm="4580">
        <f ca="1"/>
        <v>43.107500000000002</v>
      </c>
      <c r="C755" vm="4581">
        <f ca="1"/>
        <v>72.4345</v>
      </c>
      <c r="D755" vm="4582">
        <f ca="1"/>
        <v>76.010000000000005</v>
      </c>
      <c r="E755" vm="4583">
        <f ca="1"/>
        <v>90.312299999999993</v>
      </c>
      <c r="F755" vm="507">
        <f ca="1"/>
        <v>31.97</v>
      </c>
      <c r="G755" vm="4584">
        <f ca="1"/>
        <v>273.11</v>
      </c>
      <c r="H755" s="3">
        <f t="shared" ca="1" si="124"/>
        <v>-3.2371813399618699E-3</v>
      </c>
      <c r="I755" s="3">
        <f t="shared" ca="1" si="125"/>
        <v>-8.941276269702203E-3</v>
      </c>
      <c r="J755" s="3">
        <f t="shared" ca="1" si="126"/>
        <v>1.7132314180285935E-3</v>
      </c>
      <c r="K755" s="3">
        <f t="shared" ca="1" si="127"/>
        <v>1.3468429090998768E-2</v>
      </c>
      <c r="L755" s="3">
        <f t="shared" ca="1" si="128"/>
        <v>-7.4511021421919121E-3</v>
      </c>
      <c r="M755" s="3">
        <f t="shared" ca="1" si="129"/>
        <v>2.9300809434884556E-4</v>
      </c>
      <c r="N755" s="3">
        <f t="shared" ca="1" si="120"/>
        <v>-8.8957984856572435E-4</v>
      </c>
      <c r="O755" s="3">
        <f t="shared" ca="1" si="121"/>
        <v>0</v>
      </c>
      <c r="P755" s="13">
        <f t="shared" ca="1" si="122"/>
        <v>1.4637863818433283E-3</v>
      </c>
      <c r="Q755" s="14">
        <f t="shared" ca="1" si="123"/>
        <v>1.12083240920644E-3</v>
      </c>
    </row>
    <row r="756" spans="1:17" x14ac:dyDescent="0.3">
      <c r="A756" vm="4585">
        <f ca="1"/>
        <v>43151</v>
      </c>
      <c r="B756" vm="4243">
        <f ca="1"/>
        <v>42.962499999999999</v>
      </c>
      <c r="C756" vm="4586">
        <f ca="1"/>
        <v>73.417500000000004</v>
      </c>
      <c r="D756" vm="4587">
        <f ca="1"/>
        <v>76.13</v>
      </c>
      <c r="E756" vm="4588">
        <f ca="1"/>
        <v>88.451999999999998</v>
      </c>
      <c r="F756" vm="4589">
        <f ca="1"/>
        <v>31.93</v>
      </c>
      <c r="G756" vm="4590">
        <f ca="1"/>
        <v>271.39999999999998</v>
      </c>
      <c r="H756" s="3">
        <f t="shared" ca="1" si="124"/>
        <v>-3.3636838137215408E-3</v>
      </c>
      <c r="I756" s="3">
        <f t="shared" ca="1" si="125"/>
        <v>1.3570881278948566E-2</v>
      </c>
      <c r="J756" s="3">
        <f t="shared" ca="1" si="126"/>
        <v>1.5787396395210429E-3</v>
      </c>
      <c r="K756" s="3">
        <f t="shared" ca="1" si="127"/>
        <v>-2.0598523124757073E-2</v>
      </c>
      <c r="L756" s="3">
        <f t="shared" ca="1" si="128"/>
        <v>-1.2511729746637057E-3</v>
      </c>
      <c r="M756" s="3">
        <f t="shared" ca="1" si="129"/>
        <v>-6.2612134304860234E-3</v>
      </c>
      <c r="N756" s="3">
        <f t="shared" ca="1" si="120"/>
        <v>-2.0127517989345423E-3</v>
      </c>
      <c r="O756" s="3">
        <f t="shared" ca="1" si="121"/>
        <v>0</v>
      </c>
      <c r="P756" s="13">
        <f t="shared" ca="1" si="122"/>
        <v>2.5869583322121461E-3</v>
      </c>
      <c r="Q756" s="14">
        <f t="shared" ca="1" si="123"/>
        <v>2.244004359575258E-3</v>
      </c>
    </row>
    <row r="757" spans="1:17" x14ac:dyDescent="0.3">
      <c r="A757" vm="4591">
        <f ca="1"/>
        <v>43152</v>
      </c>
      <c r="B757" vm="4592">
        <f ca="1"/>
        <v>42.767499999999998</v>
      </c>
      <c r="C757" vm="4593">
        <f ca="1"/>
        <v>74.146000000000001</v>
      </c>
      <c r="D757" vm="4594">
        <f ca="1"/>
        <v>75.400000000000006</v>
      </c>
      <c r="E757" vm="4595">
        <f ca="1"/>
        <v>86.951800000000006</v>
      </c>
      <c r="F757" vm="4596">
        <f ca="1"/>
        <v>31.87</v>
      </c>
      <c r="G757" vm="4597">
        <f ca="1"/>
        <v>270.05</v>
      </c>
      <c r="H757" s="3">
        <f t="shared" ca="1" si="124"/>
        <v>-4.5388420133837259E-3</v>
      </c>
      <c r="I757" s="3">
        <f t="shared" ca="1" si="125"/>
        <v>9.9227023529810943E-3</v>
      </c>
      <c r="J757" s="3">
        <f t="shared" ca="1" si="126"/>
        <v>-9.5888611585445149E-3</v>
      </c>
      <c r="K757" s="3">
        <f t="shared" ca="1" si="127"/>
        <v>-1.6960611405055781E-2</v>
      </c>
      <c r="L757" s="3">
        <f t="shared" ca="1" si="128"/>
        <v>-1.8791105543375375E-3</v>
      </c>
      <c r="M757" s="3">
        <f t="shared" ca="1" si="129"/>
        <v>-4.9742078113483856E-3</v>
      </c>
      <c r="N757" s="3">
        <f t="shared" ca="1" si="120"/>
        <v>-4.6089445556680934E-3</v>
      </c>
      <c r="O757" s="3">
        <f t="shared" ca="1" si="121"/>
        <v>0</v>
      </c>
      <c r="P757" s="13">
        <f t="shared" ca="1" si="122"/>
        <v>5.1831510889456976E-3</v>
      </c>
      <c r="Q757" s="14">
        <f t="shared" ca="1" si="123"/>
        <v>4.840197116308809E-3</v>
      </c>
    </row>
    <row r="758" spans="1:17" x14ac:dyDescent="0.3">
      <c r="A758" vm="4598">
        <f ca="1"/>
        <v>43153</v>
      </c>
      <c r="B758" vm="4123">
        <f ca="1"/>
        <v>43.125</v>
      </c>
      <c r="C758" vm="4599">
        <f ca="1"/>
        <v>74.266999999999996</v>
      </c>
      <c r="D758" vm="4600">
        <f ca="1"/>
        <v>74.69</v>
      </c>
      <c r="E758" vm="4601">
        <f ca="1"/>
        <v>87.731899999999996</v>
      </c>
      <c r="F758" vm="4602">
        <f ca="1"/>
        <v>31.69</v>
      </c>
      <c r="G758" vm="4603">
        <f ca="1"/>
        <v>270.39999999999998</v>
      </c>
      <c r="H758" s="3">
        <f t="shared" ca="1" si="124"/>
        <v>8.3591512246448119E-3</v>
      </c>
      <c r="I758" s="3">
        <f t="shared" ca="1" si="125"/>
        <v>1.6319154101367417E-3</v>
      </c>
      <c r="J758" s="3">
        <f t="shared" ca="1" si="126"/>
        <v>-9.4164456233423177E-3</v>
      </c>
      <c r="K758" s="3">
        <f t="shared" ca="1" si="127"/>
        <v>8.9716371598975719E-3</v>
      </c>
      <c r="L758" s="3">
        <f t="shared" ca="1" si="128"/>
        <v>-5.6479447756511147E-3</v>
      </c>
      <c r="M758" s="3">
        <f t="shared" ca="1" si="129"/>
        <v>1.2960562858728153E-3</v>
      </c>
      <c r="N758" s="3">
        <f t="shared" ca="1" si="120"/>
        <v>7.7966267913713886E-4</v>
      </c>
      <c r="O758" s="3">
        <f t="shared" ca="1" si="121"/>
        <v>2.0545614585953486E-4</v>
      </c>
      <c r="P758" s="13">
        <f t="shared" ca="1" si="122"/>
        <v>0</v>
      </c>
      <c r="Q758" s="14">
        <f t="shared" ca="1" si="123"/>
        <v>0</v>
      </c>
    </row>
    <row r="759" spans="1:17" x14ac:dyDescent="0.3">
      <c r="A759" vm="4604">
        <f ca="1"/>
        <v>43154</v>
      </c>
      <c r="B759" vm="4605">
        <f ca="1"/>
        <v>43.875</v>
      </c>
      <c r="C759" vm="2365">
        <f ca="1"/>
        <v>75</v>
      </c>
      <c r="D759" vm="4606">
        <f ca="1"/>
        <v>75.08</v>
      </c>
      <c r="E759" vm="4595">
        <f ca="1"/>
        <v>86.951800000000006</v>
      </c>
      <c r="F759" vm="4607">
        <f ca="1"/>
        <v>32.03</v>
      </c>
      <c r="G759" vm="4608">
        <f ca="1"/>
        <v>274.70999999999998</v>
      </c>
      <c r="H759" s="3">
        <f t="shared" ca="1" si="124"/>
        <v>1.7391304347825987E-2</v>
      </c>
      <c r="I759" s="3">
        <f t="shared" ca="1" si="125"/>
        <v>9.8697941212113616E-3</v>
      </c>
      <c r="J759" s="3">
        <f t="shared" ca="1" si="126"/>
        <v>5.2215825411701111E-3</v>
      </c>
      <c r="K759" s="3">
        <f t="shared" ca="1" si="127"/>
        <v>-8.8918625950195063E-3</v>
      </c>
      <c r="L759" s="3">
        <f t="shared" ca="1" si="128"/>
        <v>1.0728936573051406E-2</v>
      </c>
      <c r="M759" s="3">
        <f t="shared" ca="1" si="129"/>
        <v>1.5939349112426004E-2</v>
      </c>
      <c r="N759" s="3">
        <f t="shared" ca="1" si="120"/>
        <v>6.8639509976478729E-3</v>
      </c>
      <c r="O759" s="3">
        <f t="shared" ca="1" si="121"/>
        <v>6.2897444643702687E-3</v>
      </c>
      <c r="P759" s="13">
        <f t="shared" ca="1" si="122"/>
        <v>0</v>
      </c>
      <c r="Q759" s="14">
        <f t="shared" ca="1" si="123"/>
        <v>0</v>
      </c>
    </row>
    <row r="760" spans="1:17" x14ac:dyDescent="0.3">
      <c r="A760" vm="4609">
        <f ca="1"/>
        <v>43157</v>
      </c>
      <c r="B760" vm="4610">
        <f ca="1"/>
        <v>44.7425</v>
      </c>
      <c r="C760" vm="4611">
        <f ca="1"/>
        <v>76.097499999999997</v>
      </c>
      <c r="D760" vm="4612">
        <f ca="1"/>
        <v>75.709999999999994</v>
      </c>
      <c r="E760" vm="4613">
        <f ca="1"/>
        <v>87.911900000000003</v>
      </c>
      <c r="F760" vm="4614">
        <f ca="1"/>
        <v>32.42</v>
      </c>
      <c r="G760" vm="4615">
        <f ca="1"/>
        <v>277.89999999999998</v>
      </c>
      <c r="H760" s="3">
        <f t="shared" ca="1" si="124"/>
        <v>1.9772079772079731E-2</v>
      </c>
      <c r="I760" s="3">
        <f t="shared" ca="1" si="125"/>
        <v>1.4633333333333276E-2</v>
      </c>
      <c r="J760" s="3">
        <f t="shared" ca="1" si="126"/>
        <v>8.3910495471497537E-3</v>
      </c>
      <c r="K760" s="3">
        <f t="shared" ca="1" si="127"/>
        <v>1.1041749567001435E-2</v>
      </c>
      <c r="L760" s="3">
        <f t="shared" ca="1" si="128"/>
        <v>1.2176084920387131E-2</v>
      </c>
      <c r="M760" s="3">
        <f t="shared" ca="1" si="129"/>
        <v>1.161224564085761E-2</v>
      </c>
      <c r="N760" s="3">
        <f t="shared" ca="1" si="120"/>
        <v>1.3202859427990267E-2</v>
      </c>
      <c r="O760" s="3">
        <f t="shared" ca="1" si="121"/>
        <v>1.2628652894712664E-2</v>
      </c>
      <c r="P760" s="13">
        <f t="shared" ca="1" si="122"/>
        <v>0</v>
      </c>
      <c r="Q760" s="14">
        <f t="shared" ca="1" si="123"/>
        <v>0</v>
      </c>
    </row>
    <row r="761" spans="1:17" x14ac:dyDescent="0.3">
      <c r="A761" vm="4616">
        <f ca="1"/>
        <v>43158</v>
      </c>
      <c r="B761" vm="4617">
        <f ca="1"/>
        <v>44.597499999999997</v>
      </c>
      <c r="C761" vm="4618">
        <f ca="1"/>
        <v>75.599000000000004</v>
      </c>
      <c r="D761" vm="2467">
        <f ca="1"/>
        <v>74.56</v>
      </c>
      <c r="E761" vm="4619">
        <f ca="1"/>
        <v>87.011799999999994</v>
      </c>
      <c r="F761" vm="4620">
        <f ca="1"/>
        <v>32.33</v>
      </c>
      <c r="G761" vm="4621">
        <f ca="1"/>
        <v>274.43</v>
      </c>
      <c r="H761" s="3">
        <f t="shared" ca="1" si="124"/>
        <v>-3.2407666089289133E-3</v>
      </c>
      <c r="I761" s="3">
        <f t="shared" ca="1" si="125"/>
        <v>-6.5508065310948549E-3</v>
      </c>
      <c r="J761" s="3">
        <f t="shared" ca="1" si="126"/>
        <v>-1.5189539030511012E-2</v>
      </c>
      <c r="K761" s="3">
        <f t="shared" ca="1" si="127"/>
        <v>-1.0238659385134574E-2</v>
      </c>
      <c r="L761" s="3">
        <f t="shared" ca="1" si="128"/>
        <v>-2.7760641579273049E-3</v>
      </c>
      <c r="M761" s="3">
        <f t="shared" ca="1" si="129"/>
        <v>-1.2486505937387427E-2</v>
      </c>
      <c r="N761" s="3">
        <f t="shared" ca="1" si="120"/>
        <v>-7.5991671427193333E-3</v>
      </c>
      <c r="O761" s="3">
        <f t="shared" ca="1" si="121"/>
        <v>0</v>
      </c>
      <c r="P761" s="13">
        <f t="shared" ca="1" si="122"/>
        <v>8.1733736759969366E-3</v>
      </c>
      <c r="Q761" s="14">
        <f t="shared" ca="1" si="123"/>
        <v>7.8304197033600489E-3</v>
      </c>
    </row>
    <row r="762" spans="1:17" x14ac:dyDescent="0.3">
      <c r="A762" vm="4622">
        <f ca="1"/>
        <v>43159</v>
      </c>
      <c r="B762" vm="4623">
        <f ca="1"/>
        <v>44.53</v>
      </c>
      <c r="C762" vm="4624">
        <f ca="1"/>
        <v>75.622500000000002</v>
      </c>
      <c r="D762" vm="2335">
        <f ca="1"/>
        <v>74.38</v>
      </c>
      <c r="E762" vm="4625">
        <f ca="1"/>
        <v>84.671499999999995</v>
      </c>
      <c r="F762" vm="4626">
        <f ca="1"/>
        <v>32.1</v>
      </c>
      <c r="G762" vm="4627">
        <f ca="1"/>
        <v>271.64999999999998</v>
      </c>
      <c r="H762" s="3">
        <f t="shared" ca="1" si="124"/>
        <v>-1.5135377543583628E-3</v>
      </c>
      <c r="I762" s="3">
        <f t="shared" ca="1" si="125"/>
        <v>3.1085067262792698E-4</v>
      </c>
      <c r="J762" s="3">
        <f t="shared" ca="1" si="126"/>
        <v>-2.4141630901288735E-3</v>
      </c>
      <c r="K762" s="3">
        <f t="shared" ca="1" si="127"/>
        <v>-2.6896351989040612E-2</v>
      </c>
      <c r="L762" s="3">
        <f t="shared" ca="1" si="128"/>
        <v>-7.1141354778841981E-3</v>
      </c>
      <c r="M762" s="3">
        <f t="shared" ca="1" si="129"/>
        <v>-1.0130087818387312E-2</v>
      </c>
      <c r="N762" s="3">
        <f t="shared" ca="1" si="120"/>
        <v>-7.5254675277568244E-3</v>
      </c>
      <c r="O762" s="3">
        <f t="shared" ca="1" si="121"/>
        <v>0</v>
      </c>
      <c r="P762" s="13">
        <f t="shared" ca="1" si="122"/>
        <v>8.0996740610344287E-3</v>
      </c>
      <c r="Q762" s="14">
        <f t="shared" ca="1" si="123"/>
        <v>7.7567200883975401E-3</v>
      </c>
    </row>
    <row r="763" spans="1:17" x14ac:dyDescent="0.3">
      <c r="A763" vm="4628">
        <f ca="1"/>
        <v>43160</v>
      </c>
      <c r="B763" vm="4392">
        <f ca="1"/>
        <v>43.75</v>
      </c>
      <c r="C763" vm="4629">
        <f ca="1"/>
        <v>74.672499999999999</v>
      </c>
      <c r="D763" vm="4630">
        <f ca="1"/>
        <v>73.42</v>
      </c>
      <c r="E763" vm="4631">
        <f ca="1"/>
        <v>84.131399999999999</v>
      </c>
      <c r="F763" vm="4446">
        <f ca="1"/>
        <v>31.48</v>
      </c>
      <c r="G763" vm="4632">
        <f ca="1"/>
        <v>267.7</v>
      </c>
      <c r="H763" s="3">
        <f t="shared" ca="1" si="124"/>
        <v>-1.7516281158769353E-2</v>
      </c>
      <c r="I763" s="3">
        <f t="shared" ca="1" si="125"/>
        <v>-1.2562398756983728E-2</v>
      </c>
      <c r="J763" s="3">
        <f t="shared" ca="1" si="126"/>
        <v>-1.2906695348211761E-2</v>
      </c>
      <c r="K763" s="3">
        <f t="shared" ca="1" si="127"/>
        <v>-6.3787697159020107E-3</v>
      </c>
      <c r="L763" s="3">
        <f t="shared" ca="1" si="128"/>
        <v>-1.9314641744548333E-2</v>
      </c>
      <c r="M763" s="3">
        <f t="shared" ca="1" si="129"/>
        <v>-1.4540769372354045E-2</v>
      </c>
      <c r="N763" s="3">
        <f t="shared" ca="1" si="120"/>
        <v>-1.3735757344883038E-2</v>
      </c>
      <c r="O763" s="3">
        <f t="shared" ca="1" si="121"/>
        <v>0</v>
      </c>
      <c r="P763" s="13">
        <f t="shared" ca="1" si="122"/>
        <v>1.4309963878160642E-2</v>
      </c>
      <c r="Q763" s="14">
        <f t="shared" ca="1" si="123"/>
        <v>1.3967009905523754E-2</v>
      </c>
    </row>
    <row r="764" spans="1:17" x14ac:dyDescent="0.3">
      <c r="A764" vm="4633">
        <f ca="1"/>
        <v>43161</v>
      </c>
      <c r="B764" vm="4634">
        <f ca="1"/>
        <v>44.052500000000002</v>
      </c>
      <c r="C764" vm="4635">
        <f ca="1"/>
        <v>75.012500000000003</v>
      </c>
      <c r="D764" vm="4636">
        <f ca="1"/>
        <v>73.650000000000006</v>
      </c>
      <c r="E764" vm="4637">
        <f ca="1"/>
        <v>84.731499999999997</v>
      </c>
      <c r="F764" vm="4638">
        <f ca="1"/>
        <v>31.63</v>
      </c>
      <c r="G764" vm="4639">
        <f ca="1"/>
        <v>269.08</v>
      </c>
      <c r="H764" s="3">
        <f t="shared" ca="1" si="124"/>
        <v>6.9142857142856506E-3</v>
      </c>
      <c r="I764" s="3">
        <f t="shared" ca="1" si="125"/>
        <v>4.5532157085943492E-3</v>
      </c>
      <c r="J764" s="3">
        <f t="shared" ca="1" si="126"/>
        <v>3.132661400163439E-3</v>
      </c>
      <c r="K764" s="3">
        <f t="shared" ca="1" si="127"/>
        <v>7.1328897415232628E-3</v>
      </c>
      <c r="L764" s="3">
        <f t="shared" ca="1" si="128"/>
        <v>4.7649301143581901E-3</v>
      </c>
      <c r="M764" s="3">
        <f t="shared" ca="1" si="129"/>
        <v>5.1550242809115243E-3</v>
      </c>
      <c r="N764" s="3">
        <f t="shared" ca="1" si="120"/>
        <v>5.2995965357849791E-3</v>
      </c>
      <c r="O764" s="3">
        <f t="shared" ca="1" si="121"/>
        <v>4.7253900025073748E-3</v>
      </c>
      <c r="P764" s="13">
        <f t="shared" ca="1" si="122"/>
        <v>0</v>
      </c>
      <c r="Q764" s="14">
        <f t="shared" ca="1" si="123"/>
        <v>0</v>
      </c>
    </row>
    <row r="765" spans="1:17" x14ac:dyDescent="0.3">
      <c r="A765" vm="4640">
        <f ca="1"/>
        <v>43164</v>
      </c>
      <c r="B765" vm="4641">
        <f ca="1"/>
        <v>44.204999999999998</v>
      </c>
      <c r="C765" vm="4642">
        <f ca="1"/>
        <v>76.180499999999995</v>
      </c>
      <c r="D765" vm="2256">
        <f ca="1"/>
        <v>73.599999999999994</v>
      </c>
      <c r="E765" vm="4643">
        <f ca="1"/>
        <v>86.531700000000001</v>
      </c>
      <c r="F765" vm="4644">
        <f ca="1"/>
        <v>32.130000000000003</v>
      </c>
      <c r="G765" vm="4645">
        <f ca="1"/>
        <v>272.19</v>
      </c>
      <c r="H765" s="3">
        <f t="shared" ca="1" si="124"/>
        <v>3.4617785596731121E-3</v>
      </c>
      <c r="I765" s="3">
        <f t="shared" ca="1" si="125"/>
        <v>1.5570738210298085E-2</v>
      </c>
      <c r="J765" s="3">
        <f t="shared" ca="1" si="126"/>
        <v>-6.7888662593362792E-4</v>
      </c>
      <c r="K765" s="3">
        <f t="shared" ca="1" si="127"/>
        <v>2.124593569097688E-2</v>
      </c>
      <c r="L765" s="3">
        <f t="shared" ca="1" si="128"/>
        <v>1.5807777426493974E-2</v>
      </c>
      <c r="M765" s="3">
        <f t="shared" ca="1" si="129"/>
        <v>1.1557900995986303E-2</v>
      </c>
      <c r="N765" s="3">
        <f t="shared" ca="1" si="120"/>
        <v>1.1081468652301685E-2</v>
      </c>
      <c r="O765" s="3">
        <f t="shared" ca="1" si="121"/>
        <v>1.0507262119024082E-2</v>
      </c>
      <c r="P765" s="13">
        <f t="shared" ca="1" si="122"/>
        <v>0</v>
      </c>
      <c r="Q765" s="14">
        <f t="shared" ca="1" si="123"/>
        <v>0</v>
      </c>
    </row>
    <row r="766" spans="1:17" x14ac:dyDescent="0.3">
      <c r="A766" vm="4646">
        <f ca="1"/>
        <v>43165</v>
      </c>
      <c r="B766" vm="4647">
        <f ca="1"/>
        <v>44.167499999999997</v>
      </c>
      <c r="C766" vm="4648">
        <f ca="1"/>
        <v>76.882000000000005</v>
      </c>
      <c r="D766" vm="4649">
        <f ca="1"/>
        <v>74.05</v>
      </c>
      <c r="E766" vm="4650">
        <f ca="1"/>
        <v>87.851900000000001</v>
      </c>
      <c r="F766" vm="4651">
        <f ca="1"/>
        <v>32.11</v>
      </c>
      <c r="G766" vm="4652">
        <f ca="1"/>
        <v>272.88</v>
      </c>
      <c r="H766" s="3">
        <f t="shared" ca="1" si="124"/>
        <v>-8.4832032575499206E-4</v>
      </c>
      <c r="I766" s="3">
        <f t="shared" ca="1" si="125"/>
        <v>9.2083932239879207E-3</v>
      </c>
      <c r="J766" s="3">
        <f t="shared" ca="1" si="126"/>
        <v>6.1141304347827052E-3</v>
      </c>
      <c r="K766" s="3">
        <f t="shared" ca="1" si="127"/>
        <v>1.5256836511937211E-2</v>
      </c>
      <c r="L766" s="3">
        <f t="shared" ca="1" si="128"/>
        <v>-6.2247121070657663E-4</v>
      </c>
      <c r="M766" s="3">
        <f t="shared" ca="1" si="129"/>
        <v>2.5349939380578945E-3</v>
      </c>
      <c r="N766" s="3">
        <f t="shared" ca="1" si="120"/>
        <v>5.8217137268492545E-3</v>
      </c>
      <c r="O766" s="3">
        <f t="shared" ca="1" si="121"/>
        <v>5.2475071935716502E-3</v>
      </c>
      <c r="P766" s="13">
        <f t="shared" ca="1" si="122"/>
        <v>0</v>
      </c>
      <c r="Q766" s="14">
        <f t="shared" ca="1" si="123"/>
        <v>0</v>
      </c>
    </row>
    <row r="767" spans="1:17" x14ac:dyDescent="0.3">
      <c r="A767" vm="4653">
        <f ca="1"/>
        <v>43166</v>
      </c>
      <c r="B767" vm="4654">
        <f ca="1"/>
        <v>43.7575</v>
      </c>
      <c r="C767" vm="4655">
        <f ca="1"/>
        <v>77.25</v>
      </c>
      <c r="D767" vm="4557">
        <f ca="1"/>
        <v>74.53</v>
      </c>
      <c r="E767" vm="4656">
        <f ca="1"/>
        <v>87.071799999999996</v>
      </c>
      <c r="F767" vm="4657">
        <f ca="1"/>
        <v>32.18</v>
      </c>
      <c r="G767" vm="4658">
        <f ca="1"/>
        <v>272.77999999999997</v>
      </c>
      <c r="H767" s="3">
        <f t="shared" ca="1" si="124"/>
        <v>-9.282843719929712E-3</v>
      </c>
      <c r="I767" s="3">
        <f t="shared" ca="1" si="125"/>
        <v>4.7865560209150448E-3</v>
      </c>
      <c r="J767" s="3">
        <f t="shared" ca="1" si="126"/>
        <v>6.4821066846725284E-3</v>
      </c>
      <c r="K767" s="3">
        <f t="shared" ca="1" si="127"/>
        <v>-8.8797168871703747E-3</v>
      </c>
      <c r="L767" s="3">
        <f t="shared" ca="1" si="128"/>
        <v>2.1800062285892707E-3</v>
      </c>
      <c r="M767" s="3">
        <f t="shared" ca="1" si="129"/>
        <v>-3.6646144825569493E-4</v>
      </c>
      <c r="N767" s="3">
        <f t="shared" ca="1" si="120"/>
        <v>-9.4277833458464863E-4</v>
      </c>
      <c r="O767" s="3">
        <f t="shared" ca="1" si="121"/>
        <v>0</v>
      </c>
      <c r="P767" s="13">
        <f t="shared" ca="1" si="122"/>
        <v>1.5169848678622526E-3</v>
      </c>
      <c r="Q767" s="14">
        <f t="shared" ca="1" si="123"/>
        <v>1.1740308952253643E-3</v>
      </c>
    </row>
    <row r="768" spans="1:17" x14ac:dyDescent="0.3">
      <c r="A768" vm="4659">
        <f ca="1"/>
        <v>43167</v>
      </c>
      <c r="B768" vm="4660">
        <f ca="1"/>
        <v>44.234999999999999</v>
      </c>
      <c r="C768" vm="4661">
        <f ca="1"/>
        <v>77.593000000000004</v>
      </c>
      <c r="D768" vm="4662">
        <f ca="1"/>
        <v>74.97</v>
      </c>
      <c r="E768" vm="4663">
        <f ca="1"/>
        <v>87.131799999999998</v>
      </c>
      <c r="F768" vm="4487">
        <f ca="1"/>
        <v>32.200000000000003</v>
      </c>
      <c r="G768" vm="4664">
        <f ca="1"/>
        <v>274.10000000000002</v>
      </c>
      <c r="H768" s="3">
        <f t="shared" ca="1" si="124"/>
        <v>1.0912415014568966E-2</v>
      </c>
      <c r="I768" s="3">
        <f t="shared" ca="1" si="125"/>
        <v>4.4401294498381816E-3</v>
      </c>
      <c r="J768" s="3">
        <f t="shared" ca="1" si="126"/>
        <v>5.9036629545148323E-3</v>
      </c>
      <c r="K768" s="3">
        <f t="shared" ca="1" si="127"/>
        <v>6.890864780559891E-4</v>
      </c>
      <c r="L768" s="3">
        <f t="shared" ca="1" si="128"/>
        <v>6.2150403977634383E-4</v>
      </c>
      <c r="M768" s="3">
        <f t="shared" ca="1" si="129"/>
        <v>4.8390644475402311E-3</v>
      </c>
      <c r="N768" s="3">
        <f t="shared" ca="1" si="120"/>
        <v>4.5133595873508622E-3</v>
      </c>
      <c r="O768" s="3">
        <f t="shared" ca="1" si="121"/>
        <v>3.9391530540732579E-3</v>
      </c>
      <c r="P768" s="13">
        <f t="shared" ca="1" si="122"/>
        <v>0</v>
      </c>
      <c r="Q768" s="14">
        <f t="shared" ca="1" si="123"/>
        <v>0</v>
      </c>
    </row>
    <row r="769" spans="1:17" x14ac:dyDescent="0.3">
      <c r="A769" vm="4665">
        <f ca="1"/>
        <v>43168</v>
      </c>
      <c r="B769" vm="4666">
        <f ca="1"/>
        <v>44.994999999999997</v>
      </c>
      <c r="C769" vm="4667">
        <f ca="1"/>
        <v>78.944500000000005</v>
      </c>
      <c r="D769" vm="2474">
        <f ca="1"/>
        <v>75.69</v>
      </c>
      <c r="E769" vm="4552">
        <f ca="1"/>
        <v>89.652199999999993</v>
      </c>
      <c r="F769" vm="4668">
        <f ca="1"/>
        <v>32.72</v>
      </c>
      <c r="G769" vm="4669">
        <f ca="1"/>
        <v>278.87</v>
      </c>
      <c r="H769" s="3">
        <f t="shared" ca="1" si="124"/>
        <v>1.7180965298971396E-2</v>
      </c>
      <c r="I769" s="3">
        <f t="shared" ca="1" si="125"/>
        <v>1.7417808307450322E-2</v>
      </c>
      <c r="J769" s="3">
        <f t="shared" ca="1" si="126"/>
        <v>9.6038415366146435E-3</v>
      </c>
      <c r="K769" s="3">
        <f t="shared" ca="1" si="127"/>
        <v>2.8926293270654213E-2</v>
      </c>
      <c r="L769" s="3">
        <f t="shared" ca="1" si="128"/>
        <v>1.6149068322981242E-2</v>
      </c>
      <c r="M769" s="3">
        <f t="shared" ca="1" si="129"/>
        <v>1.7402407880335646E-2</v>
      </c>
      <c r="N769" s="3">
        <f t="shared" ca="1" si="120"/>
        <v>1.7855595347334365E-2</v>
      </c>
      <c r="O769" s="3">
        <f t="shared" ca="1" si="121"/>
        <v>1.7281388814056761E-2</v>
      </c>
      <c r="P769" s="13">
        <f t="shared" ca="1" si="122"/>
        <v>0</v>
      </c>
      <c r="Q769" s="14">
        <f t="shared" ca="1" si="123"/>
        <v>0</v>
      </c>
    </row>
    <row r="770" spans="1:17" x14ac:dyDescent="0.3">
      <c r="A770" vm="4670">
        <f ca="1"/>
        <v>43171</v>
      </c>
      <c r="B770" vm="4671">
        <f ca="1"/>
        <v>45.43</v>
      </c>
      <c r="C770" vm="4672">
        <f ca="1"/>
        <v>79.919499999999999</v>
      </c>
      <c r="D770" vm="4673">
        <f ca="1"/>
        <v>75.27</v>
      </c>
      <c r="E770" vm="4674">
        <f ca="1"/>
        <v>90.612300000000005</v>
      </c>
      <c r="F770" vm="4675">
        <f ca="1"/>
        <v>32.840000000000003</v>
      </c>
      <c r="G770" vm="4676">
        <f ca="1"/>
        <v>278.52</v>
      </c>
      <c r="H770" s="3">
        <f t="shared" ca="1" si="124"/>
        <v>9.6677408600955861E-3</v>
      </c>
      <c r="I770" s="3">
        <f t="shared" ca="1" si="125"/>
        <v>1.2350448732970642E-2</v>
      </c>
      <c r="J770" s="3">
        <f t="shared" ca="1" si="126"/>
        <v>-5.5489496630994894E-3</v>
      </c>
      <c r="K770" s="3">
        <f t="shared" ca="1" si="127"/>
        <v>1.0709162742241762E-2</v>
      </c>
      <c r="L770" s="3">
        <f t="shared" ca="1" si="128"/>
        <v>3.6674816625918982E-3</v>
      </c>
      <c r="M770" s="3">
        <f t="shared" ca="1" si="129"/>
        <v>-1.2550650840894573E-3</v>
      </c>
      <c r="N770" s="3">
        <f t="shared" ca="1" si="120"/>
        <v>6.1691768669600803E-3</v>
      </c>
      <c r="O770" s="3">
        <f t="shared" ca="1" si="121"/>
        <v>5.5949703336824761E-3</v>
      </c>
      <c r="P770" s="13">
        <f t="shared" ca="1" si="122"/>
        <v>0</v>
      </c>
      <c r="Q770" s="14">
        <f t="shared" ca="1" si="123"/>
        <v>0</v>
      </c>
    </row>
    <row r="771" spans="1:17" x14ac:dyDescent="0.3">
      <c r="A771" vm="4677">
        <f ca="1"/>
        <v>43172</v>
      </c>
      <c r="B771" vm="4678">
        <f ca="1"/>
        <v>44.9925</v>
      </c>
      <c r="C771" vm="4679">
        <f ca="1"/>
        <v>79.409000000000006</v>
      </c>
      <c r="D771" vm="4680">
        <f ca="1"/>
        <v>75.62</v>
      </c>
      <c r="E771" vm="4681">
        <f ca="1"/>
        <v>86.591800000000006</v>
      </c>
      <c r="F771" vm="4682">
        <f ca="1"/>
        <v>32.36</v>
      </c>
      <c r="G771" vm="4683">
        <f ca="1"/>
        <v>276.72000000000003</v>
      </c>
      <c r="H771" s="3">
        <f t="shared" ca="1" si="124"/>
        <v>-9.6302003081664145E-3</v>
      </c>
      <c r="I771" s="3">
        <f t="shared" ca="1" si="125"/>
        <v>-6.3876776005854508E-3</v>
      </c>
      <c r="J771" s="3">
        <f t="shared" ca="1" si="126"/>
        <v>4.6499269297197721E-3</v>
      </c>
      <c r="K771" s="3">
        <f t="shared" ca="1" si="127"/>
        <v>-4.4370355900909653E-2</v>
      </c>
      <c r="L771" s="3">
        <f t="shared" ca="1" si="128"/>
        <v>-1.4616321559074441E-2</v>
      </c>
      <c r="M771" s="3">
        <f t="shared" ca="1" si="129"/>
        <v>-6.4627315812147978E-3</v>
      </c>
      <c r="N771" s="3">
        <f t="shared" ca="1" si="120"/>
        <v>-1.4070925687803238E-2</v>
      </c>
      <c r="O771" s="3">
        <f t="shared" ca="1" si="121"/>
        <v>0</v>
      </c>
      <c r="P771" s="13">
        <f t="shared" ca="1" si="122"/>
        <v>1.4645132221080841E-2</v>
      </c>
      <c r="Q771" s="14">
        <f t="shared" ca="1" si="123"/>
        <v>1.4302178248443953E-2</v>
      </c>
    </row>
    <row r="772" spans="1:17" x14ac:dyDescent="0.3">
      <c r="A772" vm="4684">
        <f ca="1"/>
        <v>43173</v>
      </c>
      <c r="B772" vm="4685">
        <f ca="1"/>
        <v>44.61</v>
      </c>
      <c r="C772" vm="4686">
        <f ca="1"/>
        <v>79.55</v>
      </c>
      <c r="D772" vm="4687">
        <f ca="1"/>
        <v>75.38</v>
      </c>
      <c r="E772" vm="4688">
        <f ca="1"/>
        <v>85.631600000000006</v>
      </c>
      <c r="F772" vm="4689">
        <f ca="1"/>
        <v>32.14</v>
      </c>
      <c r="G772" vm="4690">
        <f ca="1"/>
        <v>275.3</v>
      </c>
      <c r="H772" s="3">
        <f t="shared" ca="1" si="124"/>
        <v>-8.5014169028171382E-3</v>
      </c>
      <c r="I772" s="3">
        <f t="shared" ca="1" si="125"/>
        <v>1.7756173733454172E-3</v>
      </c>
      <c r="J772" s="3">
        <f t="shared" ca="1" si="126"/>
        <v>-3.1737635546152942E-3</v>
      </c>
      <c r="K772" s="3">
        <f t="shared" ca="1" si="127"/>
        <v>-1.1088809794922883E-2</v>
      </c>
      <c r="L772" s="3">
        <f t="shared" ca="1" si="128"/>
        <v>-6.7985166872681635E-3</v>
      </c>
      <c r="M772" s="3">
        <f t="shared" ca="1" si="129"/>
        <v>-5.1315409077768992E-3</v>
      </c>
      <c r="N772" s="3">
        <f t="shared" ca="1" si="120"/>
        <v>-5.5573779132556123E-3</v>
      </c>
      <c r="O772" s="3">
        <f t="shared" ca="1" si="121"/>
        <v>0</v>
      </c>
      <c r="P772" s="13">
        <f t="shared" ca="1" si="122"/>
        <v>6.1315844465332165E-3</v>
      </c>
      <c r="Q772" s="14">
        <f t="shared" ca="1" si="123"/>
        <v>5.7886304738963279E-3</v>
      </c>
    </row>
    <row r="773" spans="1:17" x14ac:dyDescent="0.3">
      <c r="A773" vm="4691">
        <f ca="1"/>
        <v>43174</v>
      </c>
      <c r="B773" vm="4692">
        <f ca="1"/>
        <v>44.662500000000001</v>
      </c>
      <c r="C773" vm="4693">
        <f ca="1"/>
        <v>79.116</v>
      </c>
      <c r="D773" vm="4694">
        <f ca="1"/>
        <v>73.73</v>
      </c>
      <c r="E773" vm="4695">
        <f ca="1"/>
        <v>86.171700000000001</v>
      </c>
      <c r="F773" vm="4626">
        <f ca="1"/>
        <v>32.1</v>
      </c>
      <c r="G773" vm="4696">
        <f ca="1"/>
        <v>275</v>
      </c>
      <c r="H773" s="3">
        <f t="shared" ca="1" si="124"/>
        <v>1.1768661735036545E-3</v>
      </c>
      <c r="I773" s="3">
        <f t="shared" ca="1" si="125"/>
        <v>-5.4556882463858702E-3</v>
      </c>
      <c r="J773" s="3">
        <f t="shared" ca="1" si="126"/>
        <v>-2.1889095250729573E-2</v>
      </c>
      <c r="K773" s="3">
        <f t="shared" ca="1" si="127"/>
        <v>6.3072510615238553E-3</v>
      </c>
      <c r="L773" s="3">
        <f t="shared" ca="1" si="128"/>
        <v>-1.2445550715618481E-3</v>
      </c>
      <c r="M773" s="3">
        <f t="shared" ca="1" si="129"/>
        <v>-1.0897203051217774E-3</v>
      </c>
      <c r="N773" s="3">
        <f t="shared" ca="1" si="120"/>
        <v>-4.2210442667299569E-3</v>
      </c>
      <c r="O773" s="3">
        <f t="shared" ca="1" si="121"/>
        <v>0</v>
      </c>
      <c r="P773" s="13">
        <f t="shared" ca="1" si="122"/>
        <v>4.7952508000075611E-3</v>
      </c>
      <c r="Q773" s="14">
        <f t="shared" ca="1" si="123"/>
        <v>4.4522968273706725E-3</v>
      </c>
    </row>
    <row r="774" spans="1:17" x14ac:dyDescent="0.3">
      <c r="A774" vm="4697">
        <f ca="1"/>
        <v>43175</v>
      </c>
      <c r="B774" vm="4698">
        <f ca="1"/>
        <v>44.505000000000003</v>
      </c>
      <c r="C774" vm="4699">
        <f ca="1"/>
        <v>78.584000000000003</v>
      </c>
      <c r="D774" vm="4700">
        <f ca="1"/>
        <v>74.27</v>
      </c>
      <c r="E774" vm="4701">
        <f ca="1"/>
        <v>85.871700000000004</v>
      </c>
      <c r="F774" vm="4702">
        <f ca="1"/>
        <v>32.17</v>
      </c>
      <c r="G774" vm="4703">
        <f ca="1"/>
        <v>274.2</v>
      </c>
      <c r="H774" s="3">
        <f t="shared" ca="1" si="124"/>
        <v>-3.5264483627204246E-3</v>
      </c>
      <c r="I774" s="3">
        <f t="shared" ca="1" si="125"/>
        <v>-6.7243035542746687E-3</v>
      </c>
      <c r="J774" s="3">
        <f t="shared" ca="1" si="126"/>
        <v>7.3240200732400673E-3</v>
      </c>
      <c r="K774" s="3">
        <f t="shared" ca="1" si="127"/>
        <v>-3.4814213947269579E-3</v>
      </c>
      <c r="L774" s="3">
        <f t="shared" ca="1" si="128"/>
        <v>2.1806853582555519E-3</v>
      </c>
      <c r="M774" s="3">
        <f t="shared" ca="1" si="129"/>
        <v>-2.9090909090909722E-3</v>
      </c>
      <c r="N774" s="3">
        <f t="shared" ca="1" si="120"/>
        <v>-8.4549357604528645E-4</v>
      </c>
      <c r="O774" s="3">
        <f t="shared" ca="1" si="121"/>
        <v>0</v>
      </c>
      <c r="P774" s="13">
        <f t="shared" ca="1" si="122"/>
        <v>1.4197001093228905E-3</v>
      </c>
      <c r="Q774" s="14">
        <f t="shared" ca="1" si="123"/>
        <v>1.0767461366860021E-3</v>
      </c>
    </row>
    <row r="775" spans="1:17" x14ac:dyDescent="0.3">
      <c r="A775" vm="4704">
        <f ca="1"/>
        <v>43178</v>
      </c>
      <c r="B775" vm="4705">
        <f ca="1"/>
        <v>43.825000000000003</v>
      </c>
      <c r="C775" vm="4706">
        <f ca="1"/>
        <v>77.246499999999997</v>
      </c>
      <c r="D775" vm="4707">
        <f ca="1"/>
        <v>74.13</v>
      </c>
      <c r="E775" vm="4708">
        <f ca="1"/>
        <v>84.4315</v>
      </c>
      <c r="F775" vm="4709">
        <f ca="1"/>
        <v>31.98</v>
      </c>
      <c r="G775" vm="4710">
        <f ca="1"/>
        <v>270.49</v>
      </c>
      <c r="H775" s="3">
        <f t="shared" ca="1" si="124"/>
        <v>-1.5279182114369183E-2</v>
      </c>
      <c r="I775" s="3">
        <f t="shared" ca="1" si="125"/>
        <v>-1.7020004072075823E-2</v>
      </c>
      <c r="J775" s="3">
        <f t="shared" ca="1" si="126"/>
        <v>-1.8850141376060003E-3</v>
      </c>
      <c r="K775" s="3">
        <f t="shared" ca="1" si="127"/>
        <v>-1.6771532414054935E-2</v>
      </c>
      <c r="L775" s="3">
        <f t="shared" ca="1" si="128"/>
        <v>-5.9061237177494563E-3</v>
      </c>
      <c r="M775" s="3">
        <f t="shared" ca="1" si="129"/>
        <v>-1.353026987600281E-2</v>
      </c>
      <c r="N775" s="3">
        <f t="shared" ref="N775:N838" ca="1" si="130">+SUMPRODUCT($T$12:$X$12,H775:L775)</f>
        <v>-1.1372371291171081E-2</v>
      </c>
      <c r="O775" s="3">
        <f t="shared" ref="O775:O838" ca="1" si="131">+MAX(N775-$T$18,0)</f>
        <v>0</v>
      </c>
      <c r="P775" s="13">
        <f t="shared" ref="P775:P838" ca="1" si="132">+MAX($T$18-N775,0)</f>
        <v>1.1946577824448685E-2</v>
      </c>
      <c r="Q775" s="14">
        <f t="shared" ref="Q775:Q838" ca="1" si="133">MAX((1+$T$3)^(1/252)-1-N775,0)</f>
        <v>1.1603623851811797E-2</v>
      </c>
    </row>
    <row r="776" spans="1:17" x14ac:dyDescent="0.3">
      <c r="A776" vm="4711">
        <f ca="1"/>
        <v>43179</v>
      </c>
      <c r="B776" vm="4712">
        <f ca="1"/>
        <v>43.81</v>
      </c>
      <c r="C776" vm="4713">
        <f ca="1"/>
        <v>79.325500000000005</v>
      </c>
      <c r="D776" vm="4714">
        <f ca="1"/>
        <v>74.02</v>
      </c>
      <c r="E776" vm="4715">
        <f ca="1"/>
        <v>81.851100000000002</v>
      </c>
      <c r="F776" vm="4709">
        <f ca="1"/>
        <v>31.98</v>
      </c>
      <c r="G776" vm="4716">
        <f ca="1"/>
        <v>270.95</v>
      </c>
      <c r="H776" s="3">
        <f t="shared" ca="1" si="124"/>
        <v>-3.4227039361101053E-4</v>
      </c>
      <c r="I776" s="3">
        <f t="shared" ca="1" si="125"/>
        <v>2.6913840756539242E-2</v>
      </c>
      <c r="J776" s="3">
        <f t="shared" ca="1" si="126"/>
        <v>-1.4838796708485091E-3</v>
      </c>
      <c r="K776" s="3">
        <f t="shared" ca="1" si="127"/>
        <v>-3.056205326211181E-2</v>
      </c>
      <c r="L776" s="3">
        <f t="shared" ca="1" si="128"/>
        <v>0</v>
      </c>
      <c r="M776" s="3">
        <f t="shared" ca="1" si="129"/>
        <v>1.7006173980553818E-3</v>
      </c>
      <c r="N776" s="3">
        <f t="shared" ca="1" si="130"/>
        <v>-1.0948725140064175E-3</v>
      </c>
      <c r="O776" s="3">
        <f t="shared" ca="1" si="131"/>
        <v>0</v>
      </c>
      <c r="P776" s="13">
        <f t="shared" ca="1" si="132"/>
        <v>1.6690790472840215E-3</v>
      </c>
      <c r="Q776" s="14">
        <f t="shared" ca="1" si="133"/>
        <v>1.3261250746471331E-3</v>
      </c>
    </row>
    <row r="777" spans="1:17" x14ac:dyDescent="0.3">
      <c r="A777" vm="4717">
        <f ca="1"/>
        <v>43180</v>
      </c>
      <c r="B777" vm="4718">
        <f ca="1"/>
        <v>42.817500000000003</v>
      </c>
      <c r="C777" vm="4719">
        <f ca="1"/>
        <v>79.093000000000004</v>
      </c>
      <c r="D777" vm="4720">
        <f ca="1"/>
        <v>73.69</v>
      </c>
      <c r="E777" vm="4721">
        <f ca="1"/>
        <v>83.291300000000007</v>
      </c>
      <c r="F777" vm="4596">
        <f ca="1"/>
        <v>31.87</v>
      </c>
      <c r="G777" vm="4722">
        <f ca="1"/>
        <v>270.43</v>
      </c>
      <c r="H777" s="3">
        <f t="shared" ca="1" si="124"/>
        <v>-2.2654645058205913E-2</v>
      </c>
      <c r="I777" s="3">
        <f t="shared" ca="1" si="125"/>
        <v>-2.9309616705851527E-3</v>
      </c>
      <c r="J777" s="3">
        <f t="shared" ca="1" si="126"/>
        <v>-4.4582545258038397E-3</v>
      </c>
      <c r="K777" s="3">
        <f t="shared" ca="1" si="127"/>
        <v>1.7595365242495165E-2</v>
      </c>
      <c r="L777" s="3">
        <f t="shared" ca="1" si="128"/>
        <v>-3.4396497811132187E-3</v>
      </c>
      <c r="M777" s="3">
        <f t="shared" ca="1" si="129"/>
        <v>-1.9191732792027683E-3</v>
      </c>
      <c r="N777" s="3">
        <f t="shared" ca="1" si="130"/>
        <v>-3.1776291586425934E-3</v>
      </c>
      <c r="O777" s="3">
        <f t="shared" ca="1" si="131"/>
        <v>0</v>
      </c>
      <c r="P777" s="13">
        <f t="shared" ca="1" si="132"/>
        <v>3.7518356919201976E-3</v>
      </c>
      <c r="Q777" s="14">
        <f t="shared" ca="1" si="133"/>
        <v>3.408881719283309E-3</v>
      </c>
    </row>
    <row r="778" spans="1:17" x14ac:dyDescent="0.3">
      <c r="A778" vm="4723">
        <f ca="1"/>
        <v>43181</v>
      </c>
      <c r="B778" vm="4724">
        <f ca="1"/>
        <v>42.212499999999999</v>
      </c>
      <c r="C778" vm="4725">
        <f ca="1"/>
        <v>77.245999999999995</v>
      </c>
      <c r="D778" vm="4726">
        <f ca="1"/>
        <v>72.7</v>
      </c>
      <c r="E778" vm="4727">
        <f ca="1"/>
        <v>80.110900000000001</v>
      </c>
      <c r="F778" vm="4416">
        <f ca="1"/>
        <v>30.55</v>
      </c>
      <c r="G778" vm="4728">
        <f ca="1"/>
        <v>263.67</v>
      </c>
      <c r="H778" s="3">
        <f t="shared" ca="1" si="124"/>
        <v>-1.4129736673089366E-2</v>
      </c>
      <c r="I778" s="3">
        <f t="shared" ca="1" si="125"/>
        <v>-2.3352256204721145E-2</v>
      </c>
      <c r="J778" s="3">
        <f t="shared" ca="1" si="126"/>
        <v>-1.3434658705387403E-2</v>
      </c>
      <c r="K778" s="3">
        <f t="shared" ca="1" si="127"/>
        <v>-3.8184060039884171E-2</v>
      </c>
      <c r="L778" s="3">
        <f t="shared" ca="1" si="128"/>
        <v>-4.1418261688107916E-2</v>
      </c>
      <c r="M778" s="3">
        <f t="shared" ca="1" si="129"/>
        <v>-2.4997226639056236E-2</v>
      </c>
      <c r="N778" s="3">
        <f t="shared" ca="1" si="130"/>
        <v>-2.6103794662238E-2</v>
      </c>
      <c r="O778" s="3">
        <f t="shared" ca="1" si="131"/>
        <v>0</v>
      </c>
      <c r="P778" s="13">
        <f t="shared" ca="1" si="132"/>
        <v>2.6678001195515604E-2</v>
      </c>
      <c r="Q778" s="14">
        <f t="shared" ca="1" si="133"/>
        <v>2.6335047222878716E-2</v>
      </c>
    </row>
    <row r="779" spans="1:17" x14ac:dyDescent="0.3">
      <c r="A779" vm="4729">
        <f ca="1"/>
        <v>43182</v>
      </c>
      <c r="B779" vm="4730">
        <f ca="1"/>
        <v>41.234999999999999</v>
      </c>
      <c r="C779" vm="4731">
        <f ca="1"/>
        <v>74.778000000000006</v>
      </c>
      <c r="D779" vm="4061">
        <f ca="1"/>
        <v>71.540000000000006</v>
      </c>
      <c r="E779" vm="4732">
        <f ca="1"/>
        <v>78.430599999999998</v>
      </c>
      <c r="F779" vm="4733">
        <f ca="1"/>
        <v>29.17</v>
      </c>
      <c r="G779" vm="4734">
        <f ca="1"/>
        <v>258.05</v>
      </c>
      <c r="H779" s="3">
        <f t="shared" ca="1" si="124"/>
        <v>-2.3156647912348172E-2</v>
      </c>
      <c r="I779" s="3">
        <f t="shared" ca="1" si="125"/>
        <v>-3.194987442715469E-2</v>
      </c>
      <c r="J779" s="3">
        <f t="shared" ca="1" si="126"/>
        <v>-1.5955983493810111E-2</v>
      </c>
      <c r="K779" s="3">
        <f t="shared" ca="1" si="127"/>
        <v>-2.0974673858363824E-2</v>
      </c>
      <c r="L779" s="3">
        <f t="shared" ca="1" si="128"/>
        <v>-4.5171849427168564E-2</v>
      </c>
      <c r="M779" s="3">
        <f t="shared" ca="1" si="129"/>
        <v>-2.1314521940304143E-2</v>
      </c>
      <c r="N779" s="3">
        <f t="shared" ca="1" si="130"/>
        <v>-2.7441805823769073E-2</v>
      </c>
      <c r="O779" s="3">
        <f t="shared" ca="1" si="131"/>
        <v>0</v>
      </c>
      <c r="P779" s="13">
        <f t="shared" ca="1" si="132"/>
        <v>2.8016012357046677E-2</v>
      </c>
      <c r="Q779" s="14">
        <f t="shared" ca="1" si="133"/>
        <v>2.7673058384409789E-2</v>
      </c>
    </row>
    <row r="780" spans="1:17" x14ac:dyDescent="0.3">
      <c r="A780" vm="4735">
        <f ca="1"/>
        <v>43185</v>
      </c>
      <c r="B780" vm="4736">
        <f ca="1"/>
        <v>43.192500000000003</v>
      </c>
      <c r="C780" vm="4737">
        <f ca="1"/>
        <v>77.793000000000006</v>
      </c>
      <c r="D780" vm="4738">
        <f ca="1"/>
        <v>73.94</v>
      </c>
      <c r="E780" vm="4739">
        <f ca="1"/>
        <v>77.350499999999997</v>
      </c>
      <c r="F780" vm="4740">
        <f ca="1"/>
        <v>30.44</v>
      </c>
      <c r="G780" vm="4741">
        <f ca="1"/>
        <v>265.11</v>
      </c>
      <c r="H780" s="3">
        <f t="shared" ca="1" si="124"/>
        <v>4.7471807930156595E-2</v>
      </c>
      <c r="I780" s="3">
        <f t="shared" ca="1" si="125"/>
        <v>4.0319345261975448E-2</v>
      </c>
      <c r="J780" s="3">
        <f t="shared" ca="1" si="126"/>
        <v>3.3547665641598945E-2</v>
      </c>
      <c r="K780" s="3">
        <f t="shared" ca="1" si="127"/>
        <v>-1.3771410648394933E-2</v>
      </c>
      <c r="L780" s="3">
        <f t="shared" ca="1" si="128"/>
        <v>4.3537881384984489E-2</v>
      </c>
      <c r="M780" s="3">
        <f t="shared" ca="1" si="129"/>
        <v>2.7359038945940606E-2</v>
      </c>
      <c r="N780" s="3">
        <f t="shared" ca="1" si="130"/>
        <v>3.0221057914064112E-2</v>
      </c>
      <c r="O780" s="3">
        <f t="shared" ca="1" si="131"/>
        <v>2.9646851380786508E-2</v>
      </c>
      <c r="P780" s="13">
        <f t="shared" ca="1" si="132"/>
        <v>0</v>
      </c>
      <c r="Q780" s="14">
        <f t="shared" ca="1" si="133"/>
        <v>0</v>
      </c>
    </row>
    <row r="781" spans="1:17" x14ac:dyDescent="0.3">
      <c r="A781" vm="4742">
        <f ca="1"/>
        <v>43186</v>
      </c>
      <c r="B781" vm="4743">
        <f ca="1"/>
        <v>42.085000000000001</v>
      </c>
      <c r="C781" vm="4744">
        <f ca="1"/>
        <v>74.852500000000006</v>
      </c>
      <c r="D781" vm="4745">
        <f ca="1"/>
        <v>74.03</v>
      </c>
      <c r="E781" vm="4746">
        <f ca="1"/>
        <v>80.650899999999993</v>
      </c>
      <c r="F781" vm="4373">
        <f ca="1"/>
        <v>29.52</v>
      </c>
      <c r="G781" vm="4747">
        <f ca="1"/>
        <v>260.60000000000002</v>
      </c>
      <c r="H781" s="3">
        <f t="shared" ca="1" si="124"/>
        <v>-2.5641025641025661E-2</v>
      </c>
      <c r="I781" s="3">
        <f t="shared" ca="1" si="125"/>
        <v>-3.7799030761122454E-2</v>
      </c>
      <c r="J781" s="3">
        <f t="shared" ca="1" si="126"/>
        <v>1.2172031376791459E-3</v>
      </c>
      <c r="K781" s="3">
        <f t="shared" ca="1" si="127"/>
        <v>4.2668114621107867E-2</v>
      </c>
      <c r="L781" s="3">
        <f t="shared" ca="1" si="128"/>
        <v>-3.0223390275952777E-2</v>
      </c>
      <c r="M781" s="3">
        <f t="shared" ca="1" si="129"/>
        <v>-1.7011806419976572E-2</v>
      </c>
      <c r="N781" s="3">
        <f t="shared" ca="1" si="130"/>
        <v>-9.955625783862776E-3</v>
      </c>
      <c r="O781" s="3">
        <f t="shared" ca="1" si="131"/>
        <v>0</v>
      </c>
      <c r="P781" s="13">
        <f t="shared" ca="1" si="132"/>
        <v>1.0529832317140379E-2</v>
      </c>
      <c r="Q781" s="14">
        <f t="shared" ca="1" si="133"/>
        <v>1.0186878344503492E-2</v>
      </c>
    </row>
    <row r="782" spans="1:17" x14ac:dyDescent="0.3">
      <c r="A782" vm="4748">
        <f ca="1"/>
        <v>43187</v>
      </c>
      <c r="B782" vm="4749">
        <f ca="1"/>
        <v>41.62</v>
      </c>
      <c r="C782" vm="4750">
        <f ca="1"/>
        <v>71.570999999999998</v>
      </c>
      <c r="D782" vm="4751">
        <f ca="1"/>
        <v>72.930000000000007</v>
      </c>
      <c r="E782" vm="4752">
        <f ca="1"/>
        <v>82.091099999999997</v>
      </c>
      <c r="F782" vm="4753">
        <f ca="1"/>
        <v>29.39</v>
      </c>
      <c r="G782" vm="4754">
        <f ca="1"/>
        <v>259.83</v>
      </c>
      <c r="H782" s="3">
        <f t="shared" ca="1" si="124"/>
        <v>-1.1049067363668841E-2</v>
      </c>
      <c r="I782" s="3">
        <f t="shared" ca="1" si="125"/>
        <v>-4.3839551117197284E-2</v>
      </c>
      <c r="J782" s="3">
        <f t="shared" ca="1" si="126"/>
        <v>-1.4858841010401136E-2</v>
      </c>
      <c r="K782" s="3">
        <f t="shared" ca="1" si="127"/>
        <v>1.7857209280987663E-2</v>
      </c>
      <c r="L782" s="3">
        <f t="shared" ca="1" si="128"/>
        <v>-4.403794037940334E-3</v>
      </c>
      <c r="M782" s="3">
        <f t="shared" ca="1" si="129"/>
        <v>-2.9547198772066352E-3</v>
      </c>
      <c r="N782" s="3">
        <f t="shared" ca="1" si="130"/>
        <v>-1.1258808849643986E-2</v>
      </c>
      <c r="O782" s="3">
        <f t="shared" ca="1" si="131"/>
        <v>0</v>
      </c>
      <c r="P782" s="13">
        <f t="shared" ca="1" si="132"/>
        <v>1.1833015382921589E-2</v>
      </c>
      <c r="Q782" s="14">
        <f t="shared" ca="1" si="133"/>
        <v>1.1490061410284701E-2</v>
      </c>
    </row>
    <row r="783" spans="1:17" x14ac:dyDescent="0.3">
      <c r="A783" vm="4755">
        <f ca="1"/>
        <v>43188</v>
      </c>
      <c r="B783" vm="4510">
        <f ca="1"/>
        <v>41.945</v>
      </c>
      <c r="C783" vm="4756">
        <f ca="1"/>
        <v>72.367000000000004</v>
      </c>
      <c r="D783" vm="4757">
        <f ca="1"/>
        <v>73.19</v>
      </c>
      <c r="E783" vm="4758">
        <f ca="1"/>
        <v>80.891000000000005</v>
      </c>
      <c r="F783" vm="4759">
        <f ca="1"/>
        <v>29.99</v>
      </c>
      <c r="G783" vm="4760">
        <f ca="1"/>
        <v>263.14999999999998</v>
      </c>
      <c r="H783" s="3">
        <f t="shared" ca="1" si="124"/>
        <v>7.8087457952908945E-3</v>
      </c>
      <c r="I783" s="3">
        <f t="shared" ca="1" si="125"/>
        <v>1.1121823084769167E-2</v>
      </c>
      <c r="J783" s="3">
        <f t="shared" ca="1" si="126"/>
        <v>3.5650623885916666E-3</v>
      </c>
      <c r="K783" s="3">
        <f t="shared" ca="1" si="127"/>
        <v>-1.4619124363055125E-2</v>
      </c>
      <c r="L783" s="3">
        <f t="shared" ca="1" si="128"/>
        <v>2.0415107179312608E-2</v>
      </c>
      <c r="M783" s="3">
        <f t="shared" ca="1" si="129"/>
        <v>1.2777585344263542E-2</v>
      </c>
      <c r="N783" s="3">
        <f t="shared" ca="1" si="130"/>
        <v>5.6583228169818419E-3</v>
      </c>
      <c r="O783" s="3">
        <f t="shared" ca="1" si="131"/>
        <v>5.0841162837042377E-3</v>
      </c>
      <c r="P783" s="13">
        <f t="shared" ca="1" si="132"/>
        <v>0</v>
      </c>
      <c r="Q783" s="14">
        <f t="shared" ca="1" si="133"/>
        <v>0</v>
      </c>
    </row>
    <row r="784" spans="1:17" x14ac:dyDescent="0.3">
      <c r="A784" vm="4761">
        <f ca="1"/>
        <v>43192</v>
      </c>
      <c r="B784" vm="780">
        <f ca="1"/>
        <v>41.67</v>
      </c>
      <c r="C784" vm="4762">
        <f ca="1"/>
        <v>68.599500000000006</v>
      </c>
      <c r="D784" vm="4763">
        <f ca="1"/>
        <v>68.64</v>
      </c>
      <c r="E784" vm="4764">
        <f ca="1"/>
        <v>78.730699999999999</v>
      </c>
      <c r="F784" vm="4765">
        <f ca="1"/>
        <v>29.31</v>
      </c>
      <c r="G784" vm="4766">
        <f ca="1"/>
        <v>257.47000000000003</v>
      </c>
      <c r="H784" s="3">
        <f t="shared" ca="1" si="124"/>
        <v>-6.556204553582079E-3</v>
      </c>
      <c r="I784" s="3">
        <f t="shared" ca="1" si="125"/>
        <v>-5.2061022289164871E-2</v>
      </c>
      <c r="J784" s="3">
        <f t="shared" ca="1" si="126"/>
        <v>-6.2166962699822359E-2</v>
      </c>
      <c r="K784" s="3">
        <f t="shared" ca="1" si="127"/>
        <v>-2.6706308489201636E-2</v>
      </c>
      <c r="L784" s="3">
        <f t="shared" ca="1" si="128"/>
        <v>-2.267422474158054E-2</v>
      </c>
      <c r="M784" s="3">
        <f t="shared" ca="1" si="129"/>
        <v>-2.1584647539426016E-2</v>
      </c>
      <c r="N784" s="3">
        <f t="shared" ca="1" si="130"/>
        <v>-3.4032944554670298E-2</v>
      </c>
      <c r="O784" s="3">
        <f t="shared" ca="1" si="131"/>
        <v>0</v>
      </c>
      <c r="P784" s="13">
        <f t="shared" ca="1" si="132"/>
        <v>3.4607151087947902E-2</v>
      </c>
      <c r="Q784" s="14">
        <f t="shared" ca="1" si="133"/>
        <v>3.4264197115311014E-2</v>
      </c>
    </row>
    <row r="785" spans="1:17" x14ac:dyDescent="0.3">
      <c r="A785" vm="4767">
        <f ca="1"/>
        <v>43193</v>
      </c>
      <c r="B785" vm="4768">
        <f ca="1"/>
        <v>42.097499999999997</v>
      </c>
      <c r="C785" vm="4769">
        <f ca="1"/>
        <v>69.602500000000006</v>
      </c>
      <c r="D785" vm="4770">
        <f ca="1"/>
        <v>69.930000000000007</v>
      </c>
      <c r="E785" vm="4771">
        <f ca="1"/>
        <v>78.790700000000001</v>
      </c>
      <c r="F785" vm="4772">
        <f ca="1"/>
        <v>29.59</v>
      </c>
      <c r="G785" vm="4773">
        <f ca="1"/>
        <v>260.77</v>
      </c>
      <c r="H785" s="3">
        <f t="shared" ca="1" si="124"/>
        <v>1.0259179265658558E-2</v>
      </c>
      <c r="I785" s="3">
        <f t="shared" ca="1" si="125"/>
        <v>1.4621097821412743E-2</v>
      </c>
      <c r="J785" s="3">
        <f t="shared" ca="1" si="126"/>
        <v>1.8793706293706469E-2</v>
      </c>
      <c r="K785" s="3">
        <f t="shared" ca="1" si="127"/>
        <v>7.6209153481432423E-4</v>
      </c>
      <c r="L785" s="3">
        <f t="shared" ca="1" si="128"/>
        <v>9.5530535653360893E-3</v>
      </c>
      <c r="M785" s="3">
        <f t="shared" ca="1" si="129"/>
        <v>1.281702722647271E-2</v>
      </c>
      <c r="N785" s="3">
        <f t="shared" ca="1" si="130"/>
        <v>1.0797825696185637E-2</v>
      </c>
      <c r="O785" s="3">
        <f t="shared" ca="1" si="131"/>
        <v>1.0223619162908034E-2</v>
      </c>
      <c r="P785" s="13">
        <f t="shared" ca="1" si="132"/>
        <v>0</v>
      </c>
      <c r="Q785" s="14">
        <f t="shared" ca="1" si="133"/>
        <v>0</v>
      </c>
    </row>
    <row r="786" spans="1:17" x14ac:dyDescent="0.3">
      <c r="A786" vm="4774">
        <f ca="1"/>
        <v>43194</v>
      </c>
      <c r="B786" vm="4775">
        <f ca="1"/>
        <v>42.902500000000003</v>
      </c>
      <c r="C786" vm="4776">
        <f ca="1"/>
        <v>70.528499999999994</v>
      </c>
      <c r="D786" vm="4061">
        <f ca="1"/>
        <v>71.540000000000006</v>
      </c>
      <c r="E786" vm="4777">
        <f ca="1"/>
        <v>79.690799999999996</v>
      </c>
      <c r="F786" vm="4349">
        <f ca="1"/>
        <v>29.88</v>
      </c>
      <c r="G786" vm="4778">
        <f ca="1"/>
        <v>263.56</v>
      </c>
      <c r="H786" s="3">
        <f t="shared" ca="1" si="124"/>
        <v>1.9122275669576805E-2</v>
      </c>
      <c r="I786" s="3">
        <f t="shared" ca="1" si="125"/>
        <v>1.3304119823281946E-2</v>
      </c>
      <c r="J786" s="3">
        <f t="shared" ca="1" si="126"/>
        <v>2.3023023023023059E-2</v>
      </c>
      <c r="K786" s="3">
        <f t="shared" ca="1" si="127"/>
        <v>1.1423937089021896E-2</v>
      </c>
      <c r="L786" s="3">
        <f t="shared" ca="1" si="128"/>
        <v>9.8006083136195077E-3</v>
      </c>
      <c r="M786" s="3">
        <f t="shared" ca="1" si="129"/>
        <v>1.0699083483529659E-2</v>
      </c>
      <c r="N786" s="3">
        <f t="shared" ca="1" si="130"/>
        <v>1.5334792783704644E-2</v>
      </c>
      <c r="O786" s="3">
        <f t="shared" ca="1" si="131"/>
        <v>1.4760586250427041E-2</v>
      </c>
      <c r="P786" s="13">
        <f t="shared" ca="1" si="132"/>
        <v>0</v>
      </c>
      <c r="Q786" s="14">
        <f t="shared" ca="1" si="133"/>
        <v>0</v>
      </c>
    </row>
    <row r="787" spans="1:17" x14ac:dyDescent="0.3">
      <c r="A787" vm="4779">
        <f ca="1"/>
        <v>43195</v>
      </c>
      <c r="B787" vm="4780">
        <f ca="1"/>
        <v>43.2</v>
      </c>
      <c r="C787" vm="4781">
        <f ca="1"/>
        <v>72.587500000000006</v>
      </c>
      <c r="D787" vm="4782">
        <f ca="1"/>
        <v>70.97</v>
      </c>
      <c r="E787" vm="4783">
        <f ca="1"/>
        <v>80.590900000000005</v>
      </c>
      <c r="F787" vm="4784">
        <f ca="1"/>
        <v>30.32</v>
      </c>
      <c r="G787" vm="4785">
        <f ca="1"/>
        <v>265.64</v>
      </c>
      <c r="H787" s="3">
        <f t="shared" ca="1" si="124"/>
        <v>6.9343278363731553E-3</v>
      </c>
      <c r="I787" s="3">
        <f t="shared" ca="1" si="125"/>
        <v>2.9193871980830677E-2</v>
      </c>
      <c r="J787" s="3">
        <f t="shared" ca="1" si="126"/>
        <v>-7.9675705898798466E-3</v>
      </c>
      <c r="K787" s="3">
        <f t="shared" ca="1" si="127"/>
        <v>1.1294904807079398E-2</v>
      </c>
      <c r="L787" s="3">
        <f t="shared" ca="1" si="128"/>
        <v>1.4725568942436373E-2</v>
      </c>
      <c r="M787" s="3">
        <f t="shared" ca="1" si="129"/>
        <v>7.8919411139777296E-3</v>
      </c>
      <c r="N787" s="3">
        <f t="shared" ca="1" si="130"/>
        <v>1.0836220595367952E-2</v>
      </c>
      <c r="O787" s="3">
        <f t="shared" ca="1" si="131"/>
        <v>1.0262014062090348E-2</v>
      </c>
      <c r="P787" s="13">
        <f t="shared" ca="1" si="132"/>
        <v>0</v>
      </c>
      <c r="Q787" s="14">
        <f t="shared" ca="1" si="133"/>
        <v>0</v>
      </c>
    </row>
    <row r="788" spans="1:17" x14ac:dyDescent="0.3">
      <c r="A788" vm="4786">
        <f ca="1"/>
        <v>43196</v>
      </c>
      <c r="B788" vm="4787">
        <f ca="1"/>
        <v>42.094999999999999</v>
      </c>
      <c r="C788" vm="4788">
        <f ca="1"/>
        <v>70.261499999999998</v>
      </c>
      <c r="D788" vm="4014">
        <f ca="1"/>
        <v>70.11</v>
      </c>
      <c r="E788" vm="4789">
        <f ca="1"/>
        <v>78.370599999999996</v>
      </c>
      <c r="F788" vm="4790">
        <f ca="1"/>
        <v>29.63</v>
      </c>
      <c r="G788" vm="4791">
        <f ca="1"/>
        <v>259.72000000000003</v>
      </c>
      <c r="H788" s="3">
        <f t="shared" ca="1" si="124"/>
        <v>-2.5578703703703742E-2</v>
      </c>
      <c r="I788" s="3">
        <f t="shared" ca="1" si="125"/>
        <v>-3.2044084725331601E-2</v>
      </c>
      <c r="J788" s="3">
        <f t="shared" ca="1" si="126"/>
        <v>-1.2117796251937429E-2</v>
      </c>
      <c r="K788" s="3">
        <f t="shared" ca="1" si="127"/>
        <v>-2.7550256914862681E-2</v>
      </c>
      <c r="L788" s="3">
        <f t="shared" ca="1" si="128"/>
        <v>-2.2757255936675547E-2</v>
      </c>
      <c r="M788" s="3">
        <f t="shared" ca="1" si="129"/>
        <v>-2.2285800331275252E-2</v>
      </c>
      <c r="N788" s="3">
        <f t="shared" ca="1" si="130"/>
        <v>-2.4009619506502201E-2</v>
      </c>
      <c r="O788" s="3">
        <f t="shared" ca="1" si="131"/>
        <v>0</v>
      </c>
      <c r="P788" s="13">
        <f t="shared" ca="1" si="132"/>
        <v>2.4583826039779804E-2</v>
      </c>
      <c r="Q788" s="14">
        <f t="shared" ca="1" si="133"/>
        <v>2.4240872067142916E-2</v>
      </c>
    </row>
    <row r="789" spans="1:17" x14ac:dyDescent="0.3">
      <c r="A789" vm="4792">
        <f ca="1"/>
        <v>43199</v>
      </c>
      <c r="B789" vm="4793">
        <f ca="1"/>
        <v>42.512500000000003</v>
      </c>
      <c r="C789" vm="4794">
        <f ca="1"/>
        <v>70.304000000000002</v>
      </c>
      <c r="D789" vm="4795">
        <f ca="1"/>
        <v>70.27</v>
      </c>
      <c r="E789" vm="4796">
        <f ca="1"/>
        <v>76.990499999999997</v>
      </c>
      <c r="F789" vm="4797">
        <f ca="1"/>
        <v>29.87</v>
      </c>
      <c r="G789" vm="4798">
        <f ca="1"/>
        <v>261</v>
      </c>
      <c r="H789" s="3">
        <f t="shared" ca="1" si="124"/>
        <v>9.9180425228651004E-3</v>
      </c>
      <c r="I789" s="3">
        <f t="shared" ca="1" si="125"/>
        <v>6.0488318638229899E-4</v>
      </c>
      <c r="J789" s="3">
        <f t="shared" ca="1" si="126"/>
        <v>2.2821280844387282E-3</v>
      </c>
      <c r="K789" s="3">
        <f t="shared" ca="1" si="127"/>
        <v>-1.7609920046548044E-2</v>
      </c>
      <c r="L789" s="3">
        <f t="shared" ca="1" si="128"/>
        <v>8.0998987512657106E-3</v>
      </c>
      <c r="M789" s="3">
        <f t="shared" ca="1" si="129"/>
        <v>4.9283844139842437E-3</v>
      </c>
      <c r="N789" s="3">
        <f t="shared" ca="1" si="130"/>
        <v>6.5900649968075875E-4</v>
      </c>
      <c r="O789" s="3">
        <f t="shared" ca="1" si="131"/>
        <v>8.4799966403154752E-5</v>
      </c>
      <c r="P789" s="13">
        <f t="shared" ca="1" si="132"/>
        <v>0</v>
      </c>
      <c r="Q789" s="14">
        <f t="shared" ca="1" si="133"/>
        <v>0</v>
      </c>
    </row>
    <row r="790" spans="1:17" x14ac:dyDescent="0.3">
      <c r="A790" vm="4799">
        <f ca="1"/>
        <v>43200</v>
      </c>
      <c r="B790" vm="4800">
        <f ca="1"/>
        <v>43.3125</v>
      </c>
      <c r="C790" vm="4801">
        <f ca="1"/>
        <v>71.811000000000007</v>
      </c>
      <c r="D790" vm="4802">
        <f ca="1"/>
        <v>70.709999999999994</v>
      </c>
      <c r="E790" vm="4803">
        <f ca="1"/>
        <v>78.310599999999994</v>
      </c>
      <c r="F790" vm="4804">
        <f ca="1"/>
        <v>30.48</v>
      </c>
      <c r="G790" vm="4805">
        <f ca="1"/>
        <v>265.14999999999998</v>
      </c>
      <c r="H790" s="3">
        <f t="shared" ca="1" si="124"/>
        <v>1.8817994707438945E-2</v>
      </c>
      <c r="I790" s="3">
        <f t="shared" ca="1" si="125"/>
        <v>2.1435480200273194E-2</v>
      </c>
      <c r="J790" s="3">
        <f t="shared" ca="1" si="126"/>
        <v>6.2615625444712997E-3</v>
      </c>
      <c r="K790" s="3">
        <f t="shared" ca="1" si="127"/>
        <v>1.7146271293211557E-2</v>
      </c>
      <c r="L790" s="3">
        <f t="shared" ca="1" si="128"/>
        <v>2.0421827920990898E-2</v>
      </c>
      <c r="M790" s="3">
        <f t="shared" ca="1" si="129"/>
        <v>1.5900383141762342E-2</v>
      </c>
      <c r="N790" s="3">
        <f t="shared" ca="1" si="130"/>
        <v>1.6816627333277181E-2</v>
      </c>
      <c r="O790" s="3">
        <f t="shared" ca="1" si="131"/>
        <v>1.6242420799999577E-2</v>
      </c>
      <c r="P790" s="13">
        <f t="shared" ca="1" si="132"/>
        <v>0</v>
      </c>
      <c r="Q790" s="14">
        <f t="shared" ca="1" si="133"/>
        <v>0</v>
      </c>
    </row>
    <row r="791" spans="1:17" x14ac:dyDescent="0.3">
      <c r="A791" vm="4806">
        <f ca="1"/>
        <v>43201</v>
      </c>
      <c r="B791" vm="4807">
        <f ca="1"/>
        <v>43.11</v>
      </c>
      <c r="C791" vm="4808">
        <f ca="1"/>
        <v>71.352500000000006</v>
      </c>
      <c r="D791" vm="4809">
        <f ca="1"/>
        <v>70.72</v>
      </c>
      <c r="E791" vm="4810">
        <f ca="1"/>
        <v>77.830600000000004</v>
      </c>
      <c r="F791" vm="4378">
        <f ca="1"/>
        <v>29.9</v>
      </c>
      <c r="G791" vm="4811">
        <f ca="1"/>
        <v>263.76</v>
      </c>
      <c r="H791" s="3">
        <f t="shared" ca="1" si="124"/>
        <v>-4.6753246753247213E-3</v>
      </c>
      <c r="I791" s="3">
        <f t="shared" ca="1" si="125"/>
        <v>-6.3848156967595271E-3</v>
      </c>
      <c r="J791" s="3">
        <f t="shared" ca="1" si="126"/>
        <v>1.4142271248762661E-4</v>
      </c>
      <c r="K791" s="3">
        <f t="shared" ca="1" si="127"/>
        <v>-6.1294384157443149E-3</v>
      </c>
      <c r="L791" s="3">
        <f t="shared" ca="1" si="128"/>
        <v>-1.902887139107623E-2</v>
      </c>
      <c r="M791" s="3">
        <f t="shared" ca="1" si="129"/>
        <v>-5.2423156703752527E-3</v>
      </c>
      <c r="N791" s="3">
        <f t="shared" ca="1" si="130"/>
        <v>-7.2154054932834343E-3</v>
      </c>
      <c r="O791" s="3">
        <f t="shared" ca="1" si="131"/>
        <v>0</v>
      </c>
      <c r="P791" s="13">
        <f t="shared" ca="1" si="132"/>
        <v>7.7896120265610385E-3</v>
      </c>
      <c r="Q791" s="14">
        <f t="shared" ca="1" si="133"/>
        <v>7.44665805392415E-3</v>
      </c>
    </row>
    <row r="792" spans="1:17" x14ac:dyDescent="0.3">
      <c r="A792" vm="4812">
        <f ca="1"/>
        <v>43202</v>
      </c>
      <c r="B792" vm="4813">
        <f ca="1"/>
        <v>43.534999999999997</v>
      </c>
      <c r="C792" vm="4814">
        <f ca="1"/>
        <v>72.424999999999997</v>
      </c>
      <c r="D792" vm="4815">
        <f ca="1"/>
        <v>70.150000000000006</v>
      </c>
      <c r="E792" vm="4816">
        <f ca="1"/>
        <v>79.090699999999998</v>
      </c>
      <c r="F792" vm="4817">
        <f ca="1"/>
        <v>30.65</v>
      </c>
      <c r="G792" vm="4818">
        <f ca="1"/>
        <v>265.93</v>
      </c>
      <c r="H792" s="3">
        <f t="shared" ca="1" si="124"/>
        <v>9.8585015077707894E-3</v>
      </c>
      <c r="I792" s="3">
        <f t="shared" ca="1" si="125"/>
        <v>1.5031008023544956E-2</v>
      </c>
      <c r="J792" s="3">
        <f t="shared" ca="1" si="126"/>
        <v>-8.0599547511310821E-3</v>
      </c>
      <c r="K792" s="3">
        <f t="shared" ca="1" si="127"/>
        <v>1.6190290194345147E-2</v>
      </c>
      <c r="L792" s="3">
        <f t="shared" ca="1" si="128"/>
        <v>2.5083612040133874E-2</v>
      </c>
      <c r="M792" s="3">
        <f t="shared" ca="1" si="129"/>
        <v>8.22717622080682E-3</v>
      </c>
      <c r="N792" s="3">
        <f t="shared" ca="1" si="130"/>
        <v>1.1620691402932738E-2</v>
      </c>
      <c r="O792" s="3">
        <f t="shared" ca="1" si="131"/>
        <v>1.1046484869655135E-2</v>
      </c>
      <c r="P792" s="13">
        <f t="shared" ca="1" si="132"/>
        <v>0</v>
      </c>
      <c r="Q792" s="14">
        <f t="shared" ca="1" si="133"/>
        <v>0</v>
      </c>
    </row>
    <row r="793" spans="1:17" x14ac:dyDescent="0.3">
      <c r="A793" vm="4819">
        <f ca="1"/>
        <v>43203</v>
      </c>
      <c r="B793" vm="4820">
        <f ca="1"/>
        <v>43.682499999999997</v>
      </c>
      <c r="C793" vm="4821">
        <f ca="1"/>
        <v>71.539500000000004</v>
      </c>
      <c r="D793" vm="4822">
        <f ca="1"/>
        <v>70.17</v>
      </c>
      <c r="E793" vm="4823">
        <f ca="1"/>
        <v>80.950999999999993</v>
      </c>
      <c r="F793" vm="4367">
        <f ca="1"/>
        <v>29.8</v>
      </c>
      <c r="G793" vm="4805">
        <f ca="1"/>
        <v>265.14999999999998</v>
      </c>
      <c r="H793" s="3">
        <f t="shared" ca="1" si="124"/>
        <v>3.3880785574824657E-3</v>
      </c>
      <c r="I793" s="3">
        <f t="shared" ca="1" si="125"/>
        <v>-1.2226441146013012E-2</v>
      </c>
      <c r="J793" s="3">
        <f t="shared" ca="1" si="126"/>
        <v>2.8510334996423303E-4</v>
      </c>
      <c r="K793" s="3">
        <f t="shared" ca="1" si="127"/>
        <v>2.3521096664968155E-2</v>
      </c>
      <c r="L793" s="3">
        <f t="shared" ca="1" si="128"/>
        <v>-2.7732463295269127E-2</v>
      </c>
      <c r="M793" s="3">
        <f t="shared" ca="1" si="129"/>
        <v>-2.9331026961983975E-3</v>
      </c>
      <c r="N793" s="3">
        <f t="shared" ca="1" si="130"/>
        <v>-2.5529251737734567E-3</v>
      </c>
      <c r="O793" s="3">
        <f t="shared" ca="1" si="131"/>
        <v>0</v>
      </c>
      <c r="P793" s="13">
        <f t="shared" ca="1" si="132"/>
        <v>3.1271317070510609E-3</v>
      </c>
      <c r="Q793" s="14">
        <f t="shared" ca="1" si="133"/>
        <v>2.7841777344141724E-3</v>
      </c>
    </row>
    <row r="794" spans="1:17" x14ac:dyDescent="0.3">
      <c r="A794" vm="4824">
        <f ca="1"/>
        <v>43206</v>
      </c>
      <c r="B794" vm="4825">
        <f ca="1"/>
        <v>43.954999999999998</v>
      </c>
      <c r="C794" vm="4826">
        <f ca="1"/>
        <v>72.075000000000003</v>
      </c>
      <c r="D794" vm="4827">
        <f ca="1"/>
        <v>71.290000000000006</v>
      </c>
      <c r="E794" vm="4828">
        <f ca="1"/>
        <v>79.990899999999996</v>
      </c>
      <c r="F794" vm="726">
        <f ca="1"/>
        <v>29.93</v>
      </c>
      <c r="G794" vm="4829">
        <f ca="1"/>
        <v>267.33</v>
      </c>
      <c r="H794" s="3">
        <f t="shared" ca="1" si="124"/>
        <v>6.2381960739426034E-3</v>
      </c>
      <c r="I794" s="3">
        <f t="shared" ca="1" si="125"/>
        <v>7.4853752122951978E-3</v>
      </c>
      <c r="J794" s="3">
        <f t="shared" ca="1" si="126"/>
        <v>1.5961236995867267E-2</v>
      </c>
      <c r="K794" s="3">
        <f t="shared" ca="1" si="127"/>
        <v>-1.1860261145631323E-2</v>
      </c>
      <c r="L794" s="3">
        <f t="shared" ca="1" si="128"/>
        <v>4.3624161073825274E-3</v>
      </c>
      <c r="M794" s="3">
        <f t="shared" ca="1" si="129"/>
        <v>8.2217612672073059E-3</v>
      </c>
      <c r="N794" s="3">
        <f t="shared" ca="1" si="130"/>
        <v>4.4373926487712547E-3</v>
      </c>
      <c r="O794" s="3">
        <f t="shared" ca="1" si="131"/>
        <v>3.8631861154936505E-3</v>
      </c>
      <c r="P794" s="13">
        <f t="shared" ca="1" si="132"/>
        <v>0</v>
      </c>
      <c r="Q794" s="14">
        <f t="shared" ca="1" si="133"/>
        <v>0</v>
      </c>
    </row>
    <row r="795" spans="1:17" x14ac:dyDescent="0.3">
      <c r="A795" vm="4830">
        <f ca="1"/>
        <v>43207</v>
      </c>
      <c r="B795" vm="4831">
        <f ca="1"/>
        <v>44.56</v>
      </c>
      <c r="C795" vm="4832">
        <f ca="1"/>
        <v>75.191500000000005</v>
      </c>
      <c r="D795" vm="4833">
        <f ca="1"/>
        <v>71.45</v>
      </c>
      <c r="E795" vm="4834">
        <f ca="1"/>
        <v>82.751199999999997</v>
      </c>
      <c r="F795" vm="4835">
        <f ca="1"/>
        <v>30.04</v>
      </c>
      <c r="G795" vm="4836">
        <f ca="1"/>
        <v>270.19</v>
      </c>
      <c r="H795" s="3">
        <f t="shared" ca="1" si="124"/>
        <v>1.3764076896826349E-2</v>
      </c>
      <c r="I795" s="3">
        <f t="shared" ca="1" si="125"/>
        <v>4.3239680887964038E-2</v>
      </c>
      <c r="J795" s="3">
        <f t="shared" ca="1" si="126"/>
        <v>2.2443540468508605E-3</v>
      </c>
      <c r="K795" s="3">
        <f t="shared" ca="1" si="127"/>
        <v>3.4507675248059533E-2</v>
      </c>
      <c r="L795" s="3">
        <f t="shared" ca="1" si="128"/>
        <v>3.6752422318744316E-3</v>
      </c>
      <c r="M795" s="3">
        <f t="shared" ca="1" si="129"/>
        <v>1.0698387760445849E-2</v>
      </c>
      <c r="N795" s="3">
        <f t="shared" ca="1" si="130"/>
        <v>1.9486205862315045E-2</v>
      </c>
      <c r="O795" s="3">
        <f t="shared" ca="1" si="131"/>
        <v>1.8911999329037442E-2</v>
      </c>
      <c r="P795" s="13">
        <f t="shared" ca="1" si="132"/>
        <v>0</v>
      </c>
      <c r="Q795" s="14">
        <f t="shared" ca="1" si="133"/>
        <v>0</v>
      </c>
    </row>
    <row r="796" spans="1:17" x14ac:dyDescent="0.3">
      <c r="A796" vm="4837">
        <f ca="1"/>
        <v>43208</v>
      </c>
      <c r="B796" vm="1172">
        <f ca="1"/>
        <v>44.46</v>
      </c>
      <c r="C796" vm="4838">
        <f ca="1"/>
        <v>76.391999999999996</v>
      </c>
      <c r="D796" vm="4839">
        <f ca="1"/>
        <v>71.099999999999994</v>
      </c>
      <c r="E796" vm="4840">
        <f ca="1"/>
        <v>81.971100000000007</v>
      </c>
      <c r="F796" vm="4841">
        <f ca="1"/>
        <v>29.53</v>
      </c>
      <c r="G796" vm="4842">
        <f ca="1"/>
        <v>270.39</v>
      </c>
      <c r="H796" s="3">
        <f t="shared" ca="1" si="124"/>
        <v>-2.244165170556589E-3</v>
      </c>
      <c r="I796" s="3">
        <f t="shared" ca="1" si="125"/>
        <v>1.5965900400976007E-2</v>
      </c>
      <c r="J796" s="3">
        <f t="shared" ca="1" si="126"/>
        <v>-4.8985304408678543E-3</v>
      </c>
      <c r="K796" s="3">
        <f t="shared" ca="1" si="127"/>
        <v>-9.4270536258083126E-3</v>
      </c>
      <c r="L796" s="3">
        <f t="shared" ca="1" si="128"/>
        <v>-1.6977363515312871E-2</v>
      </c>
      <c r="M796" s="3">
        <f t="shared" ca="1" si="129"/>
        <v>7.4021984529393237E-4</v>
      </c>
      <c r="N796" s="3">
        <f t="shared" ca="1" si="130"/>
        <v>-3.5162424703139242E-3</v>
      </c>
      <c r="O796" s="3">
        <f t="shared" ca="1" si="131"/>
        <v>0</v>
      </c>
      <c r="P796" s="13">
        <f t="shared" ca="1" si="132"/>
        <v>4.0904490035915285E-3</v>
      </c>
      <c r="Q796" s="14">
        <f t="shared" ca="1" si="133"/>
        <v>3.7474950309546399E-3</v>
      </c>
    </row>
    <row r="797" spans="1:17" x14ac:dyDescent="0.3">
      <c r="A797" vm="4843">
        <f ca="1"/>
        <v>43209</v>
      </c>
      <c r="B797" vm="4780">
        <f ca="1"/>
        <v>43.2</v>
      </c>
      <c r="C797" vm="4844">
        <f ca="1"/>
        <v>77.845500000000001</v>
      </c>
      <c r="D797" vm="4845">
        <f ca="1"/>
        <v>70.38</v>
      </c>
      <c r="E797" vm="4846">
        <f ca="1"/>
        <v>83.951400000000007</v>
      </c>
      <c r="F797" vm="4847">
        <f ca="1"/>
        <v>30.18</v>
      </c>
      <c r="G797" vm="4848">
        <f ca="1"/>
        <v>268.89</v>
      </c>
      <c r="H797" s="3">
        <f t="shared" ref="H797:H860" ca="1" si="134">+B797/B796-1</f>
        <v>-2.8340080971659853E-2</v>
      </c>
      <c r="I797" s="3">
        <f t="shared" ref="I797:I860" ca="1" si="135">+C797/C796-1</f>
        <v>1.9026861451461041E-2</v>
      </c>
      <c r="J797" s="3">
        <f t="shared" ref="J797:J860" ca="1" si="136">+D797/D796-1</f>
        <v>-1.0126582278480956E-2</v>
      </c>
      <c r="K797" s="3">
        <f t="shared" ref="K797:K860" ca="1" si="137">+E797/E796-1</f>
        <v>2.4158514403247011E-2</v>
      </c>
      <c r="L797" s="3">
        <f t="shared" ref="L797:L860" ca="1" si="138">+F797/F796-1</f>
        <v>2.2011513714866204E-2</v>
      </c>
      <c r="M797" s="3">
        <f t="shared" ref="M797:M860" ca="1" si="139">+G797/G796-1</f>
        <v>-5.5475424386997041E-3</v>
      </c>
      <c r="N797" s="3">
        <f t="shared" ca="1" si="130"/>
        <v>5.3460452638866892E-3</v>
      </c>
      <c r="O797" s="3">
        <f t="shared" ca="1" si="131"/>
        <v>4.771838730609085E-3</v>
      </c>
      <c r="P797" s="13">
        <f t="shared" ca="1" si="132"/>
        <v>0</v>
      </c>
      <c r="Q797" s="14">
        <f t="shared" ca="1" si="133"/>
        <v>0</v>
      </c>
    </row>
    <row r="798" spans="1:17" x14ac:dyDescent="0.3">
      <c r="A798" vm="4849">
        <f ca="1"/>
        <v>43210</v>
      </c>
      <c r="B798" vm="4850">
        <f ca="1"/>
        <v>41.43</v>
      </c>
      <c r="C798" vm="4851">
        <f ca="1"/>
        <v>76.374499999999998</v>
      </c>
      <c r="D798" vm="4852">
        <f ca="1"/>
        <v>69.2</v>
      </c>
      <c r="E798" vm="4853">
        <f ca="1"/>
        <v>87.251800000000003</v>
      </c>
      <c r="F798" vm="4526">
        <f ca="1"/>
        <v>30.26</v>
      </c>
      <c r="G798" vm="4854">
        <f ca="1"/>
        <v>266.61</v>
      </c>
      <c r="H798" s="3">
        <f t="shared" ca="1" si="134"/>
        <v>-4.0972222222222299E-2</v>
      </c>
      <c r="I798" s="3">
        <f t="shared" ca="1" si="135"/>
        <v>-1.8896403774142367E-2</v>
      </c>
      <c r="J798" s="3">
        <f t="shared" ca="1" si="136"/>
        <v>-1.6766126740551224E-2</v>
      </c>
      <c r="K798" s="3">
        <f t="shared" ca="1" si="137"/>
        <v>3.9313221697315326E-2</v>
      </c>
      <c r="L798" s="3">
        <f t="shared" ca="1" si="138"/>
        <v>2.6507620941020882E-3</v>
      </c>
      <c r="M798" s="3">
        <f t="shared" ca="1" si="139"/>
        <v>-8.4793038045296587E-3</v>
      </c>
      <c r="N798" s="3">
        <f t="shared" ca="1" si="130"/>
        <v>-6.9341537890996964E-3</v>
      </c>
      <c r="O798" s="3">
        <f t="shared" ca="1" si="131"/>
        <v>0</v>
      </c>
      <c r="P798" s="13">
        <f t="shared" ca="1" si="132"/>
        <v>7.5083603223773006E-3</v>
      </c>
      <c r="Q798" s="14">
        <f t="shared" ca="1" si="133"/>
        <v>7.165406349740412E-3</v>
      </c>
    </row>
    <row r="799" spans="1:17" x14ac:dyDescent="0.3">
      <c r="A799" vm="4855">
        <f ca="1"/>
        <v>43213</v>
      </c>
      <c r="B799" vm="11">
        <f ca="1"/>
        <v>41.31</v>
      </c>
      <c r="C799" vm="4856">
        <f ca="1"/>
        <v>75.893000000000001</v>
      </c>
      <c r="D799" vm="4857">
        <f ca="1"/>
        <v>70.22</v>
      </c>
      <c r="E799" vm="4663">
        <f ca="1"/>
        <v>87.131799999999998</v>
      </c>
      <c r="F799" vm="4784">
        <f ca="1"/>
        <v>30.32</v>
      </c>
      <c r="G799" vm="4858">
        <f ca="1"/>
        <v>266.57</v>
      </c>
      <c r="H799" s="3">
        <f t="shared" ca="1" si="134"/>
        <v>-2.8964518464880129E-3</v>
      </c>
      <c r="I799" s="3">
        <f t="shared" ca="1" si="135"/>
        <v>-6.3044602583323117E-3</v>
      </c>
      <c r="J799" s="3">
        <f t="shared" ca="1" si="136"/>
        <v>1.4739884393063507E-2</v>
      </c>
      <c r="K799" s="3">
        <f t="shared" ca="1" si="137"/>
        <v>-1.3753297926232255E-3</v>
      </c>
      <c r="L799" s="3">
        <f t="shared" ca="1" si="138"/>
        <v>1.98281559814939E-3</v>
      </c>
      <c r="M799" s="3">
        <f t="shared" ca="1" si="139"/>
        <v>-1.5003188177498128E-4</v>
      </c>
      <c r="N799" s="3">
        <f t="shared" ca="1" si="130"/>
        <v>1.2292916187538693E-3</v>
      </c>
      <c r="O799" s="3">
        <f t="shared" ca="1" si="131"/>
        <v>6.550850854762653E-4</v>
      </c>
      <c r="P799" s="13">
        <f t="shared" ca="1" si="132"/>
        <v>0</v>
      </c>
      <c r="Q799" s="14">
        <f t="shared" ca="1" si="133"/>
        <v>0</v>
      </c>
    </row>
    <row r="800" spans="1:17" x14ac:dyDescent="0.3">
      <c r="A800" vm="4859">
        <f ca="1"/>
        <v>43214</v>
      </c>
      <c r="B800" vm="4860">
        <f ca="1"/>
        <v>40.734999999999999</v>
      </c>
      <c r="C800" vm="4861">
        <f ca="1"/>
        <v>73.004499999999993</v>
      </c>
      <c r="D800" vm="4862">
        <f ca="1"/>
        <v>70.37</v>
      </c>
      <c r="E800" vm="4863">
        <f ca="1"/>
        <v>88.091999999999999</v>
      </c>
      <c r="F800" vm="4389">
        <f ca="1"/>
        <v>30.19</v>
      </c>
      <c r="G800" vm="4864">
        <f ca="1"/>
        <v>262.98</v>
      </c>
      <c r="H800" s="3">
        <f t="shared" ca="1" si="134"/>
        <v>-1.3919147906076068E-2</v>
      </c>
      <c r="I800" s="3">
        <f t="shared" ca="1" si="135"/>
        <v>-3.8060163651456702E-2</v>
      </c>
      <c r="J800" s="3">
        <f t="shared" ca="1" si="136"/>
        <v>2.136143548846503E-3</v>
      </c>
      <c r="K800" s="3">
        <f t="shared" ca="1" si="137"/>
        <v>1.1020086811015073E-2</v>
      </c>
      <c r="L800" s="3">
        <f t="shared" ca="1" si="138"/>
        <v>-4.2875989445909646E-3</v>
      </c>
      <c r="M800" s="3">
        <f t="shared" ca="1" si="139"/>
        <v>-1.3467381925948096E-2</v>
      </c>
      <c r="N800" s="3">
        <f t="shared" ca="1" si="130"/>
        <v>-8.6221360284524321E-3</v>
      </c>
      <c r="O800" s="3">
        <f t="shared" ca="1" si="131"/>
        <v>0</v>
      </c>
      <c r="P800" s="13">
        <f t="shared" ca="1" si="132"/>
        <v>9.1963425617300355E-3</v>
      </c>
      <c r="Q800" s="14">
        <f t="shared" ca="1" si="133"/>
        <v>8.8533885890931478E-3</v>
      </c>
    </row>
    <row r="801" spans="1:17" x14ac:dyDescent="0.3">
      <c r="A801" vm="4865">
        <f ca="1"/>
        <v>43215</v>
      </c>
      <c r="B801" vm="4866">
        <f ca="1"/>
        <v>40.912500000000001</v>
      </c>
      <c r="C801" vm="4867">
        <f ca="1"/>
        <v>73.008499999999998</v>
      </c>
      <c r="D801" vm="4868">
        <f ca="1"/>
        <v>70.44</v>
      </c>
      <c r="E801" vm="4869">
        <f ca="1"/>
        <v>84.311400000000006</v>
      </c>
      <c r="F801" vm="4870">
        <f ca="1"/>
        <v>30.14</v>
      </c>
      <c r="G801" vm="4871">
        <f ca="1"/>
        <v>263.63</v>
      </c>
      <c r="H801" s="3">
        <f t="shared" ca="1" si="134"/>
        <v>4.3574321836259422E-3</v>
      </c>
      <c r="I801" s="3">
        <f t="shared" ca="1" si="135"/>
        <v>5.4791143011767574E-5</v>
      </c>
      <c r="J801" s="3">
        <f t="shared" ca="1" si="136"/>
        <v>9.9474207758976085E-4</v>
      </c>
      <c r="K801" s="3">
        <f t="shared" ca="1" si="137"/>
        <v>-4.2916496390137504E-2</v>
      </c>
      <c r="L801" s="3">
        <f t="shared" ca="1" si="138"/>
        <v>-1.6561775422325731E-3</v>
      </c>
      <c r="M801" s="3">
        <f t="shared" ca="1" si="139"/>
        <v>2.4716708494940676E-3</v>
      </c>
      <c r="N801" s="3">
        <f t="shared" ca="1" si="130"/>
        <v>-7.833141705628521E-3</v>
      </c>
      <c r="O801" s="3">
        <f t="shared" ca="1" si="131"/>
        <v>0</v>
      </c>
      <c r="P801" s="13">
        <f t="shared" ca="1" si="132"/>
        <v>8.4073482389061243E-3</v>
      </c>
      <c r="Q801" s="14">
        <f t="shared" ca="1" si="133"/>
        <v>8.0643942662692366E-3</v>
      </c>
    </row>
    <row r="802" spans="1:17" x14ac:dyDescent="0.3">
      <c r="A802" vm="4872">
        <f ca="1"/>
        <v>43216</v>
      </c>
      <c r="B802" vm="4873">
        <f ca="1"/>
        <v>41.055</v>
      </c>
      <c r="C802" vm="4874">
        <f ca="1"/>
        <v>75.897999999999996</v>
      </c>
      <c r="D802" vm="4875">
        <f ca="1"/>
        <v>71.03</v>
      </c>
      <c r="E802" vm="4876">
        <f ca="1"/>
        <v>86.291700000000006</v>
      </c>
      <c r="F802" vm="4877">
        <f ca="1"/>
        <v>30.07</v>
      </c>
      <c r="G802" vm="4293">
        <f ca="1"/>
        <v>266.31</v>
      </c>
      <c r="H802" s="3">
        <f t="shared" ca="1" si="134"/>
        <v>3.483043079743231E-3</v>
      </c>
      <c r="I802" s="3">
        <f t="shared" ca="1" si="135"/>
        <v>3.9577583432066188E-2</v>
      </c>
      <c r="J802" s="3">
        <f t="shared" ca="1" si="136"/>
        <v>8.3759227711528439E-3</v>
      </c>
      <c r="K802" s="3">
        <f t="shared" ca="1" si="137"/>
        <v>2.3487926899565137E-2</v>
      </c>
      <c r="L802" s="3">
        <f t="shared" ca="1" si="138"/>
        <v>-2.322495023225013E-3</v>
      </c>
      <c r="M802" s="3">
        <f t="shared" ca="1" si="139"/>
        <v>1.0165762621856311E-2</v>
      </c>
      <c r="N802" s="3">
        <f t="shared" ca="1" si="130"/>
        <v>1.4520396231860477E-2</v>
      </c>
      <c r="O802" s="3">
        <f t="shared" ca="1" si="131"/>
        <v>1.3946189698582873E-2</v>
      </c>
      <c r="P802" s="13">
        <f t="shared" ca="1" si="132"/>
        <v>0</v>
      </c>
      <c r="Q802" s="14">
        <f t="shared" ca="1" si="133"/>
        <v>0</v>
      </c>
    </row>
    <row r="803" spans="1:17" x14ac:dyDescent="0.3">
      <c r="A803" vm="4878">
        <f ca="1"/>
        <v>43217</v>
      </c>
      <c r="B803" vm="4879">
        <f ca="1"/>
        <v>40.58</v>
      </c>
      <c r="C803" vm="4880">
        <f ca="1"/>
        <v>78.631</v>
      </c>
      <c r="D803" vm="4881">
        <f ca="1"/>
        <v>71.349999999999994</v>
      </c>
      <c r="E803" vm="4876">
        <f ca="1"/>
        <v>86.291700000000006</v>
      </c>
      <c r="F803" vm="4882">
        <f ca="1"/>
        <v>30.15</v>
      </c>
      <c r="G803" vm="4883">
        <f ca="1"/>
        <v>266.56</v>
      </c>
      <c r="H803" s="3">
        <f t="shared" ca="1" si="134"/>
        <v>-1.1569845329436168E-2</v>
      </c>
      <c r="I803" s="3">
        <f t="shared" ca="1" si="135"/>
        <v>3.6008853988247491E-2</v>
      </c>
      <c r="J803" s="3">
        <f t="shared" ca="1" si="136"/>
        <v>4.5051386737997579E-3</v>
      </c>
      <c r="K803" s="3">
        <f t="shared" ca="1" si="137"/>
        <v>0</v>
      </c>
      <c r="L803" s="3">
        <f t="shared" ca="1" si="138"/>
        <v>2.6604589291652214E-3</v>
      </c>
      <c r="M803" s="3">
        <f t="shared" ca="1" si="139"/>
        <v>9.387555855957519E-4</v>
      </c>
      <c r="N803" s="3">
        <f t="shared" ca="1" si="130"/>
        <v>6.3209212523552601E-3</v>
      </c>
      <c r="O803" s="3">
        <f t="shared" ca="1" si="131"/>
        <v>5.7467147190776559E-3</v>
      </c>
      <c r="P803" s="13">
        <f t="shared" ca="1" si="132"/>
        <v>0</v>
      </c>
      <c r="Q803" s="14">
        <f t="shared" ca="1" si="133"/>
        <v>0</v>
      </c>
    </row>
    <row r="804" spans="1:17" x14ac:dyDescent="0.3">
      <c r="A804" vm="4884">
        <f ca="1"/>
        <v>43220</v>
      </c>
      <c r="B804" vm="4885">
        <f ca="1"/>
        <v>41.314999999999998</v>
      </c>
      <c r="C804" vm="4886">
        <f ca="1"/>
        <v>78.3065</v>
      </c>
      <c r="D804" vm="4887">
        <f ca="1"/>
        <v>70.099999999999994</v>
      </c>
      <c r="E804" vm="4708">
        <f ca="1"/>
        <v>84.4315</v>
      </c>
      <c r="F804" vm="4888">
        <f ca="1"/>
        <v>29.92</v>
      </c>
      <c r="G804" vm="4889">
        <f ca="1"/>
        <v>264.51</v>
      </c>
      <c r="H804" s="3">
        <f t="shared" ca="1" si="134"/>
        <v>1.8112370625924079E-2</v>
      </c>
      <c r="I804" s="3">
        <f t="shared" ca="1" si="135"/>
        <v>-4.1268710813801013E-3</v>
      </c>
      <c r="J804" s="3">
        <f t="shared" ca="1" si="136"/>
        <v>-1.7519271198318198E-2</v>
      </c>
      <c r="K804" s="3">
        <f t="shared" ca="1" si="137"/>
        <v>-2.155711383597736E-2</v>
      </c>
      <c r="L804" s="3">
        <f t="shared" ca="1" si="138"/>
        <v>-7.6285240464344373E-3</v>
      </c>
      <c r="M804" s="3">
        <f t="shared" ca="1" si="139"/>
        <v>-7.6905762304921854E-3</v>
      </c>
      <c r="N804" s="3">
        <f t="shared" ca="1" si="130"/>
        <v>-6.5438819072372034E-3</v>
      </c>
      <c r="O804" s="3">
        <f t="shared" ca="1" si="131"/>
        <v>0</v>
      </c>
      <c r="P804" s="13">
        <f t="shared" ca="1" si="132"/>
        <v>7.1180884405148076E-3</v>
      </c>
      <c r="Q804" s="14">
        <f t="shared" ca="1" si="133"/>
        <v>6.7751344678779191E-3</v>
      </c>
    </row>
    <row r="805" spans="1:17" x14ac:dyDescent="0.3">
      <c r="A805" vm="4890">
        <f ca="1"/>
        <v>43221</v>
      </c>
      <c r="B805" vm="4891">
        <f ca="1"/>
        <v>42.274999999999999</v>
      </c>
      <c r="C805" vm="4892">
        <f ca="1"/>
        <v>79.113</v>
      </c>
      <c r="D805" vm="4893">
        <f ca="1"/>
        <v>69.56</v>
      </c>
      <c r="E805" vm="4869">
        <f ca="1"/>
        <v>84.311400000000006</v>
      </c>
      <c r="F805" vm="4894">
        <f ca="1"/>
        <v>29.95</v>
      </c>
      <c r="G805" vm="4895">
        <f ca="1"/>
        <v>264.98</v>
      </c>
      <c r="H805" s="3">
        <f t="shared" ca="1" si="134"/>
        <v>2.3236112791964247E-2</v>
      </c>
      <c r="I805" s="3">
        <f t="shared" ca="1" si="135"/>
        <v>1.0299272729594522E-2</v>
      </c>
      <c r="J805" s="3">
        <f t="shared" ca="1" si="136"/>
        <v>-7.7032810271040475E-3</v>
      </c>
      <c r="K805" s="3">
        <f t="shared" ca="1" si="137"/>
        <v>-1.4224548894665734E-3</v>
      </c>
      <c r="L805" s="3">
        <f t="shared" ca="1" si="138"/>
        <v>1.0026737967914201E-3</v>
      </c>
      <c r="M805" s="3">
        <f t="shared" ca="1" si="139"/>
        <v>1.7768704396809998E-3</v>
      </c>
      <c r="N805" s="3">
        <f t="shared" ca="1" si="130"/>
        <v>5.082464680355914E-3</v>
      </c>
      <c r="O805" s="3">
        <f t="shared" ca="1" si="131"/>
        <v>4.5082581470783098E-3</v>
      </c>
      <c r="P805" s="13">
        <f t="shared" ca="1" si="132"/>
        <v>0</v>
      </c>
      <c r="Q805" s="14">
        <f t="shared" ca="1" si="133"/>
        <v>0</v>
      </c>
    </row>
    <row r="806" spans="1:17" x14ac:dyDescent="0.3">
      <c r="A806" vm="4896">
        <f ca="1"/>
        <v>43222</v>
      </c>
      <c r="B806" vm="4897">
        <f ca="1"/>
        <v>44.142499999999998</v>
      </c>
      <c r="C806" vm="4898">
        <f ca="1"/>
        <v>78.483999999999995</v>
      </c>
      <c r="D806" vm="4899">
        <f ca="1"/>
        <v>67.489999999999995</v>
      </c>
      <c r="E806" vm="4900">
        <f ca="1"/>
        <v>85.0916</v>
      </c>
      <c r="F806" vm="4901">
        <f ca="1"/>
        <v>29.58</v>
      </c>
      <c r="G806" vm="4902">
        <f ca="1"/>
        <v>263.2</v>
      </c>
      <c r="H806" s="3">
        <f t="shared" ca="1" si="134"/>
        <v>4.4175044352454229E-2</v>
      </c>
      <c r="I806" s="3">
        <f t="shared" ca="1" si="135"/>
        <v>-7.9506528636255069E-3</v>
      </c>
      <c r="J806" s="3">
        <f t="shared" ca="1" si="136"/>
        <v>-2.9758481886141608E-2</v>
      </c>
      <c r="K806" s="3">
        <f t="shared" ca="1" si="137"/>
        <v>9.2537901161644509E-3</v>
      </c>
      <c r="L806" s="3">
        <f t="shared" ca="1" si="138"/>
        <v>-1.2353923205342232E-2</v>
      </c>
      <c r="M806" s="3">
        <f t="shared" ca="1" si="139"/>
        <v>-6.7174881123104324E-3</v>
      </c>
      <c r="N806" s="3">
        <f t="shared" ca="1" si="130"/>
        <v>6.7315530270186698E-4</v>
      </c>
      <c r="O806" s="3">
        <f t="shared" ca="1" si="131"/>
        <v>9.894876942426298E-5</v>
      </c>
      <c r="P806" s="13">
        <f t="shared" ca="1" si="132"/>
        <v>0</v>
      </c>
      <c r="Q806" s="14">
        <f t="shared" ca="1" si="133"/>
        <v>0</v>
      </c>
    </row>
    <row r="807" spans="1:17" x14ac:dyDescent="0.3">
      <c r="A807" vm="4903">
        <f ca="1"/>
        <v>43223</v>
      </c>
      <c r="B807" vm="4904">
        <f ca="1"/>
        <v>44.222499999999997</v>
      </c>
      <c r="C807" vm="4905">
        <f ca="1"/>
        <v>78.603800000000007</v>
      </c>
      <c r="D807" vm="4906">
        <f ca="1"/>
        <v>66.05</v>
      </c>
      <c r="E807" vm="4907">
        <f ca="1"/>
        <v>83.591300000000004</v>
      </c>
      <c r="F807" vm="4908">
        <f ca="1"/>
        <v>29.2</v>
      </c>
      <c r="G807" vm="4909">
        <f ca="1"/>
        <v>262.62</v>
      </c>
      <c r="H807" s="3">
        <f t="shared" ca="1" si="134"/>
        <v>1.8123123973494693E-3</v>
      </c>
      <c r="I807" s="3">
        <f t="shared" ca="1" si="135"/>
        <v>1.5264257683096361E-3</v>
      </c>
      <c r="J807" s="3">
        <f t="shared" ca="1" si="136"/>
        <v>-2.1336494295451147E-2</v>
      </c>
      <c r="K807" s="3">
        <f t="shared" ca="1" si="137"/>
        <v>-1.7631587606767196E-2</v>
      </c>
      <c r="L807" s="3">
        <f t="shared" ca="1" si="138"/>
        <v>-1.2846517917511791E-2</v>
      </c>
      <c r="M807" s="3">
        <f t="shared" ca="1" si="139"/>
        <v>-2.2036474164133235E-3</v>
      </c>
      <c r="N807" s="3">
        <f t="shared" ca="1" si="130"/>
        <v>-9.6951723308142061E-3</v>
      </c>
      <c r="O807" s="3">
        <f t="shared" ca="1" si="131"/>
        <v>0</v>
      </c>
      <c r="P807" s="13">
        <f t="shared" ca="1" si="132"/>
        <v>1.0269378864091809E-2</v>
      </c>
      <c r="Q807" s="14">
        <f t="shared" ca="1" si="133"/>
        <v>9.9264248914549217E-3</v>
      </c>
    </row>
    <row r="808" spans="1:17" x14ac:dyDescent="0.3">
      <c r="A808" vm="4910">
        <f ca="1"/>
        <v>43224</v>
      </c>
      <c r="B808" vm="4911">
        <f ca="1"/>
        <v>45.957500000000003</v>
      </c>
      <c r="C808" vm="4912">
        <f ca="1"/>
        <v>79.047499999999999</v>
      </c>
      <c r="D808" vm="4913">
        <f ca="1"/>
        <v>66.97</v>
      </c>
      <c r="E808" vm="4914">
        <f ca="1"/>
        <v>84.611500000000007</v>
      </c>
      <c r="F808" vm="4915">
        <f ca="1"/>
        <v>29.3</v>
      </c>
      <c r="G808" vm="4916">
        <f ca="1"/>
        <v>266.02</v>
      </c>
      <c r="H808" s="3">
        <f t="shared" ca="1" si="134"/>
        <v>3.9233421900616294E-2</v>
      </c>
      <c r="I808" s="3">
        <f t="shared" ca="1" si="135"/>
        <v>5.6447652658013769E-3</v>
      </c>
      <c r="J808" s="3">
        <f t="shared" ca="1" si="136"/>
        <v>1.3928841786525314E-2</v>
      </c>
      <c r="K808" s="3">
        <f t="shared" ca="1" si="137"/>
        <v>1.2204619380246529E-2</v>
      </c>
      <c r="L808" s="3">
        <f t="shared" ca="1" si="138"/>
        <v>3.4246575342467001E-3</v>
      </c>
      <c r="M808" s="3">
        <f t="shared" ca="1" si="139"/>
        <v>1.2946462569491946E-2</v>
      </c>
      <c r="N808" s="3">
        <f t="shared" ca="1" si="130"/>
        <v>1.4887261173487243E-2</v>
      </c>
      <c r="O808" s="3">
        <f t="shared" ca="1" si="131"/>
        <v>1.4313054640209639E-2</v>
      </c>
      <c r="P808" s="13">
        <f t="shared" ca="1" si="132"/>
        <v>0</v>
      </c>
      <c r="Q808" s="14">
        <f t="shared" ca="1" si="133"/>
        <v>0</v>
      </c>
    </row>
    <row r="809" spans="1:17" x14ac:dyDescent="0.3">
      <c r="A809" vm="4917">
        <f ca="1"/>
        <v>43227</v>
      </c>
      <c r="B809" vm="4918">
        <f ca="1"/>
        <v>46.29</v>
      </c>
      <c r="C809" vm="4919">
        <f ca="1"/>
        <v>80.007000000000005</v>
      </c>
      <c r="D809" vm="1665">
        <f ca="1"/>
        <v>67.22</v>
      </c>
      <c r="E809" vm="4708">
        <f ca="1"/>
        <v>84.4315</v>
      </c>
      <c r="F809" vm="4920">
        <f ca="1"/>
        <v>29.64</v>
      </c>
      <c r="G809" vm="4921">
        <f ca="1"/>
        <v>266.92</v>
      </c>
      <c r="H809" s="3">
        <f t="shared" ca="1" si="134"/>
        <v>7.2349453299243027E-3</v>
      </c>
      <c r="I809" s="3">
        <f t="shared" ca="1" si="135"/>
        <v>1.2138271292577274E-2</v>
      </c>
      <c r="J809" s="3">
        <f t="shared" ca="1" si="136"/>
        <v>3.7330147827385751E-3</v>
      </c>
      <c r="K809" s="3">
        <f t="shared" ca="1" si="137"/>
        <v>-2.1273703929135523E-3</v>
      </c>
      <c r="L809" s="3">
        <f t="shared" ca="1" si="138"/>
        <v>1.1604095563140016E-2</v>
      </c>
      <c r="M809" s="3">
        <f t="shared" ca="1" si="139"/>
        <v>3.3832042703556553E-3</v>
      </c>
      <c r="N809" s="3">
        <f t="shared" ca="1" si="130"/>
        <v>6.5165913150933242E-3</v>
      </c>
      <c r="O809" s="3">
        <f t="shared" ca="1" si="131"/>
        <v>5.94238478181572E-3</v>
      </c>
      <c r="P809" s="13">
        <f t="shared" ca="1" si="132"/>
        <v>0</v>
      </c>
      <c r="Q809" s="14">
        <f t="shared" ca="1" si="133"/>
        <v>0</v>
      </c>
    </row>
    <row r="810" spans="1:17" x14ac:dyDescent="0.3">
      <c r="A810" vm="4922">
        <f ca="1"/>
        <v>43228</v>
      </c>
      <c r="B810" vm="4923">
        <f ca="1"/>
        <v>46.512500000000003</v>
      </c>
      <c r="C810" vm="4924">
        <f ca="1"/>
        <v>79.619500000000002</v>
      </c>
      <c r="D810" vm="1671">
        <f ca="1"/>
        <v>66.66</v>
      </c>
      <c r="E810" vm="4688">
        <f ca="1"/>
        <v>85.631600000000006</v>
      </c>
      <c r="F810" vm="726">
        <f ca="1"/>
        <v>29.93</v>
      </c>
      <c r="G810" vm="4921">
        <f ca="1"/>
        <v>266.92</v>
      </c>
      <c r="H810" s="3">
        <f t="shared" ca="1" si="134"/>
        <v>4.8066537049038516E-3</v>
      </c>
      <c r="I810" s="3">
        <f t="shared" ca="1" si="135"/>
        <v>-4.8433262089567775E-3</v>
      </c>
      <c r="J810" s="3">
        <f t="shared" ca="1" si="136"/>
        <v>-8.3308539125260817E-3</v>
      </c>
      <c r="K810" s="3">
        <f t="shared" ca="1" si="137"/>
        <v>1.4213889365935817E-2</v>
      </c>
      <c r="L810" s="3">
        <f t="shared" ca="1" si="138"/>
        <v>9.7840755735492113E-3</v>
      </c>
      <c r="M810" s="3">
        <f t="shared" ca="1" si="139"/>
        <v>0</v>
      </c>
      <c r="N810" s="3">
        <f t="shared" ca="1" si="130"/>
        <v>3.1260877045812046E-3</v>
      </c>
      <c r="O810" s="3">
        <f t="shared" ca="1" si="131"/>
        <v>2.5518811713036004E-3</v>
      </c>
      <c r="P810" s="13">
        <f t="shared" ca="1" si="132"/>
        <v>0</v>
      </c>
      <c r="Q810" s="14">
        <f t="shared" ca="1" si="133"/>
        <v>0</v>
      </c>
    </row>
    <row r="811" spans="1:17" x14ac:dyDescent="0.3">
      <c r="A811" vm="4925">
        <f ca="1"/>
        <v>43229</v>
      </c>
      <c r="B811" vm="4926">
        <f ca="1"/>
        <v>46.84</v>
      </c>
      <c r="C811" vm="4927">
        <f ca="1"/>
        <v>80.400000000000006</v>
      </c>
      <c r="D811" vm="4928">
        <f ca="1"/>
        <v>67.27</v>
      </c>
      <c r="E811" vm="4601">
        <f ca="1"/>
        <v>87.731899999999996</v>
      </c>
      <c r="F811" vm="4929">
        <f ca="1"/>
        <v>30.72</v>
      </c>
      <c r="G811" vm="4930">
        <f ca="1"/>
        <v>269.5</v>
      </c>
      <c r="H811" s="3">
        <f t="shared" ca="1" si="134"/>
        <v>7.0411179790379474E-3</v>
      </c>
      <c r="I811" s="3">
        <f t="shared" ca="1" si="135"/>
        <v>9.8028749238565638E-3</v>
      </c>
      <c r="J811" s="3">
        <f t="shared" ca="1" si="136"/>
        <v>9.1509150915092263E-3</v>
      </c>
      <c r="K811" s="3">
        <f t="shared" ca="1" si="137"/>
        <v>2.4527160534195236E-2</v>
      </c>
      <c r="L811" s="3">
        <f t="shared" ca="1" si="138"/>
        <v>2.6394921483461342E-2</v>
      </c>
      <c r="M811" s="3">
        <f t="shared" ca="1" si="139"/>
        <v>9.6658174734001179E-3</v>
      </c>
      <c r="N811" s="3">
        <f t="shared" ca="1" si="130"/>
        <v>1.5383398002412063E-2</v>
      </c>
      <c r="O811" s="3">
        <f t="shared" ca="1" si="131"/>
        <v>1.480919146913446E-2</v>
      </c>
      <c r="P811" s="13">
        <f t="shared" ca="1" si="132"/>
        <v>0</v>
      </c>
      <c r="Q811" s="14">
        <f t="shared" ca="1" si="133"/>
        <v>0</v>
      </c>
    </row>
    <row r="812" spans="1:17" x14ac:dyDescent="0.3">
      <c r="A812" vm="4931">
        <f ca="1"/>
        <v>43230</v>
      </c>
      <c r="B812" vm="4932">
        <f ca="1"/>
        <v>47.51</v>
      </c>
      <c r="C812" vm="4933">
        <f ca="1"/>
        <v>80.453999999999994</v>
      </c>
      <c r="D812" vm="4934">
        <f ca="1"/>
        <v>67.72</v>
      </c>
      <c r="E812" vm="4935">
        <f ca="1"/>
        <v>88.152000000000001</v>
      </c>
      <c r="F812" vm="4936">
        <f ca="1"/>
        <v>30.89</v>
      </c>
      <c r="G812" vm="4937">
        <f ca="1"/>
        <v>272.02</v>
      </c>
      <c r="H812" s="3">
        <f t="shared" ca="1" si="134"/>
        <v>1.4304013663535287E-2</v>
      </c>
      <c r="I812" s="3">
        <f t="shared" ca="1" si="135"/>
        <v>6.716417910446193E-4</v>
      </c>
      <c r="J812" s="3">
        <f t="shared" ca="1" si="136"/>
        <v>6.6894603835290223E-3</v>
      </c>
      <c r="K812" s="3">
        <f t="shared" ca="1" si="137"/>
        <v>4.7884520909726724E-3</v>
      </c>
      <c r="L812" s="3">
        <f t="shared" ca="1" si="138"/>
        <v>5.5338541666667407E-3</v>
      </c>
      <c r="M812" s="3">
        <f t="shared" ca="1" si="139"/>
        <v>9.3506493506492205E-3</v>
      </c>
      <c r="N812" s="3">
        <f t="shared" ca="1" si="130"/>
        <v>6.3974844191496683E-3</v>
      </c>
      <c r="O812" s="3">
        <f t="shared" ca="1" si="131"/>
        <v>5.823277885872064E-3</v>
      </c>
      <c r="P812" s="13">
        <f t="shared" ca="1" si="132"/>
        <v>0</v>
      </c>
      <c r="Q812" s="14">
        <f t="shared" ca="1" si="133"/>
        <v>0</v>
      </c>
    </row>
    <row r="813" spans="1:17" x14ac:dyDescent="0.3">
      <c r="A813" vm="4938">
        <f ca="1"/>
        <v>43231</v>
      </c>
      <c r="B813" vm="4939">
        <f ca="1"/>
        <v>47.147500000000001</v>
      </c>
      <c r="C813" vm="4940">
        <f ca="1"/>
        <v>80.145499999999998</v>
      </c>
      <c r="D813" vm="4941">
        <f ca="1"/>
        <v>68.25</v>
      </c>
      <c r="E813" vm="4942">
        <f ca="1"/>
        <v>87.611900000000006</v>
      </c>
      <c r="F813" vm="4943">
        <f ca="1"/>
        <v>30.92</v>
      </c>
      <c r="G813" vm="4944">
        <f ca="1"/>
        <v>272.85000000000002</v>
      </c>
      <c r="H813" s="3">
        <f t="shared" ca="1" si="134"/>
        <v>-7.6299726373394439E-3</v>
      </c>
      <c r="I813" s="3">
        <f t="shared" ca="1" si="135"/>
        <v>-3.834489273373598E-3</v>
      </c>
      <c r="J813" s="3">
        <f t="shared" ca="1" si="136"/>
        <v>7.8263437684584769E-3</v>
      </c>
      <c r="K813" s="3">
        <f t="shared" ca="1" si="137"/>
        <v>-6.1269171431164171E-3</v>
      </c>
      <c r="L813" s="3">
        <f t="shared" ca="1" si="138"/>
        <v>9.711880867595557E-4</v>
      </c>
      <c r="M813" s="3">
        <f t="shared" ca="1" si="139"/>
        <v>3.0512462318947886E-3</v>
      </c>
      <c r="N813" s="3">
        <f t="shared" ca="1" si="130"/>
        <v>-1.7587694397222856E-3</v>
      </c>
      <c r="O813" s="3">
        <f t="shared" ca="1" si="131"/>
        <v>0</v>
      </c>
      <c r="P813" s="13">
        <f t="shared" ca="1" si="132"/>
        <v>2.3329759729998896E-3</v>
      </c>
      <c r="Q813" s="14">
        <f t="shared" ca="1" si="133"/>
        <v>1.9900220003630014E-3</v>
      </c>
    </row>
    <row r="814" spans="1:17" x14ac:dyDescent="0.3">
      <c r="A814" vm="4945">
        <f ca="1"/>
        <v>43234</v>
      </c>
      <c r="B814" vm="4946">
        <f ca="1"/>
        <v>47.037500000000001</v>
      </c>
      <c r="C814" vm="4947">
        <f ca="1"/>
        <v>80.076999999999998</v>
      </c>
      <c r="D814" vm="4948">
        <f ca="1"/>
        <v>67.62</v>
      </c>
      <c r="E814" vm="4949">
        <f ca="1"/>
        <v>88.272000000000006</v>
      </c>
      <c r="F814" vm="4559">
        <f ca="1"/>
        <v>31.12</v>
      </c>
      <c r="G814" vm="4950">
        <f ca="1"/>
        <v>272.98</v>
      </c>
      <c r="H814" s="3">
        <f t="shared" ca="1" si="134"/>
        <v>-2.3331035579828852E-3</v>
      </c>
      <c r="I814" s="3">
        <f t="shared" ca="1" si="135"/>
        <v>-8.5469552251837833E-4</v>
      </c>
      <c r="J814" s="3">
        <f t="shared" ca="1" si="136"/>
        <v>-9.2307692307691536E-3</v>
      </c>
      <c r="K814" s="3">
        <f t="shared" ca="1" si="137"/>
        <v>7.5343646239838247E-3</v>
      </c>
      <c r="L814" s="3">
        <f t="shared" ca="1" si="138"/>
        <v>6.4683053040104355E-3</v>
      </c>
      <c r="M814" s="3">
        <f t="shared" ca="1" si="139"/>
        <v>4.7645226314818601E-4</v>
      </c>
      <c r="N814" s="3">
        <f t="shared" ca="1" si="130"/>
        <v>3.168203233447687E-4</v>
      </c>
      <c r="O814" s="3">
        <f t="shared" ca="1" si="131"/>
        <v>0</v>
      </c>
      <c r="P814" s="13">
        <f t="shared" ca="1" si="132"/>
        <v>2.5738620993283529E-4</v>
      </c>
      <c r="Q814" s="14">
        <f t="shared" ca="1" si="133"/>
        <v>0</v>
      </c>
    </row>
    <row r="815" spans="1:17" x14ac:dyDescent="0.3">
      <c r="A815" vm="4951">
        <f ca="1"/>
        <v>43235</v>
      </c>
      <c r="B815" vm="4952">
        <f ca="1"/>
        <v>46.61</v>
      </c>
      <c r="C815" vm="4953">
        <f ca="1"/>
        <v>78.805999999999997</v>
      </c>
      <c r="D815" vm="4954">
        <f ca="1"/>
        <v>67.28</v>
      </c>
      <c r="E815" vm="4949">
        <f ca="1"/>
        <v>88.272000000000006</v>
      </c>
      <c r="F815" vm="4955">
        <f ca="1"/>
        <v>31.22</v>
      </c>
      <c r="G815" vm="4956">
        <f ca="1"/>
        <v>271.10000000000002</v>
      </c>
      <c r="H815" s="3">
        <f t="shared" ca="1" si="134"/>
        <v>-9.0884932234919225E-3</v>
      </c>
      <c r="I815" s="3">
        <f t="shared" ca="1" si="135"/>
        <v>-1.5872222985376605E-2</v>
      </c>
      <c r="J815" s="3">
        <f t="shared" ca="1" si="136"/>
        <v>-5.0280981958000792E-3</v>
      </c>
      <c r="K815" s="3">
        <f t="shared" ca="1" si="137"/>
        <v>0</v>
      </c>
      <c r="L815" s="3">
        <f t="shared" ca="1" si="138"/>
        <v>3.2133676092545027E-3</v>
      </c>
      <c r="M815" s="3">
        <f t="shared" ca="1" si="139"/>
        <v>-6.8869514250128328E-3</v>
      </c>
      <c r="N815" s="3">
        <f t="shared" ca="1" si="130"/>
        <v>-5.3550893590828211E-3</v>
      </c>
      <c r="O815" s="3">
        <f t="shared" ca="1" si="131"/>
        <v>0</v>
      </c>
      <c r="P815" s="13">
        <f t="shared" ca="1" si="132"/>
        <v>5.9292958923604254E-3</v>
      </c>
      <c r="Q815" s="14">
        <f t="shared" ca="1" si="133"/>
        <v>5.5863419197235368E-3</v>
      </c>
    </row>
    <row r="816" spans="1:17" x14ac:dyDescent="0.3">
      <c r="A816" vm="4957">
        <f ca="1"/>
        <v>43236</v>
      </c>
      <c r="B816" vm="4958">
        <f ca="1"/>
        <v>47.045000000000002</v>
      </c>
      <c r="C816" vm="4959">
        <f ca="1"/>
        <v>79.364000000000004</v>
      </c>
      <c r="D816" vm="4960">
        <f ca="1"/>
        <v>68.56</v>
      </c>
      <c r="E816" vm="4961">
        <f ca="1"/>
        <v>90.1922</v>
      </c>
      <c r="F816" vm="134">
        <f ca="1"/>
        <v>31.06</v>
      </c>
      <c r="G816" vm="4962">
        <f ca="1"/>
        <v>272.24</v>
      </c>
      <c r="H816" s="3">
        <f t="shared" ca="1" si="134"/>
        <v>9.3327612100408963E-3</v>
      </c>
      <c r="I816" s="3">
        <f t="shared" ca="1" si="135"/>
        <v>7.0806791361064381E-3</v>
      </c>
      <c r="J816" s="3">
        <f t="shared" ca="1" si="136"/>
        <v>1.9024970273483932E-2</v>
      </c>
      <c r="K816" s="3">
        <f t="shared" ca="1" si="137"/>
        <v>2.1753217328257968E-2</v>
      </c>
      <c r="L816" s="3">
        <f t="shared" ca="1" si="138"/>
        <v>-5.1249199231262477E-3</v>
      </c>
      <c r="M816" s="3">
        <f t="shared" ca="1" si="139"/>
        <v>4.2050903725561195E-3</v>
      </c>
      <c r="N816" s="3">
        <f t="shared" ca="1" si="130"/>
        <v>1.0413341604952598E-2</v>
      </c>
      <c r="O816" s="3">
        <f t="shared" ca="1" si="131"/>
        <v>9.8391350716749947E-3</v>
      </c>
      <c r="P816" s="13">
        <f t="shared" ca="1" si="132"/>
        <v>0</v>
      </c>
      <c r="Q816" s="14">
        <f t="shared" ca="1" si="133"/>
        <v>0</v>
      </c>
    </row>
    <row r="817" spans="1:17" x14ac:dyDescent="0.3">
      <c r="A817" vm="4963">
        <f ca="1"/>
        <v>43237</v>
      </c>
      <c r="B817" vm="4964">
        <f ca="1"/>
        <v>46.747500000000002</v>
      </c>
      <c r="C817" vm="4965">
        <f ca="1"/>
        <v>79.087999999999994</v>
      </c>
      <c r="D817" vm="4763">
        <f ca="1"/>
        <v>68.64</v>
      </c>
      <c r="E817" vm="4961">
        <f ca="1"/>
        <v>90.1922</v>
      </c>
      <c r="F817" vm="4966">
        <f ca="1"/>
        <v>30.81</v>
      </c>
      <c r="G817" vm="4967">
        <f ca="1"/>
        <v>272.01</v>
      </c>
      <c r="H817" s="3">
        <f t="shared" ca="1" si="134"/>
        <v>-6.3237325964502489E-3</v>
      </c>
      <c r="I817" s="3">
        <f t="shared" ca="1" si="135"/>
        <v>-3.4776472960033056E-3</v>
      </c>
      <c r="J817" s="3">
        <f t="shared" ca="1" si="136"/>
        <v>1.166861143523823E-3</v>
      </c>
      <c r="K817" s="3">
        <f t="shared" ca="1" si="137"/>
        <v>0</v>
      </c>
      <c r="L817" s="3">
        <f t="shared" ca="1" si="138"/>
        <v>-8.0489375402447161E-3</v>
      </c>
      <c r="M817" s="3">
        <f t="shared" ca="1" si="139"/>
        <v>-8.448427857773444E-4</v>
      </c>
      <c r="N817" s="3">
        <f t="shared" ca="1" si="130"/>
        <v>-3.3366912578348899E-3</v>
      </c>
      <c r="O817" s="3">
        <f t="shared" ca="1" si="131"/>
        <v>0</v>
      </c>
      <c r="P817" s="13">
        <f t="shared" ca="1" si="132"/>
        <v>3.9108977911124941E-3</v>
      </c>
      <c r="Q817" s="14">
        <f t="shared" ca="1" si="133"/>
        <v>3.5679438184756055E-3</v>
      </c>
    </row>
    <row r="818" spans="1:17" x14ac:dyDescent="0.3">
      <c r="A818" vm="4968">
        <f ca="1"/>
        <v>43238</v>
      </c>
      <c r="B818" vm="4969">
        <f ca="1"/>
        <v>46.577500000000001</v>
      </c>
      <c r="C818" vm="4970">
        <f ca="1"/>
        <v>78.718500000000006</v>
      </c>
      <c r="D818" vm="4971">
        <f ca="1"/>
        <v>67.91</v>
      </c>
      <c r="E818" vm="4972">
        <f ca="1"/>
        <v>89.8322</v>
      </c>
      <c r="F818" vm="4526">
        <f ca="1"/>
        <v>30.26</v>
      </c>
      <c r="G818" vm="4973">
        <f ca="1"/>
        <v>271.33</v>
      </c>
      <c r="H818" s="3">
        <f t="shared" ca="1" si="134"/>
        <v>-3.6365581047115292E-3</v>
      </c>
      <c r="I818" s="3">
        <f t="shared" ca="1" si="135"/>
        <v>-4.6720109245396158E-3</v>
      </c>
      <c r="J818" s="3">
        <f t="shared" ca="1" si="136"/>
        <v>-1.0635198135198198E-2</v>
      </c>
      <c r="K818" s="3">
        <f t="shared" ca="1" si="137"/>
        <v>-3.9914759812932354E-3</v>
      </c>
      <c r="L818" s="3">
        <f t="shared" ca="1" si="138"/>
        <v>-1.7851346965270909E-2</v>
      </c>
      <c r="M818" s="3">
        <f t="shared" ca="1" si="139"/>
        <v>-2.4999080916142669E-3</v>
      </c>
      <c r="N818" s="3">
        <f t="shared" ca="1" si="130"/>
        <v>-8.1573180222026982E-3</v>
      </c>
      <c r="O818" s="3">
        <f t="shared" ca="1" si="131"/>
        <v>0</v>
      </c>
      <c r="P818" s="13">
        <f t="shared" ca="1" si="132"/>
        <v>8.7315245554803016E-3</v>
      </c>
      <c r="Q818" s="14">
        <f t="shared" ca="1" si="133"/>
        <v>8.3885705828434139E-3</v>
      </c>
    </row>
    <row r="819" spans="1:17" x14ac:dyDescent="0.3">
      <c r="A819" vm="4974">
        <f ca="1"/>
        <v>43241</v>
      </c>
      <c r="B819" vm="4975">
        <f ca="1"/>
        <v>46.907499999999999</v>
      </c>
      <c r="C819" vm="4976">
        <f ca="1"/>
        <v>79.272999999999996</v>
      </c>
      <c r="D819" vm="4977">
        <f ca="1"/>
        <v>67.89</v>
      </c>
      <c r="E819" vm="4978">
        <f ca="1"/>
        <v>91.572400000000002</v>
      </c>
      <c r="F819" vm="4416">
        <f ca="1"/>
        <v>30.55</v>
      </c>
      <c r="G819" vm="4979">
        <f ca="1"/>
        <v>273.37</v>
      </c>
      <c r="H819" s="3">
        <f t="shared" ca="1" si="134"/>
        <v>7.0849659170200141E-3</v>
      </c>
      <c r="I819" s="3">
        <f t="shared" ca="1" si="135"/>
        <v>7.0440874762602856E-3</v>
      </c>
      <c r="J819" s="3">
        <f t="shared" ca="1" si="136"/>
        <v>-2.945074363127631E-4</v>
      </c>
      <c r="K819" s="3">
        <f t="shared" ca="1" si="137"/>
        <v>1.9371672963592212E-2</v>
      </c>
      <c r="L819" s="3">
        <f t="shared" ca="1" si="138"/>
        <v>9.5836087243885704E-3</v>
      </c>
      <c r="M819" s="3">
        <f t="shared" ca="1" si="139"/>
        <v>7.5185198835368006E-3</v>
      </c>
      <c r="N819" s="3">
        <f t="shared" ca="1" si="130"/>
        <v>8.5579655289896653E-3</v>
      </c>
      <c r="O819" s="3">
        <f t="shared" ca="1" si="131"/>
        <v>7.9837589957120619E-3</v>
      </c>
      <c r="P819" s="13">
        <f t="shared" ca="1" si="132"/>
        <v>0</v>
      </c>
      <c r="Q819" s="14">
        <f t="shared" ca="1" si="133"/>
        <v>0</v>
      </c>
    </row>
    <row r="820" spans="1:17" x14ac:dyDescent="0.3">
      <c r="A820" vm="4980">
        <f ca="1"/>
        <v>43242</v>
      </c>
      <c r="B820" vm="4981">
        <f ca="1"/>
        <v>46.79</v>
      </c>
      <c r="C820" vm="4982">
        <f ca="1"/>
        <v>79.069999999999993</v>
      </c>
      <c r="D820" vm="4983">
        <f ca="1"/>
        <v>67.88</v>
      </c>
      <c r="E820" vm="4984">
        <f ca="1"/>
        <v>91.752499999999998</v>
      </c>
      <c r="F820" vm="4936">
        <f ca="1"/>
        <v>30.89</v>
      </c>
      <c r="G820" vm="4985">
        <f ca="1"/>
        <v>272.61</v>
      </c>
      <c r="H820" s="3">
        <f t="shared" ca="1" si="134"/>
        <v>-2.5049299152587468E-3</v>
      </c>
      <c r="I820" s="3">
        <f t="shared" ca="1" si="135"/>
        <v>-2.5607710065218559E-3</v>
      </c>
      <c r="J820" s="3">
        <f t="shared" ca="1" si="136"/>
        <v>-1.4729709824723436E-4</v>
      </c>
      <c r="K820" s="3">
        <f t="shared" ca="1" si="137"/>
        <v>1.9667498067101885E-3</v>
      </c>
      <c r="L820" s="3">
        <f t="shared" ca="1" si="138"/>
        <v>1.1129296235679265E-2</v>
      </c>
      <c r="M820" s="3">
        <f t="shared" ca="1" si="139"/>
        <v>-2.7801148626402927E-3</v>
      </c>
      <c r="N820" s="3">
        <f t="shared" ca="1" si="130"/>
        <v>1.5766096044723234E-3</v>
      </c>
      <c r="O820" s="3">
        <f t="shared" ca="1" si="131"/>
        <v>1.0024030711947194E-3</v>
      </c>
      <c r="P820" s="13">
        <f t="shared" ca="1" si="132"/>
        <v>0</v>
      </c>
      <c r="Q820" s="14">
        <f t="shared" ca="1" si="133"/>
        <v>0</v>
      </c>
    </row>
    <row r="821" spans="1:17" x14ac:dyDescent="0.3">
      <c r="A821" vm="4986">
        <f ca="1"/>
        <v>43243</v>
      </c>
      <c r="B821" vm="4987">
        <f ca="1"/>
        <v>47.09</v>
      </c>
      <c r="C821" vm="4988">
        <f ca="1"/>
        <v>80.093000000000004</v>
      </c>
      <c r="D821" vm="4989">
        <f ca="1"/>
        <v>69.05</v>
      </c>
      <c r="E821" vm="4900">
        <f ca="1"/>
        <v>85.0916</v>
      </c>
      <c r="F821" vm="4740">
        <f ca="1"/>
        <v>30.44</v>
      </c>
      <c r="G821" vm="4990">
        <f ca="1"/>
        <v>273.36</v>
      </c>
      <c r="H821" s="3">
        <f t="shared" ca="1" si="134"/>
        <v>6.4116264159008729E-3</v>
      </c>
      <c r="I821" s="3">
        <f t="shared" ca="1" si="135"/>
        <v>1.2937903123814376E-2</v>
      </c>
      <c r="J821" s="3">
        <f t="shared" ca="1" si="136"/>
        <v>1.7236299351797379E-2</v>
      </c>
      <c r="K821" s="3">
        <f t="shared" ca="1" si="137"/>
        <v>-7.2596387019427278E-2</v>
      </c>
      <c r="L821" s="3">
        <f t="shared" ca="1" si="138"/>
        <v>-1.4567821301392003E-2</v>
      </c>
      <c r="M821" s="3">
        <f t="shared" ca="1" si="139"/>
        <v>2.7511830086937028E-3</v>
      </c>
      <c r="N821" s="3">
        <f t="shared" ca="1" si="130"/>
        <v>-1.0115675885861332E-2</v>
      </c>
      <c r="O821" s="3">
        <f t="shared" ca="1" si="131"/>
        <v>0</v>
      </c>
      <c r="P821" s="13">
        <f t="shared" ca="1" si="132"/>
        <v>1.0689882419138935E-2</v>
      </c>
      <c r="Q821" s="14">
        <f t="shared" ca="1" si="133"/>
        <v>1.0346928446502047E-2</v>
      </c>
    </row>
    <row r="822" spans="1:17" x14ac:dyDescent="0.3">
      <c r="A822" vm="4991">
        <f ca="1"/>
        <v>43244</v>
      </c>
      <c r="B822" vm="4946">
        <f ca="1"/>
        <v>47.037500000000001</v>
      </c>
      <c r="C822" vm="4992">
        <f ca="1"/>
        <v>80.153499999999994</v>
      </c>
      <c r="D822" vm="4993">
        <f ca="1"/>
        <v>69.38</v>
      </c>
      <c r="E822" vm="4942">
        <f ca="1"/>
        <v>87.611900000000006</v>
      </c>
      <c r="F822" vm="4994">
        <f ca="1"/>
        <v>30.21</v>
      </c>
      <c r="G822" vm="4995">
        <f ca="1"/>
        <v>272.8</v>
      </c>
      <c r="H822" s="3">
        <f t="shared" ca="1" si="134"/>
        <v>-1.1148863877681325E-3</v>
      </c>
      <c r="I822" s="3">
        <f t="shared" ca="1" si="135"/>
        <v>7.5537188018914847E-4</v>
      </c>
      <c r="J822" s="3">
        <f t="shared" ca="1" si="136"/>
        <v>4.7791455467052213E-3</v>
      </c>
      <c r="K822" s="3">
        <f t="shared" ca="1" si="137"/>
        <v>2.9618669762937921E-2</v>
      </c>
      <c r="L822" s="3">
        <f t="shared" ca="1" si="138"/>
        <v>-7.5558475689881943E-3</v>
      </c>
      <c r="M822" s="3">
        <f t="shared" ca="1" si="139"/>
        <v>-2.0485806262803274E-3</v>
      </c>
      <c r="N822" s="3">
        <f t="shared" ca="1" si="130"/>
        <v>5.2964906466151937E-3</v>
      </c>
      <c r="O822" s="3">
        <f t="shared" ca="1" si="131"/>
        <v>4.7222841133375895E-3</v>
      </c>
      <c r="P822" s="13">
        <f t="shared" ca="1" si="132"/>
        <v>0</v>
      </c>
      <c r="Q822" s="14">
        <f t="shared" ca="1" si="133"/>
        <v>0</v>
      </c>
    </row>
    <row r="823" spans="1:17" x14ac:dyDescent="0.3">
      <c r="A823" vm="4996">
        <f ca="1"/>
        <v>43245</v>
      </c>
      <c r="B823" vm="4997">
        <f ca="1"/>
        <v>47.145000000000003</v>
      </c>
      <c r="C823" vm="4998">
        <f ca="1"/>
        <v>80.507499999999993</v>
      </c>
      <c r="D823" vm="4999">
        <f ca="1"/>
        <v>69.59</v>
      </c>
      <c r="E823" vm="5000">
        <f ca="1"/>
        <v>87.791899999999998</v>
      </c>
      <c r="F823" vm="5001">
        <f ca="1"/>
        <v>30.16</v>
      </c>
      <c r="G823" vm="5002">
        <f ca="1"/>
        <v>272.14999999999998</v>
      </c>
      <c r="H823" s="3">
        <f t="shared" ca="1" si="134"/>
        <v>2.2854105766676458E-3</v>
      </c>
      <c r="I823" s="3">
        <f t="shared" ca="1" si="135"/>
        <v>4.4165257911381595E-3</v>
      </c>
      <c r="J823" s="3">
        <f t="shared" ca="1" si="136"/>
        <v>3.0268088786395975E-3</v>
      </c>
      <c r="K823" s="3">
        <f t="shared" ca="1" si="137"/>
        <v>2.0545154254159037E-3</v>
      </c>
      <c r="L823" s="3">
        <f t="shared" ca="1" si="138"/>
        <v>-1.6550810989738318E-3</v>
      </c>
      <c r="M823" s="3">
        <f t="shared" ca="1" si="139"/>
        <v>-2.3826979472142407E-3</v>
      </c>
      <c r="N823" s="3">
        <f t="shared" ca="1" si="130"/>
        <v>2.0256359145774949E-3</v>
      </c>
      <c r="O823" s="3">
        <f t="shared" ca="1" si="131"/>
        <v>1.4514293812998909E-3</v>
      </c>
      <c r="P823" s="13">
        <f t="shared" ca="1" si="132"/>
        <v>0</v>
      </c>
      <c r="Q823" s="14">
        <f t="shared" ca="1" si="133"/>
        <v>0</v>
      </c>
    </row>
    <row r="824" spans="1:17" x14ac:dyDescent="0.3">
      <c r="A824" vm="5003">
        <f ca="1"/>
        <v>43249</v>
      </c>
      <c r="B824" vm="5004">
        <f ca="1"/>
        <v>46.975000000000001</v>
      </c>
      <c r="C824" vm="5005">
        <f ca="1"/>
        <v>80.643500000000003</v>
      </c>
      <c r="D824" vm="5006">
        <f ca="1"/>
        <v>70.39</v>
      </c>
      <c r="E824" vm="4900">
        <f ca="1"/>
        <v>85.0916</v>
      </c>
      <c r="F824" vm="5007">
        <f ca="1"/>
        <v>28.96</v>
      </c>
      <c r="G824" vm="5008">
        <f ca="1"/>
        <v>269.02</v>
      </c>
      <c r="H824" s="3">
        <f t="shared" ca="1" si="134"/>
        <v>-3.6058967016651122E-3</v>
      </c>
      <c r="I824" s="3">
        <f t="shared" ca="1" si="135"/>
        <v>1.6892836071173978E-3</v>
      </c>
      <c r="J824" s="3">
        <f t="shared" ca="1" si="136"/>
        <v>1.1495904583991967E-2</v>
      </c>
      <c r="K824" s="3">
        <f t="shared" ca="1" si="137"/>
        <v>-3.0757962864455535E-2</v>
      </c>
      <c r="L824" s="3">
        <f t="shared" ca="1" si="138"/>
        <v>-3.9787798408488007E-2</v>
      </c>
      <c r="M824" s="3">
        <f t="shared" ca="1" si="139"/>
        <v>-1.1501010472166118E-2</v>
      </c>
      <c r="N824" s="3">
        <f t="shared" ca="1" si="130"/>
        <v>-1.2193293956699859E-2</v>
      </c>
      <c r="O824" s="3">
        <f t="shared" ca="1" si="131"/>
        <v>0</v>
      </c>
      <c r="P824" s="13">
        <f t="shared" ca="1" si="132"/>
        <v>1.2767500489977462E-2</v>
      </c>
      <c r="Q824" s="14">
        <f t="shared" ca="1" si="133"/>
        <v>1.2424546517340575E-2</v>
      </c>
    </row>
    <row r="825" spans="1:17" x14ac:dyDescent="0.3">
      <c r="A825" vm="5009">
        <f ca="1"/>
        <v>43250</v>
      </c>
      <c r="B825" vm="5010">
        <f ca="1"/>
        <v>46.875</v>
      </c>
      <c r="C825" vm="5011">
        <f ca="1"/>
        <v>81.244500000000002</v>
      </c>
      <c r="D825" vm="5012">
        <f ca="1"/>
        <v>70.52</v>
      </c>
      <c r="E825" vm="5013">
        <f ca="1"/>
        <v>85.031499999999994</v>
      </c>
      <c r="F825" vm="5014">
        <f ca="1"/>
        <v>29.49</v>
      </c>
      <c r="G825" vm="4985">
        <f ca="1"/>
        <v>272.61</v>
      </c>
      <c r="H825" s="3">
        <f t="shared" ca="1" si="134"/>
        <v>-2.1287919105907882E-3</v>
      </c>
      <c r="I825" s="3">
        <f t="shared" ca="1" si="135"/>
        <v>7.4525535226026562E-3</v>
      </c>
      <c r="J825" s="3">
        <f t="shared" ca="1" si="136"/>
        <v>1.8468532461997089E-3</v>
      </c>
      <c r="K825" s="3">
        <f t="shared" ca="1" si="137"/>
        <v>-7.0629768390773062E-4</v>
      </c>
      <c r="L825" s="3">
        <f t="shared" ca="1" si="138"/>
        <v>1.8301104972375581E-2</v>
      </c>
      <c r="M825" s="3">
        <f t="shared" ca="1" si="139"/>
        <v>1.3344732733625797E-2</v>
      </c>
      <c r="N825" s="3">
        <f t="shared" ca="1" si="130"/>
        <v>4.9530844293358862E-3</v>
      </c>
      <c r="O825" s="3">
        <f t="shared" ca="1" si="131"/>
        <v>4.378877896058282E-3</v>
      </c>
      <c r="P825" s="13">
        <f t="shared" ca="1" si="132"/>
        <v>0</v>
      </c>
      <c r="Q825" s="14">
        <f t="shared" ca="1" si="133"/>
        <v>0</v>
      </c>
    </row>
    <row r="826" spans="1:17" x14ac:dyDescent="0.3">
      <c r="A826" vm="5015">
        <f ca="1"/>
        <v>43251</v>
      </c>
      <c r="B826" vm="5016">
        <f ca="1"/>
        <v>46.717500000000001</v>
      </c>
      <c r="C826" vm="5017">
        <f ca="1"/>
        <v>81.480999999999995</v>
      </c>
      <c r="D826" vm="5018">
        <f ca="1"/>
        <v>67.47</v>
      </c>
      <c r="E826" vm="5019">
        <f ca="1"/>
        <v>84.491500000000002</v>
      </c>
      <c r="F826" vm="4317">
        <f ca="1"/>
        <v>29.04</v>
      </c>
      <c r="G826" vm="5020">
        <f ca="1"/>
        <v>270.94</v>
      </c>
      <c r="H826" s="3">
        <f t="shared" ca="1" si="134"/>
        <v>-3.3600000000000296E-3</v>
      </c>
      <c r="I826" s="3">
        <f t="shared" ca="1" si="135"/>
        <v>2.910966280794236E-3</v>
      </c>
      <c r="J826" s="3">
        <f t="shared" ca="1" si="136"/>
        <v>-4.3250141803743536E-2</v>
      </c>
      <c r="K826" s="3">
        <f t="shared" ca="1" si="137"/>
        <v>-6.3505877233730468E-3</v>
      </c>
      <c r="L826" s="3">
        <f t="shared" ca="1" si="138"/>
        <v>-1.5259409969481164E-2</v>
      </c>
      <c r="M826" s="3">
        <f t="shared" ca="1" si="139"/>
        <v>-6.1259674993581203E-3</v>
      </c>
      <c r="N826" s="3">
        <f t="shared" ca="1" si="130"/>
        <v>-1.3061834643160707E-2</v>
      </c>
      <c r="O826" s="3">
        <f t="shared" ca="1" si="131"/>
        <v>0</v>
      </c>
      <c r="P826" s="13">
        <f t="shared" ca="1" si="132"/>
        <v>1.363604117643831E-2</v>
      </c>
      <c r="Q826" s="14">
        <f t="shared" ca="1" si="133"/>
        <v>1.3293087203801422E-2</v>
      </c>
    </row>
    <row r="827" spans="1:17" x14ac:dyDescent="0.3">
      <c r="A827" vm="5021">
        <f ca="1"/>
        <v>43252</v>
      </c>
      <c r="B827" vm="5022">
        <f ca="1"/>
        <v>47.56</v>
      </c>
      <c r="C827" vm="5023">
        <f ca="1"/>
        <v>82.076999999999998</v>
      </c>
      <c r="D827" vm="1746">
        <f ca="1"/>
        <v>68.09</v>
      </c>
      <c r="E827" vm="4914">
        <f ca="1"/>
        <v>84.611500000000007</v>
      </c>
      <c r="F827" vm="5024">
        <f ca="1"/>
        <v>29.4</v>
      </c>
      <c r="G827" vm="5025">
        <f ca="1"/>
        <v>273.60000000000002</v>
      </c>
      <c r="H827" s="3">
        <f t="shared" ca="1" si="134"/>
        <v>1.8033927329159427E-2</v>
      </c>
      <c r="I827" s="3">
        <f t="shared" ca="1" si="135"/>
        <v>7.3145886771148749E-3</v>
      </c>
      <c r="J827" s="3">
        <f t="shared" ca="1" si="136"/>
        <v>9.1892693048762908E-3</v>
      </c>
      <c r="K827" s="3">
        <f t="shared" ca="1" si="137"/>
        <v>1.4202612097076184E-3</v>
      </c>
      <c r="L827" s="3">
        <f t="shared" ca="1" si="138"/>
        <v>1.2396694214876103E-2</v>
      </c>
      <c r="M827" s="3">
        <f t="shared" ca="1" si="139"/>
        <v>9.817671809256856E-3</v>
      </c>
      <c r="N827" s="3">
        <f t="shared" ca="1" si="130"/>
        <v>9.6709481471468645E-3</v>
      </c>
      <c r="O827" s="3">
        <f t="shared" ca="1" si="131"/>
        <v>9.0967416138692612E-3</v>
      </c>
      <c r="P827" s="13">
        <f t="shared" ca="1" si="132"/>
        <v>0</v>
      </c>
      <c r="Q827" s="14">
        <f t="shared" ca="1" si="133"/>
        <v>0</v>
      </c>
    </row>
    <row r="828" spans="1:17" x14ac:dyDescent="0.3">
      <c r="A828" vm="5026">
        <f ca="1"/>
        <v>43255</v>
      </c>
      <c r="B828" vm="5027">
        <f ca="1"/>
        <v>47.957500000000003</v>
      </c>
      <c r="C828" vm="5028">
        <f ca="1"/>
        <v>83.263499999999993</v>
      </c>
      <c r="D828" vm="5029">
        <f ca="1"/>
        <v>68.599999999999994</v>
      </c>
      <c r="E828" vm="5030">
        <f ca="1"/>
        <v>82.271199999999993</v>
      </c>
      <c r="F828" vm="5024">
        <f ca="1"/>
        <v>29.4</v>
      </c>
      <c r="G828" vm="5031">
        <f ca="1"/>
        <v>274.89999999999998</v>
      </c>
      <c r="H828" s="3">
        <f t="shared" ca="1" si="134"/>
        <v>8.3578637510512976E-3</v>
      </c>
      <c r="I828" s="3">
        <f t="shared" ca="1" si="135"/>
        <v>1.4455937717021694E-2</v>
      </c>
      <c r="J828" s="3">
        <f t="shared" ca="1" si="136"/>
        <v>7.4900866500218211E-3</v>
      </c>
      <c r="K828" s="3">
        <f t="shared" ca="1" si="137"/>
        <v>-2.7659360725197035E-2</v>
      </c>
      <c r="L828" s="3">
        <f t="shared" ca="1" si="138"/>
        <v>0</v>
      </c>
      <c r="M828" s="3">
        <f t="shared" ca="1" si="139"/>
        <v>4.7514619883040066E-3</v>
      </c>
      <c r="N828" s="3">
        <f t="shared" ca="1" si="130"/>
        <v>5.2890547857955498E-4</v>
      </c>
      <c r="O828" s="3">
        <f t="shared" ca="1" si="131"/>
        <v>0</v>
      </c>
      <c r="P828" s="13">
        <f t="shared" ca="1" si="132"/>
        <v>4.530105469804902E-5</v>
      </c>
      <c r="Q828" s="14">
        <f t="shared" ca="1" si="133"/>
        <v>0</v>
      </c>
    </row>
    <row r="829" spans="1:17" x14ac:dyDescent="0.3">
      <c r="A829" vm="5032">
        <f ca="1"/>
        <v>43256</v>
      </c>
      <c r="B829" vm="5033">
        <f ca="1"/>
        <v>48.327500000000001</v>
      </c>
      <c r="C829" vm="5034">
        <f ca="1"/>
        <v>84.817499999999995</v>
      </c>
      <c r="D829" vm="5035">
        <f ca="1"/>
        <v>69.11</v>
      </c>
      <c r="E829" vm="5036">
        <f ca="1"/>
        <v>82.811199999999999</v>
      </c>
      <c r="F829" vm="5037">
        <f ca="1"/>
        <v>29.12</v>
      </c>
      <c r="G829" vm="5038">
        <f ca="1"/>
        <v>275.10000000000002</v>
      </c>
      <c r="H829" s="3">
        <f t="shared" ca="1" si="134"/>
        <v>7.7151644685398146E-3</v>
      </c>
      <c r="I829" s="3">
        <f t="shared" ca="1" si="135"/>
        <v>1.8663640130429426E-2</v>
      </c>
      <c r="J829" s="3">
        <f t="shared" ca="1" si="136"/>
        <v>7.4344023323615893E-3</v>
      </c>
      <c r="K829" s="3">
        <f t="shared" ca="1" si="137"/>
        <v>6.5636577562988574E-3</v>
      </c>
      <c r="L829" s="3">
        <f t="shared" ca="1" si="138"/>
        <v>-9.52380952380949E-3</v>
      </c>
      <c r="M829" s="3">
        <f t="shared" ca="1" si="139"/>
        <v>7.2753728628605074E-4</v>
      </c>
      <c r="N829" s="3">
        <f t="shared" ca="1" si="130"/>
        <v>6.1706110327640401E-3</v>
      </c>
      <c r="O829" s="3">
        <f t="shared" ca="1" si="131"/>
        <v>5.5964044994864359E-3</v>
      </c>
      <c r="P829" s="13">
        <f t="shared" ca="1" si="132"/>
        <v>0</v>
      </c>
      <c r="Q829" s="14">
        <f t="shared" ca="1" si="133"/>
        <v>0</v>
      </c>
    </row>
    <row r="830" spans="1:17" x14ac:dyDescent="0.3">
      <c r="A830" vm="5039">
        <f ca="1"/>
        <v>43257</v>
      </c>
      <c r="B830" vm="5040">
        <f ca="1"/>
        <v>48.494999999999997</v>
      </c>
      <c r="C830" vm="5041">
        <f ca="1"/>
        <v>84.787499999999994</v>
      </c>
      <c r="D830" vm="5042">
        <f ca="1"/>
        <v>68.2</v>
      </c>
      <c r="E830" vm="4715">
        <f ca="1"/>
        <v>81.851100000000002</v>
      </c>
      <c r="F830" vm="4835">
        <f ca="1"/>
        <v>30.04</v>
      </c>
      <c r="G830" vm="5043">
        <f ca="1"/>
        <v>277.39999999999998</v>
      </c>
      <c r="H830" s="3">
        <f t="shared" ca="1" si="134"/>
        <v>3.4659355439448092E-3</v>
      </c>
      <c r="I830" s="3">
        <f t="shared" ca="1" si="135"/>
        <v>-3.5370059244854701E-4</v>
      </c>
      <c r="J830" s="3">
        <f t="shared" ca="1" si="136"/>
        <v>-1.3167414267110322E-2</v>
      </c>
      <c r="K830" s="3">
        <f t="shared" ca="1" si="137"/>
        <v>-1.1593842378808672E-2</v>
      </c>
      <c r="L830" s="3">
        <f t="shared" ca="1" si="138"/>
        <v>3.1593406593406481E-2</v>
      </c>
      <c r="M830" s="3">
        <f t="shared" ca="1" si="139"/>
        <v>8.3605961468555812E-3</v>
      </c>
      <c r="N830" s="3">
        <f t="shared" ca="1" si="130"/>
        <v>1.9888769797967495E-3</v>
      </c>
      <c r="O830" s="3">
        <f t="shared" ca="1" si="131"/>
        <v>1.4146704465191455E-3</v>
      </c>
      <c r="P830" s="13">
        <f t="shared" ca="1" si="132"/>
        <v>0</v>
      </c>
      <c r="Q830" s="14">
        <f t="shared" ca="1" si="133"/>
        <v>0</v>
      </c>
    </row>
    <row r="831" spans="1:17" x14ac:dyDescent="0.3">
      <c r="A831" vm="5044">
        <f ca="1"/>
        <v>43258</v>
      </c>
      <c r="B831" vm="5045">
        <f ca="1"/>
        <v>48.365000000000002</v>
      </c>
      <c r="C831" vm="5046">
        <f ca="1"/>
        <v>84.465000000000003</v>
      </c>
      <c r="D831" vm="5047">
        <f ca="1"/>
        <v>69.709999999999994</v>
      </c>
      <c r="E831" vm="5048">
        <f ca="1"/>
        <v>82.691199999999995</v>
      </c>
      <c r="F831" vm="5049">
        <f ca="1"/>
        <v>30.09</v>
      </c>
      <c r="G831" vm="5050">
        <f ca="1"/>
        <v>277.37</v>
      </c>
      <c r="H831" s="3">
        <f t="shared" ca="1" si="134"/>
        <v>-2.6806887307968541E-3</v>
      </c>
      <c r="I831" s="3">
        <f t="shared" ca="1" si="135"/>
        <v>-3.8036267138433777E-3</v>
      </c>
      <c r="J831" s="3">
        <f t="shared" ca="1" si="136"/>
        <v>2.2140762463342956E-2</v>
      </c>
      <c r="K831" s="3">
        <f t="shared" ca="1" si="137"/>
        <v>1.0263759436342168E-2</v>
      </c>
      <c r="L831" s="3">
        <f t="shared" ca="1" si="138"/>
        <v>1.6644474034621659E-3</v>
      </c>
      <c r="M831" s="3">
        <f t="shared" ca="1" si="139"/>
        <v>-1.0814708002870876E-4</v>
      </c>
      <c r="N831" s="3">
        <f t="shared" ca="1" si="130"/>
        <v>5.5169307717014117E-3</v>
      </c>
      <c r="O831" s="3">
        <f t="shared" ca="1" si="131"/>
        <v>4.9427242384238075E-3</v>
      </c>
      <c r="P831" s="13">
        <f t="shared" ca="1" si="132"/>
        <v>0</v>
      </c>
      <c r="Q831" s="14">
        <f t="shared" ca="1" si="133"/>
        <v>0</v>
      </c>
    </row>
    <row r="832" spans="1:17" x14ac:dyDescent="0.3">
      <c r="A832" vm="5051">
        <f ca="1"/>
        <v>43259</v>
      </c>
      <c r="B832" vm="5052">
        <f ca="1"/>
        <v>47.924999999999997</v>
      </c>
      <c r="C832" vm="5053">
        <f ca="1"/>
        <v>84.1995</v>
      </c>
      <c r="D832" vm="5054">
        <f ca="1"/>
        <v>70.75</v>
      </c>
      <c r="E832" vm="4907">
        <f ca="1"/>
        <v>83.591300000000004</v>
      </c>
      <c r="F832" vm="5055">
        <f ca="1"/>
        <v>30.01</v>
      </c>
      <c r="G832" vm="5056">
        <f ca="1"/>
        <v>278.19</v>
      </c>
      <c r="H832" s="3">
        <f t="shared" ca="1" si="134"/>
        <v>-9.0974878527861902E-3</v>
      </c>
      <c r="I832" s="3">
        <f t="shared" ca="1" si="135"/>
        <v>-3.1433137986148774E-3</v>
      </c>
      <c r="J832" s="3">
        <f t="shared" ca="1" si="136"/>
        <v>1.4918949935446957E-2</v>
      </c>
      <c r="K832" s="3">
        <f t="shared" ca="1" si="137"/>
        <v>1.0885076041948993E-2</v>
      </c>
      <c r="L832" s="3">
        <f t="shared" ca="1" si="138"/>
        <v>-2.6586905948819961E-3</v>
      </c>
      <c r="M832" s="3">
        <f t="shared" ca="1" si="139"/>
        <v>2.9563399069834073E-3</v>
      </c>
      <c r="N832" s="3">
        <f t="shared" ca="1" si="130"/>
        <v>2.1809067462225775E-3</v>
      </c>
      <c r="O832" s="3">
        <f t="shared" ca="1" si="131"/>
        <v>1.6067002129449735E-3</v>
      </c>
      <c r="P832" s="13">
        <f t="shared" ca="1" si="132"/>
        <v>0</v>
      </c>
      <c r="Q832" s="14">
        <f t="shared" ca="1" si="133"/>
        <v>0</v>
      </c>
    </row>
    <row r="833" spans="1:17" x14ac:dyDescent="0.3">
      <c r="A833" vm="5057">
        <f ca="1"/>
        <v>43262</v>
      </c>
      <c r="B833" vm="5058">
        <f ca="1"/>
        <v>47.807499999999997</v>
      </c>
      <c r="C833" vm="5059">
        <f ca="1"/>
        <v>84.456000000000003</v>
      </c>
      <c r="D833" vm="5060">
        <f ca="1"/>
        <v>71.989999999999995</v>
      </c>
      <c r="E833" vm="5061">
        <f ca="1"/>
        <v>83.891400000000004</v>
      </c>
      <c r="F833" vm="5062">
        <f ca="1"/>
        <v>30.06</v>
      </c>
      <c r="G833" vm="5063">
        <f ca="1"/>
        <v>278.56</v>
      </c>
      <c r="H833" s="3">
        <f t="shared" ca="1" si="134"/>
        <v>-2.4517475221700336E-3</v>
      </c>
      <c r="I833" s="3">
        <f t="shared" ca="1" si="135"/>
        <v>3.0463363796697784E-3</v>
      </c>
      <c r="J833" s="3">
        <f t="shared" ca="1" si="136"/>
        <v>1.7526501766784275E-2</v>
      </c>
      <c r="K833" s="3">
        <f t="shared" ca="1" si="137"/>
        <v>3.5900865281435212E-3</v>
      </c>
      <c r="L833" s="3">
        <f t="shared" ca="1" si="138"/>
        <v>1.666111296234396E-3</v>
      </c>
      <c r="M833" s="3">
        <f t="shared" ca="1" si="139"/>
        <v>1.3300262410582686E-3</v>
      </c>
      <c r="N833" s="3">
        <f t="shared" ca="1" si="130"/>
        <v>4.6754576897323876E-3</v>
      </c>
      <c r="O833" s="3">
        <f t="shared" ca="1" si="131"/>
        <v>4.1012511564547834E-3</v>
      </c>
      <c r="P833" s="13">
        <f t="shared" ca="1" si="132"/>
        <v>0</v>
      </c>
      <c r="Q833" s="14">
        <f t="shared" ca="1" si="133"/>
        <v>0</v>
      </c>
    </row>
    <row r="834" spans="1:17" x14ac:dyDescent="0.3">
      <c r="A834" vm="5064">
        <f ca="1"/>
        <v>43263</v>
      </c>
      <c r="B834" vm="5065">
        <f ca="1"/>
        <v>48.07</v>
      </c>
      <c r="C834" vm="5066">
        <f ca="1"/>
        <v>84.9375</v>
      </c>
      <c r="D834" vm="5067">
        <f ca="1"/>
        <v>71.48</v>
      </c>
      <c r="E834" vm="5061">
        <f ca="1"/>
        <v>83.891400000000004</v>
      </c>
      <c r="F834" vm="4378">
        <f ca="1"/>
        <v>29.9</v>
      </c>
      <c r="G834" vm="5068">
        <f ca="1"/>
        <v>278.92</v>
      </c>
      <c r="H834" s="3">
        <f t="shared" ca="1" si="134"/>
        <v>5.4907702766302524E-3</v>
      </c>
      <c r="I834" s="3">
        <f t="shared" ca="1" si="135"/>
        <v>5.7011935208866049E-3</v>
      </c>
      <c r="J834" s="3">
        <f t="shared" ca="1" si="136"/>
        <v>-7.0843172662868881E-3</v>
      </c>
      <c r="K834" s="3">
        <f t="shared" ca="1" si="137"/>
        <v>0</v>
      </c>
      <c r="L834" s="3">
        <f t="shared" ca="1" si="138"/>
        <v>-5.322687957418526E-3</v>
      </c>
      <c r="M834" s="3">
        <f t="shared" ca="1" si="139"/>
        <v>1.292360712234375E-3</v>
      </c>
      <c r="N834" s="3">
        <f t="shared" ca="1" si="130"/>
        <v>-2.4300828523771177E-4</v>
      </c>
      <c r="O834" s="3">
        <f t="shared" ca="1" si="131"/>
        <v>0</v>
      </c>
      <c r="P834" s="13">
        <f t="shared" ca="1" si="132"/>
        <v>8.1721481851531577E-4</v>
      </c>
      <c r="Q834" s="14">
        <f t="shared" ca="1" si="133"/>
        <v>4.7426084587842742E-4</v>
      </c>
    </row>
    <row r="835" spans="1:17" x14ac:dyDescent="0.3">
      <c r="A835" vm="5069">
        <f ca="1"/>
        <v>43264</v>
      </c>
      <c r="B835" vm="5070">
        <f ca="1"/>
        <v>47.674999999999997</v>
      </c>
      <c r="C835" vm="5071">
        <f ca="1"/>
        <v>85.242999999999995</v>
      </c>
      <c r="D835" vm="4868">
        <f ca="1"/>
        <v>70.44</v>
      </c>
      <c r="E835" vm="5072">
        <f ca="1"/>
        <v>83.351299999999995</v>
      </c>
      <c r="F835" vm="5073">
        <f ca="1"/>
        <v>29.84</v>
      </c>
      <c r="G835" vm="5074">
        <f ca="1"/>
        <v>278.02999999999997</v>
      </c>
      <c r="H835" s="3">
        <f t="shared" ca="1" si="134"/>
        <v>-8.2171832743915818E-3</v>
      </c>
      <c r="I835" s="3">
        <f t="shared" ca="1" si="135"/>
        <v>3.596762325239089E-3</v>
      </c>
      <c r="J835" s="3">
        <f t="shared" ca="1" si="136"/>
        <v>-1.4549524342473474E-2</v>
      </c>
      <c r="K835" s="3">
        <f t="shared" ca="1" si="137"/>
        <v>-6.4380854294958656E-3</v>
      </c>
      <c r="L835" s="3">
        <f t="shared" ca="1" si="138"/>
        <v>-2.0066889632106566E-3</v>
      </c>
      <c r="M835" s="3">
        <f t="shared" ca="1" si="139"/>
        <v>-3.1908791051199481E-3</v>
      </c>
      <c r="N835" s="3">
        <f t="shared" ca="1" si="130"/>
        <v>-5.5229439368664982E-3</v>
      </c>
      <c r="O835" s="3">
        <f t="shared" ca="1" si="131"/>
        <v>0</v>
      </c>
      <c r="P835" s="13">
        <f t="shared" ca="1" si="132"/>
        <v>6.0971504701441024E-3</v>
      </c>
      <c r="Q835" s="14">
        <f t="shared" ca="1" si="133"/>
        <v>5.7541964975072139E-3</v>
      </c>
    </row>
    <row r="836" spans="1:17" x14ac:dyDescent="0.3">
      <c r="A836" vm="5075">
        <f ca="1"/>
        <v>43265</v>
      </c>
      <c r="B836" vm="5076">
        <f ca="1"/>
        <v>47.7</v>
      </c>
      <c r="C836" vm="5077">
        <f ca="1"/>
        <v>86.192999999999998</v>
      </c>
      <c r="D836" vm="3975">
        <f ca="1"/>
        <v>70.989999999999995</v>
      </c>
      <c r="E836" vm="4715">
        <f ca="1"/>
        <v>81.851100000000002</v>
      </c>
      <c r="F836" vm="5078">
        <f ca="1"/>
        <v>29.5</v>
      </c>
      <c r="G836" vm="5079">
        <f ca="1"/>
        <v>278.73</v>
      </c>
      <c r="H836" s="3">
        <f t="shared" ca="1" si="134"/>
        <v>5.2438384897746104E-4</v>
      </c>
      <c r="I836" s="3">
        <f t="shared" ca="1" si="135"/>
        <v>1.114461011461354E-2</v>
      </c>
      <c r="J836" s="3">
        <f t="shared" ca="1" si="136"/>
        <v>7.808063600227122E-3</v>
      </c>
      <c r="K836" s="3">
        <f t="shared" ca="1" si="137"/>
        <v>-1.7998519519191625E-2</v>
      </c>
      <c r="L836" s="3">
        <f t="shared" ca="1" si="138"/>
        <v>-1.1394101876675555E-2</v>
      </c>
      <c r="M836" s="3">
        <f t="shared" ca="1" si="139"/>
        <v>2.5177139157646078E-3</v>
      </c>
      <c r="N836" s="3">
        <f t="shared" ca="1" si="130"/>
        <v>-1.9831127664098115E-3</v>
      </c>
      <c r="O836" s="3">
        <f t="shared" ca="1" si="131"/>
        <v>0</v>
      </c>
      <c r="P836" s="13">
        <f t="shared" ca="1" si="132"/>
        <v>2.5573192996874152E-3</v>
      </c>
      <c r="Q836" s="14">
        <f t="shared" ca="1" si="133"/>
        <v>2.2143653270505271E-3</v>
      </c>
    </row>
    <row r="837" spans="1:17" x14ac:dyDescent="0.3">
      <c r="A837" vm="5080">
        <f ca="1"/>
        <v>43266</v>
      </c>
      <c r="B837" vm="5081">
        <f ca="1"/>
        <v>47.21</v>
      </c>
      <c r="C837" vm="5082">
        <f ca="1"/>
        <v>85.798500000000004</v>
      </c>
      <c r="D837" vm="5083">
        <f ca="1"/>
        <v>71.81</v>
      </c>
      <c r="E837" vm="5084">
        <f ca="1"/>
        <v>79.8108</v>
      </c>
      <c r="F837" vm="2578">
        <f ca="1"/>
        <v>29.28</v>
      </c>
      <c r="G837" vm="5085">
        <f ca="1"/>
        <v>277.13</v>
      </c>
      <c r="H837" s="3">
        <f t="shared" ca="1" si="134"/>
        <v>-1.0272536687631062E-2</v>
      </c>
      <c r="I837" s="3">
        <f t="shared" ca="1" si="135"/>
        <v>-4.5769378023736706E-3</v>
      </c>
      <c r="J837" s="3">
        <f t="shared" ca="1" si="136"/>
        <v>1.1550922665164221E-2</v>
      </c>
      <c r="K837" s="3">
        <f t="shared" ca="1" si="137"/>
        <v>-2.4926971048648161E-2</v>
      </c>
      <c r="L837" s="3">
        <f t="shared" ca="1" si="138"/>
        <v>-7.4576271186440612E-3</v>
      </c>
      <c r="M837" s="3">
        <f t="shared" ca="1" si="139"/>
        <v>-5.7403221755821798E-3</v>
      </c>
      <c r="N837" s="3">
        <f t="shared" ca="1" si="130"/>
        <v>-7.1366299984265474E-3</v>
      </c>
      <c r="O837" s="3">
        <f t="shared" ca="1" si="131"/>
        <v>0</v>
      </c>
      <c r="P837" s="13">
        <f t="shared" ca="1" si="132"/>
        <v>7.7108365317041516E-3</v>
      </c>
      <c r="Q837" s="14">
        <f t="shared" ca="1" si="133"/>
        <v>7.367882559067263E-3</v>
      </c>
    </row>
    <row r="838" spans="1:17" x14ac:dyDescent="0.3">
      <c r="A838" vm="5086">
        <f ca="1"/>
        <v>43269</v>
      </c>
      <c r="B838" vm="5087">
        <f ca="1"/>
        <v>47.185000000000002</v>
      </c>
      <c r="C838" vm="5088">
        <f ca="1"/>
        <v>86.189499999999995</v>
      </c>
      <c r="D838" vm="5089">
        <f ca="1"/>
        <v>71</v>
      </c>
      <c r="E838" vm="5090">
        <f ca="1"/>
        <v>79.210800000000006</v>
      </c>
      <c r="F838" vm="5024">
        <f ca="1"/>
        <v>29.4</v>
      </c>
      <c r="G838" vm="5091">
        <f ca="1"/>
        <v>276.56</v>
      </c>
      <c r="H838" s="3">
        <f t="shared" ca="1" si="134"/>
        <v>-5.2954882440159334E-4</v>
      </c>
      <c r="I838" s="3">
        <f t="shared" ca="1" si="135"/>
        <v>4.5571892282498805E-3</v>
      </c>
      <c r="J838" s="3">
        <f t="shared" ca="1" si="136"/>
        <v>-1.1279766049296813E-2</v>
      </c>
      <c r="K838" s="3">
        <f t="shared" ca="1" si="137"/>
        <v>-7.5177795486324195E-3</v>
      </c>
      <c r="L838" s="3">
        <f t="shared" ca="1" si="138"/>
        <v>4.098360655737654E-3</v>
      </c>
      <c r="M838" s="3">
        <f t="shared" ca="1" si="139"/>
        <v>-2.0567964493197755E-3</v>
      </c>
      <c r="N838" s="3">
        <f t="shared" ca="1" si="130"/>
        <v>-2.1343089076686587E-3</v>
      </c>
      <c r="O838" s="3">
        <f t="shared" ca="1" si="131"/>
        <v>0</v>
      </c>
      <c r="P838" s="13">
        <f t="shared" ca="1" si="132"/>
        <v>2.7085154409462629E-3</v>
      </c>
      <c r="Q838" s="14">
        <f t="shared" ca="1" si="133"/>
        <v>2.3655614683093743E-3</v>
      </c>
    </row>
    <row r="839" spans="1:17" x14ac:dyDescent="0.3">
      <c r="A839" vm="5092">
        <f ca="1"/>
        <v>43270</v>
      </c>
      <c r="B839" vm="5093">
        <f ca="1"/>
        <v>46.422499999999999</v>
      </c>
      <c r="C839" vm="5094">
        <f ca="1"/>
        <v>86.739000000000004</v>
      </c>
      <c r="D839" vm="4027">
        <f ca="1"/>
        <v>70.8</v>
      </c>
      <c r="E839" vm="5095">
        <f ca="1"/>
        <v>77.710499999999996</v>
      </c>
      <c r="F839" vm="5096">
        <f ca="1"/>
        <v>29.26</v>
      </c>
      <c r="G839" vm="5097">
        <f ca="1"/>
        <v>275.5</v>
      </c>
      <c r="H839" s="3">
        <f t="shared" ca="1" si="134"/>
        <v>-1.6159796545512362E-2</v>
      </c>
      <c r="I839" s="3">
        <f t="shared" ca="1" si="135"/>
        <v>6.3754865731906474E-3</v>
      </c>
      <c r="J839" s="3">
        <f t="shared" ca="1" si="136"/>
        <v>-2.8169014084507005E-3</v>
      </c>
      <c r="K839" s="3">
        <f t="shared" ca="1" si="137"/>
        <v>-1.8940599009226178E-2</v>
      </c>
      <c r="L839" s="3">
        <f t="shared" ca="1" si="138"/>
        <v>-4.761904761904634E-3</v>
      </c>
      <c r="M839" s="3">
        <f t="shared" ca="1" si="139"/>
        <v>-3.8328030083887299E-3</v>
      </c>
      <c r="N839" s="3">
        <f t="shared" ref="N839:N902" ca="1" si="140">+SUMPRODUCT($T$12:$X$12,H839:L839)</f>
        <v>-7.2607430303806451E-3</v>
      </c>
      <c r="O839" s="3">
        <f t="shared" ref="O839:O902" ca="1" si="141">+MAX(N839-$T$18,0)</f>
        <v>0</v>
      </c>
      <c r="P839" s="13">
        <f t="shared" ref="P839:P902" ca="1" si="142">+MAX($T$18-N839,0)</f>
        <v>7.8349495636582493E-3</v>
      </c>
      <c r="Q839" s="14">
        <f t="shared" ref="Q839:Q902" ca="1" si="143">MAX((1+$T$3)^(1/252)-1-N839,0)</f>
        <v>7.4919955910213607E-3</v>
      </c>
    </row>
    <row r="840" spans="1:17" x14ac:dyDescent="0.3">
      <c r="A840" vm="5098">
        <f ca="1"/>
        <v>43271</v>
      </c>
      <c r="B840" vm="5099">
        <f ca="1"/>
        <v>46.625</v>
      </c>
      <c r="C840" vm="5100">
        <f ca="1"/>
        <v>87.504000000000005</v>
      </c>
      <c r="D840" vm="5101">
        <f ca="1"/>
        <v>70.13</v>
      </c>
      <c r="E840" vm="5102">
        <f ca="1"/>
        <v>77.290499999999994</v>
      </c>
      <c r="F840" vm="5103">
        <f ca="1"/>
        <v>29.24</v>
      </c>
      <c r="G840" vm="5104">
        <f ca="1"/>
        <v>275.97000000000003</v>
      </c>
      <c r="H840" s="3">
        <f t="shared" ca="1" si="134"/>
        <v>4.3621088911627304E-3</v>
      </c>
      <c r="I840" s="3">
        <f t="shared" ca="1" si="135"/>
        <v>8.8195621346798259E-3</v>
      </c>
      <c r="J840" s="3">
        <f t="shared" ca="1" si="136"/>
        <v>-9.4632768361582187E-3</v>
      </c>
      <c r="K840" s="3">
        <f t="shared" ca="1" si="137"/>
        <v>-5.4046750439129543E-3</v>
      </c>
      <c r="L840" s="3">
        <f t="shared" ca="1" si="138"/>
        <v>-6.8352699931661931E-4</v>
      </c>
      <c r="M840" s="3">
        <f t="shared" ca="1" si="139"/>
        <v>1.7059891107078506E-3</v>
      </c>
      <c r="N840" s="3">
        <f t="shared" ca="1" si="140"/>
        <v>-4.7396157070904725E-4</v>
      </c>
      <c r="O840" s="3">
        <f t="shared" ca="1" si="141"/>
        <v>0</v>
      </c>
      <c r="P840" s="13">
        <f t="shared" ca="1" si="142"/>
        <v>1.0481681039866513E-3</v>
      </c>
      <c r="Q840" s="14">
        <f t="shared" ca="1" si="143"/>
        <v>7.052141313497629E-4</v>
      </c>
    </row>
    <row r="841" spans="1:17" x14ac:dyDescent="0.3">
      <c r="A841" vm="5105">
        <f ca="1"/>
        <v>43272</v>
      </c>
      <c r="B841" vm="5106">
        <f ca="1"/>
        <v>46.365000000000002</v>
      </c>
      <c r="C841" vm="5107">
        <f ca="1"/>
        <v>86.510999999999996</v>
      </c>
      <c r="D841" vm="1906">
        <f ca="1"/>
        <v>69.27</v>
      </c>
      <c r="E841" vm="5108">
        <f ca="1"/>
        <v>76.570400000000006</v>
      </c>
      <c r="F841" vm="758">
        <f ca="1"/>
        <v>29.29</v>
      </c>
      <c r="G841" vm="5109">
        <f ca="1"/>
        <v>274.24</v>
      </c>
      <c r="H841" s="3">
        <f t="shared" ca="1" si="134"/>
        <v>-5.5764075067024077E-3</v>
      </c>
      <c r="I841" s="3">
        <f t="shared" ca="1" si="135"/>
        <v>-1.1348052660449914E-2</v>
      </c>
      <c r="J841" s="3">
        <f t="shared" ca="1" si="136"/>
        <v>-1.2262940253814358E-2</v>
      </c>
      <c r="K841" s="3">
        <f t="shared" ca="1" si="137"/>
        <v>-9.3167983128584764E-3</v>
      </c>
      <c r="L841" s="3">
        <f t="shared" ca="1" si="138"/>
        <v>1.7099863201095467E-3</v>
      </c>
      <c r="M841" s="3">
        <f t="shared" ca="1" si="139"/>
        <v>-6.2687973330435298E-3</v>
      </c>
      <c r="N841" s="3">
        <f t="shared" ca="1" si="140"/>
        <v>-7.3588424827431224E-3</v>
      </c>
      <c r="O841" s="3">
        <f t="shared" ca="1" si="141"/>
        <v>0</v>
      </c>
      <c r="P841" s="13">
        <f t="shared" ca="1" si="142"/>
        <v>7.9330490160207257E-3</v>
      </c>
      <c r="Q841" s="14">
        <f t="shared" ca="1" si="143"/>
        <v>7.590095043383838E-3</v>
      </c>
    </row>
    <row r="842" spans="1:17" x14ac:dyDescent="0.3">
      <c r="A842" vm="5110">
        <f ca="1"/>
        <v>43273</v>
      </c>
      <c r="B842" vm="1041">
        <f ca="1"/>
        <v>46.23</v>
      </c>
      <c r="C842" vm="5111">
        <f ca="1"/>
        <v>85.783500000000004</v>
      </c>
      <c r="D842" vm="4993">
        <f ca="1"/>
        <v>69.38</v>
      </c>
      <c r="E842" vm="4803">
        <f ca="1"/>
        <v>78.310599999999994</v>
      </c>
      <c r="F842" vm="751">
        <f ca="1"/>
        <v>28.99</v>
      </c>
      <c r="G842" vm="5112">
        <f ca="1"/>
        <v>274.74</v>
      </c>
      <c r="H842" s="3">
        <f t="shared" ca="1" si="134"/>
        <v>-2.9116790682628402E-3</v>
      </c>
      <c r="I842" s="3">
        <f t="shared" ca="1" si="135"/>
        <v>-8.4093352290459666E-3</v>
      </c>
      <c r="J842" s="3">
        <f t="shared" ca="1" si="136"/>
        <v>1.5879890284393738E-3</v>
      </c>
      <c r="K842" s="3">
        <f t="shared" ca="1" si="137"/>
        <v>2.2726797822657074E-2</v>
      </c>
      <c r="L842" s="3">
        <f t="shared" ca="1" si="138"/>
        <v>-1.0242403550699941E-2</v>
      </c>
      <c r="M842" s="3">
        <f t="shared" ca="1" si="139"/>
        <v>1.8232205367560983E-3</v>
      </c>
      <c r="N842" s="3">
        <f t="shared" ca="1" si="140"/>
        <v>5.5027380061754057E-4</v>
      </c>
      <c r="O842" s="3">
        <f t="shared" ca="1" si="141"/>
        <v>0</v>
      </c>
      <c r="P842" s="13">
        <f t="shared" ca="1" si="142"/>
        <v>2.3932732660063424E-5</v>
      </c>
      <c r="Q842" s="14">
        <f t="shared" ca="1" si="143"/>
        <v>0</v>
      </c>
    </row>
    <row r="843" spans="1:17" x14ac:dyDescent="0.3">
      <c r="A843" vm="5113">
        <f ca="1"/>
        <v>43276</v>
      </c>
      <c r="B843" vm="5114">
        <f ca="1"/>
        <v>45.542499999999997</v>
      </c>
      <c r="C843" vm="5115">
        <f ca="1"/>
        <v>83.157499999999999</v>
      </c>
      <c r="D843" vm="2597">
        <f ca="1"/>
        <v>69.83</v>
      </c>
      <c r="E843" vm="5116">
        <f ca="1"/>
        <v>76.510400000000004</v>
      </c>
      <c r="F843" vm="894">
        <f ca="1"/>
        <v>28.48</v>
      </c>
      <c r="G843" vm="5117">
        <f ca="1"/>
        <v>271</v>
      </c>
      <c r="H843" s="3">
        <f t="shared" ca="1" si="134"/>
        <v>-1.4871295695435882E-2</v>
      </c>
      <c r="I843" s="3">
        <f t="shared" ca="1" si="135"/>
        <v>-3.0611947519045057E-2</v>
      </c>
      <c r="J843" s="3">
        <f t="shared" ca="1" si="136"/>
        <v>6.4860190256559314E-3</v>
      </c>
      <c r="K843" s="3">
        <f t="shared" ca="1" si="137"/>
        <v>-2.2987947991714885E-2</v>
      </c>
      <c r="L843" s="3">
        <f t="shared" ca="1" si="138"/>
        <v>-1.7592273197654329E-2</v>
      </c>
      <c r="M843" s="3">
        <f t="shared" ca="1" si="139"/>
        <v>-1.3612870350149242E-2</v>
      </c>
      <c r="N843" s="3">
        <f t="shared" ca="1" si="140"/>
        <v>-1.5915489075638847E-2</v>
      </c>
      <c r="O843" s="3">
        <f t="shared" ca="1" si="141"/>
        <v>0</v>
      </c>
      <c r="P843" s="13">
        <f t="shared" ca="1" si="142"/>
        <v>1.6489695608916451E-2</v>
      </c>
      <c r="Q843" s="14">
        <f t="shared" ca="1" si="143"/>
        <v>1.6146741636279563E-2</v>
      </c>
    </row>
    <row r="844" spans="1:17" x14ac:dyDescent="0.3">
      <c r="A844" vm="5118">
        <f ca="1"/>
        <v>43277</v>
      </c>
      <c r="B844" vm="5119">
        <f ca="1"/>
        <v>46.107500000000002</v>
      </c>
      <c r="C844" vm="5120">
        <f ca="1"/>
        <v>84.554500000000004</v>
      </c>
      <c r="D844" vm="2580">
        <f ca="1"/>
        <v>70.47</v>
      </c>
      <c r="E844" vm="5121">
        <f ca="1"/>
        <v>82.4512</v>
      </c>
      <c r="F844" vm="5122">
        <f ca="1"/>
        <v>28.54</v>
      </c>
      <c r="G844" vm="5123">
        <f ca="1"/>
        <v>271.60000000000002</v>
      </c>
      <c r="H844" s="3">
        <f t="shared" ca="1" si="134"/>
        <v>1.2405994400834564E-2</v>
      </c>
      <c r="I844" s="3">
        <f t="shared" ca="1" si="135"/>
        <v>1.6799446832817422E-2</v>
      </c>
      <c r="J844" s="3">
        <f t="shared" ca="1" si="136"/>
        <v>9.1651152799656632E-3</v>
      </c>
      <c r="K844" s="3">
        <f t="shared" ca="1" si="137"/>
        <v>7.764696041322483E-2</v>
      </c>
      <c r="L844" s="3">
        <f t="shared" ca="1" si="138"/>
        <v>2.1067415730335881E-3</v>
      </c>
      <c r="M844" s="3">
        <f t="shared" ca="1" si="139"/>
        <v>2.2140221402215943E-3</v>
      </c>
      <c r="N844" s="3">
        <f t="shared" ca="1" si="140"/>
        <v>2.3624851699975215E-2</v>
      </c>
      <c r="O844" s="3">
        <f t="shared" ca="1" si="141"/>
        <v>2.3050645166697612E-2</v>
      </c>
      <c r="P844" s="13">
        <f t="shared" ca="1" si="142"/>
        <v>0</v>
      </c>
      <c r="Q844" s="14">
        <f t="shared" ca="1" si="143"/>
        <v>0</v>
      </c>
    </row>
    <row r="845" spans="1:17" x14ac:dyDescent="0.3">
      <c r="A845" vm="5124">
        <f ca="1"/>
        <v>43278</v>
      </c>
      <c r="B845" vm="5125">
        <f ca="1"/>
        <v>46.04</v>
      </c>
      <c r="C845" vm="5126">
        <f ca="1"/>
        <v>83.025499999999994</v>
      </c>
      <c r="D845" vm="5127">
        <f ca="1"/>
        <v>69.28</v>
      </c>
      <c r="E845" vm="5128">
        <f ca="1"/>
        <v>83.7714</v>
      </c>
      <c r="F845" vm="5129">
        <f ca="1"/>
        <v>28.24</v>
      </c>
      <c r="G845" vm="5130">
        <f ca="1"/>
        <v>269.35000000000002</v>
      </c>
      <c r="H845" s="3">
        <f t="shared" ca="1" si="134"/>
        <v>-1.4639700699452529E-3</v>
      </c>
      <c r="I845" s="3">
        <f t="shared" ca="1" si="135"/>
        <v>-1.8083011548764572E-2</v>
      </c>
      <c r="J845" s="3">
        <f t="shared" ca="1" si="136"/>
        <v>-1.6886618419185484E-2</v>
      </c>
      <c r="K845" s="3">
        <f t="shared" ca="1" si="137"/>
        <v>1.6011895521229613E-2</v>
      </c>
      <c r="L845" s="3">
        <f t="shared" ca="1" si="138"/>
        <v>-1.0511562718990897E-2</v>
      </c>
      <c r="M845" s="3">
        <f t="shared" ca="1" si="139"/>
        <v>-8.2842415316641826E-3</v>
      </c>
      <c r="N845" s="3">
        <f t="shared" ca="1" si="140"/>
        <v>-6.1866534471313184E-3</v>
      </c>
      <c r="O845" s="3">
        <f t="shared" ca="1" si="141"/>
        <v>0</v>
      </c>
      <c r="P845" s="13">
        <f t="shared" ca="1" si="142"/>
        <v>6.7608599804089226E-3</v>
      </c>
      <c r="Q845" s="14">
        <f t="shared" ca="1" si="143"/>
        <v>6.417906007772034E-3</v>
      </c>
    </row>
    <row r="846" spans="1:17" x14ac:dyDescent="0.3">
      <c r="A846" vm="5131">
        <f ca="1"/>
        <v>43279</v>
      </c>
      <c r="B846" vm="5132">
        <f ca="1"/>
        <v>46.375</v>
      </c>
      <c r="C846" vm="5133">
        <f ca="1"/>
        <v>85.072500000000005</v>
      </c>
      <c r="D846" vm="5134">
        <f ca="1"/>
        <v>69.260000000000005</v>
      </c>
      <c r="E846" vm="5135">
        <f ca="1"/>
        <v>82.991299999999995</v>
      </c>
      <c r="F846" vm="5136">
        <f ca="1"/>
        <v>28.67</v>
      </c>
      <c r="G846" vm="5137">
        <f ca="1"/>
        <v>270.89</v>
      </c>
      <c r="H846" s="3">
        <f t="shared" ca="1" si="134"/>
        <v>7.2762814943527765E-3</v>
      </c>
      <c r="I846" s="3">
        <f t="shared" ca="1" si="135"/>
        <v>2.4655075850190666E-2</v>
      </c>
      <c r="J846" s="3">
        <f t="shared" ca="1" si="136"/>
        <v>-2.8868360277134464E-4</v>
      </c>
      <c r="K846" s="3">
        <f t="shared" ca="1" si="137"/>
        <v>-9.3122473779834181E-3</v>
      </c>
      <c r="L846" s="3">
        <f t="shared" ca="1" si="138"/>
        <v>1.5226628895184335E-2</v>
      </c>
      <c r="M846" s="3">
        <f t="shared" ca="1" si="139"/>
        <v>5.7174679784666171E-3</v>
      </c>
      <c r="N846" s="3">
        <f t="shared" ca="1" si="140"/>
        <v>7.5114110517946024E-3</v>
      </c>
      <c r="O846" s="3">
        <f t="shared" ca="1" si="141"/>
        <v>6.9372045185169982E-3</v>
      </c>
      <c r="P846" s="13">
        <f t="shared" ca="1" si="142"/>
        <v>0</v>
      </c>
      <c r="Q846" s="14">
        <f t="shared" ca="1" si="143"/>
        <v>0</v>
      </c>
    </row>
    <row r="847" spans="1:17" x14ac:dyDescent="0.3">
      <c r="A847" vm="5138">
        <f ca="1"/>
        <v>43280</v>
      </c>
      <c r="B847" vm="5139">
        <f ca="1"/>
        <v>46.277500000000003</v>
      </c>
      <c r="C847" vm="5140">
        <f ca="1"/>
        <v>84.99</v>
      </c>
      <c r="D847" vm="5141">
        <f ca="1"/>
        <v>68.849999999999994</v>
      </c>
      <c r="E847" vm="5142">
        <f ca="1"/>
        <v>81.671099999999996</v>
      </c>
      <c r="F847" vm="817">
        <f ca="1"/>
        <v>28.19</v>
      </c>
      <c r="G847" vm="5143">
        <f ca="1"/>
        <v>271.27999999999997</v>
      </c>
      <c r="H847" s="3">
        <f t="shared" ca="1" si="134"/>
        <v>-2.1024258760107273E-3</v>
      </c>
      <c r="I847" s="3">
        <f t="shared" ca="1" si="135"/>
        <v>-9.6976108613255896E-4</v>
      </c>
      <c r="J847" s="3">
        <f t="shared" ca="1" si="136"/>
        <v>-5.9197227837136657E-3</v>
      </c>
      <c r="K847" s="3">
        <f t="shared" ca="1" si="137"/>
        <v>-1.5907691529112089E-2</v>
      </c>
      <c r="L847" s="3">
        <f t="shared" ca="1" si="138"/>
        <v>-1.6742239274503024E-2</v>
      </c>
      <c r="M847" s="3">
        <f t="shared" ca="1" si="139"/>
        <v>1.4396987707185893E-3</v>
      </c>
      <c r="N847" s="3">
        <f t="shared" ca="1" si="140"/>
        <v>-8.3283681098944139E-3</v>
      </c>
      <c r="O847" s="3">
        <f t="shared" ca="1" si="141"/>
        <v>0</v>
      </c>
      <c r="P847" s="13">
        <f t="shared" ca="1" si="142"/>
        <v>8.9025746431720173E-3</v>
      </c>
      <c r="Q847" s="14">
        <f t="shared" ca="1" si="143"/>
        <v>8.5596206705351296E-3</v>
      </c>
    </row>
    <row r="848" spans="1:17" x14ac:dyDescent="0.3">
      <c r="A848" vm="5144">
        <f ca="1"/>
        <v>43283</v>
      </c>
      <c r="B848" vm="5145">
        <f ca="1"/>
        <v>46.795000000000002</v>
      </c>
      <c r="C848" vm="5146">
        <f ca="1"/>
        <v>85.688999999999993</v>
      </c>
      <c r="D848" vm="5147">
        <f ca="1"/>
        <v>66.42</v>
      </c>
      <c r="E848" vm="5148">
        <f ca="1"/>
        <v>80.230900000000005</v>
      </c>
      <c r="F848" vm="4240">
        <f ca="1"/>
        <v>28.28</v>
      </c>
      <c r="G848" vm="5149">
        <f ca="1"/>
        <v>271.86</v>
      </c>
      <c r="H848" s="3">
        <f t="shared" ca="1" si="134"/>
        <v>1.1182540111285055E-2</v>
      </c>
      <c r="I848" s="3">
        <f t="shared" ca="1" si="135"/>
        <v>8.2244969996470019E-3</v>
      </c>
      <c r="J848" s="3">
        <f t="shared" ca="1" si="136"/>
        <v>-3.5294117647058698E-2</v>
      </c>
      <c r="K848" s="3">
        <f t="shared" ca="1" si="137"/>
        <v>-1.7634144758672199E-2</v>
      </c>
      <c r="L848" s="3">
        <f t="shared" ca="1" si="138"/>
        <v>3.1926214969848488E-3</v>
      </c>
      <c r="M848" s="3">
        <f t="shared" ca="1" si="139"/>
        <v>2.1380123857270839E-3</v>
      </c>
      <c r="N848" s="3">
        <f t="shared" ca="1" si="140"/>
        <v>-6.0657207595627991E-3</v>
      </c>
      <c r="O848" s="3">
        <f t="shared" ca="1" si="141"/>
        <v>0</v>
      </c>
      <c r="P848" s="13">
        <f t="shared" ca="1" si="142"/>
        <v>6.6399272928404033E-3</v>
      </c>
      <c r="Q848" s="14">
        <f t="shared" ca="1" si="143"/>
        <v>6.2969733202035147E-3</v>
      </c>
    </row>
    <row r="849" spans="1:17" x14ac:dyDescent="0.3">
      <c r="A849" vm="5150">
        <f ca="1"/>
        <v>43284</v>
      </c>
      <c r="B849" vm="5151">
        <f ca="1"/>
        <v>45.98</v>
      </c>
      <c r="C849" vm="5152">
        <f ca="1"/>
        <v>84.697999999999993</v>
      </c>
      <c r="D849" vm="5153">
        <f ca="1"/>
        <v>66.83</v>
      </c>
      <c r="E849" vm="5148">
        <f ca="1"/>
        <v>80.230900000000005</v>
      </c>
      <c r="F849" vm="1750">
        <f ca="1"/>
        <v>27.78</v>
      </c>
      <c r="G849" vm="5154">
        <f ca="1"/>
        <v>270.89999999999998</v>
      </c>
      <c r="H849" s="3">
        <f t="shared" ca="1" si="134"/>
        <v>-1.7416390640025758E-2</v>
      </c>
      <c r="I849" s="3">
        <f t="shared" ca="1" si="135"/>
        <v>-1.1565078364784265E-2</v>
      </c>
      <c r="J849" s="3">
        <f t="shared" ca="1" si="136"/>
        <v>6.1728395061728669E-3</v>
      </c>
      <c r="K849" s="3">
        <f t="shared" ca="1" si="137"/>
        <v>0</v>
      </c>
      <c r="L849" s="3">
        <f t="shared" ca="1" si="138"/>
        <v>-1.768033946251768E-2</v>
      </c>
      <c r="M849" s="3">
        <f t="shared" ca="1" si="139"/>
        <v>-3.5312293092033542E-3</v>
      </c>
      <c r="N849" s="3">
        <f t="shared" ca="1" si="140"/>
        <v>-8.0977937922309673E-3</v>
      </c>
      <c r="O849" s="3">
        <f t="shared" ca="1" si="141"/>
        <v>0</v>
      </c>
      <c r="P849" s="13">
        <f t="shared" ca="1" si="142"/>
        <v>8.6720003255085706E-3</v>
      </c>
      <c r="Q849" s="14">
        <f t="shared" ca="1" si="143"/>
        <v>8.3290463528716829E-3</v>
      </c>
    </row>
    <row r="850" spans="1:17" x14ac:dyDescent="0.3">
      <c r="A850" vm="5155">
        <f ca="1"/>
        <v>43286</v>
      </c>
      <c r="B850" vm="5156">
        <f ca="1"/>
        <v>46.35</v>
      </c>
      <c r="C850" vm="5157">
        <f ca="1"/>
        <v>84.986500000000007</v>
      </c>
      <c r="D850" vm="5158">
        <f ca="1"/>
        <v>67.290000000000006</v>
      </c>
      <c r="E850" vm="4783">
        <f ca="1"/>
        <v>80.590900000000005</v>
      </c>
      <c r="F850" vm="5159">
        <f ca="1"/>
        <v>27.92</v>
      </c>
      <c r="G850" vm="4584">
        <f ca="1"/>
        <v>273.11</v>
      </c>
      <c r="H850" s="3">
        <f t="shared" ca="1" si="134"/>
        <v>8.0469769464985852E-3</v>
      </c>
      <c r="I850" s="3">
        <f t="shared" ca="1" si="135"/>
        <v>3.4062197454487464E-3</v>
      </c>
      <c r="J850" s="3">
        <f t="shared" ca="1" si="136"/>
        <v>6.883136316025773E-3</v>
      </c>
      <c r="K850" s="3">
        <f t="shared" ca="1" si="137"/>
        <v>4.4870492540902696E-3</v>
      </c>
      <c r="L850" s="3">
        <f t="shared" ca="1" si="138"/>
        <v>5.0395968322534124E-3</v>
      </c>
      <c r="M850" s="3">
        <f t="shared" ca="1" si="139"/>
        <v>8.1579918789222994E-3</v>
      </c>
      <c r="N850" s="3">
        <f t="shared" ca="1" si="140"/>
        <v>5.5725958188633578E-3</v>
      </c>
      <c r="O850" s="3">
        <f t="shared" ca="1" si="141"/>
        <v>4.9983892855857536E-3</v>
      </c>
      <c r="P850" s="13">
        <f t="shared" ca="1" si="142"/>
        <v>0</v>
      </c>
      <c r="Q850" s="14">
        <f t="shared" ca="1" si="143"/>
        <v>0</v>
      </c>
    </row>
    <row r="851" spans="1:17" x14ac:dyDescent="0.3">
      <c r="A851" vm="5160">
        <f ca="1"/>
        <v>43287</v>
      </c>
      <c r="B851" vm="5161">
        <f ca="1"/>
        <v>46.9925</v>
      </c>
      <c r="C851" vm="5162">
        <f ca="1"/>
        <v>85.531499999999994</v>
      </c>
      <c r="D851" vm="5163">
        <f ca="1"/>
        <v>67.010000000000005</v>
      </c>
      <c r="E851" vm="5164">
        <f ca="1"/>
        <v>83.1113</v>
      </c>
      <c r="F851" vm="988">
        <f ca="1"/>
        <v>28.03</v>
      </c>
      <c r="G851" vm="5165">
        <f ca="1"/>
        <v>275.42</v>
      </c>
      <c r="H851" s="3">
        <f t="shared" ca="1" si="134"/>
        <v>1.3861920172599795E-2</v>
      </c>
      <c r="I851" s="3">
        <f t="shared" ca="1" si="135"/>
        <v>6.4127832067444324E-3</v>
      </c>
      <c r="J851" s="3">
        <f t="shared" ca="1" si="136"/>
        <v>-4.1610937732203812E-3</v>
      </c>
      <c r="K851" s="3">
        <f t="shared" ca="1" si="137"/>
        <v>3.1274002399774625E-2</v>
      </c>
      <c r="L851" s="3">
        <f t="shared" ca="1" si="138"/>
        <v>3.9398280802291907E-3</v>
      </c>
      <c r="M851" s="3">
        <f t="shared" ca="1" si="139"/>
        <v>8.4581304236388544E-3</v>
      </c>
      <c r="N851" s="3">
        <f t="shared" ca="1" si="140"/>
        <v>1.0265488017225531E-2</v>
      </c>
      <c r="O851" s="3">
        <f t="shared" ca="1" si="141"/>
        <v>9.6912814839479281E-3</v>
      </c>
      <c r="P851" s="13">
        <f t="shared" ca="1" si="142"/>
        <v>0</v>
      </c>
      <c r="Q851" s="14">
        <f t="shared" ca="1" si="143"/>
        <v>0</v>
      </c>
    </row>
    <row r="852" spans="1:17" x14ac:dyDescent="0.3">
      <c r="A852" vm="5166">
        <f ca="1"/>
        <v>43290</v>
      </c>
      <c r="B852" vm="5167">
        <f ca="1"/>
        <v>47.645000000000003</v>
      </c>
      <c r="C852" vm="5168">
        <f ca="1"/>
        <v>86.950999999999993</v>
      </c>
      <c r="D852" vm="5169">
        <f ca="1"/>
        <v>66.63</v>
      </c>
      <c r="E852" vm="5170">
        <f ca="1"/>
        <v>83.711399999999998</v>
      </c>
      <c r="F852" vm="4285">
        <f ca="1"/>
        <v>29.05</v>
      </c>
      <c r="G852" vm="4615">
        <f ca="1"/>
        <v>277.89999999999998</v>
      </c>
      <c r="H852" s="3">
        <f t="shared" ca="1" si="134"/>
        <v>1.38851944459224E-2</v>
      </c>
      <c r="I852" s="3">
        <f t="shared" ca="1" si="135"/>
        <v>1.6596224782682301E-2</v>
      </c>
      <c r="J852" s="3">
        <f t="shared" ca="1" si="136"/>
        <v>-5.6707954036712138E-3</v>
      </c>
      <c r="K852" s="3">
        <f t="shared" ca="1" si="137"/>
        <v>7.2204381353677682E-3</v>
      </c>
      <c r="L852" s="3">
        <f t="shared" ca="1" si="138"/>
        <v>3.6389582590081959E-2</v>
      </c>
      <c r="M852" s="3">
        <f t="shared" ca="1" si="139"/>
        <v>9.004429598431285E-3</v>
      </c>
      <c r="N852" s="3">
        <f t="shared" ca="1" si="140"/>
        <v>1.3684128910076643E-2</v>
      </c>
      <c r="O852" s="3">
        <f t="shared" ca="1" si="141"/>
        <v>1.3109922376799039E-2</v>
      </c>
      <c r="P852" s="13">
        <f t="shared" ca="1" si="142"/>
        <v>0</v>
      </c>
      <c r="Q852" s="14">
        <f t="shared" ca="1" si="143"/>
        <v>0</v>
      </c>
    </row>
    <row r="853" spans="1:17" x14ac:dyDescent="0.3">
      <c r="A853" vm="5171">
        <f ca="1"/>
        <v>43291</v>
      </c>
      <c r="B853" vm="5172">
        <f ca="1"/>
        <v>47.587499999999999</v>
      </c>
      <c r="C853" vm="5173">
        <f ca="1"/>
        <v>87.153499999999994</v>
      </c>
      <c r="D853" vm="1868">
        <f ca="1"/>
        <v>66.67</v>
      </c>
      <c r="E853" vm="5013">
        <f ca="1"/>
        <v>85.031499999999994</v>
      </c>
      <c r="F853" vm="5174">
        <f ca="1"/>
        <v>28.83</v>
      </c>
      <c r="G853" vm="5175">
        <f ca="1"/>
        <v>278.89999999999998</v>
      </c>
      <c r="H853" s="3">
        <f t="shared" ca="1" si="134"/>
        <v>-1.2068422709624604E-3</v>
      </c>
      <c r="I853" s="3">
        <f t="shared" ca="1" si="135"/>
        <v>2.3288978850157793E-3</v>
      </c>
      <c r="J853" s="3">
        <f t="shared" ca="1" si="136"/>
        <v>6.0033018159999507E-4</v>
      </c>
      <c r="K853" s="3">
        <f t="shared" ca="1" si="137"/>
        <v>1.5769656223644457E-2</v>
      </c>
      <c r="L853" s="3">
        <f t="shared" ca="1" si="138"/>
        <v>-7.5731497418245475E-3</v>
      </c>
      <c r="M853" s="3">
        <f t="shared" ca="1" si="139"/>
        <v>3.5984166966533948E-3</v>
      </c>
      <c r="N853" s="3">
        <f t="shared" ca="1" si="140"/>
        <v>1.9837784554946449E-3</v>
      </c>
      <c r="O853" s="3">
        <f t="shared" ca="1" si="141"/>
        <v>1.4095719222170409E-3</v>
      </c>
      <c r="P853" s="13">
        <f t="shared" ca="1" si="142"/>
        <v>0</v>
      </c>
      <c r="Q853" s="14">
        <f t="shared" ca="1" si="143"/>
        <v>0</v>
      </c>
    </row>
    <row r="854" spans="1:17" x14ac:dyDescent="0.3">
      <c r="A854" vm="5176">
        <f ca="1"/>
        <v>43292</v>
      </c>
      <c r="B854" vm="5177">
        <f ca="1"/>
        <v>46.97</v>
      </c>
      <c r="C854" vm="5178">
        <f ca="1"/>
        <v>87.75</v>
      </c>
      <c r="D854" vm="5179">
        <f ca="1"/>
        <v>66</v>
      </c>
      <c r="E854" vm="4846">
        <f ca="1"/>
        <v>83.951400000000007</v>
      </c>
      <c r="F854" vm="5180">
        <f ca="1"/>
        <v>28.68</v>
      </c>
      <c r="G854" vm="5181">
        <f ca="1"/>
        <v>276.86</v>
      </c>
      <c r="H854" s="3">
        <f t="shared" ca="1" si="134"/>
        <v>-1.2976096664039871E-2</v>
      </c>
      <c r="I854" s="3">
        <f t="shared" ca="1" si="135"/>
        <v>6.8442460715865128E-3</v>
      </c>
      <c r="J854" s="3">
        <f t="shared" ca="1" si="136"/>
        <v>-1.0049497525123741E-2</v>
      </c>
      <c r="K854" s="3">
        <f t="shared" ca="1" si="137"/>
        <v>-1.2702351481509666E-2</v>
      </c>
      <c r="L854" s="3">
        <f t="shared" ca="1" si="138"/>
        <v>-5.202913631633721E-3</v>
      </c>
      <c r="M854" s="3">
        <f t="shared" ca="1" si="139"/>
        <v>-7.3144496235207912E-3</v>
      </c>
      <c r="N854" s="3">
        <f t="shared" ca="1" si="140"/>
        <v>-6.8173226461440981E-3</v>
      </c>
      <c r="O854" s="3">
        <f t="shared" ca="1" si="141"/>
        <v>0</v>
      </c>
      <c r="P854" s="13">
        <f t="shared" ca="1" si="142"/>
        <v>7.3915291794217023E-3</v>
      </c>
      <c r="Q854" s="14">
        <f t="shared" ca="1" si="143"/>
        <v>7.0485752067848137E-3</v>
      </c>
    </row>
    <row r="855" spans="1:17" x14ac:dyDescent="0.3">
      <c r="A855" vm="5182">
        <f ca="1"/>
        <v>43293</v>
      </c>
      <c r="B855" vm="5183">
        <f ca="1"/>
        <v>47.7575</v>
      </c>
      <c r="C855" vm="5184">
        <f ca="1"/>
        <v>89.831000000000003</v>
      </c>
      <c r="D855" vm="3783">
        <f ca="1"/>
        <v>65.959999999999994</v>
      </c>
      <c r="E855" vm="4846">
        <f ca="1"/>
        <v>83.951400000000007</v>
      </c>
      <c r="F855" vm="5185">
        <f ca="1"/>
        <v>28.77</v>
      </c>
      <c r="G855" vm="5186">
        <f ca="1"/>
        <v>279.37</v>
      </c>
      <c r="H855" s="3">
        <f t="shared" ca="1" si="134"/>
        <v>1.6766020864381614E-2</v>
      </c>
      <c r="I855" s="3">
        <f t="shared" ca="1" si="135"/>
        <v>2.3715099715099663E-2</v>
      </c>
      <c r="J855" s="3">
        <f t="shared" ca="1" si="136"/>
        <v>-6.0606060606072099E-4</v>
      </c>
      <c r="K855" s="3">
        <f t="shared" ca="1" si="137"/>
        <v>0</v>
      </c>
      <c r="L855" s="3">
        <f t="shared" ca="1" si="138"/>
        <v>3.1380753138074979E-3</v>
      </c>
      <c r="M855" s="3">
        <f t="shared" ca="1" si="139"/>
        <v>9.0659539117243781E-3</v>
      </c>
      <c r="N855" s="3">
        <f t="shared" ca="1" si="140"/>
        <v>8.6026270574456123E-3</v>
      </c>
      <c r="O855" s="3">
        <f t="shared" ca="1" si="141"/>
        <v>8.028420524168009E-3</v>
      </c>
      <c r="P855" s="13">
        <f t="shared" ca="1" si="142"/>
        <v>0</v>
      </c>
      <c r="Q855" s="14">
        <f t="shared" ca="1" si="143"/>
        <v>0</v>
      </c>
    </row>
    <row r="856" spans="1:17" x14ac:dyDescent="0.3">
      <c r="A856" vm="5187">
        <f ca="1"/>
        <v>43294</v>
      </c>
      <c r="B856" vm="5188">
        <f ca="1"/>
        <v>47.832500000000003</v>
      </c>
      <c r="C856" vm="5189">
        <f ca="1"/>
        <v>90.651499999999999</v>
      </c>
      <c r="D856" vm="5190">
        <f ca="1"/>
        <v>66.3</v>
      </c>
      <c r="E856" vm="5072">
        <f ca="1"/>
        <v>83.351299999999995</v>
      </c>
      <c r="F856" vm="5191">
        <f ca="1"/>
        <v>28.55</v>
      </c>
      <c r="G856" vm="5192">
        <f ca="1"/>
        <v>279.58999999999997</v>
      </c>
      <c r="H856" s="3">
        <f t="shared" ca="1" si="134"/>
        <v>1.5704339632518494E-3</v>
      </c>
      <c r="I856" s="3">
        <f t="shared" ca="1" si="135"/>
        <v>9.1338179470337177E-3</v>
      </c>
      <c r="J856" s="3">
        <f t="shared" ca="1" si="136"/>
        <v>5.1546391752577136E-3</v>
      </c>
      <c r="K856" s="3">
        <f t="shared" ca="1" si="137"/>
        <v>-7.1481833537023753E-3</v>
      </c>
      <c r="L856" s="3">
        <f t="shared" ca="1" si="138"/>
        <v>-7.64685436218282E-3</v>
      </c>
      <c r="M856" s="3">
        <f t="shared" ca="1" si="139"/>
        <v>7.8748612950563235E-4</v>
      </c>
      <c r="N856" s="3">
        <f t="shared" ca="1" si="140"/>
        <v>2.1277067393161704E-4</v>
      </c>
      <c r="O856" s="3">
        <f t="shared" ca="1" si="141"/>
        <v>0</v>
      </c>
      <c r="P856" s="13">
        <f t="shared" ca="1" si="142"/>
        <v>3.6143585934598696E-4</v>
      </c>
      <c r="Q856" s="14">
        <f t="shared" ca="1" si="143"/>
        <v>1.8481886709098604E-5</v>
      </c>
    </row>
    <row r="857" spans="1:17" x14ac:dyDescent="0.3">
      <c r="A857" vm="5193">
        <f ca="1"/>
        <v>43297</v>
      </c>
      <c r="B857" vm="5194">
        <f ca="1"/>
        <v>47.727499999999999</v>
      </c>
      <c r="C857" vm="5195">
        <f ca="1"/>
        <v>91.124499999999998</v>
      </c>
      <c r="D857" vm="5196">
        <f ca="1"/>
        <v>65.86</v>
      </c>
      <c r="E857" vm="5197">
        <f ca="1"/>
        <v>83.411299999999997</v>
      </c>
      <c r="F857" vm="4356">
        <f ca="1"/>
        <v>29.78</v>
      </c>
      <c r="G857" vm="5198">
        <f ca="1"/>
        <v>279.33999999999997</v>
      </c>
      <c r="H857" s="3">
        <f t="shared" ca="1" si="134"/>
        <v>-2.1951601944285581E-3</v>
      </c>
      <c r="I857" s="3">
        <f t="shared" ca="1" si="135"/>
        <v>5.2177845926433264E-3</v>
      </c>
      <c r="J857" s="3">
        <f t="shared" ca="1" si="136"/>
        <v>-6.6365007541477894E-3</v>
      </c>
      <c r="K857" s="3">
        <f t="shared" ca="1" si="137"/>
        <v>7.1984480146092267E-4</v>
      </c>
      <c r="L857" s="3">
        <f t="shared" ca="1" si="138"/>
        <v>4.3082311733800394E-2</v>
      </c>
      <c r="M857" s="3">
        <f t="shared" ca="1" si="139"/>
        <v>-8.9416645802786743E-4</v>
      </c>
      <c r="N857" s="3">
        <f t="shared" ca="1" si="140"/>
        <v>8.0376560358656583E-3</v>
      </c>
      <c r="O857" s="3">
        <f t="shared" ca="1" si="141"/>
        <v>7.4634495025880541E-3</v>
      </c>
      <c r="P857" s="13">
        <f t="shared" ca="1" si="142"/>
        <v>0</v>
      </c>
      <c r="Q857" s="14">
        <f t="shared" ca="1" si="143"/>
        <v>0</v>
      </c>
    </row>
    <row r="858" spans="1:17" x14ac:dyDescent="0.3">
      <c r="A858" vm="5199">
        <f ca="1"/>
        <v>43298</v>
      </c>
      <c r="B858" vm="5200">
        <f ca="1"/>
        <v>47.862499999999997</v>
      </c>
      <c r="C858" vm="5201">
        <f ca="1"/>
        <v>92.1965</v>
      </c>
      <c r="D858" vm="5202">
        <f ca="1"/>
        <v>65.56</v>
      </c>
      <c r="E858" vm="5203">
        <f ca="1"/>
        <v>82.151200000000003</v>
      </c>
      <c r="F858" vm="5055">
        <f ca="1"/>
        <v>30.01</v>
      </c>
      <c r="G858" vm="5204">
        <f ca="1"/>
        <v>280.47000000000003</v>
      </c>
      <c r="H858" s="3">
        <f t="shared" ca="1" si="134"/>
        <v>2.8285579592477461E-3</v>
      </c>
      <c r="I858" s="3">
        <f t="shared" ca="1" si="135"/>
        <v>1.1764124906035178E-2</v>
      </c>
      <c r="J858" s="3">
        <f t="shared" ca="1" si="136"/>
        <v>-4.5551169146674786E-3</v>
      </c>
      <c r="K858" s="3">
        <f t="shared" ca="1" si="137"/>
        <v>-1.5107065829210176E-2</v>
      </c>
      <c r="L858" s="3">
        <f t="shared" ca="1" si="138"/>
        <v>7.7233042310276279E-3</v>
      </c>
      <c r="M858" s="3">
        <f t="shared" ca="1" si="139"/>
        <v>4.0452495167182523E-3</v>
      </c>
      <c r="N858" s="3">
        <f t="shared" ca="1" si="140"/>
        <v>5.3076087048657987E-4</v>
      </c>
      <c r="O858" s="3">
        <f t="shared" ca="1" si="141"/>
        <v>0</v>
      </c>
      <c r="P858" s="13">
        <f t="shared" ca="1" si="142"/>
        <v>4.3445662791024133E-5</v>
      </c>
      <c r="Q858" s="14">
        <f t="shared" ca="1" si="143"/>
        <v>0</v>
      </c>
    </row>
    <row r="859" spans="1:17" x14ac:dyDescent="0.3">
      <c r="A859" vm="5205">
        <f ca="1"/>
        <v>43299</v>
      </c>
      <c r="B859" vm="5206">
        <f ca="1"/>
        <v>47.6</v>
      </c>
      <c r="C859" vm="5207">
        <f ca="1"/>
        <v>92.146000000000001</v>
      </c>
      <c r="D859" vm="5208">
        <f ca="1"/>
        <v>64.5</v>
      </c>
      <c r="E859" vm="5209">
        <f ca="1"/>
        <v>82.511200000000002</v>
      </c>
      <c r="F859" vm="5210">
        <f ca="1"/>
        <v>30.13</v>
      </c>
      <c r="G859" vm="5211">
        <f ca="1"/>
        <v>281.06</v>
      </c>
      <c r="H859" s="3">
        <f t="shared" ca="1" si="134"/>
        <v>-5.4844606946982122E-3</v>
      </c>
      <c r="I859" s="3">
        <f t="shared" ca="1" si="135"/>
        <v>-5.4774313558536569E-4</v>
      </c>
      <c r="J859" s="3">
        <f t="shared" ca="1" si="136"/>
        <v>-1.6168395363026278E-2</v>
      </c>
      <c r="K859" s="3">
        <f t="shared" ca="1" si="137"/>
        <v>4.3821636202514558E-3</v>
      </c>
      <c r="L859" s="3">
        <f t="shared" ca="1" si="138"/>
        <v>3.9986671109628613E-3</v>
      </c>
      <c r="M859" s="3">
        <f t="shared" ca="1" si="139"/>
        <v>2.1036117944877031E-3</v>
      </c>
      <c r="N859" s="3">
        <f t="shared" ca="1" si="140"/>
        <v>-2.7639536924191086E-3</v>
      </c>
      <c r="O859" s="3">
        <f t="shared" ca="1" si="141"/>
        <v>0</v>
      </c>
      <c r="P859" s="13">
        <f t="shared" ca="1" si="142"/>
        <v>3.3381602256967128E-3</v>
      </c>
      <c r="Q859" s="14">
        <f t="shared" ca="1" si="143"/>
        <v>2.9952062530598242E-3</v>
      </c>
    </row>
    <row r="860" spans="1:17" x14ac:dyDescent="0.3">
      <c r="A860" vm="5212">
        <f ca="1"/>
        <v>43300</v>
      </c>
      <c r="B860" vm="5213">
        <f ca="1"/>
        <v>47.97</v>
      </c>
      <c r="C860" vm="5214">
        <f ca="1"/>
        <v>90.648499999999999</v>
      </c>
      <c r="D860" vm="3063">
        <f ca="1"/>
        <v>64.900000000000006</v>
      </c>
      <c r="E860" vm="5215">
        <f ca="1"/>
        <v>82.391199999999998</v>
      </c>
      <c r="F860" vm="5216">
        <f ca="1"/>
        <v>29.67</v>
      </c>
      <c r="G860" vm="5217">
        <f ca="1"/>
        <v>280</v>
      </c>
      <c r="H860" s="3">
        <f t="shared" ca="1" si="134"/>
        <v>7.7731092436974514E-3</v>
      </c>
      <c r="I860" s="3">
        <f t="shared" ca="1" si="135"/>
        <v>-1.6251383673735131E-2</v>
      </c>
      <c r="J860" s="3">
        <f t="shared" ca="1" si="136"/>
        <v>6.2015503875969546E-3</v>
      </c>
      <c r="K860" s="3">
        <f t="shared" ca="1" si="137"/>
        <v>-1.4543480157845901E-3</v>
      </c>
      <c r="L860" s="3">
        <f t="shared" ca="1" si="138"/>
        <v>-1.5267175572518998E-2</v>
      </c>
      <c r="M860" s="3">
        <f t="shared" ca="1" si="139"/>
        <v>-3.7714367039066721E-3</v>
      </c>
      <c r="N860" s="3">
        <f t="shared" ca="1" si="140"/>
        <v>-3.7996495261488632E-3</v>
      </c>
      <c r="O860" s="3">
        <f t="shared" ca="1" si="141"/>
        <v>0</v>
      </c>
      <c r="P860" s="13">
        <f t="shared" ca="1" si="142"/>
        <v>4.373856059426467E-3</v>
      </c>
      <c r="Q860" s="14">
        <f t="shared" ca="1" si="143"/>
        <v>4.0309020867895784E-3</v>
      </c>
    </row>
    <row r="861" spans="1:17" x14ac:dyDescent="0.3">
      <c r="A861" vm="5218">
        <f ca="1"/>
        <v>43301</v>
      </c>
      <c r="B861" vm="5219">
        <f ca="1"/>
        <v>47.86</v>
      </c>
      <c r="C861" vm="5220">
        <f ca="1"/>
        <v>90.685000000000002</v>
      </c>
      <c r="D861" vm="5221">
        <f ca="1"/>
        <v>64.12</v>
      </c>
      <c r="E861" vm="4764">
        <f ca="1"/>
        <v>78.730699999999999</v>
      </c>
      <c r="F861" vm="5210">
        <f ca="1"/>
        <v>30.13</v>
      </c>
      <c r="G861" vm="5222">
        <f ca="1"/>
        <v>279.68</v>
      </c>
      <c r="H861" s="3">
        <f t="shared" ref="H861:H924" ca="1" si="144">+B861/B860-1</f>
        <v>-2.2930998540754421E-3</v>
      </c>
      <c r="I861" s="3">
        <f t="shared" ref="I861:I924" ca="1" si="145">+C861/C860-1</f>
        <v>4.0265420828800025E-4</v>
      </c>
      <c r="J861" s="3">
        <f t="shared" ref="J861:J924" ca="1" si="146">+D861/D860-1</f>
        <v>-1.2018489984591652E-2</v>
      </c>
      <c r="K861" s="3">
        <f t="shared" ref="K861:K924" ca="1" si="147">+E861/E860-1</f>
        <v>-4.4428288457990628E-2</v>
      </c>
      <c r="L861" s="3">
        <f t="shared" ref="L861:L924" ca="1" si="148">+F861/F860-1</f>
        <v>1.5503875968992054E-2</v>
      </c>
      <c r="M861" s="3">
        <f t="shared" ref="M861:M924" ca="1" si="149">+G861/G860-1</f>
        <v>-1.1428571428571122E-3</v>
      </c>
      <c r="N861" s="3">
        <f t="shared" ca="1" si="140"/>
        <v>-8.5666696238755335E-3</v>
      </c>
      <c r="O861" s="3">
        <f t="shared" ca="1" si="141"/>
        <v>0</v>
      </c>
      <c r="P861" s="13">
        <f t="shared" ca="1" si="142"/>
        <v>9.1408761571531369E-3</v>
      </c>
      <c r="Q861" s="14">
        <f t="shared" ca="1" si="143"/>
        <v>8.7979221845162492E-3</v>
      </c>
    </row>
    <row r="862" spans="1:17" x14ac:dyDescent="0.3">
      <c r="A862" vm="5223">
        <f ca="1"/>
        <v>43304</v>
      </c>
      <c r="B862" vm="5224">
        <f ca="1"/>
        <v>47.902500000000003</v>
      </c>
      <c r="C862" vm="5225">
        <f ca="1"/>
        <v>90.1</v>
      </c>
      <c r="D862" vm="5226">
        <f ca="1"/>
        <v>63.56</v>
      </c>
      <c r="E862" vm="5227">
        <f ca="1"/>
        <v>77.950599999999994</v>
      </c>
      <c r="F862" vm="5228">
        <f ca="1"/>
        <v>30.75</v>
      </c>
      <c r="G862" vm="5229">
        <f ca="1"/>
        <v>280.2</v>
      </c>
      <c r="H862" s="3">
        <f t="shared" ca="1" si="144"/>
        <v>8.8800668616806355E-4</v>
      </c>
      <c r="I862" s="3">
        <f t="shared" ca="1" si="145"/>
        <v>-6.4509014721289004E-3</v>
      </c>
      <c r="J862" s="3">
        <f t="shared" ca="1" si="146"/>
        <v>-8.733624454148492E-3</v>
      </c>
      <c r="K862" s="3">
        <f t="shared" ca="1" si="147"/>
        <v>-9.9084601051432353E-3</v>
      </c>
      <c r="L862" s="3">
        <f t="shared" ca="1" si="148"/>
        <v>2.0577497510786635E-2</v>
      </c>
      <c r="M862" s="3">
        <f t="shared" ca="1" si="149"/>
        <v>1.8592677345536934E-3</v>
      </c>
      <c r="N862" s="3">
        <f t="shared" ca="1" si="140"/>
        <v>-7.2549636689318592E-4</v>
      </c>
      <c r="O862" s="3">
        <f t="shared" ca="1" si="141"/>
        <v>0</v>
      </c>
      <c r="P862" s="13">
        <f t="shared" ca="1" si="142"/>
        <v>1.2997029001707899E-3</v>
      </c>
      <c r="Q862" s="14">
        <f t="shared" ca="1" si="143"/>
        <v>9.5674892753390157E-4</v>
      </c>
    </row>
    <row r="863" spans="1:17" x14ac:dyDescent="0.3">
      <c r="A863" vm="5230">
        <f ca="1"/>
        <v>43305</v>
      </c>
      <c r="B863" vm="5231">
        <f ca="1"/>
        <v>48.25</v>
      </c>
      <c r="C863" vm="5232">
        <f ca="1"/>
        <v>91.462000000000003</v>
      </c>
      <c r="D863" vm="3115">
        <f ca="1"/>
        <v>63.1</v>
      </c>
      <c r="E863" vm="4764">
        <f ca="1"/>
        <v>78.730699999999999</v>
      </c>
      <c r="F863" vm="5233">
        <f ca="1"/>
        <v>30.83</v>
      </c>
      <c r="G863" vm="5234">
        <f ca="1"/>
        <v>281.61</v>
      </c>
      <c r="H863" s="3">
        <f t="shared" ca="1" si="144"/>
        <v>7.2543186681279792E-3</v>
      </c>
      <c r="I863" s="3">
        <f t="shared" ca="1" si="145"/>
        <v>1.5116537180910106E-2</v>
      </c>
      <c r="J863" s="3">
        <f t="shared" ca="1" si="146"/>
        <v>-7.2372561359345111E-3</v>
      </c>
      <c r="K863" s="3">
        <f t="shared" ca="1" si="147"/>
        <v>1.0007620210748858E-2</v>
      </c>
      <c r="L863" s="3">
        <f t="shared" ca="1" si="148"/>
        <v>2.6016260162600169E-3</v>
      </c>
      <c r="M863" s="3">
        <f t="shared" ca="1" si="149"/>
        <v>5.0321199143470441E-3</v>
      </c>
      <c r="N863" s="3">
        <f t="shared" ca="1" si="140"/>
        <v>5.5485691880224905E-3</v>
      </c>
      <c r="O863" s="3">
        <f t="shared" ca="1" si="141"/>
        <v>4.9743626547448863E-3</v>
      </c>
      <c r="P863" s="13">
        <f t="shared" ca="1" si="142"/>
        <v>0</v>
      </c>
      <c r="Q863" s="14">
        <f t="shared" ca="1" si="143"/>
        <v>0</v>
      </c>
    </row>
    <row r="864" spans="1:17" x14ac:dyDescent="0.3">
      <c r="A864" vm="5235">
        <f ca="1"/>
        <v>43306</v>
      </c>
      <c r="B864" vm="5236">
        <f ca="1"/>
        <v>48.704999999999998</v>
      </c>
      <c r="C864" vm="5237">
        <f ca="1"/>
        <v>93.180499999999995</v>
      </c>
      <c r="D864" vm="3253">
        <f ca="1"/>
        <v>62.62</v>
      </c>
      <c r="E864" vm="5238">
        <f ca="1"/>
        <v>78.670699999999997</v>
      </c>
      <c r="F864" vm="5239">
        <f ca="1"/>
        <v>31.07</v>
      </c>
      <c r="G864" vm="5240">
        <f ca="1"/>
        <v>284.01</v>
      </c>
      <c r="H864" s="3">
        <f t="shared" ca="1" si="144"/>
        <v>9.4300518134715627E-3</v>
      </c>
      <c r="I864" s="3">
        <f t="shared" ca="1" si="145"/>
        <v>1.8789223939996935E-2</v>
      </c>
      <c r="J864" s="3">
        <f t="shared" ca="1" si="146"/>
        <v>-7.606973058637112E-3</v>
      </c>
      <c r="K864" s="3">
        <f t="shared" ca="1" si="147"/>
        <v>-7.6209153481432423E-4</v>
      </c>
      <c r="L864" s="3">
        <f t="shared" ca="1" si="148"/>
        <v>7.7846253649043184E-3</v>
      </c>
      <c r="M864" s="3">
        <f t="shared" ca="1" si="149"/>
        <v>8.5224246298070128E-3</v>
      </c>
      <c r="N864" s="3">
        <f t="shared" ca="1" si="140"/>
        <v>5.5269673049842764E-3</v>
      </c>
      <c r="O864" s="3">
        <f t="shared" ca="1" si="141"/>
        <v>4.9527607717066722E-3</v>
      </c>
      <c r="P864" s="13">
        <f t="shared" ca="1" si="142"/>
        <v>0</v>
      </c>
      <c r="Q864" s="14">
        <f t="shared" ca="1" si="143"/>
        <v>0</v>
      </c>
    </row>
    <row r="865" spans="1:17" x14ac:dyDescent="0.3">
      <c r="A865" vm="5241">
        <f ca="1"/>
        <v>43307</v>
      </c>
      <c r="B865" vm="5242">
        <f ca="1"/>
        <v>48.552500000000002</v>
      </c>
      <c r="C865" vm="5243">
        <f ca="1"/>
        <v>90.4</v>
      </c>
      <c r="D865" vm="5244">
        <f ca="1"/>
        <v>63.71</v>
      </c>
      <c r="E865" vm="5245">
        <f ca="1"/>
        <v>78.910700000000006</v>
      </c>
      <c r="F865" vm="5246">
        <f ca="1"/>
        <v>30.94</v>
      </c>
      <c r="G865" vm="5247">
        <f ca="1"/>
        <v>283.33999999999997</v>
      </c>
      <c r="H865" s="3">
        <f t="shared" ca="1" si="144"/>
        <v>-3.1310953700851574E-3</v>
      </c>
      <c r="I865" s="3">
        <f t="shared" ca="1" si="145"/>
        <v>-2.9839934321021944E-2</v>
      </c>
      <c r="J865" s="3">
        <f t="shared" ca="1" si="146"/>
        <v>1.7406579367614139E-2</v>
      </c>
      <c r="K865" s="3">
        <f t="shared" ca="1" si="147"/>
        <v>3.0506910450778246E-3</v>
      </c>
      <c r="L865" s="3">
        <f t="shared" ca="1" si="148"/>
        <v>-4.1841004184099972E-3</v>
      </c>
      <c r="M865" s="3">
        <f t="shared" ca="1" si="149"/>
        <v>-2.3590718636667951E-3</v>
      </c>
      <c r="N865" s="3">
        <f t="shared" ca="1" si="140"/>
        <v>-3.339571939365028E-3</v>
      </c>
      <c r="O865" s="3">
        <f t="shared" ca="1" si="141"/>
        <v>0</v>
      </c>
      <c r="P865" s="13">
        <f t="shared" ca="1" si="142"/>
        <v>3.9137784726426322E-3</v>
      </c>
      <c r="Q865" s="14">
        <f t="shared" ca="1" si="143"/>
        <v>3.5708245000057436E-3</v>
      </c>
    </row>
    <row r="866" spans="1:17" x14ac:dyDescent="0.3">
      <c r="A866" vm="5248">
        <f ca="1"/>
        <v>43308</v>
      </c>
      <c r="B866" vm="5249">
        <f ca="1"/>
        <v>47.744999999999997</v>
      </c>
      <c r="C866" vm="5250">
        <f ca="1"/>
        <v>90.863500000000002</v>
      </c>
      <c r="D866" vm="5226">
        <f ca="1"/>
        <v>63.56</v>
      </c>
      <c r="E866" vm="4789">
        <f ca="1"/>
        <v>78.370599999999996</v>
      </c>
      <c r="F866" vm="134">
        <f ca="1"/>
        <v>31.06</v>
      </c>
      <c r="G866" vm="5251">
        <f ca="1"/>
        <v>281.42</v>
      </c>
      <c r="H866" s="3">
        <f t="shared" ca="1" si="144"/>
        <v>-1.6631481386128466E-2</v>
      </c>
      <c r="I866" s="3">
        <f t="shared" ca="1" si="145"/>
        <v>5.1272123893804089E-3</v>
      </c>
      <c r="J866" s="3">
        <f t="shared" ca="1" si="146"/>
        <v>-2.3544184586407058E-3</v>
      </c>
      <c r="K866" s="3">
        <f t="shared" ca="1" si="147"/>
        <v>-6.8444456835385914E-3</v>
      </c>
      <c r="L866" s="3">
        <f t="shared" ca="1" si="148"/>
        <v>3.878474466709747E-3</v>
      </c>
      <c r="M866" s="3">
        <f t="shared" ca="1" si="149"/>
        <v>-6.7763111456199399E-3</v>
      </c>
      <c r="N866" s="3">
        <f t="shared" ca="1" si="140"/>
        <v>-3.3649317344435214E-3</v>
      </c>
      <c r="O866" s="3">
        <f t="shared" ca="1" si="141"/>
        <v>0</v>
      </c>
      <c r="P866" s="13">
        <f t="shared" ca="1" si="142"/>
        <v>3.9391382677211257E-3</v>
      </c>
      <c r="Q866" s="14">
        <f t="shared" ca="1" si="143"/>
        <v>3.5961842950842371E-3</v>
      </c>
    </row>
    <row r="867" spans="1:17" x14ac:dyDescent="0.3">
      <c r="A867" vm="5252">
        <f ca="1"/>
        <v>43311</v>
      </c>
      <c r="B867" vm="5253">
        <f ca="1"/>
        <v>47.477499999999999</v>
      </c>
      <c r="C867" vm="5254">
        <f ca="1"/>
        <v>88.960999999999999</v>
      </c>
      <c r="D867" vm="5255">
        <f ca="1"/>
        <v>58.72</v>
      </c>
      <c r="E867" vm="5256">
        <f ca="1"/>
        <v>78.970699999999994</v>
      </c>
      <c r="F867" vm="1836">
        <f ca="1"/>
        <v>31.31</v>
      </c>
      <c r="G867" vm="5257">
        <f ca="1"/>
        <v>279.95</v>
      </c>
      <c r="H867" s="3">
        <f t="shared" ca="1" si="144"/>
        <v>-5.6026809089956275E-3</v>
      </c>
      <c r="I867" s="3">
        <f t="shared" ca="1" si="145"/>
        <v>-2.0938000407204282E-2</v>
      </c>
      <c r="J867" s="3">
        <f t="shared" ca="1" si="146"/>
        <v>-7.6148521082441856E-2</v>
      </c>
      <c r="K867" s="3">
        <f t="shared" ca="1" si="147"/>
        <v>7.657208187764164E-3</v>
      </c>
      <c r="L867" s="3">
        <f t="shared" ca="1" si="148"/>
        <v>8.0489375402446051E-3</v>
      </c>
      <c r="M867" s="3">
        <f t="shared" ca="1" si="149"/>
        <v>-5.2235093454623405E-3</v>
      </c>
      <c r="N867" s="3">
        <f t="shared" ca="1" si="140"/>
        <v>-1.7396611334126604E-2</v>
      </c>
      <c r="O867" s="3">
        <f t="shared" ca="1" si="141"/>
        <v>0</v>
      </c>
      <c r="P867" s="13">
        <f t="shared" ca="1" si="142"/>
        <v>1.7970817867404208E-2</v>
      </c>
      <c r="Q867" s="14">
        <f t="shared" ca="1" si="143"/>
        <v>1.762786389476732E-2</v>
      </c>
    </row>
    <row r="868" spans="1:17" x14ac:dyDescent="0.3">
      <c r="A868" vm="5258">
        <f ca="1"/>
        <v>43312</v>
      </c>
      <c r="B868" vm="5259">
        <f ca="1"/>
        <v>47.572499999999998</v>
      </c>
      <c r="C868" vm="5260">
        <f ca="1"/>
        <v>88.872</v>
      </c>
      <c r="D868" vm="5261">
        <f ca="1"/>
        <v>57.65</v>
      </c>
      <c r="E868" vm="5262">
        <f ca="1"/>
        <v>81.7911</v>
      </c>
      <c r="F868" vm="5263">
        <f ca="1"/>
        <v>30.88</v>
      </c>
      <c r="G868" vm="5264">
        <f ca="1"/>
        <v>281.33</v>
      </c>
      <c r="H868" s="3">
        <f t="shared" ca="1" si="144"/>
        <v>2.0009478173872441E-3</v>
      </c>
      <c r="I868" s="3">
        <f t="shared" ca="1" si="145"/>
        <v>-1.0004383943525985E-3</v>
      </c>
      <c r="J868" s="3">
        <f t="shared" ca="1" si="146"/>
        <v>-1.8222070844686633E-2</v>
      </c>
      <c r="K868" s="3">
        <f t="shared" ca="1" si="147"/>
        <v>3.5714511837934948E-2</v>
      </c>
      <c r="L868" s="3">
        <f t="shared" ca="1" si="148"/>
        <v>-1.3733631427658932E-2</v>
      </c>
      <c r="M868" s="3">
        <f t="shared" ca="1" si="149"/>
        <v>4.929451687801345E-3</v>
      </c>
      <c r="N868" s="3">
        <f t="shared" ca="1" si="140"/>
        <v>9.5186379772480576E-4</v>
      </c>
      <c r="O868" s="3">
        <f t="shared" ca="1" si="141"/>
        <v>3.7765726444720176E-4</v>
      </c>
      <c r="P868" s="13">
        <f t="shared" ca="1" si="142"/>
        <v>0</v>
      </c>
      <c r="Q868" s="14">
        <f t="shared" ca="1" si="143"/>
        <v>0</v>
      </c>
    </row>
    <row r="869" spans="1:17" x14ac:dyDescent="0.3">
      <c r="A869" vm="5265">
        <f ca="1"/>
        <v>43313</v>
      </c>
      <c r="B869" vm="5266">
        <f ca="1"/>
        <v>50.375</v>
      </c>
      <c r="C869" vm="5267">
        <f ca="1"/>
        <v>89.858500000000006</v>
      </c>
      <c r="D869" vm="2713">
        <f ca="1"/>
        <v>57.6</v>
      </c>
      <c r="E869" vm="5268">
        <f ca="1"/>
        <v>79.450800000000001</v>
      </c>
      <c r="F869" vm="4540">
        <f ca="1"/>
        <v>31.25</v>
      </c>
      <c r="G869" vm="5269">
        <f ca="1"/>
        <v>280.86</v>
      </c>
      <c r="H869" s="3">
        <f t="shared" ca="1" si="144"/>
        <v>5.8910084607703972E-2</v>
      </c>
      <c r="I869" s="3">
        <f t="shared" ca="1" si="145"/>
        <v>1.1100234044468582E-2</v>
      </c>
      <c r="J869" s="3">
        <f t="shared" ca="1" si="146"/>
        <v>-8.6730268863832727E-4</v>
      </c>
      <c r="K869" s="3">
        <f t="shared" ca="1" si="147"/>
        <v>-2.8613137615217332E-2</v>
      </c>
      <c r="L869" s="3">
        <f t="shared" ca="1" si="148"/>
        <v>1.1981865284974136E-2</v>
      </c>
      <c r="M869" s="3">
        <f t="shared" ca="1" si="149"/>
        <v>-1.6706359080083111E-3</v>
      </c>
      <c r="N869" s="3">
        <f t="shared" ca="1" si="140"/>
        <v>1.0502348726658206E-2</v>
      </c>
      <c r="O869" s="3">
        <f t="shared" ca="1" si="141"/>
        <v>9.9281421933806024E-3</v>
      </c>
      <c r="P869" s="13">
        <f t="shared" ca="1" si="142"/>
        <v>0</v>
      </c>
      <c r="Q869" s="14">
        <f t="shared" ca="1" si="143"/>
        <v>0</v>
      </c>
    </row>
    <row r="870" spans="1:17" x14ac:dyDescent="0.3">
      <c r="A870" vm="5270">
        <f ca="1"/>
        <v>43314</v>
      </c>
      <c r="B870" vm="5271">
        <f ca="1"/>
        <v>51.847499999999997</v>
      </c>
      <c r="C870" vm="5272">
        <f ca="1"/>
        <v>91.716499999999996</v>
      </c>
      <c r="D870" vm="5273">
        <f ca="1"/>
        <v>57.55</v>
      </c>
      <c r="E870" vm="5274">
        <f ca="1"/>
        <v>79.030699999999996</v>
      </c>
      <c r="F870" vm="5275">
        <f ca="1"/>
        <v>31.28</v>
      </c>
      <c r="G870" vm="5276">
        <f ca="1"/>
        <v>282.39</v>
      </c>
      <c r="H870" s="3">
        <f t="shared" ca="1" si="144"/>
        <v>2.9230769230769171E-2</v>
      </c>
      <c r="I870" s="3">
        <f t="shared" ca="1" si="145"/>
        <v>2.0676953209768589E-2</v>
      </c>
      <c r="J870" s="3">
        <f t="shared" ca="1" si="146"/>
        <v>-8.6805555555558023E-4</v>
      </c>
      <c r="K870" s="3">
        <f t="shared" ca="1" si="147"/>
        <v>-5.2875490240501533E-3</v>
      </c>
      <c r="L870" s="3">
        <f t="shared" ca="1" si="148"/>
        <v>9.6000000000007191E-4</v>
      </c>
      <c r="M870" s="3">
        <f t="shared" ca="1" si="149"/>
        <v>5.447553941465344E-3</v>
      </c>
      <c r="N870" s="3">
        <f t="shared" ca="1" si="140"/>
        <v>8.9424235721864212E-3</v>
      </c>
      <c r="O870" s="3">
        <f t="shared" ca="1" si="141"/>
        <v>8.3682170389088179E-3</v>
      </c>
      <c r="P870" s="13">
        <f t="shared" ca="1" si="142"/>
        <v>0</v>
      </c>
      <c r="Q870" s="14">
        <f t="shared" ca="1" si="143"/>
        <v>0</v>
      </c>
    </row>
    <row r="871" spans="1:17" x14ac:dyDescent="0.3">
      <c r="A871" vm="5277">
        <f ca="1"/>
        <v>43315</v>
      </c>
      <c r="B871" vm="5278">
        <f ca="1"/>
        <v>51.997500000000002</v>
      </c>
      <c r="C871" vm="5279">
        <f ca="1"/>
        <v>91.164500000000004</v>
      </c>
      <c r="D871" vm="5280">
        <f ca="1"/>
        <v>57.75</v>
      </c>
      <c r="E871" vm="5281">
        <f ca="1"/>
        <v>78.850700000000003</v>
      </c>
      <c r="F871" vm="5282">
        <f ca="1"/>
        <v>31.51</v>
      </c>
      <c r="G871" vm="5283">
        <f ca="1"/>
        <v>283.60000000000002</v>
      </c>
      <c r="H871" s="3">
        <f t="shared" ca="1" si="144"/>
        <v>2.8930999566036952E-3</v>
      </c>
      <c r="I871" s="3">
        <f t="shared" ca="1" si="145"/>
        <v>-6.0185462812034629E-3</v>
      </c>
      <c r="J871" s="3">
        <f t="shared" ca="1" si="146"/>
        <v>3.4752389226759828E-3</v>
      </c>
      <c r="K871" s="3">
        <f t="shared" ca="1" si="147"/>
        <v>-2.2775959215848296E-3</v>
      </c>
      <c r="L871" s="3">
        <f t="shared" ca="1" si="148"/>
        <v>7.3529411764705621E-3</v>
      </c>
      <c r="M871" s="3">
        <f t="shared" ca="1" si="149"/>
        <v>4.2848542795426159E-3</v>
      </c>
      <c r="N871" s="3">
        <f t="shared" ca="1" si="140"/>
        <v>1.0850275705923897E-3</v>
      </c>
      <c r="O871" s="3">
        <f t="shared" ca="1" si="141"/>
        <v>5.1082103731478565E-4</v>
      </c>
      <c r="P871" s="13">
        <f t="shared" ca="1" si="142"/>
        <v>0</v>
      </c>
      <c r="Q871" s="14">
        <f t="shared" ca="1" si="143"/>
        <v>0</v>
      </c>
    </row>
    <row r="872" spans="1:17" x14ac:dyDescent="0.3">
      <c r="A872" vm="5284">
        <f ca="1"/>
        <v>43318</v>
      </c>
      <c r="B872" vm="5285">
        <f ca="1"/>
        <v>52.267499999999998</v>
      </c>
      <c r="C872" vm="5286">
        <f ca="1"/>
        <v>92.387500000000003</v>
      </c>
      <c r="D872" vm="5287">
        <f ca="1"/>
        <v>59.64</v>
      </c>
      <c r="E872" vm="5288">
        <f ca="1"/>
        <v>78.610699999999994</v>
      </c>
      <c r="F872" vm="5289">
        <f ca="1"/>
        <v>31.52</v>
      </c>
      <c r="G872" vm="5290">
        <f ca="1"/>
        <v>284.64</v>
      </c>
      <c r="H872" s="3">
        <f t="shared" ca="1" si="144"/>
        <v>5.1925573344870912E-3</v>
      </c>
      <c r="I872" s="3">
        <f t="shared" ca="1" si="145"/>
        <v>1.3415309687433208E-2</v>
      </c>
      <c r="J872" s="3">
        <f t="shared" ca="1" si="146"/>
        <v>3.2727272727272716E-2</v>
      </c>
      <c r="K872" s="3">
        <f t="shared" ca="1" si="147"/>
        <v>-3.0437269421832447E-3</v>
      </c>
      <c r="L872" s="3">
        <f t="shared" ca="1" si="148"/>
        <v>3.1735956839096247E-4</v>
      </c>
      <c r="M872" s="3">
        <f t="shared" ca="1" si="149"/>
        <v>3.6671368124117087E-3</v>
      </c>
      <c r="N872" s="3">
        <f t="shared" ca="1" si="140"/>
        <v>9.721754475080148E-3</v>
      </c>
      <c r="O872" s="3">
        <f t="shared" ca="1" si="141"/>
        <v>9.1475479418025446E-3</v>
      </c>
      <c r="P872" s="13">
        <f t="shared" ca="1" si="142"/>
        <v>0</v>
      </c>
      <c r="Q872" s="14">
        <f t="shared" ca="1" si="143"/>
        <v>0</v>
      </c>
    </row>
    <row r="873" spans="1:17" x14ac:dyDescent="0.3">
      <c r="A873" vm="5291">
        <f ca="1"/>
        <v>43319</v>
      </c>
      <c r="B873" vm="5292">
        <f ca="1"/>
        <v>51.777500000000003</v>
      </c>
      <c r="C873" vm="5293">
        <f ca="1"/>
        <v>93.123999999999995</v>
      </c>
      <c r="D873" vm="5294">
        <f ca="1"/>
        <v>59.88</v>
      </c>
      <c r="E873" vm="5256">
        <f ca="1"/>
        <v>78.970699999999994</v>
      </c>
      <c r="F873" vm="5282">
        <f ca="1"/>
        <v>31.51</v>
      </c>
      <c r="G873" vm="5295">
        <f ca="1"/>
        <v>285.58</v>
      </c>
      <c r="H873" s="3">
        <f t="shared" ca="1" si="144"/>
        <v>-9.3748505285310424E-3</v>
      </c>
      <c r="I873" s="3">
        <f t="shared" ca="1" si="145"/>
        <v>7.9718576647271888E-3</v>
      </c>
      <c r="J873" s="3">
        <f t="shared" ca="1" si="146"/>
        <v>4.0241448692153181E-3</v>
      </c>
      <c r="K873" s="3">
        <f t="shared" ca="1" si="147"/>
        <v>4.5795292498349571E-3</v>
      </c>
      <c r="L873" s="3">
        <f t="shared" ca="1" si="148"/>
        <v>-3.1725888324862783E-4</v>
      </c>
      <c r="M873" s="3">
        <f t="shared" ca="1" si="149"/>
        <v>3.3024170882518522E-3</v>
      </c>
      <c r="N873" s="3">
        <f t="shared" ca="1" si="140"/>
        <v>1.3766844743995587E-3</v>
      </c>
      <c r="O873" s="3">
        <f t="shared" ca="1" si="141"/>
        <v>8.0247794112195468E-4</v>
      </c>
      <c r="P873" s="13">
        <f t="shared" ca="1" si="142"/>
        <v>0</v>
      </c>
      <c r="Q873" s="14">
        <f t="shared" ca="1" si="143"/>
        <v>0</v>
      </c>
    </row>
    <row r="874" spans="1:17" x14ac:dyDescent="0.3">
      <c r="A874" vm="5296">
        <f ca="1"/>
        <v>43320</v>
      </c>
      <c r="B874" vm="5297">
        <f ca="1"/>
        <v>51.8125</v>
      </c>
      <c r="C874" vm="5298">
        <f ca="1"/>
        <v>94.325999999999993</v>
      </c>
      <c r="D874" vm="5299">
        <f ca="1"/>
        <v>59.55</v>
      </c>
      <c r="E874" vm="4803">
        <f ca="1"/>
        <v>78.310599999999994</v>
      </c>
      <c r="F874" vm="5300">
        <f ca="1"/>
        <v>31.8</v>
      </c>
      <c r="G874" vm="5301">
        <f ca="1"/>
        <v>285.45999999999998</v>
      </c>
      <c r="H874" s="3">
        <f t="shared" ca="1" si="144"/>
        <v>6.759692916806781E-4</v>
      </c>
      <c r="I874" s="3">
        <f t="shared" ca="1" si="145"/>
        <v>1.2907521154589485E-2</v>
      </c>
      <c r="J874" s="3">
        <f t="shared" ca="1" si="146"/>
        <v>-5.5110220440882651E-3</v>
      </c>
      <c r="K874" s="3">
        <f t="shared" ca="1" si="147"/>
        <v>-8.3587963637146157E-3</v>
      </c>
      <c r="L874" s="3">
        <f t="shared" ca="1" si="148"/>
        <v>9.2034274833385776E-3</v>
      </c>
      <c r="M874" s="3">
        <f t="shared" ca="1" si="149"/>
        <v>-4.2019749282162788E-4</v>
      </c>
      <c r="N874" s="3">
        <f t="shared" ca="1" si="140"/>
        <v>1.7834199043611724E-3</v>
      </c>
      <c r="O874" s="3">
        <f t="shared" ca="1" si="141"/>
        <v>1.2092133710835684E-3</v>
      </c>
      <c r="P874" s="13">
        <f t="shared" ca="1" si="142"/>
        <v>0</v>
      </c>
      <c r="Q874" s="14">
        <f t="shared" ca="1" si="143"/>
        <v>0</v>
      </c>
    </row>
    <row r="875" spans="1:17" x14ac:dyDescent="0.3">
      <c r="A875" vm="5302">
        <f ca="1"/>
        <v>43321</v>
      </c>
      <c r="B875" vm="5303">
        <f ca="1"/>
        <v>52.22</v>
      </c>
      <c r="C875" vm="5304">
        <f ca="1"/>
        <v>94.926000000000002</v>
      </c>
      <c r="D875" vm="5305">
        <f ca="1"/>
        <v>59.7</v>
      </c>
      <c r="E875" vm="5306">
        <f ca="1"/>
        <v>77.650499999999994</v>
      </c>
      <c r="F875" vm="5307">
        <f ca="1"/>
        <v>31.6</v>
      </c>
      <c r="G875" vm="5308">
        <f ca="1"/>
        <v>285.07</v>
      </c>
      <c r="H875" s="3">
        <f t="shared" ca="1" si="144"/>
        <v>7.8648974668273919E-3</v>
      </c>
      <c r="I875" s="3">
        <f t="shared" ca="1" si="145"/>
        <v>6.3609185166337845E-3</v>
      </c>
      <c r="J875" s="3">
        <f t="shared" ca="1" si="146"/>
        <v>2.5188916876575096E-3</v>
      </c>
      <c r="K875" s="3">
        <f t="shared" ca="1" si="147"/>
        <v>-8.4292547879852853E-3</v>
      </c>
      <c r="L875" s="3">
        <f t="shared" ca="1" si="148"/>
        <v>-6.2893081761006275E-3</v>
      </c>
      <c r="M875" s="3">
        <f t="shared" ca="1" si="149"/>
        <v>-1.3662159321795597E-3</v>
      </c>
      <c r="N875" s="3">
        <f t="shared" ca="1" si="140"/>
        <v>4.0522894140655481E-4</v>
      </c>
      <c r="O875" s="3">
        <f t="shared" ca="1" si="141"/>
        <v>0</v>
      </c>
      <c r="P875" s="13">
        <f t="shared" ca="1" si="142"/>
        <v>1.6897759187104919E-4</v>
      </c>
      <c r="Q875" s="14">
        <f t="shared" ca="1" si="143"/>
        <v>0</v>
      </c>
    </row>
    <row r="876" spans="1:17" x14ac:dyDescent="0.3">
      <c r="A876" vm="5309">
        <f ca="1"/>
        <v>43322</v>
      </c>
      <c r="B876" vm="5310">
        <f ca="1"/>
        <v>51.8825</v>
      </c>
      <c r="C876" vm="5311">
        <f ca="1"/>
        <v>94.314999999999998</v>
      </c>
      <c r="D876" vm="5312">
        <f ca="1"/>
        <v>60.18</v>
      </c>
      <c r="E876" vm="5313">
        <f ca="1"/>
        <v>76.630399999999995</v>
      </c>
      <c r="F876" vm="4427">
        <f ca="1"/>
        <v>31.19</v>
      </c>
      <c r="G876" vm="5314">
        <f ca="1"/>
        <v>283.16000000000003</v>
      </c>
      <c r="H876" s="3">
        <f t="shared" ca="1" si="144"/>
        <v>-6.4630409804672384E-3</v>
      </c>
      <c r="I876" s="3">
        <f t="shared" ca="1" si="145"/>
        <v>-6.4365927143248403E-3</v>
      </c>
      <c r="J876" s="3">
        <f t="shared" ca="1" si="146"/>
        <v>8.040201005025116E-3</v>
      </c>
      <c r="K876" s="3">
        <f t="shared" ca="1" si="147"/>
        <v>-1.3137069304125504E-2</v>
      </c>
      <c r="L876" s="3">
        <f t="shared" ca="1" si="148"/>
        <v>-1.2974683544303756E-2</v>
      </c>
      <c r="M876" s="3">
        <f t="shared" ca="1" si="149"/>
        <v>-6.7001087452203123E-3</v>
      </c>
      <c r="N876" s="3">
        <f t="shared" ca="1" si="140"/>
        <v>-6.1942371076392447E-3</v>
      </c>
      <c r="O876" s="3">
        <f t="shared" ca="1" si="141"/>
        <v>0</v>
      </c>
      <c r="P876" s="13">
        <f t="shared" ca="1" si="142"/>
        <v>6.768443640916849E-3</v>
      </c>
      <c r="Q876" s="14">
        <f t="shared" ca="1" si="143"/>
        <v>6.4254896682799604E-3</v>
      </c>
    </row>
    <row r="877" spans="1:17" x14ac:dyDescent="0.3">
      <c r="A877" vm="5315">
        <f ca="1"/>
        <v>43325</v>
      </c>
      <c r="B877" vm="5316">
        <f ca="1"/>
        <v>52.217500000000001</v>
      </c>
      <c r="C877" vm="5317">
        <f ca="1"/>
        <v>94.81</v>
      </c>
      <c r="D877" vm="5294">
        <f ca="1"/>
        <v>59.88</v>
      </c>
      <c r="E877" vm="5318">
        <f ca="1"/>
        <v>74.710099999999997</v>
      </c>
      <c r="F877" vm="4804">
        <f ca="1"/>
        <v>30.48</v>
      </c>
      <c r="G877" vm="5319">
        <f ca="1"/>
        <v>282.10000000000002</v>
      </c>
      <c r="H877" s="3">
        <f t="shared" ca="1" si="144"/>
        <v>6.4568977979087006E-3</v>
      </c>
      <c r="I877" s="3">
        <f t="shared" ca="1" si="145"/>
        <v>5.2483698245242572E-3</v>
      </c>
      <c r="J877" s="3">
        <f t="shared" ca="1" si="146"/>
        <v>-4.9850448654037427E-3</v>
      </c>
      <c r="K877" s="3">
        <f t="shared" ca="1" si="147"/>
        <v>-2.5059245416962472E-2</v>
      </c>
      <c r="L877" s="3">
        <f t="shared" ca="1" si="148"/>
        <v>-2.2763706316127008E-2</v>
      </c>
      <c r="M877" s="3">
        <f t="shared" ca="1" si="149"/>
        <v>-3.7434665913265164E-3</v>
      </c>
      <c r="N877" s="3">
        <f t="shared" ca="1" si="140"/>
        <v>-8.2205457952120534E-3</v>
      </c>
      <c r="O877" s="3">
        <f t="shared" ca="1" si="141"/>
        <v>0</v>
      </c>
      <c r="P877" s="13">
        <f t="shared" ca="1" si="142"/>
        <v>8.7947523284896568E-3</v>
      </c>
      <c r="Q877" s="14">
        <f t="shared" ca="1" si="143"/>
        <v>8.4517983558527691E-3</v>
      </c>
    </row>
    <row r="878" spans="1:17" x14ac:dyDescent="0.3">
      <c r="A878" vm="5320">
        <f ca="1"/>
        <v>43326</v>
      </c>
      <c r="B878" vm="5321">
        <f ca="1"/>
        <v>52.4375</v>
      </c>
      <c r="C878" vm="5322">
        <f ca="1"/>
        <v>95.982500000000002</v>
      </c>
      <c r="D878" vm="5323">
        <f ca="1"/>
        <v>59.58</v>
      </c>
      <c r="E878" vm="5324">
        <f ca="1"/>
        <v>74.110100000000003</v>
      </c>
      <c r="F878" vm="5325">
        <f ca="1"/>
        <v>30.79</v>
      </c>
      <c r="G878" vm="5326">
        <f ca="1"/>
        <v>283.89999999999998</v>
      </c>
      <c r="H878" s="3">
        <f t="shared" ca="1" si="144"/>
        <v>4.2131469334993898E-3</v>
      </c>
      <c r="I878" s="3">
        <f t="shared" ca="1" si="145"/>
        <v>1.236683894104007E-2</v>
      </c>
      <c r="J878" s="3">
        <f t="shared" ca="1" si="146"/>
        <v>-5.0100200400802208E-3</v>
      </c>
      <c r="K878" s="3">
        <f t="shared" ca="1" si="147"/>
        <v>-8.0310426568830362E-3</v>
      </c>
      <c r="L878" s="3">
        <f t="shared" ca="1" si="148"/>
        <v>1.017060367454059E-2</v>
      </c>
      <c r="M878" s="3">
        <f t="shared" ca="1" si="149"/>
        <v>6.3807160581352829E-3</v>
      </c>
      <c r="N878" s="3">
        <f t="shared" ca="1" si="140"/>
        <v>2.7419053704233589E-3</v>
      </c>
      <c r="O878" s="3">
        <f t="shared" ca="1" si="141"/>
        <v>2.1676988371457546E-3</v>
      </c>
      <c r="P878" s="13">
        <f t="shared" ca="1" si="142"/>
        <v>0</v>
      </c>
      <c r="Q878" s="14">
        <f t="shared" ca="1" si="143"/>
        <v>0</v>
      </c>
    </row>
    <row r="879" spans="1:17" x14ac:dyDescent="0.3">
      <c r="A879" vm="5327">
        <f ca="1"/>
        <v>43327</v>
      </c>
      <c r="B879" vm="5328">
        <f ca="1"/>
        <v>52.56</v>
      </c>
      <c r="C879" vm="5329">
        <f ca="1"/>
        <v>94.131</v>
      </c>
      <c r="D879" vm="5330">
        <f ca="1"/>
        <v>60</v>
      </c>
      <c r="E879" vm="5331">
        <f ca="1"/>
        <v>73.33</v>
      </c>
      <c r="F879" vm="5332">
        <f ca="1"/>
        <v>30.36</v>
      </c>
      <c r="G879" vm="5333">
        <f ca="1"/>
        <v>281.77999999999997</v>
      </c>
      <c r="H879" s="3">
        <f t="shared" ca="1" si="144"/>
        <v>2.3361144219309349E-3</v>
      </c>
      <c r="I879" s="3">
        <f t="shared" ca="1" si="145"/>
        <v>-1.9289974734977733E-2</v>
      </c>
      <c r="J879" s="3">
        <f t="shared" ca="1" si="146"/>
        <v>7.0493454179254567E-3</v>
      </c>
      <c r="K879" s="3">
        <f t="shared" ca="1" si="147"/>
        <v>-1.0526230567763473E-2</v>
      </c>
      <c r="L879" s="3">
        <f t="shared" ca="1" si="148"/>
        <v>-1.3965573238064244E-2</v>
      </c>
      <c r="M879" s="3">
        <f t="shared" ca="1" si="149"/>
        <v>-7.4674181049665389E-3</v>
      </c>
      <c r="N879" s="3">
        <f t="shared" ca="1" si="140"/>
        <v>-6.8792637401898114E-3</v>
      </c>
      <c r="O879" s="3">
        <f t="shared" ca="1" si="141"/>
        <v>0</v>
      </c>
      <c r="P879" s="13">
        <f t="shared" ca="1" si="142"/>
        <v>7.4534702734674156E-3</v>
      </c>
      <c r="Q879" s="14">
        <f t="shared" ca="1" si="143"/>
        <v>7.110516300830527E-3</v>
      </c>
    </row>
    <row r="880" spans="1:17" x14ac:dyDescent="0.3">
      <c r="A880" vm="5334">
        <f ca="1"/>
        <v>43328</v>
      </c>
      <c r="B880" vm="1341">
        <f ca="1"/>
        <v>53.33</v>
      </c>
      <c r="C880" vm="5298">
        <f ca="1"/>
        <v>94.325999999999993</v>
      </c>
      <c r="D880" vm="5335">
        <f ca="1"/>
        <v>60.96</v>
      </c>
      <c r="E880" vm="5336">
        <f ca="1"/>
        <v>73.81</v>
      </c>
      <c r="F880" vm="4929">
        <f ca="1"/>
        <v>30.72</v>
      </c>
      <c r="G880" vm="5337">
        <f ca="1"/>
        <v>284.06</v>
      </c>
      <c r="H880" s="3">
        <f t="shared" ca="1" si="144"/>
        <v>1.4649923896499217E-2</v>
      </c>
      <c r="I880" s="3">
        <f t="shared" ca="1" si="145"/>
        <v>2.0715810944320623E-3</v>
      </c>
      <c r="J880" s="3">
        <f t="shared" ca="1" si="146"/>
        <v>1.6000000000000014E-2</v>
      </c>
      <c r="K880" s="3">
        <f t="shared" ca="1" si="147"/>
        <v>6.5457520796401436E-3</v>
      </c>
      <c r="L880" s="3">
        <f t="shared" ca="1" si="148"/>
        <v>1.1857707509881354E-2</v>
      </c>
      <c r="M880" s="3">
        <f t="shared" ca="1" si="149"/>
        <v>8.0914188373910623E-3</v>
      </c>
      <c r="N880" s="3">
        <f t="shared" ca="1" si="140"/>
        <v>1.0224992916090558E-2</v>
      </c>
      <c r="O880" s="3">
        <f t="shared" ca="1" si="141"/>
        <v>9.6507863828129547E-3</v>
      </c>
      <c r="P880" s="13">
        <f t="shared" ca="1" si="142"/>
        <v>0</v>
      </c>
      <c r="Q880" s="14">
        <f t="shared" ca="1" si="143"/>
        <v>0</v>
      </c>
    </row>
    <row r="881" spans="1:17" x14ac:dyDescent="0.3">
      <c r="A881" vm="5338">
        <f ca="1"/>
        <v>43329</v>
      </c>
      <c r="B881" vm="5339">
        <f ca="1"/>
        <v>54.395000000000003</v>
      </c>
      <c r="C881" vm="5340">
        <f ca="1"/>
        <v>94.111000000000004</v>
      </c>
      <c r="D881" vm="2816">
        <f ca="1"/>
        <v>62.4</v>
      </c>
      <c r="E881" vm="5336">
        <f ca="1"/>
        <v>73.81</v>
      </c>
      <c r="F881" vm="5341">
        <f ca="1"/>
        <v>30.74</v>
      </c>
      <c r="G881" vm="5342">
        <f ca="1"/>
        <v>285.06</v>
      </c>
      <c r="H881" s="3">
        <f t="shared" ca="1" si="144"/>
        <v>1.9969998124882871E-2</v>
      </c>
      <c r="I881" s="3">
        <f t="shared" ca="1" si="145"/>
        <v>-2.2793291351269618E-3</v>
      </c>
      <c r="J881" s="3">
        <f t="shared" ca="1" si="146"/>
        <v>2.3622047244094446E-2</v>
      </c>
      <c r="K881" s="3">
        <f t="shared" ca="1" si="147"/>
        <v>0</v>
      </c>
      <c r="L881" s="3">
        <f t="shared" ca="1" si="148"/>
        <v>6.5104166666674068E-4</v>
      </c>
      <c r="M881" s="3">
        <f t="shared" ca="1" si="149"/>
        <v>3.5203830176722128E-3</v>
      </c>
      <c r="N881" s="3">
        <f t="shared" ca="1" si="140"/>
        <v>8.3927515801034205E-3</v>
      </c>
      <c r="O881" s="3">
        <f t="shared" ca="1" si="141"/>
        <v>7.8185450468258172E-3</v>
      </c>
      <c r="P881" s="13">
        <f t="shared" ca="1" si="142"/>
        <v>0</v>
      </c>
      <c r="Q881" s="14">
        <f t="shared" ca="1" si="143"/>
        <v>0</v>
      </c>
    </row>
    <row r="882" spans="1:17" x14ac:dyDescent="0.3">
      <c r="A882" vm="5343">
        <f ca="1"/>
        <v>43332</v>
      </c>
      <c r="B882" vm="5344">
        <f ca="1"/>
        <v>53.865000000000002</v>
      </c>
      <c r="C882" vm="5345">
        <f ca="1"/>
        <v>93.835499999999996</v>
      </c>
      <c r="D882" vm="5346">
        <f ca="1"/>
        <v>63.4</v>
      </c>
      <c r="E882" vm="5336">
        <f ca="1"/>
        <v>73.81</v>
      </c>
      <c r="F882" vm="5347">
        <f ca="1"/>
        <v>30.87</v>
      </c>
      <c r="G882" vm="5348">
        <f ca="1"/>
        <v>285.67</v>
      </c>
      <c r="H882" s="3">
        <f t="shared" ca="1" si="144"/>
        <v>-9.7435426050188623E-3</v>
      </c>
      <c r="I882" s="3">
        <f t="shared" ca="1" si="145"/>
        <v>-2.9273942472187731E-3</v>
      </c>
      <c r="J882" s="3">
        <f t="shared" ca="1" si="146"/>
        <v>1.6025641025640969E-2</v>
      </c>
      <c r="K882" s="3">
        <f t="shared" ca="1" si="147"/>
        <v>0</v>
      </c>
      <c r="L882" s="3">
        <f t="shared" ca="1" si="148"/>
        <v>4.2290175666883645E-3</v>
      </c>
      <c r="M882" s="3">
        <f t="shared" ca="1" si="149"/>
        <v>2.139900371851633E-3</v>
      </c>
      <c r="N882" s="3">
        <f t="shared" ca="1" si="140"/>
        <v>1.5167443480183396E-3</v>
      </c>
      <c r="O882" s="3">
        <f t="shared" ca="1" si="141"/>
        <v>9.4253781474073562E-4</v>
      </c>
      <c r="P882" s="13">
        <f t="shared" ca="1" si="142"/>
        <v>0</v>
      </c>
      <c r="Q882" s="14">
        <f t="shared" ca="1" si="143"/>
        <v>0</v>
      </c>
    </row>
    <row r="883" spans="1:17" x14ac:dyDescent="0.3">
      <c r="A883" vm="5349">
        <f ca="1"/>
        <v>43333</v>
      </c>
      <c r="B883" vm="5350">
        <f ca="1"/>
        <v>53.76</v>
      </c>
      <c r="C883" vm="5351">
        <f ca="1"/>
        <v>94.171000000000006</v>
      </c>
      <c r="D883" vm="5352">
        <f ca="1"/>
        <v>62.91</v>
      </c>
      <c r="E883" vm="5353">
        <f ca="1"/>
        <v>75.790300000000002</v>
      </c>
      <c r="F883" vm="5354">
        <f ca="1"/>
        <v>31.02</v>
      </c>
      <c r="G883" vm="5355">
        <f ca="1"/>
        <v>286.33999999999997</v>
      </c>
      <c r="H883" s="3">
        <f t="shared" ca="1" si="144"/>
        <v>-1.9493177387914784E-3</v>
      </c>
      <c r="I883" s="3">
        <f t="shared" ca="1" si="145"/>
        <v>3.5754058964891922E-3</v>
      </c>
      <c r="J883" s="3">
        <f t="shared" ca="1" si="146"/>
        <v>-7.7287066246056746E-3</v>
      </c>
      <c r="K883" s="3">
        <f t="shared" ca="1" si="147"/>
        <v>2.6829697872917002E-2</v>
      </c>
      <c r="L883" s="3">
        <f t="shared" ca="1" si="148"/>
        <v>4.8590864917394949E-3</v>
      </c>
      <c r="M883" s="3">
        <f t="shared" ca="1" si="149"/>
        <v>2.3453635313472887E-3</v>
      </c>
      <c r="N883" s="3">
        <f t="shared" ca="1" si="140"/>
        <v>5.1172331795497081E-3</v>
      </c>
      <c r="O883" s="3">
        <f t="shared" ca="1" si="141"/>
        <v>4.5430266462721039E-3</v>
      </c>
      <c r="P883" s="13">
        <f t="shared" ca="1" si="142"/>
        <v>0</v>
      </c>
      <c r="Q883" s="14">
        <f t="shared" ca="1" si="143"/>
        <v>0</v>
      </c>
    </row>
    <row r="884" spans="1:17" x14ac:dyDescent="0.3">
      <c r="A884" vm="5356">
        <f ca="1"/>
        <v>43334</v>
      </c>
      <c r="B884" vm="5357">
        <f ca="1"/>
        <v>53.762500000000003</v>
      </c>
      <c r="C884" vm="5358">
        <f ca="1"/>
        <v>95.245000000000005</v>
      </c>
      <c r="D884" vm="5359">
        <f ca="1"/>
        <v>62.5</v>
      </c>
      <c r="E884" vm="5360">
        <f ca="1"/>
        <v>74.830200000000005</v>
      </c>
      <c r="F884" vm="5361">
        <f ca="1"/>
        <v>30.98</v>
      </c>
      <c r="G884" vm="5362">
        <f ca="1"/>
        <v>286.17</v>
      </c>
      <c r="H884" s="3">
        <f t="shared" ca="1" si="144"/>
        <v>4.6502976190465617E-5</v>
      </c>
      <c r="I884" s="3">
        <f t="shared" ca="1" si="145"/>
        <v>1.1404784912552701E-2</v>
      </c>
      <c r="J884" s="3">
        <f t="shared" ca="1" si="146"/>
        <v>-6.5172468605944056E-3</v>
      </c>
      <c r="K884" s="3">
        <f t="shared" ca="1" si="147"/>
        <v>-1.2667847996379433E-2</v>
      </c>
      <c r="L884" s="3">
        <f t="shared" ca="1" si="148"/>
        <v>-1.2894906511927706E-3</v>
      </c>
      <c r="M884" s="3">
        <f t="shared" ca="1" si="149"/>
        <v>-5.9369979744350321E-4</v>
      </c>
      <c r="N884" s="3">
        <f t="shared" ca="1" si="140"/>
        <v>-1.8046595238846892E-3</v>
      </c>
      <c r="O884" s="3">
        <f t="shared" ca="1" si="141"/>
        <v>0</v>
      </c>
      <c r="P884" s="13">
        <f t="shared" ca="1" si="142"/>
        <v>2.3788660571622934E-3</v>
      </c>
      <c r="Q884" s="14">
        <f t="shared" ca="1" si="143"/>
        <v>2.0359120845254049E-3</v>
      </c>
    </row>
    <row r="885" spans="1:17" x14ac:dyDescent="0.3">
      <c r="A885" vm="5363">
        <f ca="1"/>
        <v>43335</v>
      </c>
      <c r="B885" vm="5364">
        <f ca="1"/>
        <v>53.872500000000002</v>
      </c>
      <c r="C885" vm="5365">
        <f ca="1"/>
        <v>95.144999999999996</v>
      </c>
      <c r="D885" vm="2009">
        <f ca="1"/>
        <v>62.6</v>
      </c>
      <c r="E885" vm="5366">
        <f ca="1"/>
        <v>75.250200000000007</v>
      </c>
      <c r="F885" vm="5367">
        <f ca="1"/>
        <v>30.84</v>
      </c>
      <c r="G885" vm="5368">
        <f ca="1"/>
        <v>285.79000000000002</v>
      </c>
      <c r="H885" s="3">
        <f t="shared" ca="1" si="144"/>
        <v>2.0460358056266781E-3</v>
      </c>
      <c r="I885" s="3">
        <f t="shared" ca="1" si="145"/>
        <v>-1.0499238805187217E-3</v>
      </c>
      <c r="J885" s="3">
        <f t="shared" ca="1" si="146"/>
        <v>1.6000000000000458E-3</v>
      </c>
      <c r="K885" s="3">
        <f t="shared" ca="1" si="147"/>
        <v>5.6127071690306174E-3</v>
      </c>
      <c r="L885" s="3">
        <f t="shared" ca="1" si="148"/>
        <v>-4.5190445448676231E-3</v>
      </c>
      <c r="M885" s="3">
        <f t="shared" ca="1" si="149"/>
        <v>-1.3278820281650283E-3</v>
      </c>
      <c r="N885" s="3">
        <f t="shared" ca="1" si="140"/>
        <v>7.3795490985419934E-4</v>
      </c>
      <c r="O885" s="3">
        <f t="shared" ca="1" si="141"/>
        <v>1.6374837657659534E-4</v>
      </c>
      <c r="P885" s="13">
        <f t="shared" ca="1" si="142"/>
        <v>0</v>
      </c>
      <c r="Q885" s="14">
        <f t="shared" ca="1" si="143"/>
        <v>0</v>
      </c>
    </row>
    <row r="886" spans="1:17" x14ac:dyDescent="0.3">
      <c r="A886" vm="5369">
        <f ca="1"/>
        <v>43336</v>
      </c>
      <c r="B886" vm="5370">
        <f ca="1"/>
        <v>54.04</v>
      </c>
      <c r="C886" vm="5371">
        <f ca="1"/>
        <v>95.269499999999994</v>
      </c>
      <c r="D886" vm="5372">
        <f ca="1"/>
        <v>63.12</v>
      </c>
      <c r="E886" vm="5373">
        <f ca="1"/>
        <v>75.010199999999998</v>
      </c>
      <c r="F886" vm="4936">
        <f ca="1"/>
        <v>30.89</v>
      </c>
      <c r="G886" vm="5374">
        <f ca="1"/>
        <v>287.51</v>
      </c>
      <c r="H886" s="3">
        <f t="shared" ca="1" si="144"/>
        <v>3.1091930019953029E-3</v>
      </c>
      <c r="I886" s="3">
        <f t="shared" ca="1" si="145"/>
        <v>1.3085290871825972E-3</v>
      </c>
      <c r="J886" s="3">
        <f t="shared" ca="1" si="146"/>
        <v>8.3067092651756269E-3</v>
      </c>
      <c r="K886" s="3">
        <f t="shared" ca="1" si="147"/>
        <v>-3.1893602940591403E-3</v>
      </c>
      <c r="L886" s="3">
        <f t="shared" ca="1" si="148"/>
        <v>1.6212710765239891E-3</v>
      </c>
      <c r="M886" s="3">
        <f t="shared" ca="1" si="149"/>
        <v>6.0184051226424007E-3</v>
      </c>
      <c r="N886" s="3">
        <f t="shared" ca="1" si="140"/>
        <v>2.2312684273636755E-3</v>
      </c>
      <c r="O886" s="3">
        <f t="shared" ca="1" si="141"/>
        <v>1.6570618940860715E-3</v>
      </c>
      <c r="P886" s="13">
        <f t="shared" ca="1" si="142"/>
        <v>0</v>
      </c>
      <c r="Q886" s="14">
        <f t="shared" ca="1" si="143"/>
        <v>0</v>
      </c>
    </row>
    <row r="887" spans="1:17" x14ac:dyDescent="0.3">
      <c r="A887" vm="5375">
        <f ca="1"/>
        <v>43339</v>
      </c>
      <c r="B887" vm="5376">
        <f ca="1"/>
        <v>54.484999999999999</v>
      </c>
      <c r="C887" vm="5377">
        <f ca="1"/>
        <v>96.384</v>
      </c>
      <c r="D887" vm="5378">
        <f ca="1"/>
        <v>62.84</v>
      </c>
      <c r="E887" vm="5313">
        <f ca="1"/>
        <v>76.630399999999995</v>
      </c>
      <c r="F887" vm="1836">
        <f ca="1"/>
        <v>31.31</v>
      </c>
      <c r="G887" vm="5379">
        <f ca="1"/>
        <v>289.77999999999997</v>
      </c>
      <c r="H887" s="3">
        <f t="shared" ca="1" si="144"/>
        <v>8.2346410066618247E-3</v>
      </c>
      <c r="I887" s="3">
        <f t="shared" ca="1" si="145"/>
        <v>1.1698392455087969E-2</v>
      </c>
      <c r="J887" s="3">
        <f t="shared" ca="1" si="146"/>
        <v>-4.4359949302914536E-3</v>
      </c>
      <c r="K887" s="3">
        <f t="shared" ca="1" si="147"/>
        <v>2.1599729103508603E-2</v>
      </c>
      <c r="L887" s="3">
        <f t="shared" ca="1" si="148"/>
        <v>1.3596633214632448E-2</v>
      </c>
      <c r="M887" s="3">
        <f t="shared" ca="1" si="149"/>
        <v>7.8953775520851366E-3</v>
      </c>
      <c r="N887" s="3">
        <f t="shared" ca="1" si="140"/>
        <v>1.0138680169919877E-2</v>
      </c>
      <c r="O887" s="3">
        <f t="shared" ca="1" si="141"/>
        <v>9.564473636642274E-3</v>
      </c>
      <c r="P887" s="13">
        <f t="shared" ca="1" si="142"/>
        <v>0</v>
      </c>
      <c r="Q887" s="14">
        <f t="shared" ca="1" si="143"/>
        <v>0</v>
      </c>
    </row>
    <row r="888" spans="1:17" x14ac:dyDescent="0.3">
      <c r="A888" vm="5380">
        <f ca="1"/>
        <v>43340</v>
      </c>
      <c r="B888" vm="5381">
        <f ca="1"/>
        <v>54.924999999999997</v>
      </c>
      <c r="C888" vm="5382">
        <f ca="1"/>
        <v>96.641000000000005</v>
      </c>
      <c r="D888" vm="5383">
        <f ca="1"/>
        <v>62.46</v>
      </c>
      <c r="E888" vm="5108">
        <f ca="1"/>
        <v>76.570400000000006</v>
      </c>
      <c r="F888" vm="5384">
        <f ca="1"/>
        <v>31.27</v>
      </c>
      <c r="G888" vm="5385">
        <f ca="1"/>
        <v>289.92</v>
      </c>
      <c r="H888" s="3">
        <f t="shared" ca="1" si="144"/>
        <v>8.0756171423326251E-3</v>
      </c>
      <c r="I888" s="3">
        <f t="shared" ca="1" si="145"/>
        <v>2.6664176626827185E-3</v>
      </c>
      <c r="J888" s="3">
        <f t="shared" ca="1" si="146"/>
        <v>-6.047103755569716E-3</v>
      </c>
      <c r="K888" s="3">
        <f t="shared" ca="1" si="147"/>
        <v>-7.829790787988733E-4</v>
      </c>
      <c r="L888" s="3">
        <f t="shared" ca="1" si="148"/>
        <v>-1.2775471095496371E-3</v>
      </c>
      <c r="M888" s="3">
        <f t="shared" ca="1" si="149"/>
        <v>4.8312512940862362E-4</v>
      </c>
      <c r="N888" s="3">
        <f t="shared" ca="1" si="140"/>
        <v>5.2688097221942321E-4</v>
      </c>
      <c r="O888" s="3">
        <f t="shared" ca="1" si="141"/>
        <v>0</v>
      </c>
      <c r="P888" s="13">
        <f t="shared" ca="1" si="142"/>
        <v>4.7325561058180789E-5</v>
      </c>
      <c r="Q888" s="14">
        <f t="shared" ca="1" si="143"/>
        <v>0</v>
      </c>
    </row>
    <row r="889" spans="1:17" x14ac:dyDescent="0.3">
      <c r="A889" vm="5386">
        <f ca="1"/>
        <v>43341</v>
      </c>
      <c r="B889" vm="5387">
        <f ca="1"/>
        <v>55.744999999999997</v>
      </c>
      <c r="C889" vm="5388">
        <f ca="1"/>
        <v>99.905000000000001</v>
      </c>
      <c r="D889" vm="1831">
        <f ca="1"/>
        <v>63.07</v>
      </c>
      <c r="E889" vm="4810">
        <f ca="1"/>
        <v>77.830600000000004</v>
      </c>
      <c r="F889" vm="5389">
        <f ca="1"/>
        <v>31.14</v>
      </c>
      <c r="G889" vm="5390">
        <f ca="1"/>
        <v>291.48</v>
      </c>
      <c r="H889" s="3">
        <f t="shared" ca="1" si="144"/>
        <v>1.492944924897599E-2</v>
      </c>
      <c r="I889" s="3">
        <f t="shared" ca="1" si="145"/>
        <v>3.3774484949452122E-2</v>
      </c>
      <c r="J889" s="3">
        <f t="shared" ca="1" si="146"/>
        <v>9.7662504002562489E-3</v>
      </c>
      <c r="K889" s="3">
        <f t="shared" ca="1" si="147"/>
        <v>1.6458056899271822E-2</v>
      </c>
      <c r="L889" s="3">
        <f t="shared" ca="1" si="148"/>
        <v>-4.1573393028461192E-3</v>
      </c>
      <c r="M889" s="3">
        <f t="shared" ca="1" si="149"/>
        <v>5.3807947019868241E-3</v>
      </c>
      <c r="N889" s="3">
        <f t="shared" ca="1" si="140"/>
        <v>1.4154180439022014E-2</v>
      </c>
      <c r="O889" s="3">
        <f t="shared" ca="1" si="141"/>
        <v>1.357997390574441E-2</v>
      </c>
      <c r="P889" s="13">
        <f t="shared" ca="1" si="142"/>
        <v>0</v>
      </c>
      <c r="Q889" s="14">
        <f t="shared" ca="1" si="143"/>
        <v>0</v>
      </c>
    </row>
    <row r="890" spans="1:17" x14ac:dyDescent="0.3">
      <c r="A890" vm="5391">
        <f ca="1"/>
        <v>43342</v>
      </c>
      <c r="B890" vm="5392">
        <f ca="1"/>
        <v>56.2575</v>
      </c>
      <c r="C890" vm="5393">
        <f ca="1"/>
        <v>100.119</v>
      </c>
      <c r="D890" vm="2854">
        <f ca="1"/>
        <v>62.55</v>
      </c>
      <c r="E890" vm="5313">
        <f ca="1"/>
        <v>76.630399999999995</v>
      </c>
      <c r="F890" vm="5394">
        <f ca="1"/>
        <v>31.01</v>
      </c>
      <c r="G890" vm="5395">
        <f ca="1"/>
        <v>290.3</v>
      </c>
      <c r="H890" s="3">
        <f t="shared" ca="1" si="144"/>
        <v>9.1936496546776159E-3</v>
      </c>
      <c r="I890" s="3">
        <f t="shared" ca="1" si="145"/>
        <v>2.1420349331864319E-3</v>
      </c>
      <c r="J890" s="3">
        <f t="shared" ca="1" si="146"/>
        <v>-8.2448073569050262E-3</v>
      </c>
      <c r="K890" s="3">
        <f t="shared" ca="1" si="147"/>
        <v>-1.5420670019247074E-2</v>
      </c>
      <c r="L890" s="3">
        <f t="shared" ca="1" si="148"/>
        <v>-4.1746949261399768E-3</v>
      </c>
      <c r="M890" s="3">
        <f t="shared" ca="1" si="149"/>
        <v>-4.0483052010429343E-3</v>
      </c>
      <c r="N890" s="3">
        <f t="shared" ca="1" si="140"/>
        <v>-3.3008975428856059E-3</v>
      </c>
      <c r="O890" s="3">
        <f t="shared" ca="1" si="141"/>
        <v>0</v>
      </c>
      <c r="P890" s="13">
        <f t="shared" ca="1" si="142"/>
        <v>3.8751040761632102E-3</v>
      </c>
      <c r="Q890" s="14">
        <f t="shared" ca="1" si="143"/>
        <v>3.5321501035263216E-3</v>
      </c>
    </row>
    <row r="891" spans="1:17" x14ac:dyDescent="0.3">
      <c r="A891" vm="5396">
        <f ca="1"/>
        <v>43343</v>
      </c>
      <c r="B891" vm="5397">
        <f ca="1"/>
        <v>56.907499999999999</v>
      </c>
      <c r="C891" vm="5398">
        <f ca="1"/>
        <v>100.63549999999999</v>
      </c>
      <c r="D891" vm="5399">
        <f ca="1"/>
        <v>62.81</v>
      </c>
      <c r="E891" vm="5306">
        <f ca="1"/>
        <v>77.650499999999994</v>
      </c>
      <c r="F891" vm="5400">
        <f ca="1"/>
        <v>30.93</v>
      </c>
      <c r="G891" vm="5401">
        <f ca="1"/>
        <v>290.31</v>
      </c>
      <c r="H891" s="3">
        <f t="shared" ca="1" si="144"/>
        <v>1.1554015020219577E-2</v>
      </c>
      <c r="I891" s="3">
        <f t="shared" ca="1" si="145"/>
        <v>5.1588609554629183E-3</v>
      </c>
      <c r="J891" s="3">
        <f t="shared" ca="1" si="146"/>
        <v>4.1566746602719196E-3</v>
      </c>
      <c r="K891" s="3">
        <f t="shared" ca="1" si="147"/>
        <v>1.3311949304714465E-2</v>
      </c>
      <c r="L891" s="3">
        <f t="shared" ca="1" si="148"/>
        <v>-2.5798129635602463E-3</v>
      </c>
      <c r="M891" s="3">
        <f t="shared" ca="1" si="149"/>
        <v>3.4447123665071189E-5</v>
      </c>
      <c r="N891" s="3">
        <f t="shared" ca="1" si="140"/>
        <v>6.3203373954217271E-3</v>
      </c>
      <c r="O891" s="3">
        <f t="shared" ca="1" si="141"/>
        <v>5.7461308621441229E-3</v>
      </c>
      <c r="P891" s="13">
        <f t="shared" ca="1" si="142"/>
        <v>0</v>
      </c>
      <c r="Q891" s="14">
        <f t="shared" ca="1" si="143"/>
        <v>0</v>
      </c>
    </row>
    <row r="892" spans="1:17" x14ac:dyDescent="0.3">
      <c r="A892" vm="5402">
        <f ca="1"/>
        <v>43347</v>
      </c>
      <c r="B892" vm="5403">
        <f ca="1"/>
        <v>57.09</v>
      </c>
      <c r="C892" vm="5404">
        <f ca="1"/>
        <v>101.9755</v>
      </c>
      <c r="D892" vm="5405">
        <f ca="1"/>
        <v>62.75</v>
      </c>
      <c r="E892" vm="5406">
        <f ca="1"/>
        <v>76.030299999999997</v>
      </c>
      <c r="F892" vm="5389">
        <f ca="1"/>
        <v>31.14</v>
      </c>
      <c r="G892" vm="5407">
        <f ca="1"/>
        <v>289.81</v>
      </c>
      <c r="H892" s="3">
        <f t="shared" ca="1" si="144"/>
        <v>3.206958660985082E-3</v>
      </c>
      <c r="I892" s="3">
        <f t="shared" ca="1" si="145"/>
        <v>1.3315380755300144E-2</v>
      </c>
      <c r="J892" s="3">
        <f t="shared" ca="1" si="146"/>
        <v>-9.5526190097117158E-4</v>
      </c>
      <c r="K892" s="3">
        <f t="shared" ca="1" si="147"/>
        <v>-2.0865287409611022E-2</v>
      </c>
      <c r="L892" s="3">
        <f t="shared" ca="1" si="148"/>
        <v>6.7895247332687703E-3</v>
      </c>
      <c r="M892" s="3">
        <f t="shared" ca="1" si="149"/>
        <v>-1.7222968550859585E-3</v>
      </c>
      <c r="N892" s="3">
        <f t="shared" ca="1" si="140"/>
        <v>2.982629677943608E-4</v>
      </c>
      <c r="O892" s="3">
        <f t="shared" ca="1" si="141"/>
        <v>0</v>
      </c>
      <c r="P892" s="13">
        <f t="shared" ca="1" si="142"/>
        <v>2.759435654832432E-4</v>
      </c>
      <c r="Q892" s="14">
        <f t="shared" ca="1" si="143"/>
        <v>0</v>
      </c>
    </row>
    <row r="893" spans="1:17" x14ac:dyDescent="0.3">
      <c r="A893" vm="5408">
        <f ca="1"/>
        <v>43348</v>
      </c>
      <c r="B893" vm="5409">
        <f ca="1"/>
        <v>56.717500000000001</v>
      </c>
      <c r="C893" vm="5410">
        <f ca="1"/>
        <v>99.741</v>
      </c>
      <c r="D893" vm="5359">
        <f ca="1"/>
        <v>62.5</v>
      </c>
      <c r="E893" vm="5411">
        <f ca="1"/>
        <v>75.370199999999997</v>
      </c>
      <c r="F893" vm="4439">
        <f ca="1"/>
        <v>31.18</v>
      </c>
      <c r="G893" vm="5412">
        <f ca="1"/>
        <v>289.02999999999997</v>
      </c>
      <c r="H893" s="3">
        <f t="shared" ca="1" si="144"/>
        <v>-6.5247854265195748E-3</v>
      </c>
      <c r="I893" s="3">
        <f t="shared" ca="1" si="145"/>
        <v>-2.1912125951821682E-2</v>
      </c>
      <c r="J893" s="3">
        <f t="shared" ca="1" si="146"/>
        <v>-3.9840637450199168E-3</v>
      </c>
      <c r="K893" s="3">
        <f t="shared" ca="1" si="147"/>
        <v>-8.68206491359369E-3</v>
      </c>
      <c r="L893" s="3">
        <f t="shared" ca="1" si="148"/>
        <v>1.2845215157353262E-3</v>
      </c>
      <c r="M893" s="3">
        <f t="shared" ca="1" si="149"/>
        <v>-2.6914185155793025E-3</v>
      </c>
      <c r="N893" s="3">
        <f t="shared" ca="1" si="140"/>
        <v>-7.963703704243907E-3</v>
      </c>
      <c r="O893" s="3">
        <f t="shared" ca="1" si="141"/>
        <v>0</v>
      </c>
      <c r="P893" s="13">
        <f t="shared" ca="1" si="142"/>
        <v>8.5379102375215104E-3</v>
      </c>
      <c r="Q893" s="14">
        <f t="shared" ca="1" si="143"/>
        <v>8.1949562648846227E-3</v>
      </c>
    </row>
    <row r="894" spans="1:17" x14ac:dyDescent="0.3">
      <c r="A894" vm="5413">
        <f ca="1"/>
        <v>43349</v>
      </c>
      <c r="B894" vm="5414">
        <f ca="1"/>
        <v>55.774999999999999</v>
      </c>
      <c r="C894" vm="5415">
        <f ca="1"/>
        <v>97.915499999999994</v>
      </c>
      <c r="D894" vm="5416">
        <f ca="1"/>
        <v>63.08</v>
      </c>
      <c r="E894" vm="5417">
        <f ca="1"/>
        <v>75.0702</v>
      </c>
      <c r="F894" vm="5418">
        <f ca="1"/>
        <v>30.85</v>
      </c>
      <c r="G894" vm="5419">
        <f ca="1"/>
        <v>288.16000000000003</v>
      </c>
      <c r="H894" s="3">
        <f t="shared" ca="1" si="144"/>
        <v>-1.6617446114514989E-2</v>
      </c>
      <c r="I894" s="3">
        <f t="shared" ca="1" si="145"/>
        <v>-1.8302403224351171E-2</v>
      </c>
      <c r="J894" s="3">
        <f t="shared" ca="1" si="146"/>
        <v>9.279999999999955E-3</v>
      </c>
      <c r="K894" s="3">
        <f t="shared" ca="1" si="147"/>
        <v>-3.9803529777020508E-3</v>
      </c>
      <c r="L894" s="3">
        <f t="shared" ca="1" si="148"/>
        <v>-1.0583707504810747E-2</v>
      </c>
      <c r="M894" s="3">
        <f t="shared" ca="1" si="149"/>
        <v>-3.0100681590145006E-3</v>
      </c>
      <c r="N894" s="3">
        <f t="shared" ca="1" si="140"/>
        <v>-8.0407819642758019E-3</v>
      </c>
      <c r="O894" s="3">
        <f t="shared" ca="1" si="141"/>
        <v>0</v>
      </c>
      <c r="P894" s="13">
        <f t="shared" ca="1" si="142"/>
        <v>8.6149884975534052E-3</v>
      </c>
      <c r="Q894" s="14">
        <f t="shared" ca="1" si="143"/>
        <v>8.2720345249165175E-3</v>
      </c>
    </row>
    <row r="895" spans="1:17" x14ac:dyDescent="0.3">
      <c r="A895" vm="5420">
        <f ca="1"/>
        <v>43350</v>
      </c>
      <c r="B895" vm="5421">
        <f ca="1"/>
        <v>55.325000000000003</v>
      </c>
      <c r="C895" vm="5422">
        <f ca="1"/>
        <v>97.603499999999997</v>
      </c>
      <c r="D895" vm="5423">
        <f ca="1"/>
        <v>63.27</v>
      </c>
      <c r="E895" vm="5424">
        <f ca="1"/>
        <v>74.4101</v>
      </c>
      <c r="F895" vm="5425">
        <f ca="1"/>
        <v>30.86</v>
      </c>
      <c r="G895" vm="5426">
        <f ca="1"/>
        <v>287.60000000000002</v>
      </c>
      <c r="H895" s="3">
        <f t="shared" ca="1" si="144"/>
        <v>-8.0681308830120591E-3</v>
      </c>
      <c r="I895" s="3">
        <f t="shared" ca="1" si="145"/>
        <v>-3.1864209445899849E-3</v>
      </c>
      <c r="J895" s="3">
        <f t="shared" ca="1" si="146"/>
        <v>3.0120481927711218E-3</v>
      </c>
      <c r="K895" s="3">
        <f t="shared" ca="1" si="147"/>
        <v>-8.7931029889356527E-3</v>
      </c>
      <c r="L895" s="3">
        <f t="shared" ca="1" si="148"/>
        <v>3.2414910858991064E-4</v>
      </c>
      <c r="M895" s="3">
        <f t="shared" ca="1" si="149"/>
        <v>-1.9433647973348123E-3</v>
      </c>
      <c r="N895" s="3">
        <f t="shared" ca="1" si="140"/>
        <v>-3.3422915030353333E-3</v>
      </c>
      <c r="O895" s="3">
        <f t="shared" ca="1" si="141"/>
        <v>0</v>
      </c>
      <c r="P895" s="13">
        <f t="shared" ca="1" si="142"/>
        <v>3.9164980363129371E-3</v>
      </c>
      <c r="Q895" s="14">
        <f t="shared" ca="1" si="143"/>
        <v>3.5735440636760489E-3</v>
      </c>
    </row>
    <row r="896" spans="1:17" x14ac:dyDescent="0.3">
      <c r="A896" vm="5427">
        <f ca="1"/>
        <v>43353</v>
      </c>
      <c r="B896" vm="5428">
        <f ca="1"/>
        <v>54.582500000000003</v>
      </c>
      <c r="C896" vm="5429">
        <f ca="1"/>
        <v>96.950500000000005</v>
      </c>
      <c r="D896" vm="5430">
        <f ca="1"/>
        <v>63.39</v>
      </c>
      <c r="E896" vm="5417">
        <f ca="1"/>
        <v>75.0702</v>
      </c>
      <c r="F896" vm="599">
        <f ca="1"/>
        <v>30.82</v>
      </c>
      <c r="G896" vm="5431">
        <f ca="1"/>
        <v>288.10000000000002</v>
      </c>
      <c r="H896" s="3">
        <f t="shared" ca="1" si="144"/>
        <v>-1.342069588793493E-2</v>
      </c>
      <c r="I896" s="3">
        <f t="shared" ca="1" si="145"/>
        <v>-6.6903338507326993E-3</v>
      </c>
      <c r="J896" s="3">
        <f t="shared" ca="1" si="146"/>
        <v>1.8966334755807779E-3</v>
      </c>
      <c r="K896" s="3">
        <f t="shared" ca="1" si="147"/>
        <v>8.8711075512597493E-3</v>
      </c>
      <c r="L896" s="3">
        <f t="shared" ca="1" si="148"/>
        <v>-1.2961762799740262E-3</v>
      </c>
      <c r="M896" s="3">
        <f t="shared" ca="1" si="149"/>
        <v>1.73852573018074E-3</v>
      </c>
      <c r="N896" s="3">
        <f t="shared" ca="1" si="140"/>
        <v>-2.1278929983602258E-3</v>
      </c>
      <c r="O896" s="3">
        <f t="shared" ca="1" si="141"/>
        <v>0</v>
      </c>
      <c r="P896" s="13">
        <f t="shared" ca="1" si="142"/>
        <v>2.7020995316378296E-3</v>
      </c>
      <c r="Q896" s="14">
        <f t="shared" ca="1" si="143"/>
        <v>2.3591455590009414E-3</v>
      </c>
    </row>
    <row r="897" spans="1:17" x14ac:dyDescent="0.3">
      <c r="A897" vm="5432">
        <f ca="1"/>
        <v>43354</v>
      </c>
      <c r="B897" vm="5433">
        <f ca="1"/>
        <v>55.962499999999999</v>
      </c>
      <c r="C897" vm="5434">
        <f ca="1"/>
        <v>99.357500000000002</v>
      </c>
      <c r="D897" vm="5435">
        <f ca="1"/>
        <v>63.53</v>
      </c>
      <c r="E897" vm="5436">
        <f ca="1"/>
        <v>73.989999999999995</v>
      </c>
      <c r="F897" vm="5418">
        <f ca="1"/>
        <v>30.85</v>
      </c>
      <c r="G897" vm="5437">
        <f ca="1"/>
        <v>289.05</v>
      </c>
      <c r="H897" s="3">
        <f t="shared" ca="1" si="144"/>
        <v>2.5282828745476937E-2</v>
      </c>
      <c r="I897" s="3">
        <f t="shared" ca="1" si="145"/>
        <v>2.4827102490446062E-2</v>
      </c>
      <c r="J897" s="3">
        <f t="shared" ca="1" si="146"/>
        <v>2.2085502445181593E-3</v>
      </c>
      <c r="K897" s="3">
        <f t="shared" ca="1" si="147"/>
        <v>-1.4389198376985823E-2</v>
      </c>
      <c r="L897" s="3">
        <f t="shared" ca="1" si="148"/>
        <v>9.7339390006490056E-4</v>
      </c>
      <c r="M897" s="3">
        <f t="shared" ca="1" si="149"/>
        <v>3.2974661575841946E-3</v>
      </c>
      <c r="N897" s="3">
        <f t="shared" ca="1" si="140"/>
        <v>7.7805354007040479E-3</v>
      </c>
      <c r="O897" s="3">
        <f t="shared" ca="1" si="141"/>
        <v>7.2063288674264437E-3</v>
      </c>
      <c r="P897" s="13">
        <f t="shared" ca="1" si="142"/>
        <v>0</v>
      </c>
      <c r="Q897" s="14">
        <f t="shared" ca="1" si="143"/>
        <v>0</v>
      </c>
    </row>
    <row r="898" spans="1:17" x14ac:dyDescent="0.3">
      <c r="A898" vm="5438">
        <f ca="1"/>
        <v>43355</v>
      </c>
      <c r="B898" vm="5439">
        <f ca="1"/>
        <v>55.267499999999998</v>
      </c>
      <c r="C898" vm="5440">
        <f ca="1"/>
        <v>99.5</v>
      </c>
      <c r="D898" vm="5441">
        <f ca="1"/>
        <v>63.72</v>
      </c>
      <c r="E898" vm="5442">
        <f ca="1"/>
        <v>75.670299999999997</v>
      </c>
      <c r="F898" vm="5443">
        <f ca="1"/>
        <v>30.43</v>
      </c>
      <c r="G898" vm="5444">
        <f ca="1"/>
        <v>289.12</v>
      </c>
      <c r="H898" s="3">
        <f t="shared" ca="1" si="144"/>
        <v>-1.2419030600848813E-2</v>
      </c>
      <c r="I898" s="3">
        <f t="shared" ca="1" si="145"/>
        <v>1.4342148302846081E-3</v>
      </c>
      <c r="J898" s="3">
        <f t="shared" ca="1" si="146"/>
        <v>2.9907130489532641E-3</v>
      </c>
      <c r="K898" s="3">
        <f t="shared" ca="1" si="147"/>
        <v>2.2709825652115212E-2</v>
      </c>
      <c r="L898" s="3">
        <f t="shared" ca="1" si="148"/>
        <v>-1.3614262560778023E-2</v>
      </c>
      <c r="M898" s="3">
        <f t="shared" ca="1" si="149"/>
        <v>2.4217263449233251E-4</v>
      </c>
      <c r="N898" s="3">
        <f t="shared" ca="1" si="140"/>
        <v>2.202920739452492E-4</v>
      </c>
      <c r="O898" s="3">
        <f t="shared" ca="1" si="141"/>
        <v>0</v>
      </c>
      <c r="P898" s="13">
        <f t="shared" ca="1" si="142"/>
        <v>3.539144593323548E-4</v>
      </c>
      <c r="Q898" s="14">
        <f t="shared" ca="1" si="143"/>
        <v>1.0960486695466443E-5</v>
      </c>
    </row>
    <row r="899" spans="1:17" x14ac:dyDescent="0.3">
      <c r="A899" vm="5445">
        <f ca="1"/>
        <v>43356</v>
      </c>
      <c r="B899" vm="5446">
        <f ca="1"/>
        <v>56.602499999999999</v>
      </c>
      <c r="C899" vm="5447">
        <f ca="1"/>
        <v>99.493499999999997</v>
      </c>
      <c r="D899" vm="5448">
        <f ca="1"/>
        <v>63.5</v>
      </c>
      <c r="E899" vm="5449">
        <f ca="1"/>
        <v>76.270399999999995</v>
      </c>
      <c r="F899" vm="4870">
        <f ca="1"/>
        <v>30.14</v>
      </c>
      <c r="G899" vm="5450">
        <f ca="1"/>
        <v>290.83</v>
      </c>
      <c r="H899" s="3">
        <f t="shared" ca="1" si="144"/>
        <v>2.4155244945039955E-2</v>
      </c>
      <c r="I899" s="3">
        <f t="shared" ca="1" si="145"/>
        <v>-6.5326633165829762E-5</v>
      </c>
      <c r="J899" s="3">
        <f t="shared" ca="1" si="146"/>
        <v>-3.4526051475204378E-3</v>
      </c>
      <c r="K899" s="3">
        <f t="shared" ca="1" si="147"/>
        <v>7.9304562027637804E-3</v>
      </c>
      <c r="L899" s="3">
        <f t="shared" ca="1" si="148"/>
        <v>-9.5300690108445218E-3</v>
      </c>
      <c r="M899" s="3">
        <f t="shared" ca="1" si="149"/>
        <v>5.9144991698947269E-3</v>
      </c>
      <c r="N899" s="3">
        <f t="shared" ca="1" si="140"/>
        <v>3.8075400712545885E-3</v>
      </c>
      <c r="O899" s="3">
        <f t="shared" ca="1" si="141"/>
        <v>3.2333335379769847E-3</v>
      </c>
      <c r="P899" s="13">
        <f t="shared" ca="1" si="142"/>
        <v>0</v>
      </c>
      <c r="Q899" s="14">
        <f t="shared" ca="1" si="143"/>
        <v>0</v>
      </c>
    </row>
    <row r="900" spans="1:17" x14ac:dyDescent="0.3">
      <c r="A900" vm="5451">
        <f ca="1"/>
        <v>43357</v>
      </c>
      <c r="B900" vm="5452">
        <f ca="1"/>
        <v>55.96</v>
      </c>
      <c r="C900" vm="5453">
        <f ca="1"/>
        <v>98.509500000000003</v>
      </c>
      <c r="D900" vm="5346">
        <f ca="1"/>
        <v>63.4</v>
      </c>
      <c r="E900" vm="5454">
        <f ca="1"/>
        <v>76.090299999999999</v>
      </c>
      <c r="F900" vm="5455">
        <f ca="1"/>
        <v>30.37</v>
      </c>
      <c r="G900" vm="5456">
        <f ca="1"/>
        <v>290.88</v>
      </c>
      <c r="H900" s="3">
        <f t="shared" ca="1" si="144"/>
        <v>-1.1351088732829751E-2</v>
      </c>
      <c r="I900" s="3">
        <f t="shared" ca="1" si="145"/>
        <v>-9.8900933226793164E-3</v>
      </c>
      <c r="J900" s="3">
        <f t="shared" ca="1" si="146"/>
        <v>-1.5748031496063408E-3</v>
      </c>
      <c r="K900" s="3">
        <f t="shared" ca="1" si="147"/>
        <v>-2.3613354591033309E-3</v>
      </c>
      <c r="L900" s="3">
        <f t="shared" ca="1" si="148"/>
        <v>7.6310550763105667E-3</v>
      </c>
      <c r="M900" s="3">
        <f t="shared" ca="1" si="149"/>
        <v>1.719217412234908E-4</v>
      </c>
      <c r="N900" s="3">
        <f t="shared" ca="1" si="140"/>
        <v>-3.509253117581634E-3</v>
      </c>
      <c r="O900" s="3">
        <f t="shared" ca="1" si="141"/>
        <v>0</v>
      </c>
      <c r="P900" s="13">
        <f t="shared" ca="1" si="142"/>
        <v>4.0834596508592383E-3</v>
      </c>
      <c r="Q900" s="14">
        <f t="shared" ca="1" si="143"/>
        <v>3.7405056782223497E-3</v>
      </c>
    </row>
    <row r="901" spans="1:17" x14ac:dyDescent="0.3">
      <c r="A901" vm="5457">
        <f ca="1"/>
        <v>43360</v>
      </c>
      <c r="B901" vm="5458">
        <f ca="1"/>
        <v>54.47</v>
      </c>
      <c r="C901" vm="5459">
        <f ca="1"/>
        <v>95.401499999999999</v>
      </c>
      <c r="D901" vm="5460">
        <f ca="1"/>
        <v>63.06</v>
      </c>
      <c r="E901" vm="5461">
        <f ca="1"/>
        <v>76.210300000000004</v>
      </c>
      <c r="F901" vm="5462">
        <f ca="1"/>
        <v>30.28</v>
      </c>
      <c r="G901" vm="5463">
        <f ca="1"/>
        <v>289.33999999999997</v>
      </c>
      <c r="H901" s="3">
        <f t="shared" ca="1" si="144"/>
        <v>-2.6626161543960025E-2</v>
      </c>
      <c r="I901" s="3">
        <f t="shared" ca="1" si="145"/>
        <v>-3.1550256574239044E-2</v>
      </c>
      <c r="J901" s="3">
        <f t="shared" ca="1" si="146"/>
        <v>-5.3627760252364931E-3</v>
      </c>
      <c r="K901" s="3">
        <f t="shared" ca="1" si="147"/>
        <v>1.5770735560249882E-3</v>
      </c>
      <c r="L901" s="3">
        <f t="shared" ca="1" si="148"/>
        <v>-2.9634507737898996E-3</v>
      </c>
      <c r="M901" s="3">
        <f t="shared" ca="1" si="149"/>
        <v>-5.2942794279429162E-3</v>
      </c>
      <c r="N901" s="3">
        <f t="shared" ca="1" si="140"/>
        <v>-1.2985114272240094E-2</v>
      </c>
      <c r="O901" s="3">
        <f t="shared" ca="1" si="141"/>
        <v>0</v>
      </c>
      <c r="P901" s="13">
        <f t="shared" ca="1" si="142"/>
        <v>1.3559320805517697E-2</v>
      </c>
      <c r="Q901" s="14">
        <f t="shared" ca="1" si="143"/>
        <v>1.321636683288081E-2</v>
      </c>
    </row>
    <row r="902" spans="1:17" x14ac:dyDescent="0.3">
      <c r="A902" vm="5464">
        <f ca="1"/>
        <v>43361</v>
      </c>
      <c r="B902" vm="5465">
        <f ca="1"/>
        <v>54.56</v>
      </c>
      <c r="C902" vm="5466">
        <f ca="1"/>
        <v>97.052499999999995</v>
      </c>
      <c r="D902" vm="5467">
        <f ca="1"/>
        <v>62.37</v>
      </c>
      <c r="E902" vm="5468">
        <f ca="1"/>
        <v>75.970299999999995</v>
      </c>
      <c r="F902" vm="4994">
        <f ca="1"/>
        <v>30.21</v>
      </c>
      <c r="G902" vm="5469">
        <f ca="1"/>
        <v>290.91000000000003</v>
      </c>
      <c r="H902" s="3">
        <f t="shared" ca="1" si="144"/>
        <v>1.6522856618321757E-3</v>
      </c>
      <c r="I902" s="3">
        <f t="shared" ca="1" si="145"/>
        <v>1.7305807560677788E-2</v>
      </c>
      <c r="J902" s="3">
        <f t="shared" ca="1" si="146"/>
        <v>-1.0941960038059029E-2</v>
      </c>
      <c r="K902" s="3">
        <f t="shared" ca="1" si="147"/>
        <v>-3.1491806225668606E-3</v>
      </c>
      <c r="L902" s="3">
        <f t="shared" ca="1" si="148"/>
        <v>-2.3117569352708589E-3</v>
      </c>
      <c r="M902" s="3">
        <f t="shared" ca="1" si="149"/>
        <v>5.426142254786992E-3</v>
      </c>
      <c r="N902" s="3">
        <f t="shared" ca="1" si="140"/>
        <v>5.1103912532264335E-4</v>
      </c>
      <c r="O902" s="3">
        <f t="shared" ca="1" si="141"/>
        <v>0</v>
      </c>
      <c r="P902" s="13">
        <f t="shared" ca="1" si="142"/>
        <v>6.3167407954960652E-5</v>
      </c>
      <c r="Q902" s="14">
        <f t="shared" ca="1" si="143"/>
        <v>0</v>
      </c>
    </row>
    <row r="903" spans="1:17" x14ac:dyDescent="0.3">
      <c r="A903" vm="5470">
        <f ca="1"/>
        <v>43362</v>
      </c>
      <c r="B903" vm="5471">
        <f ca="1"/>
        <v>54.592500000000001</v>
      </c>
      <c r="C903" vm="5472">
        <f ca="1"/>
        <v>96.320999999999998</v>
      </c>
      <c r="D903" vm="3543">
        <f ca="1"/>
        <v>61.56</v>
      </c>
      <c r="E903" vm="5473">
        <f ca="1"/>
        <v>77.170500000000004</v>
      </c>
      <c r="F903" vm="5474">
        <f ca="1"/>
        <v>31</v>
      </c>
      <c r="G903" vm="5475">
        <f ca="1"/>
        <v>291.22000000000003</v>
      </c>
      <c r="H903" s="3">
        <f t="shared" ca="1" si="144"/>
        <v>5.9567448680342139E-4</v>
      </c>
      <c r="I903" s="3">
        <f t="shared" ca="1" si="145"/>
        <v>-7.53715772391228E-3</v>
      </c>
      <c r="J903" s="3">
        <f t="shared" ca="1" si="146"/>
        <v>-1.298701298701288E-2</v>
      </c>
      <c r="K903" s="3">
        <f t="shared" ca="1" si="147"/>
        <v>1.5798279064318743E-2</v>
      </c>
      <c r="L903" s="3">
        <f t="shared" ca="1" si="148"/>
        <v>2.6150281363786831E-2</v>
      </c>
      <c r="M903" s="3">
        <f t="shared" ca="1" si="149"/>
        <v>1.0656216699322929E-3</v>
      </c>
      <c r="N903" s="3">
        <f t="shared" ref="N903:N966" ca="1" si="150">+SUMPRODUCT($T$12:$X$12,H903:L903)</f>
        <v>4.4040128407967678E-3</v>
      </c>
      <c r="O903" s="3">
        <f t="shared" ref="O903:O966" ca="1" si="151">+MAX(N903-$T$18,0)</f>
        <v>3.8298063075191636E-3</v>
      </c>
      <c r="P903" s="13">
        <f t="shared" ref="P903:P966" ca="1" si="152">+MAX($T$18-N903,0)</f>
        <v>0</v>
      </c>
      <c r="Q903" s="14">
        <f t="shared" ref="Q903:Q966" ca="1" si="153">MAX((1+$T$3)^(1/252)-1-N903,0)</f>
        <v>0</v>
      </c>
    </row>
    <row r="904" spans="1:17" x14ac:dyDescent="0.3">
      <c r="A904" vm="5476">
        <f ca="1"/>
        <v>43363</v>
      </c>
      <c r="B904" vm="5477">
        <f ca="1"/>
        <v>55.0075</v>
      </c>
      <c r="C904" vm="5478">
        <f ca="1"/>
        <v>97.215000000000003</v>
      </c>
      <c r="D904" vm="5479">
        <f ca="1"/>
        <v>62.31</v>
      </c>
      <c r="E904" vm="5480">
        <f ca="1"/>
        <v>74.770099999999999</v>
      </c>
      <c r="F904" vm="4427">
        <f ca="1"/>
        <v>31.19</v>
      </c>
      <c r="G904" vm="5481">
        <f ca="1"/>
        <v>293.58</v>
      </c>
      <c r="H904" s="3">
        <f t="shared" ca="1" si="144"/>
        <v>7.601776800842508E-3</v>
      </c>
      <c r="I904" s="3">
        <f t="shared" ca="1" si="145"/>
        <v>9.2814651010684202E-3</v>
      </c>
      <c r="J904" s="3">
        <f t="shared" ca="1" si="146"/>
        <v>1.2183235867446296E-2</v>
      </c>
      <c r="K904" s="3">
        <f t="shared" ca="1" si="147"/>
        <v>-3.1105150284111205E-2</v>
      </c>
      <c r="L904" s="3">
        <f t="shared" ca="1" si="148"/>
        <v>6.1290322580644929E-3</v>
      </c>
      <c r="M904" s="3">
        <f t="shared" ca="1" si="149"/>
        <v>8.1038390220451451E-3</v>
      </c>
      <c r="N904" s="3">
        <f t="shared" ca="1" si="150"/>
        <v>8.1807194866210316E-4</v>
      </c>
      <c r="O904" s="3">
        <f t="shared" ca="1" si="151"/>
        <v>2.4386541538449916E-4</v>
      </c>
      <c r="P904" s="13">
        <f t="shared" ca="1" si="152"/>
        <v>0</v>
      </c>
      <c r="Q904" s="14">
        <f t="shared" ca="1" si="153"/>
        <v>0</v>
      </c>
    </row>
    <row r="905" spans="1:17" x14ac:dyDescent="0.3">
      <c r="A905" vm="5482">
        <f ca="1"/>
        <v>43364</v>
      </c>
      <c r="B905" vm="5483">
        <f ca="1"/>
        <v>54.414999999999999</v>
      </c>
      <c r="C905" vm="5484">
        <f ca="1"/>
        <v>95.750500000000002</v>
      </c>
      <c r="D905" vm="5485">
        <f ca="1"/>
        <v>61.24</v>
      </c>
      <c r="E905" vm="5486">
        <f ca="1"/>
        <v>73.029899999999998</v>
      </c>
      <c r="F905" vm="5487">
        <f ca="1"/>
        <v>31.03</v>
      </c>
      <c r="G905" vm="5488">
        <f ca="1"/>
        <v>291.99</v>
      </c>
      <c r="H905" s="3">
        <f t="shared" ca="1" si="144"/>
        <v>-1.0771258464754796E-2</v>
      </c>
      <c r="I905" s="3">
        <f t="shared" ca="1" si="145"/>
        <v>-1.5064547652111293E-2</v>
      </c>
      <c r="J905" s="3">
        <f t="shared" ca="1" si="146"/>
        <v>-1.7172203498635907E-2</v>
      </c>
      <c r="K905" s="3">
        <f t="shared" ca="1" si="147"/>
        <v>-2.3274009263061002E-2</v>
      </c>
      <c r="L905" s="3">
        <f t="shared" ca="1" si="148"/>
        <v>-5.1298493106765042E-3</v>
      </c>
      <c r="M905" s="3">
        <f t="shared" ca="1" si="149"/>
        <v>-5.4159002656856137E-3</v>
      </c>
      <c r="N905" s="3">
        <f t="shared" ca="1" si="150"/>
        <v>-1.4282373637847902E-2</v>
      </c>
      <c r="O905" s="3">
        <f t="shared" ca="1" si="151"/>
        <v>0</v>
      </c>
      <c r="P905" s="13">
        <f t="shared" ca="1" si="152"/>
        <v>1.4856580171125506E-2</v>
      </c>
      <c r="Q905" s="14">
        <f t="shared" ca="1" si="153"/>
        <v>1.4513626198488618E-2</v>
      </c>
    </row>
    <row r="906" spans="1:17" x14ac:dyDescent="0.3">
      <c r="A906" vm="5489">
        <f ca="1"/>
        <v>43367</v>
      </c>
      <c r="B906" vm="5490">
        <f ca="1"/>
        <v>55.197499999999998</v>
      </c>
      <c r="C906" vm="5491">
        <f ca="1"/>
        <v>96.718000000000004</v>
      </c>
      <c r="D906" vm="5492">
        <f ca="1"/>
        <v>60.99</v>
      </c>
      <c r="E906" vm="5493">
        <f ca="1"/>
        <v>70.449600000000004</v>
      </c>
      <c r="F906" vm="5341">
        <f ca="1"/>
        <v>30.74</v>
      </c>
      <c r="G906" vm="5494">
        <f ca="1"/>
        <v>291.02</v>
      </c>
      <c r="H906" s="3">
        <f t="shared" ca="1" si="144"/>
        <v>1.4380226040613842E-2</v>
      </c>
      <c r="I906" s="3">
        <f t="shared" ca="1" si="145"/>
        <v>1.0104385877880651E-2</v>
      </c>
      <c r="J906" s="3">
        <f t="shared" ca="1" si="146"/>
        <v>-4.082299150881763E-3</v>
      </c>
      <c r="K906" s="3">
        <f t="shared" ca="1" si="147"/>
        <v>-3.5332103699991291E-2</v>
      </c>
      <c r="L906" s="3">
        <f t="shared" ca="1" si="148"/>
        <v>-9.3457943925234765E-3</v>
      </c>
      <c r="M906" s="3">
        <f t="shared" ca="1" si="149"/>
        <v>-3.3220315764239672E-3</v>
      </c>
      <c r="N906" s="3">
        <f t="shared" ca="1" si="150"/>
        <v>-4.8551170649804073E-3</v>
      </c>
      <c r="O906" s="3">
        <f t="shared" ca="1" si="151"/>
        <v>0</v>
      </c>
      <c r="P906" s="13">
        <f t="shared" ca="1" si="152"/>
        <v>5.4293235982580115E-3</v>
      </c>
      <c r="Q906" s="14">
        <f t="shared" ca="1" si="153"/>
        <v>5.0863696256211229E-3</v>
      </c>
    </row>
    <row r="907" spans="1:17" x14ac:dyDescent="0.3">
      <c r="A907" vm="5495">
        <f ca="1"/>
        <v>43368</v>
      </c>
      <c r="B907" vm="5496">
        <f ca="1"/>
        <v>55.547499999999999</v>
      </c>
      <c r="C907" vm="5497">
        <f ca="1"/>
        <v>98.727500000000006</v>
      </c>
      <c r="D907" vm="5498">
        <f ca="1"/>
        <v>60.53</v>
      </c>
      <c r="E907" vm="5499">
        <f ca="1"/>
        <v>67.629199999999997</v>
      </c>
      <c r="F907" vm="5500">
        <f ca="1"/>
        <v>30.67</v>
      </c>
      <c r="G907" vm="5501">
        <f ca="1"/>
        <v>290.75</v>
      </c>
      <c r="H907" s="3">
        <f t="shared" ca="1" si="144"/>
        <v>6.3408668870872376E-3</v>
      </c>
      <c r="I907" s="3">
        <f t="shared" ca="1" si="145"/>
        <v>2.0776897785313997E-2</v>
      </c>
      <c r="J907" s="3">
        <f t="shared" ca="1" si="146"/>
        <v>-7.542220036071523E-3</v>
      </c>
      <c r="K907" s="3">
        <f t="shared" ca="1" si="147"/>
        <v>-4.0034294020122263E-2</v>
      </c>
      <c r="L907" s="3">
        <f t="shared" ca="1" si="148"/>
        <v>-2.2771633051398288E-3</v>
      </c>
      <c r="M907" s="3">
        <f t="shared" ca="1" si="149"/>
        <v>-9.2777128719667701E-4</v>
      </c>
      <c r="N907" s="3">
        <f t="shared" ca="1" si="150"/>
        <v>-4.5471825377864771E-3</v>
      </c>
      <c r="O907" s="3">
        <f t="shared" ca="1" si="151"/>
        <v>0</v>
      </c>
      <c r="P907" s="13">
        <f t="shared" ca="1" si="152"/>
        <v>5.1213890710640813E-3</v>
      </c>
      <c r="Q907" s="14">
        <f t="shared" ca="1" si="153"/>
        <v>4.7784350984271928E-3</v>
      </c>
    </row>
    <row r="908" spans="1:17" x14ac:dyDescent="0.3">
      <c r="A908" vm="5502">
        <f ca="1"/>
        <v>43369</v>
      </c>
      <c r="B908" vm="5503">
        <f ca="1"/>
        <v>55.104999999999997</v>
      </c>
      <c r="C908" vm="5504">
        <f ca="1"/>
        <v>98.742500000000007</v>
      </c>
      <c r="D908" vm="2033">
        <f ca="1"/>
        <v>59.76</v>
      </c>
      <c r="E908" vm="5505">
        <f ca="1"/>
        <v>68.349299999999999</v>
      </c>
      <c r="F908" vm="5210">
        <f ca="1"/>
        <v>30.13</v>
      </c>
      <c r="G908" vm="5506">
        <f ca="1"/>
        <v>289.88</v>
      </c>
      <c r="H908" s="3">
        <f t="shared" ca="1" si="144"/>
        <v>-7.9661550924884361E-3</v>
      </c>
      <c r="I908" s="3">
        <f t="shared" ca="1" si="145"/>
        <v>1.519333519028887E-4</v>
      </c>
      <c r="J908" s="3">
        <f t="shared" ca="1" si="146"/>
        <v>-1.2720964810837621E-2</v>
      </c>
      <c r="K908" s="3">
        <f t="shared" ca="1" si="147"/>
        <v>1.0647767532367736E-2</v>
      </c>
      <c r="L908" s="3">
        <f t="shared" ca="1" si="148"/>
        <v>-1.7606781871535748E-2</v>
      </c>
      <c r="M908" s="3">
        <f t="shared" ca="1" si="149"/>
        <v>-2.9922613929492803E-3</v>
      </c>
      <c r="N908" s="3">
        <f t="shared" ca="1" si="150"/>
        <v>-5.4988401781182368E-3</v>
      </c>
      <c r="O908" s="3">
        <f t="shared" ca="1" si="151"/>
        <v>0</v>
      </c>
      <c r="P908" s="13">
        <f t="shared" ca="1" si="152"/>
        <v>6.073046711395841E-3</v>
      </c>
      <c r="Q908" s="14">
        <f t="shared" ca="1" si="153"/>
        <v>5.7300927387589524E-3</v>
      </c>
    </row>
    <row r="909" spans="1:17" x14ac:dyDescent="0.3">
      <c r="A909" vm="5507">
        <f ca="1"/>
        <v>43370</v>
      </c>
      <c r="B909" vm="5508">
        <f ca="1"/>
        <v>56.237499999999997</v>
      </c>
      <c r="C909" vm="5509">
        <f ca="1"/>
        <v>100.649</v>
      </c>
      <c r="D909" vm="5510">
        <f ca="1"/>
        <v>59.79</v>
      </c>
      <c r="E909" vm="5511">
        <f ca="1"/>
        <v>69.189400000000006</v>
      </c>
      <c r="F909" vm="5512">
        <f ca="1"/>
        <v>29.94</v>
      </c>
      <c r="G909" vm="5513">
        <f ca="1"/>
        <v>290.69</v>
      </c>
      <c r="H909" s="3">
        <f t="shared" ca="1" si="144"/>
        <v>2.0551674076762616E-2</v>
      </c>
      <c r="I909" s="3">
        <f t="shared" ca="1" si="145"/>
        <v>1.9307795528774374E-2</v>
      </c>
      <c r="J909" s="3">
        <f t="shared" ca="1" si="146"/>
        <v>5.020080321285203E-4</v>
      </c>
      <c r="K909" s="3">
        <f t="shared" ca="1" si="147"/>
        <v>1.2291274380278994E-2</v>
      </c>
      <c r="L909" s="3">
        <f t="shared" ca="1" si="148"/>
        <v>-6.3060073016926177E-3</v>
      </c>
      <c r="M909" s="3">
        <f t="shared" ca="1" si="149"/>
        <v>2.7942596936663122E-3</v>
      </c>
      <c r="N909" s="3">
        <f t="shared" ca="1" si="150"/>
        <v>9.269348943250379E-3</v>
      </c>
      <c r="O909" s="3">
        <f t="shared" ca="1" si="151"/>
        <v>8.6951424099727757E-3</v>
      </c>
      <c r="P909" s="13">
        <f t="shared" ca="1" si="152"/>
        <v>0</v>
      </c>
      <c r="Q909" s="14">
        <f t="shared" ca="1" si="153"/>
        <v>0</v>
      </c>
    </row>
    <row r="910" spans="1:17" x14ac:dyDescent="0.3">
      <c r="A910" vm="5514">
        <f ca="1"/>
        <v>43371</v>
      </c>
      <c r="B910" vm="5515">
        <f ca="1"/>
        <v>56.435000000000002</v>
      </c>
      <c r="C910" vm="5516">
        <f ca="1"/>
        <v>100.15</v>
      </c>
      <c r="D910" vm="5517">
        <f ca="1"/>
        <v>59.53</v>
      </c>
      <c r="E910" vm="5518">
        <f ca="1"/>
        <v>67.749200000000002</v>
      </c>
      <c r="F910" vm="5519">
        <f ca="1"/>
        <v>29.46</v>
      </c>
      <c r="G910" vm="5520">
        <f ca="1"/>
        <v>290.72000000000003</v>
      </c>
      <c r="H910" s="3">
        <f t="shared" ca="1" si="144"/>
        <v>3.5118915314515942E-3</v>
      </c>
      <c r="I910" s="3">
        <f t="shared" ca="1" si="145"/>
        <v>-4.9578237240309742E-3</v>
      </c>
      <c r="J910" s="3">
        <f t="shared" ca="1" si="146"/>
        <v>-4.3485532697775664E-3</v>
      </c>
      <c r="K910" s="3">
        <f t="shared" ca="1" si="147"/>
        <v>-2.0815327203300038E-2</v>
      </c>
      <c r="L910" s="3">
        <f t="shared" ca="1" si="148"/>
        <v>-1.6032064128256529E-2</v>
      </c>
      <c r="M910" s="3">
        <f t="shared" ca="1" si="149"/>
        <v>1.0320272455199841E-4</v>
      </c>
      <c r="N910" s="3">
        <f t="shared" ca="1" si="150"/>
        <v>-8.5283753587827044E-3</v>
      </c>
      <c r="O910" s="3">
        <f t="shared" ca="1" si="151"/>
        <v>0</v>
      </c>
      <c r="P910" s="13">
        <f t="shared" ca="1" si="152"/>
        <v>9.1025818920603078E-3</v>
      </c>
      <c r="Q910" s="14">
        <f t="shared" ca="1" si="153"/>
        <v>8.7596279194234201E-3</v>
      </c>
    </row>
    <row r="911" spans="1:17" x14ac:dyDescent="0.3">
      <c r="A911" vm="5521">
        <f ca="1"/>
        <v>43374</v>
      </c>
      <c r="B911" vm="5522">
        <f ca="1"/>
        <v>56.814999999999998</v>
      </c>
      <c r="C911" vm="5523">
        <f ca="1"/>
        <v>100.218</v>
      </c>
      <c r="D911" vm="5524">
        <f ca="1"/>
        <v>58.85</v>
      </c>
      <c r="E911" vm="5525">
        <f ca="1"/>
        <v>72.549800000000005</v>
      </c>
      <c r="F911" vm="1397">
        <f ca="1"/>
        <v>29.65</v>
      </c>
      <c r="G911" vm="5526">
        <f ca="1"/>
        <v>291.73</v>
      </c>
      <c r="H911" s="3">
        <f t="shared" ca="1" si="144"/>
        <v>6.7334101178346817E-3</v>
      </c>
      <c r="I911" s="3">
        <f t="shared" ca="1" si="145"/>
        <v>6.7898152770839992E-4</v>
      </c>
      <c r="J911" s="3">
        <f t="shared" ca="1" si="146"/>
        <v>-1.1422812027549134E-2</v>
      </c>
      <c r="K911" s="3">
        <f t="shared" ca="1" si="147"/>
        <v>7.0858401280015082E-2</v>
      </c>
      <c r="L911" s="3">
        <f t="shared" ca="1" si="148"/>
        <v>6.4494229463678554E-3</v>
      </c>
      <c r="M911" s="3">
        <f t="shared" ca="1" si="149"/>
        <v>3.4741331865713043E-3</v>
      </c>
      <c r="N911" s="3">
        <f t="shared" ca="1" si="150"/>
        <v>1.4659480768875377E-2</v>
      </c>
      <c r="O911" s="3">
        <f t="shared" ca="1" si="151"/>
        <v>1.4085274235597774E-2</v>
      </c>
      <c r="P911" s="13">
        <f t="shared" ca="1" si="152"/>
        <v>0</v>
      </c>
      <c r="Q911" s="14">
        <f t="shared" ca="1" si="153"/>
        <v>0</v>
      </c>
    </row>
    <row r="912" spans="1:17" x14ac:dyDescent="0.3">
      <c r="A912" vm="5527">
        <f ca="1"/>
        <v>43375</v>
      </c>
      <c r="B912" vm="5528">
        <f ca="1"/>
        <v>57.32</v>
      </c>
      <c r="C912" vm="5529">
        <f ca="1"/>
        <v>98.5655</v>
      </c>
      <c r="D912" vm="5530">
        <f ca="1"/>
        <v>59.03</v>
      </c>
      <c r="E912" vm="5531">
        <f ca="1"/>
        <v>73.930000000000007</v>
      </c>
      <c r="F912" vm="4901">
        <f ca="1"/>
        <v>29.58</v>
      </c>
      <c r="G912" vm="5532">
        <f ca="1"/>
        <v>291.56</v>
      </c>
      <c r="H912" s="3">
        <f t="shared" ca="1" si="144"/>
        <v>8.8884977558743028E-3</v>
      </c>
      <c r="I912" s="3">
        <f t="shared" ca="1" si="145"/>
        <v>-1.6489053862579595E-2</v>
      </c>
      <c r="J912" s="3">
        <f t="shared" ca="1" si="146"/>
        <v>3.058623619371259E-3</v>
      </c>
      <c r="K912" s="3">
        <f t="shared" ca="1" si="147"/>
        <v>1.9024173739969008E-2</v>
      </c>
      <c r="L912" s="3">
        <f t="shared" ca="1" si="148"/>
        <v>-2.3608768971332683E-3</v>
      </c>
      <c r="M912" s="3">
        <f t="shared" ca="1" si="149"/>
        <v>-5.827306070682603E-4</v>
      </c>
      <c r="N912" s="3">
        <f t="shared" ca="1" si="150"/>
        <v>2.4242728711003415E-3</v>
      </c>
      <c r="O912" s="3">
        <f t="shared" ca="1" si="151"/>
        <v>1.8500663378227375E-3</v>
      </c>
      <c r="P912" s="13">
        <f t="shared" ca="1" si="152"/>
        <v>0</v>
      </c>
      <c r="Q912" s="14">
        <f t="shared" ca="1" si="153"/>
        <v>0</v>
      </c>
    </row>
    <row r="913" spans="1:17" x14ac:dyDescent="0.3">
      <c r="A913" vm="5533">
        <f ca="1"/>
        <v>43376</v>
      </c>
      <c r="B913" vm="5534">
        <f ca="1"/>
        <v>58.017499999999998</v>
      </c>
      <c r="C913" vm="5535">
        <f ca="1"/>
        <v>97.638000000000005</v>
      </c>
      <c r="D913" vm="5536">
        <f ca="1"/>
        <v>59.13</v>
      </c>
      <c r="E913" vm="5537">
        <f ca="1"/>
        <v>74.890199999999993</v>
      </c>
      <c r="F913" vm="2935">
        <f ca="1"/>
        <v>30</v>
      </c>
      <c r="G913" vm="5538">
        <f ca="1"/>
        <v>291.72000000000003</v>
      </c>
      <c r="H913" s="3">
        <f t="shared" ca="1" si="144"/>
        <v>1.216852756454978E-2</v>
      </c>
      <c r="I913" s="3">
        <f t="shared" ca="1" si="145"/>
        <v>-9.4099862527963207E-3</v>
      </c>
      <c r="J913" s="3">
        <f t="shared" ca="1" si="146"/>
        <v>1.6940538709131481E-3</v>
      </c>
      <c r="K913" s="3">
        <f t="shared" ca="1" si="147"/>
        <v>1.2987961585283259E-2</v>
      </c>
      <c r="L913" s="3">
        <f t="shared" ca="1" si="148"/>
        <v>1.4198782961460488E-2</v>
      </c>
      <c r="M913" s="3">
        <f t="shared" ca="1" si="149"/>
        <v>5.4877212237625095E-4</v>
      </c>
      <c r="N913" s="3">
        <f t="shared" ca="1" si="150"/>
        <v>6.3278679458820715E-3</v>
      </c>
      <c r="O913" s="3">
        <f t="shared" ca="1" si="151"/>
        <v>5.7536614126044673E-3</v>
      </c>
      <c r="P913" s="13">
        <f t="shared" ca="1" si="152"/>
        <v>0</v>
      </c>
      <c r="Q913" s="14">
        <f t="shared" ca="1" si="153"/>
        <v>0</v>
      </c>
    </row>
    <row r="914" spans="1:17" x14ac:dyDescent="0.3">
      <c r="A914" vm="5539">
        <f ca="1"/>
        <v>43377</v>
      </c>
      <c r="B914" vm="5540">
        <f ca="1"/>
        <v>56.997500000000002</v>
      </c>
      <c r="C914" vm="5541">
        <f ca="1"/>
        <v>95.471000000000004</v>
      </c>
      <c r="D914" vm="5330">
        <f ca="1"/>
        <v>60</v>
      </c>
      <c r="E914" vm="5468">
        <f ca="1"/>
        <v>75.970299999999995</v>
      </c>
      <c r="F914" vm="5443">
        <f ca="1"/>
        <v>30.43</v>
      </c>
      <c r="G914" vm="5542">
        <f ca="1"/>
        <v>289.44</v>
      </c>
      <c r="H914" s="3">
        <f t="shared" ca="1" si="144"/>
        <v>-1.7580902313956925E-2</v>
      </c>
      <c r="I914" s="3">
        <f t="shared" ca="1" si="145"/>
        <v>-2.2194227657264642E-2</v>
      </c>
      <c r="J914" s="3">
        <f t="shared" ca="1" si="146"/>
        <v>1.4713343480466712E-2</v>
      </c>
      <c r="K914" s="3">
        <f t="shared" ca="1" si="147"/>
        <v>1.4422447796907933E-2</v>
      </c>
      <c r="L914" s="3">
        <f t="shared" ca="1" si="148"/>
        <v>1.4333333333333309E-2</v>
      </c>
      <c r="M914" s="3">
        <f t="shared" ca="1" si="149"/>
        <v>-7.815713698066773E-3</v>
      </c>
      <c r="N914" s="3">
        <f t="shared" ca="1" si="150"/>
        <v>7.3879892789727652E-4</v>
      </c>
      <c r="O914" s="3">
        <f t="shared" ca="1" si="151"/>
        <v>1.6459239461967252E-4</v>
      </c>
      <c r="P914" s="13">
        <f t="shared" ca="1" si="152"/>
        <v>0</v>
      </c>
      <c r="Q914" s="14">
        <f t="shared" ca="1" si="153"/>
        <v>0</v>
      </c>
    </row>
    <row r="915" spans="1:17" x14ac:dyDescent="0.3">
      <c r="A915" vm="5543">
        <f ca="1"/>
        <v>43378</v>
      </c>
      <c r="B915" vm="5544">
        <f ca="1"/>
        <v>56.072499999999998</v>
      </c>
      <c r="C915" vm="5545">
        <f ca="1"/>
        <v>94.482500000000002</v>
      </c>
      <c r="D915" vm="5546">
        <f ca="1"/>
        <v>61.55</v>
      </c>
      <c r="E915" vm="4816">
        <f ca="1"/>
        <v>79.090699999999998</v>
      </c>
      <c r="F915" vm="1110">
        <f ca="1"/>
        <v>30.23</v>
      </c>
      <c r="G915" vm="5547">
        <f ca="1"/>
        <v>287.82</v>
      </c>
      <c r="H915" s="3">
        <f t="shared" ca="1" si="144"/>
        <v>-1.6228781964121253E-2</v>
      </c>
      <c r="I915" s="3">
        <f t="shared" ca="1" si="145"/>
        <v>-1.0353929465492184E-2</v>
      </c>
      <c r="J915" s="3">
        <f t="shared" ca="1" si="146"/>
        <v>2.5833333333333375E-2</v>
      </c>
      <c r="K915" s="3">
        <f t="shared" ca="1" si="147"/>
        <v>4.1073946002582629E-2</v>
      </c>
      <c r="L915" s="3">
        <f t="shared" ca="1" si="148"/>
        <v>-6.5724613867893522E-3</v>
      </c>
      <c r="M915" s="3">
        <f t="shared" ca="1" si="149"/>
        <v>-5.5970149253731227E-3</v>
      </c>
      <c r="N915" s="3">
        <f t="shared" ca="1" si="150"/>
        <v>6.7504213039026413E-3</v>
      </c>
      <c r="O915" s="3">
        <f t="shared" ca="1" si="151"/>
        <v>6.1762147706250371E-3</v>
      </c>
      <c r="P915" s="13">
        <f t="shared" ca="1" si="152"/>
        <v>0</v>
      </c>
      <c r="Q915" s="14">
        <f t="shared" ca="1" si="153"/>
        <v>0</v>
      </c>
    </row>
    <row r="916" spans="1:17" x14ac:dyDescent="0.3">
      <c r="A916" vm="5548">
        <f ca="1"/>
        <v>43381</v>
      </c>
      <c r="B916" vm="5549">
        <f ca="1"/>
        <v>55.942500000000003</v>
      </c>
      <c r="C916" vm="5550">
        <f ca="1"/>
        <v>93.221000000000004</v>
      </c>
      <c r="D916" vm="5551">
        <f ca="1"/>
        <v>63.28</v>
      </c>
      <c r="E916" vm="5142">
        <f ca="1"/>
        <v>81.671099999999996</v>
      </c>
      <c r="F916" vm="4409">
        <f ca="1"/>
        <v>30.27</v>
      </c>
      <c r="G916" vm="5547">
        <f ca="1"/>
        <v>287.82</v>
      </c>
      <c r="H916" s="3">
        <f t="shared" ca="1" si="144"/>
        <v>-2.3184270364259296E-3</v>
      </c>
      <c r="I916" s="3">
        <f t="shared" ca="1" si="145"/>
        <v>-1.3351678882332685E-2</v>
      </c>
      <c r="J916" s="3">
        <f t="shared" ca="1" si="146"/>
        <v>2.8107229894394958E-2</v>
      </c>
      <c r="K916" s="3">
        <f t="shared" ca="1" si="147"/>
        <v>3.2625833378640001E-2</v>
      </c>
      <c r="L916" s="3">
        <f t="shared" ca="1" si="148"/>
        <v>1.3231888852134333E-3</v>
      </c>
      <c r="M916" s="3">
        <f t="shared" ca="1" si="149"/>
        <v>0</v>
      </c>
      <c r="N916" s="3">
        <f t="shared" ca="1" si="150"/>
        <v>9.2772292478979553E-3</v>
      </c>
      <c r="O916" s="3">
        <f t="shared" ca="1" si="151"/>
        <v>8.703022714620352E-3</v>
      </c>
      <c r="P916" s="13">
        <f t="shared" ca="1" si="152"/>
        <v>0</v>
      </c>
      <c r="Q916" s="14">
        <f t="shared" ca="1" si="153"/>
        <v>0</v>
      </c>
    </row>
    <row r="917" spans="1:17" x14ac:dyDescent="0.3">
      <c r="A917" vm="5552">
        <f ca="1"/>
        <v>43382</v>
      </c>
      <c r="B917" vm="5409">
        <f ca="1"/>
        <v>56.717500000000001</v>
      </c>
      <c r="C917" vm="5553">
        <f ca="1"/>
        <v>93.516000000000005</v>
      </c>
      <c r="D917" vm="5554">
        <f ca="1"/>
        <v>62.83</v>
      </c>
      <c r="E917" vm="5555">
        <f ca="1"/>
        <v>81.311000000000007</v>
      </c>
      <c r="F917" vm="5556">
        <f ca="1"/>
        <v>29.98</v>
      </c>
      <c r="G917" vm="5557">
        <f ca="1"/>
        <v>287.39999999999998</v>
      </c>
      <c r="H917" s="3">
        <f t="shared" ca="1" si="144"/>
        <v>1.3853510300755323E-2</v>
      </c>
      <c r="I917" s="3">
        <f t="shared" ca="1" si="145"/>
        <v>3.1645230152004267E-3</v>
      </c>
      <c r="J917" s="3">
        <f t="shared" ca="1" si="146"/>
        <v>-7.111251580278144E-3</v>
      </c>
      <c r="K917" s="3">
        <f t="shared" ca="1" si="147"/>
        <v>-4.4091484013315529E-3</v>
      </c>
      <c r="L917" s="3">
        <f t="shared" ca="1" si="148"/>
        <v>-9.5804426825238931E-3</v>
      </c>
      <c r="M917" s="3">
        <f t="shared" ca="1" si="149"/>
        <v>-1.4592453616844026E-3</v>
      </c>
      <c r="N917" s="3">
        <f t="shared" ca="1" si="150"/>
        <v>-8.1656186963556835E-4</v>
      </c>
      <c r="O917" s="3">
        <f t="shared" ca="1" si="151"/>
        <v>0</v>
      </c>
      <c r="P917" s="13">
        <f t="shared" ca="1" si="152"/>
        <v>1.3907684029131724E-3</v>
      </c>
      <c r="Q917" s="14">
        <f t="shared" ca="1" si="153"/>
        <v>1.047814430276284E-3</v>
      </c>
    </row>
    <row r="918" spans="1:17" x14ac:dyDescent="0.3">
      <c r="A918" vm="5558">
        <f ca="1"/>
        <v>43383</v>
      </c>
      <c r="B918" vm="5559">
        <f ca="1"/>
        <v>54.09</v>
      </c>
      <c r="C918" vm="5560">
        <f ca="1"/>
        <v>87.762500000000003</v>
      </c>
      <c r="D918" vm="3514">
        <f ca="1"/>
        <v>61.27</v>
      </c>
      <c r="E918" vm="4777">
        <f ca="1"/>
        <v>79.690799999999996</v>
      </c>
      <c r="F918" vm="5103">
        <f ca="1"/>
        <v>29.24</v>
      </c>
      <c r="G918" vm="5561">
        <f ca="1"/>
        <v>278.3</v>
      </c>
      <c r="H918" s="3">
        <f t="shared" ca="1" si="144"/>
        <v>-4.6326089831180806E-2</v>
      </c>
      <c r="I918" s="3">
        <f t="shared" ca="1" si="145"/>
        <v>-6.1524231147611075E-2</v>
      </c>
      <c r="J918" s="3">
        <f t="shared" ca="1" si="146"/>
        <v>-2.4828903390100243E-2</v>
      </c>
      <c r="K918" s="3">
        <f t="shared" ca="1" si="147"/>
        <v>-1.9925963276801517E-2</v>
      </c>
      <c r="L918" s="3">
        <f t="shared" ca="1" si="148"/>
        <v>-2.4683122081387676E-2</v>
      </c>
      <c r="M918" s="3">
        <f t="shared" ca="1" si="149"/>
        <v>-3.1663187195546172E-2</v>
      </c>
      <c r="N918" s="3">
        <f t="shared" ca="1" si="150"/>
        <v>-3.5457661945416261E-2</v>
      </c>
      <c r="O918" s="3">
        <f t="shared" ca="1" si="151"/>
        <v>0</v>
      </c>
      <c r="P918" s="13">
        <f t="shared" ca="1" si="152"/>
        <v>3.6031868478693864E-2</v>
      </c>
      <c r="Q918" s="14">
        <f t="shared" ca="1" si="153"/>
        <v>3.5688914506056976E-2</v>
      </c>
    </row>
    <row r="919" spans="1:17" x14ac:dyDescent="0.3">
      <c r="A919" vm="5562">
        <f ca="1"/>
        <v>43384</v>
      </c>
      <c r="B919" vm="5563">
        <f ca="1"/>
        <v>53.612499999999997</v>
      </c>
      <c r="C919" vm="5564">
        <f ca="1"/>
        <v>85.968000000000004</v>
      </c>
      <c r="D919" vm="5565">
        <f ca="1"/>
        <v>60.23</v>
      </c>
      <c r="E919" vm="5566">
        <f ca="1"/>
        <v>76.330399999999997</v>
      </c>
      <c r="F919" vm="5567">
        <f ca="1"/>
        <v>28.36</v>
      </c>
      <c r="G919" vm="5568">
        <f ca="1"/>
        <v>272.17</v>
      </c>
      <c r="H919" s="3">
        <f t="shared" ca="1" si="144"/>
        <v>-8.8278794601590604E-3</v>
      </c>
      <c r="I919" s="3">
        <f t="shared" ca="1" si="145"/>
        <v>-2.0447229739353312E-2</v>
      </c>
      <c r="J919" s="3">
        <f t="shared" ca="1" si="146"/>
        <v>-1.6974049290027882E-2</v>
      </c>
      <c r="K919" s="3">
        <f t="shared" ca="1" si="147"/>
        <v>-4.2167979239761677E-2</v>
      </c>
      <c r="L919" s="3">
        <f t="shared" ca="1" si="148"/>
        <v>-3.0095759233926045E-2</v>
      </c>
      <c r="M919" s="3">
        <f t="shared" ca="1" si="149"/>
        <v>-2.2026590010779667E-2</v>
      </c>
      <c r="N919" s="3">
        <f t="shared" ca="1" si="150"/>
        <v>-2.3702579392645595E-2</v>
      </c>
      <c r="O919" s="3">
        <f t="shared" ca="1" si="151"/>
        <v>0</v>
      </c>
      <c r="P919" s="13">
        <f t="shared" ca="1" si="152"/>
        <v>2.4276785925923198E-2</v>
      </c>
      <c r="Q919" s="14">
        <f t="shared" ca="1" si="153"/>
        <v>2.393383195328631E-2</v>
      </c>
    </row>
    <row r="920" spans="1:17" x14ac:dyDescent="0.3">
      <c r="A920" vm="5569">
        <f ca="1"/>
        <v>43385</v>
      </c>
      <c r="B920" vm="5570">
        <f ca="1"/>
        <v>55.527500000000003</v>
      </c>
      <c r="C920" vm="5571">
        <f ca="1"/>
        <v>89.430499999999995</v>
      </c>
      <c r="D920" vm="2059">
        <f ca="1"/>
        <v>60.29</v>
      </c>
      <c r="E920" vm="5531">
        <f ca="1"/>
        <v>73.930000000000007</v>
      </c>
      <c r="F920" vm="5572">
        <f ca="1"/>
        <v>28.46</v>
      </c>
      <c r="G920" vm="5573">
        <f ca="1"/>
        <v>275.95</v>
      </c>
      <c r="H920" s="3">
        <f t="shared" ca="1" si="144"/>
        <v>3.5719281883889176E-2</v>
      </c>
      <c r="I920" s="3">
        <f t="shared" ca="1" si="145"/>
        <v>4.0276614554252577E-2</v>
      </c>
      <c r="J920" s="3">
        <f t="shared" ca="1" si="146"/>
        <v>9.9618130499745661E-4</v>
      </c>
      <c r="K920" s="3">
        <f t="shared" ca="1" si="147"/>
        <v>-3.144749667236113E-2</v>
      </c>
      <c r="L920" s="3">
        <f t="shared" ca="1" si="148"/>
        <v>3.5260930888576514E-3</v>
      </c>
      <c r="M920" s="3">
        <f t="shared" ca="1" si="149"/>
        <v>1.3888378586912387E-2</v>
      </c>
      <c r="N920" s="3">
        <f t="shared" ca="1" si="150"/>
        <v>9.8141348319271456E-3</v>
      </c>
      <c r="O920" s="3">
        <f t="shared" ca="1" si="151"/>
        <v>9.2399282986495423E-3</v>
      </c>
      <c r="P920" s="13">
        <f t="shared" ca="1" si="152"/>
        <v>0</v>
      </c>
      <c r="Q920" s="14">
        <f t="shared" ca="1" si="153"/>
        <v>0</v>
      </c>
    </row>
    <row r="921" spans="1:17" x14ac:dyDescent="0.3">
      <c r="A921" vm="5574">
        <f ca="1"/>
        <v>43388</v>
      </c>
      <c r="B921" vm="5575">
        <f ca="1"/>
        <v>54.34</v>
      </c>
      <c r="C921" vm="5576">
        <f ca="1"/>
        <v>88.047499999999999</v>
      </c>
      <c r="D921" vm="5577">
        <f ca="1"/>
        <v>61.1</v>
      </c>
      <c r="E921" vm="5578">
        <f ca="1"/>
        <v>72.909899999999993</v>
      </c>
      <c r="F921" vm="5159">
        <f ca="1"/>
        <v>27.92</v>
      </c>
      <c r="G921" vm="5579">
        <f ca="1"/>
        <v>274.39999999999998</v>
      </c>
      <c r="H921" s="3">
        <f t="shared" ca="1" si="144"/>
        <v>-2.1385799828913643E-2</v>
      </c>
      <c r="I921" s="3">
        <f t="shared" ca="1" si="145"/>
        <v>-1.5464522729941033E-2</v>
      </c>
      <c r="J921" s="3">
        <f t="shared" ca="1" si="146"/>
        <v>1.3435063858019625E-2</v>
      </c>
      <c r="K921" s="3">
        <f t="shared" ca="1" si="147"/>
        <v>-1.3798187474638346E-2</v>
      </c>
      <c r="L921" s="3">
        <f t="shared" ca="1" si="148"/>
        <v>-1.8973998594518537E-2</v>
      </c>
      <c r="M921" s="3">
        <f t="shared" ca="1" si="149"/>
        <v>-5.6169595941294448E-3</v>
      </c>
      <c r="N921" s="3">
        <f t="shared" ca="1" si="150"/>
        <v>-1.1237488953998386E-2</v>
      </c>
      <c r="O921" s="3">
        <f t="shared" ca="1" si="151"/>
        <v>0</v>
      </c>
      <c r="P921" s="13">
        <f t="shared" ca="1" si="152"/>
        <v>1.1811695487275989E-2</v>
      </c>
      <c r="Q921" s="14">
        <f t="shared" ca="1" si="153"/>
        <v>1.1468741514639101E-2</v>
      </c>
    </row>
    <row r="922" spans="1:17" x14ac:dyDescent="0.3">
      <c r="A922" vm="5580">
        <f ca="1"/>
        <v>43389</v>
      </c>
      <c r="B922" vm="5581">
        <f ca="1"/>
        <v>55.537500000000001</v>
      </c>
      <c r="C922" vm="5582">
        <f ca="1"/>
        <v>90.998000000000005</v>
      </c>
      <c r="D922" vm="5583">
        <f ca="1"/>
        <v>62.03</v>
      </c>
      <c r="E922" vm="5584">
        <f ca="1"/>
        <v>72.609899999999996</v>
      </c>
      <c r="F922" vm="5585">
        <f ca="1"/>
        <v>28.53</v>
      </c>
      <c r="G922" vm="5586">
        <f ca="1"/>
        <v>280.39999999999998</v>
      </c>
      <c r="H922" s="3">
        <f t="shared" ca="1" si="144"/>
        <v>2.2037173352962736E-2</v>
      </c>
      <c r="I922" s="3">
        <f t="shared" ca="1" si="145"/>
        <v>3.3510321133479071E-2</v>
      </c>
      <c r="J922" s="3">
        <f t="shared" ca="1" si="146"/>
        <v>1.5220949263502481E-2</v>
      </c>
      <c r="K922" s="3">
        <f t="shared" ca="1" si="147"/>
        <v>-4.11466755543477E-3</v>
      </c>
      <c r="L922" s="3">
        <f t="shared" ca="1" si="148"/>
        <v>2.1848137535816603E-2</v>
      </c>
      <c r="M922" s="3">
        <f t="shared" ca="1" si="149"/>
        <v>2.186588921282806E-2</v>
      </c>
      <c r="N922" s="3">
        <f t="shared" ca="1" si="150"/>
        <v>1.7700382746065224E-2</v>
      </c>
      <c r="O922" s="3">
        <f t="shared" ca="1" si="151"/>
        <v>1.7126176212787621E-2</v>
      </c>
      <c r="P922" s="13">
        <f t="shared" ca="1" si="152"/>
        <v>0</v>
      </c>
      <c r="Q922" s="14">
        <f t="shared" ca="1" si="153"/>
        <v>0</v>
      </c>
    </row>
    <row r="923" spans="1:17" x14ac:dyDescent="0.3">
      <c r="A923" vm="5587">
        <f ca="1"/>
        <v>43390</v>
      </c>
      <c r="B923" vm="5588">
        <f ca="1"/>
        <v>55.297499999999999</v>
      </c>
      <c r="C923" vm="5589">
        <f ca="1"/>
        <v>91.586500000000001</v>
      </c>
      <c r="D923" vm="2842">
        <f ca="1"/>
        <v>61.97</v>
      </c>
      <c r="E923" vm="5590">
        <f ca="1"/>
        <v>73.149900000000002</v>
      </c>
      <c r="F923" vm="5591">
        <f ca="1"/>
        <v>28.9</v>
      </c>
      <c r="G923" vm="5592">
        <f ca="1"/>
        <v>280.45</v>
      </c>
      <c r="H923" s="3">
        <f t="shared" ca="1" si="144"/>
        <v>-4.3214044564483522E-3</v>
      </c>
      <c r="I923" s="3">
        <f t="shared" ca="1" si="145"/>
        <v>6.4671751027494118E-3</v>
      </c>
      <c r="J923" s="3">
        <f t="shared" ca="1" si="146"/>
        <v>-9.6727389972595113E-4</v>
      </c>
      <c r="K923" s="3">
        <f t="shared" ca="1" si="147"/>
        <v>7.4370023922358808E-3</v>
      </c>
      <c r="L923" s="3">
        <f t="shared" ca="1" si="148"/>
        <v>1.2968804766911868E-2</v>
      </c>
      <c r="M923" s="3">
        <f t="shared" ca="1" si="149"/>
        <v>1.7831669044232612E-4</v>
      </c>
      <c r="N923" s="3">
        <f t="shared" ca="1" si="150"/>
        <v>4.3168607811445714E-3</v>
      </c>
      <c r="O923" s="3">
        <f t="shared" ca="1" si="151"/>
        <v>3.7426542478669672E-3</v>
      </c>
      <c r="P923" s="13">
        <f t="shared" ca="1" si="152"/>
        <v>0</v>
      </c>
      <c r="Q923" s="14">
        <f t="shared" ca="1" si="153"/>
        <v>0</v>
      </c>
    </row>
    <row r="924" spans="1:17" x14ac:dyDescent="0.3">
      <c r="A924" vm="5593">
        <f ca="1"/>
        <v>43391</v>
      </c>
      <c r="B924" vm="5594">
        <f ca="1"/>
        <v>54.005000000000003</v>
      </c>
      <c r="C924" vm="5595">
        <f ca="1"/>
        <v>88.536000000000001</v>
      </c>
      <c r="D924" vm="1544">
        <f ca="1"/>
        <v>62.41</v>
      </c>
      <c r="E924" vm="5596">
        <f ca="1"/>
        <v>74.290099999999995</v>
      </c>
      <c r="F924" vm="2520">
        <f ca="1"/>
        <v>28.25</v>
      </c>
      <c r="G924" vm="5597">
        <f ca="1"/>
        <v>276.39999999999998</v>
      </c>
      <c r="H924" s="3">
        <f t="shared" ca="1" si="144"/>
        <v>-2.3373570233735652E-2</v>
      </c>
      <c r="I924" s="3">
        <f t="shared" ca="1" si="145"/>
        <v>-3.3307310575248494E-2</v>
      </c>
      <c r="J924" s="3">
        <f t="shared" ca="1" si="146"/>
        <v>7.1002097789252261E-3</v>
      </c>
      <c r="K924" s="3">
        <f t="shared" ca="1" si="147"/>
        <v>1.5587171000917222E-2</v>
      </c>
      <c r="L924" s="3">
        <f t="shared" ca="1" si="148"/>
        <v>-2.2491349480968759E-2</v>
      </c>
      <c r="M924" s="3">
        <f t="shared" ca="1" si="149"/>
        <v>-1.4441076840791656E-2</v>
      </c>
      <c r="N924" s="3">
        <f t="shared" ca="1" si="150"/>
        <v>-1.1296969902022091E-2</v>
      </c>
      <c r="O924" s="3">
        <f t="shared" ca="1" si="151"/>
        <v>0</v>
      </c>
      <c r="P924" s="13">
        <f t="shared" ca="1" si="152"/>
        <v>1.1871176435299695E-2</v>
      </c>
      <c r="Q924" s="14">
        <f t="shared" ca="1" si="153"/>
        <v>1.1528222462662807E-2</v>
      </c>
    </row>
    <row r="925" spans="1:17" x14ac:dyDescent="0.3">
      <c r="A925" vm="5598">
        <f ca="1"/>
        <v>43392</v>
      </c>
      <c r="B925" vm="5599">
        <f ca="1"/>
        <v>54.827500000000001</v>
      </c>
      <c r="C925" vm="5600">
        <f ca="1"/>
        <v>88.201499999999996</v>
      </c>
      <c r="D925" vm="5601">
        <f ca="1"/>
        <v>62.43</v>
      </c>
      <c r="E925" vm="5411">
        <f ca="1"/>
        <v>75.370199999999997</v>
      </c>
      <c r="F925" vm="5602">
        <f ca="1"/>
        <v>28.32</v>
      </c>
      <c r="G925" vm="5603">
        <f ca="1"/>
        <v>276.25</v>
      </c>
      <c r="H925" s="3">
        <f t="shared" ref="H925:H988" ca="1" si="154">+B925/B924-1</f>
        <v>1.5230071289695335E-2</v>
      </c>
      <c r="I925" s="3">
        <f t="shared" ref="I925:I988" ca="1" si="155">+C925/C924-1</f>
        <v>-3.7781241528870302E-3</v>
      </c>
      <c r="J925" s="3">
        <f t="shared" ref="J925:J988" ca="1" si="156">+D925/D924-1</f>
        <v>3.2046146450892543E-4</v>
      </c>
      <c r="K925" s="3">
        <f t="shared" ref="K925:K988" ca="1" si="157">+E925/E924-1</f>
        <v>1.4538949335106688E-2</v>
      </c>
      <c r="L925" s="3">
        <f t="shared" ref="L925:L988" ca="1" si="158">+F925/F924-1</f>
        <v>2.4778761061947652E-3</v>
      </c>
      <c r="M925" s="3">
        <f t="shared" ref="M925:M988" ca="1" si="159">+G925/G924-1</f>
        <v>-5.4269175108534462E-4</v>
      </c>
      <c r="N925" s="3">
        <f t="shared" ca="1" si="150"/>
        <v>5.7578468085237372E-3</v>
      </c>
      <c r="O925" s="3">
        <f t="shared" ca="1" si="151"/>
        <v>5.183640275246133E-3</v>
      </c>
      <c r="P925" s="13">
        <f t="shared" ca="1" si="152"/>
        <v>0</v>
      </c>
      <c r="Q925" s="14">
        <f t="shared" ca="1" si="153"/>
        <v>0</v>
      </c>
    </row>
    <row r="926" spans="1:17" x14ac:dyDescent="0.3">
      <c r="A926" vm="5604">
        <f ca="1"/>
        <v>43395</v>
      </c>
      <c r="B926" vm="5605">
        <f ca="1"/>
        <v>55.162500000000001</v>
      </c>
      <c r="C926" vm="5606">
        <f ca="1"/>
        <v>89.465000000000003</v>
      </c>
      <c r="D926" vm="5607">
        <f ca="1"/>
        <v>61.83</v>
      </c>
      <c r="E926" vm="5596">
        <f ca="1"/>
        <v>74.290099999999995</v>
      </c>
      <c r="F926" vm="5608">
        <f ca="1"/>
        <v>27.38</v>
      </c>
      <c r="G926" vm="5609">
        <f ca="1"/>
        <v>275.01</v>
      </c>
      <c r="H926" s="3">
        <f t="shared" ca="1" si="154"/>
        <v>6.1100725001139722E-3</v>
      </c>
      <c r="I926" s="3">
        <f t="shared" ca="1" si="155"/>
        <v>1.4325153200342555E-2</v>
      </c>
      <c r="J926" s="3">
        <f t="shared" ca="1" si="156"/>
        <v>-9.6107640557424601E-3</v>
      </c>
      <c r="K926" s="3">
        <f t="shared" ca="1" si="157"/>
        <v>-1.43305975040533E-2</v>
      </c>
      <c r="L926" s="3">
        <f t="shared" ca="1" si="158"/>
        <v>-3.3192090395480323E-2</v>
      </c>
      <c r="M926" s="3">
        <f t="shared" ca="1" si="159"/>
        <v>-4.4886877828054228E-3</v>
      </c>
      <c r="N926" s="3">
        <f t="shared" ca="1" si="150"/>
        <v>-7.3396452509639117E-3</v>
      </c>
      <c r="O926" s="3">
        <f t="shared" ca="1" si="151"/>
        <v>0</v>
      </c>
      <c r="P926" s="13">
        <f t="shared" ca="1" si="152"/>
        <v>7.913851784241515E-3</v>
      </c>
      <c r="Q926" s="14">
        <f t="shared" ca="1" si="153"/>
        <v>7.5708978116046273E-3</v>
      </c>
    </row>
    <row r="927" spans="1:17" x14ac:dyDescent="0.3">
      <c r="A927" vm="5610">
        <f ca="1"/>
        <v>43396</v>
      </c>
      <c r="B927" vm="5611">
        <f ca="1"/>
        <v>55.682499999999997</v>
      </c>
      <c r="C927" vm="5612">
        <f ca="1"/>
        <v>88.435000000000002</v>
      </c>
      <c r="D927" vm="2798">
        <f ca="1"/>
        <v>62.15</v>
      </c>
      <c r="E927" vm="5613">
        <f ca="1"/>
        <v>76.150300000000001</v>
      </c>
      <c r="F927" vm="5614">
        <f ca="1"/>
        <v>27.02</v>
      </c>
      <c r="G927" vm="5615">
        <f ca="1"/>
        <v>273.61</v>
      </c>
      <c r="H927" s="3">
        <f t="shared" ca="1" si="154"/>
        <v>9.4266938590528149E-3</v>
      </c>
      <c r="I927" s="3">
        <f t="shared" ca="1" si="155"/>
        <v>-1.1512882132677649E-2</v>
      </c>
      <c r="J927" s="3">
        <f t="shared" ca="1" si="156"/>
        <v>5.175481158013806E-3</v>
      </c>
      <c r="K927" s="3">
        <f t="shared" ca="1" si="157"/>
        <v>2.5039675542232409E-2</v>
      </c>
      <c r="L927" s="3">
        <f t="shared" ca="1" si="158"/>
        <v>-1.3148283418553675E-2</v>
      </c>
      <c r="M927" s="3">
        <f t="shared" ca="1" si="159"/>
        <v>-5.0907239736736054E-3</v>
      </c>
      <c r="N927" s="3">
        <f t="shared" ca="1" si="150"/>
        <v>2.996137001613542E-3</v>
      </c>
      <c r="O927" s="3">
        <f t="shared" ca="1" si="151"/>
        <v>2.4219304683359378E-3</v>
      </c>
      <c r="P927" s="13">
        <f t="shared" ca="1" si="152"/>
        <v>0</v>
      </c>
      <c r="Q927" s="14">
        <f t="shared" ca="1" si="153"/>
        <v>0</v>
      </c>
    </row>
    <row r="928" spans="1:17" x14ac:dyDescent="0.3">
      <c r="A928" vm="5616">
        <f ca="1"/>
        <v>43397</v>
      </c>
      <c r="B928" vm="5617">
        <f ca="1"/>
        <v>53.772500000000001</v>
      </c>
      <c r="C928" vm="5618">
        <f ca="1"/>
        <v>83.21</v>
      </c>
      <c r="D928" vm="2975">
        <f ca="1"/>
        <v>61.71</v>
      </c>
      <c r="E928" vm="5486">
        <f ca="1"/>
        <v>73.029899999999998</v>
      </c>
      <c r="F928" vm="5619">
        <f ca="1"/>
        <v>26.19</v>
      </c>
      <c r="G928" vm="5620">
        <f ca="1"/>
        <v>265.32</v>
      </c>
      <c r="H928" s="3">
        <f t="shared" ca="1" si="154"/>
        <v>-3.4301620796480026E-2</v>
      </c>
      <c r="I928" s="3">
        <f t="shared" ca="1" si="155"/>
        <v>-5.9082942273986694E-2</v>
      </c>
      <c r="J928" s="3">
        <f t="shared" ca="1" si="156"/>
        <v>-7.0796460176990594E-3</v>
      </c>
      <c r="K928" s="3">
        <f t="shared" ca="1" si="157"/>
        <v>-4.097685760922809E-2</v>
      </c>
      <c r="L928" s="3">
        <f t="shared" ca="1" si="158"/>
        <v>-3.0717986676535802E-2</v>
      </c>
      <c r="M928" s="3">
        <f t="shared" ca="1" si="159"/>
        <v>-3.0298600197361303E-2</v>
      </c>
      <c r="N928" s="3">
        <f t="shared" ca="1" si="150"/>
        <v>-3.4431810674785943E-2</v>
      </c>
      <c r="O928" s="3">
        <f t="shared" ca="1" si="151"/>
        <v>0</v>
      </c>
      <c r="P928" s="13">
        <f t="shared" ca="1" si="152"/>
        <v>3.5006017208063546E-2</v>
      </c>
      <c r="Q928" s="14">
        <f t="shared" ca="1" si="153"/>
        <v>3.4663063235426658E-2</v>
      </c>
    </row>
    <row r="929" spans="1:17" x14ac:dyDescent="0.3">
      <c r="A929" vm="5621">
        <f ca="1"/>
        <v>43398</v>
      </c>
      <c r="B929" vm="5622">
        <f ca="1"/>
        <v>54.95</v>
      </c>
      <c r="C929" vm="5623">
        <f ca="1"/>
        <v>89.108500000000006</v>
      </c>
      <c r="D929" vm="2878">
        <f ca="1"/>
        <v>61.68</v>
      </c>
      <c r="E929" vm="5624">
        <f ca="1"/>
        <v>70.809600000000003</v>
      </c>
      <c r="F929" vm="4220">
        <f ca="1"/>
        <v>26.59</v>
      </c>
      <c r="G929" vm="5625">
        <f ca="1"/>
        <v>270.08</v>
      </c>
      <c r="H929" s="3">
        <f t="shared" ca="1" si="154"/>
        <v>2.1897810218978186E-2</v>
      </c>
      <c r="I929" s="3">
        <f t="shared" ca="1" si="155"/>
        <v>7.0886912630693688E-2</v>
      </c>
      <c r="J929" s="3">
        <f t="shared" ca="1" si="156"/>
        <v>-4.8614487117160099E-4</v>
      </c>
      <c r="K929" s="3">
        <f t="shared" ca="1" si="157"/>
        <v>-3.0402615914851272E-2</v>
      </c>
      <c r="L929" s="3">
        <f t="shared" ca="1" si="158"/>
        <v>1.5273004963726633E-2</v>
      </c>
      <c r="M929" s="3">
        <f t="shared" ca="1" si="159"/>
        <v>1.7940600030152298E-2</v>
      </c>
      <c r="N929" s="3">
        <f t="shared" ca="1" si="150"/>
        <v>1.5433793405475129E-2</v>
      </c>
      <c r="O929" s="3">
        <f t="shared" ca="1" si="151"/>
        <v>1.4859586872197525E-2</v>
      </c>
      <c r="P929" s="13">
        <f t="shared" ca="1" si="152"/>
        <v>0</v>
      </c>
      <c r="Q929" s="14">
        <f t="shared" ca="1" si="153"/>
        <v>0</v>
      </c>
    </row>
    <row r="930" spans="1:17" x14ac:dyDescent="0.3">
      <c r="A930" vm="5626">
        <f ca="1"/>
        <v>43399</v>
      </c>
      <c r="B930" vm="5627">
        <f ca="1"/>
        <v>54.075000000000003</v>
      </c>
      <c r="C930" vm="5628">
        <f ca="1"/>
        <v>82.140500000000003</v>
      </c>
      <c r="D930" vm="3495">
        <f ca="1"/>
        <v>60.47</v>
      </c>
      <c r="E930" vm="5629">
        <f ca="1"/>
        <v>67.809200000000004</v>
      </c>
      <c r="F930" vm="5630">
        <f ca="1"/>
        <v>26.39</v>
      </c>
      <c r="G930" vm="5631">
        <f ca="1"/>
        <v>265.33</v>
      </c>
      <c r="H930" s="3">
        <f t="shared" ca="1" si="154"/>
        <v>-1.5923566878980888E-2</v>
      </c>
      <c r="I930" s="3">
        <f t="shared" ca="1" si="155"/>
        <v>-7.8196805018600934E-2</v>
      </c>
      <c r="J930" s="3">
        <f t="shared" ca="1" si="156"/>
        <v>-1.9617380025940379E-2</v>
      </c>
      <c r="K930" s="3">
        <f t="shared" ca="1" si="157"/>
        <v>-4.237278561099056E-2</v>
      </c>
      <c r="L930" s="3">
        <f t="shared" ca="1" si="158"/>
        <v>-7.5216246709288725E-3</v>
      </c>
      <c r="M930" s="3">
        <f t="shared" ca="1" si="159"/>
        <v>-1.7587381516587675E-2</v>
      </c>
      <c r="N930" s="3">
        <f t="shared" ca="1" si="150"/>
        <v>-3.2726432441088325E-2</v>
      </c>
      <c r="O930" s="3">
        <f t="shared" ca="1" si="151"/>
        <v>0</v>
      </c>
      <c r="P930" s="13">
        <f t="shared" ca="1" si="152"/>
        <v>3.3300638974365929E-2</v>
      </c>
      <c r="Q930" s="14">
        <f t="shared" ca="1" si="153"/>
        <v>3.2957685001729041E-2</v>
      </c>
    </row>
    <row r="931" spans="1:17" x14ac:dyDescent="0.3">
      <c r="A931" vm="5632">
        <f ca="1"/>
        <v>43402</v>
      </c>
      <c r="B931" vm="5633">
        <f ca="1"/>
        <v>53.06</v>
      </c>
      <c r="C931" vm="5634">
        <f ca="1"/>
        <v>76.944000000000003</v>
      </c>
      <c r="D931" vm="3543">
        <f ca="1"/>
        <v>61.56</v>
      </c>
      <c r="E931" vm="5635">
        <f ca="1"/>
        <v>66.969099999999997</v>
      </c>
      <c r="F931" vm="5636">
        <f ca="1"/>
        <v>26.61</v>
      </c>
      <c r="G931" vm="5637">
        <f ca="1"/>
        <v>263.86</v>
      </c>
      <c r="H931" s="3">
        <f t="shared" ca="1" si="154"/>
        <v>-1.8770226537216828E-2</v>
      </c>
      <c r="I931" s="3">
        <f t="shared" ca="1" si="155"/>
        <v>-6.3263554519390586E-2</v>
      </c>
      <c r="J931" s="3">
        <f t="shared" ca="1" si="156"/>
        <v>1.8025467173805154E-2</v>
      </c>
      <c r="K931" s="3">
        <f t="shared" ca="1" si="157"/>
        <v>-1.2389174330326935E-2</v>
      </c>
      <c r="L931" s="3">
        <f t="shared" ca="1" si="158"/>
        <v>8.3364910951118087E-3</v>
      </c>
      <c r="M931" s="3">
        <f t="shared" ca="1" si="159"/>
        <v>-5.540270606414488E-3</v>
      </c>
      <c r="N931" s="3">
        <f t="shared" ca="1" si="150"/>
        <v>-1.3612199423603477E-2</v>
      </c>
      <c r="O931" s="3">
        <f t="shared" ca="1" si="151"/>
        <v>0</v>
      </c>
      <c r="P931" s="13">
        <f t="shared" ca="1" si="152"/>
        <v>1.418640595688108E-2</v>
      </c>
      <c r="Q931" s="14">
        <f t="shared" ca="1" si="153"/>
        <v>1.3843451984244193E-2</v>
      </c>
    </row>
    <row r="932" spans="1:17" x14ac:dyDescent="0.3">
      <c r="A932" vm="5638">
        <f ca="1"/>
        <v>43403</v>
      </c>
      <c r="B932" vm="5639">
        <f ca="1"/>
        <v>53.325000000000003</v>
      </c>
      <c r="C932" vm="5640">
        <f ca="1"/>
        <v>76.521000000000001</v>
      </c>
      <c r="D932" vm="5641">
        <f ca="1"/>
        <v>62.1</v>
      </c>
      <c r="E932" vm="5642">
        <f ca="1"/>
        <v>61.088299999999997</v>
      </c>
      <c r="F932" vm="5643">
        <f ca="1"/>
        <v>26.78</v>
      </c>
      <c r="G932" vm="5644">
        <f ca="1"/>
        <v>267.77</v>
      </c>
      <c r="H932" s="3">
        <f t="shared" ca="1" si="154"/>
        <v>4.9943460233696779E-3</v>
      </c>
      <c r="I932" s="3">
        <f t="shared" ca="1" si="155"/>
        <v>-5.4975046787274495E-3</v>
      </c>
      <c r="J932" s="3">
        <f t="shared" ca="1" si="156"/>
        <v>8.7719298245614308E-3</v>
      </c>
      <c r="K932" s="3">
        <f t="shared" ca="1" si="157"/>
        <v>-8.7813633451845674E-2</v>
      </c>
      <c r="L932" s="3">
        <f t="shared" ca="1" si="158"/>
        <v>6.3885757234123375E-3</v>
      </c>
      <c r="M932" s="3">
        <f t="shared" ca="1" si="159"/>
        <v>1.4818464337148285E-2</v>
      </c>
      <c r="N932" s="3">
        <f t="shared" ca="1" si="150"/>
        <v>-1.4631257311845934E-2</v>
      </c>
      <c r="O932" s="3">
        <f t="shared" ca="1" si="151"/>
        <v>0</v>
      </c>
      <c r="P932" s="13">
        <f t="shared" ca="1" si="152"/>
        <v>1.5205463845123538E-2</v>
      </c>
      <c r="Q932" s="14">
        <f t="shared" ca="1" si="153"/>
        <v>1.486250987248665E-2</v>
      </c>
    </row>
    <row r="933" spans="1:17" x14ac:dyDescent="0.3">
      <c r="A933" vm="5645">
        <f ca="1"/>
        <v>43404</v>
      </c>
      <c r="B933" vm="5646">
        <f ca="1"/>
        <v>54.715000000000003</v>
      </c>
      <c r="C933" vm="5647">
        <f ca="1"/>
        <v>79.900499999999994</v>
      </c>
      <c r="D933" vm="3638">
        <f ca="1"/>
        <v>59.92</v>
      </c>
      <c r="E933" vm="5648">
        <f ca="1"/>
        <v>60.608199999999997</v>
      </c>
      <c r="F933" vm="5649">
        <f ca="1"/>
        <v>27.5</v>
      </c>
      <c r="G933" vm="5650">
        <f ca="1"/>
        <v>270.63</v>
      </c>
      <c r="H933" s="3">
        <f t="shared" ca="1" si="154"/>
        <v>2.6066572902015972E-2</v>
      </c>
      <c r="I933" s="3">
        <f t="shared" ca="1" si="155"/>
        <v>4.416434704198835E-2</v>
      </c>
      <c r="J933" s="3">
        <f t="shared" ca="1" si="156"/>
        <v>-3.5104669887278561E-2</v>
      </c>
      <c r="K933" s="3">
        <f t="shared" ca="1" si="157"/>
        <v>-7.859115411625428E-3</v>
      </c>
      <c r="L933" s="3">
        <f t="shared" ca="1" si="158"/>
        <v>2.6885735623599638E-2</v>
      </c>
      <c r="M933" s="3">
        <f t="shared" ca="1" si="159"/>
        <v>1.0680808156253496E-2</v>
      </c>
      <c r="N933" s="3">
        <f t="shared" ca="1" si="150"/>
        <v>1.0830574053739994E-2</v>
      </c>
      <c r="O933" s="3">
        <f t="shared" ca="1" si="151"/>
        <v>1.0256367520462391E-2</v>
      </c>
      <c r="P933" s="13">
        <f t="shared" ca="1" si="152"/>
        <v>0</v>
      </c>
      <c r="Q933" s="14">
        <f t="shared" ca="1" si="153"/>
        <v>0</v>
      </c>
    </row>
    <row r="934" spans="1:17" x14ac:dyDescent="0.3">
      <c r="A934" vm="5651">
        <f ca="1"/>
        <v>43405</v>
      </c>
      <c r="B934" vm="5652">
        <f ca="1"/>
        <v>55.555</v>
      </c>
      <c r="C934" vm="5653">
        <f ca="1"/>
        <v>83.276499999999999</v>
      </c>
      <c r="D934" vm="2963">
        <f ca="1"/>
        <v>62.36</v>
      </c>
      <c r="E934" vm="5654">
        <f ca="1"/>
        <v>57.4878</v>
      </c>
      <c r="F934" vm="5655">
        <f ca="1"/>
        <v>27.81</v>
      </c>
      <c r="G934" vm="5656">
        <f ca="1"/>
        <v>273.51</v>
      </c>
      <c r="H934" s="3">
        <f t="shared" ca="1" si="154"/>
        <v>1.5352279996344587E-2</v>
      </c>
      <c r="I934" s="3">
        <f t="shared" ca="1" si="155"/>
        <v>4.2252551611066336E-2</v>
      </c>
      <c r="J934" s="3">
        <f t="shared" ca="1" si="156"/>
        <v>4.0720961281708989E-2</v>
      </c>
      <c r="K934" s="3">
        <f t="shared" ca="1" si="157"/>
        <v>-5.1484782587174593E-2</v>
      </c>
      <c r="L934" s="3">
        <f t="shared" ca="1" si="158"/>
        <v>1.1272727272727323E-2</v>
      </c>
      <c r="M934" s="3">
        <f t="shared" ca="1" si="159"/>
        <v>1.0641835716661108E-2</v>
      </c>
      <c r="N934" s="3">
        <f t="shared" ca="1" si="150"/>
        <v>1.1622747514934532E-2</v>
      </c>
      <c r="O934" s="3">
        <f t="shared" ca="1" si="151"/>
        <v>1.1048540981656928E-2</v>
      </c>
      <c r="P934" s="13">
        <f t="shared" ca="1" si="152"/>
        <v>0</v>
      </c>
      <c r="Q934" s="14">
        <f t="shared" ca="1" si="153"/>
        <v>0</v>
      </c>
    </row>
    <row r="935" spans="1:17" x14ac:dyDescent="0.3">
      <c r="A935" vm="5657">
        <f ca="1"/>
        <v>43406</v>
      </c>
      <c r="B935" vm="5658">
        <f ca="1"/>
        <v>51.87</v>
      </c>
      <c r="C935" vm="5653">
        <f ca="1"/>
        <v>83.276499999999999</v>
      </c>
      <c r="D935" vm="3543">
        <f ca="1"/>
        <v>61.56</v>
      </c>
      <c r="E935" vm="5659">
        <f ca="1"/>
        <v>55.747599999999998</v>
      </c>
      <c r="F935" vm="5660">
        <f ca="1"/>
        <v>27.89</v>
      </c>
      <c r="G935" vm="5661">
        <f ca="1"/>
        <v>271.89</v>
      </c>
      <c r="H935" s="3">
        <f t="shared" ca="1" si="154"/>
        <v>-6.6330663306633064E-2</v>
      </c>
      <c r="I935" s="3">
        <f t="shared" ca="1" si="155"/>
        <v>0</v>
      </c>
      <c r="J935" s="3">
        <f t="shared" ca="1" si="156"/>
        <v>-1.2828736369467575E-2</v>
      </c>
      <c r="K935" s="3">
        <f t="shared" ca="1" si="157"/>
        <v>-3.0270770493913468E-2</v>
      </c>
      <c r="L935" s="3">
        <f t="shared" ca="1" si="158"/>
        <v>2.8766630708378926E-3</v>
      </c>
      <c r="M935" s="3">
        <f t="shared" ca="1" si="159"/>
        <v>-5.9230009871668043E-3</v>
      </c>
      <c r="N935" s="3">
        <f t="shared" ca="1" si="150"/>
        <v>-2.1310701419835241E-2</v>
      </c>
      <c r="O935" s="3">
        <f t="shared" ca="1" si="151"/>
        <v>0</v>
      </c>
      <c r="P935" s="13">
        <f t="shared" ca="1" si="152"/>
        <v>2.1884907953112844E-2</v>
      </c>
      <c r="Q935" s="14">
        <f t="shared" ca="1" si="153"/>
        <v>2.1541953980475956E-2</v>
      </c>
    </row>
    <row r="936" spans="1:17" x14ac:dyDescent="0.3">
      <c r="A936" vm="5662">
        <f ca="1"/>
        <v>43409</v>
      </c>
      <c r="B936" vm="5663">
        <f ca="1"/>
        <v>50.397500000000001</v>
      </c>
      <c r="C936" vm="5664">
        <f ca="1"/>
        <v>81.39</v>
      </c>
      <c r="D936" vm="5665">
        <f ca="1"/>
        <v>62.04</v>
      </c>
      <c r="E936" vm="5666">
        <f ca="1"/>
        <v>55.687600000000003</v>
      </c>
      <c r="F936" vm="5667">
        <f ca="1"/>
        <v>28.06</v>
      </c>
      <c r="G936" vm="5668">
        <f ca="1"/>
        <v>273.39</v>
      </c>
      <c r="H936" s="3">
        <f t="shared" ca="1" si="154"/>
        <v>-2.8388278388278287E-2</v>
      </c>
      <c r="I936" s="3">
        <f t="shared" ca="1" si="155"/>
        <v>-2.2653449652663138E-2</v>
      </c>
      <c r="J936" s="3">
        <f t="shared" ca="1" si="156"/>
        <v>7.7972709551656916E-3</v>
      </c>
      <c r="K936" s="3">
        <f t="shared" ca="1" si="157"/>
        <v>-1.0762795169656503E-3</v>
      </c>
      <c r="L936" s="3">
        <f t="shared" ca="1" si="158"/>
        <v>6.0953746862673075E-3</v>
      </c>
      <c r="M936" s="3">
        <f t="shared" ca="1" si="159"/>
        <v>5.5169369965795134E-3</v>
      </c>
      <c r="N936" s="3">
        <f t="shared" ca="1" si="150"/>
        <v>-7.6450723832948153E-3</v>
      </c>
      <c r="O936" s="3">
        <f t="shared" ca="1" si="151"/>
        <v>0</v>
      </c>
      <c r="P936" s="13">
        <f t="shared" ca="1" si="152"/>
        <v>8.2192789165724187E-3</v>
      </c>
      <c r="Q936" s="14">
        <f t="shared" ca="1" si="153"/>
        <v>7.876324943935531E-3</v>
      </c>
    </row>
    <row r="937" spans="1:17" x14ac:dyDescent="0.3">
      <c r="A937" vm="5669">
        <f ca="1"/>
        <v>43410</v>
      </c>
      <c r="B937" vm="5670">
        <f ca="1"/>
        <v>50.942500000000003</v>
      </c>
      <c r="C937" vm="5628">
        <f ca="1"/>
        <v>82.140500000000003</v>
      </c>
      <c r="D937" vm="5671">
        <f ca="1"/>
        <v>62.02</v>
      </c>
      <c r="E937" vm="5672">
        <f ca="1"/>
        <v>56.527700000000003</v>
      </c>
      <c r="F937" vm="5673">
        <f ca="1"/>
        <v>28.21</v>
      </c>
      <c r="G937" vm="5674">
        <f ca="1"/>
        <v>275.12</v>
      </c>
      <c r="H937" s="3">
        <f t="shared" ca="1" si="154"/>
        <v>1.0814028473634663E-2</v>
      </c>
      <c r="I937" s="3">
        <f t="shared" ca="1" si="155"/>
        <v>9.2210345251260151E-3</v>
      </c>
      <c r="J937" s="3">
        <f t="shared" ca="1" si="156"/>
        <v>-3.2237266279810939E-4</v>
      </c>
      <c r="K937" s="3">
        <f t="shared" ca="1" si="157"/>
        <v>1.5085943728945006E-2</v>
      </c>
      <c r="L937" s="3">
        <f t="shared" ca="1" si="158"/>
        <v>5.3456878118318674E-3</v>
      </c>
      <c r="M937" s="3">
        <f t="shared" ca="1" si="159"/>
        <v>6.3279563992830745E-3</v>
      </c>
      <c r="N937" s="3">
        <f t="shared" ca="1" si="150"/>
        <v>8.0288643753478883E-3</v>
      </c>
      <c r="O937" s="3">
        <f t="shared" ca="1" si="151"/>
        <v>7.4546578420702841E-3</v>
      </c>
      <c r="P937" s="13">
        <f t="shared" ca="1" si="152"/>
        <v>0</v>
      </c>
      <c r="Q937" s="14">
        <f t="shared" ca="1" si="153"/>
        <v>0</v>
      </c>
    </row>
    <row r="938" spans="1:17" x14ac:dyDescent="0.3">
      <c r="A938" vm="5675">
        <f ca="1"/>
        <v>43411</v>
      </c>
      <c r="B938" vm="5676">
        <f ca="1"/>
        <v>52.487499999999997</v>
      </c>
      <c r="C938" vm="5677">
        <f ca="1"/>
        <v>87.774500000000003</v>
      </c>
      <c r="D938" vm="5665">
        <f ca="1"/>
        <v>62.04</v>
      </c>
      <c r="E938" vm="5678">
        <f ca="1"/>
        <v>55.207500000000003</v>
      </c>
      <c r="F938" vm="5122">
        <f ca="1"/>
        <v>28.54</v>
      </c>
      <c r="G938" vm="5679">
        <f ca="1"/>
        <v>281.01</v>
      </c>
      <c r="H938" s="3">
        <f t="shared" ca="1" si="154"/>
        <v>3.0328311331403013E-2</v>
      </c>
      <c r="I938" s="3">
        <f t="shared" ca="1" si="155"/>
        <v>6.8589794315836894E-2</v>
      </c>
      <c r="J938" s="3">
        <f t="shared" ca="1" si="156"/>
        <v>3.2247662044504466E-4</v>
      </c>
      <c r="K938" s="3">
        <f t="shared" ca="1" si="157"/>
        <v>-2.3354921569425202E-2</v>
      </c>
      <c r="L938" s="3">
        <f t="shared" ca="1" si="158"/>
        <v>1.1697979439914796E-2</v>
      </c>
      <c r="M938" s="3">
        <f t="shared" ca="1" si="159"/>
        <v>2.140883977900554E-2</v>
      </c>
      <c r="N938" s="3">
        <f t="shared" ca="1" si="150"/>
        <v>1.751672802763491E-2</v>
      </c>
      <c r="O938" s="3">
        <f t="shared" ca="1" si="151"/>
        <v>1.6942521494357307E-2</v>
      </c>
      <c r="P938" s="13">
        <f t="shared" ca="1" si="152"/>
        <v>0</v>
      </c>
      <c r="Q938" s="14">
        <f t="shared" ca="1" si="153"/>
        <v>0</v>
      </c>
    </row>
    <row r="939" spans="1:17" x14ac:dyDescent="0.3">
      <c r="A939" vm="5680">
        <f ca="1"/>
        <v>43412</v>
      </c>
      <c r="B939" vm="5681">
        <f ca="1"/>
        <v>52.122500000000002</v>
      </c>
      <c r="C939" vm="5682">
        <f ca="1"/>
        <v>87.745500000000007</v>
      </c>
      <c r="D939" vm="5683">
        <f ca="1"/>
        <v>61.5</v>
      </c>
      <c r="E939" vm="5684">
        <f ca="1"/>
        <v>54.607399999999998</v>
      </c>
      <c r="F939" vm="5685">
        <f ca="1"/>
        <v>28.87</v>
      </c>
      <c r="G939" vm="5686">
        <f ca="1"/>
        <v>280.5</v>
      </c>
      <c r="H939" s="3">
        <f t="shared" ca="1" si="154"/>
        <v>-6.9540366753988447E-3</v>
      </c>
      <c r="I939" s="3">
        <f t="shared" ca="1" si="155"/>
        <v>-3.3039208426133282E-4</v>
      </c>
      <c r="J939" s="3">
        <f t="shared" ca="1" si="156"/>
        <v>-8.704061895551285E-3</v>
      </c>
      <c r="K939" s="3">
        <f t="shared" ca="1" si="157"/>
        <v>-1.086989992301779E-2</v>
      </c>
      <c r="L939" s="3">
        <f t="shared" ca="1" si="158"/>
        <v>1.1562718990890009E-2</v>
      </c>
      <c r="M939" s="3">
        <f t="shared" ca="1" si="159"/>
        <v>-1.8148820326678861E-3</v>
      </c>
      <c r="N939" s="3">
        <f t="shared" ca="1" si="150"/>
        <v>-3.0591343174678483E-3</v>
      </c>
      <c r="O939" s="3">
        <f t="shared" ca="1" si="151"/>
        <v>0</v>
      </c>
      <c r="P939" s="13">
        <f t="shared" ca="1" si="152"/>
        <v>3.633340850745452E-3</v>
      </c>
      <c r="Q939" s="14">
        <f t="shared" ca="1" si="153"/>
        <v>3.2903868781085639E-3</v>
      </c>
    </row>
    <row r="940" spans="1:17" x14ac:dyDescent="0.3">
      <c r="A940" vm="5687">
        <f ca="1"/>
        <v>43413</v>
      </c>
      <c r="B940" vm="5688">
        <f ca="1"/>
        <v>51.1175</v>
      </c>
      <c r="C940" vm="5689">
        <f ca="1"/>
        <v>85.621499999999997</v>
      </c>
      <c r="D940" vm="5690">
        <f ca="1"/>
        <v>62.08</v>
      </c>
      <c r="E940" vm="5691">
        <f ca="1"/>
        <v>51.487000000000002</v>
      </c>
      <c r="F940" vm="5692">
        <f ca="1"/>
        <v>28.52</v>
      </c>
      <c r="G940" vm="5693">
        <f ca="1"/>
        <v>277.76</v>
      </c>
      <c r="H940" s="3">
        <f t="shared" ca="1" si="154"/>
        <v>-1.9281500311765565E-2</v>
      </c>
      <c r="I940" s="3">
        <f t="shared" ca="1" si="155"/>
        <v>-2.4206369557413288E-2</v>
      </c>
      <c r="J940" s="3">
        <f t="shared" ca="1" si="156"/>
        <v>9.4308943089431718E-3</v>
      </c>
      <c r="K940" s="3">
        <f t="shared" ca="1" si="157"/>
        <v>-5.7142438570596643E-2</v>
      </c>
      <c r="L940" s="3">
        <f t="shared" ca="1" si="158"/>
        <v>-1.2123311395912717E-2</v>
      </c>
      <c r="M940" s="3">
        <f t="shared" ca="1" si="159"/>
        <v>-9.7682709447415306E-3</v>
      </c>
      <c r="N940" s="3">
        <f t="shared" ca="1" si="150"/>
        <v>-2.066454510534901E-2</v>
      </c>
      <c r="O940" s="3">
        <f t="shared" ca="1" si="151"/>
        <v>0</v>
      </c>
      <c r="P940" s="13">
        <f t="shared" ca="1" si="152"/>
        <v>2.1238751638626614E-2</v>
      </c>
      <c r="Q940" s="14">
        <f t="shared" ca="1" si="153"/>
        <v>2.0895797665989726E-2</v>
      </c>
    </row>
    <row r="941" spans="1:17" x14ac:dyDescent="0.3">
      <c r="A941" vm="5694">
        <f ca="1"/>
        <v>43416</v>
      </c>
      <c r="B941" vm="5695">
        <f ca="1"/>
        <v>48.542499999999997</v>
      </c>
      <c r="C941" vm="5696">
        <f ca="1"/>
        <v>81.842500000000001</v>
      </c>
      <c r="D941" vm="3536">
        <f ca="1"/>
        <v>61.61</v>
      </c>
      <c r="E941" vm="5697">
        <f ca="1"/>
        <v>47.9465</v>
      </c>
      <c r="F941" vm="4133">
        <f ca="1"/>
        <v>27.75</v>
      </c>
      <c r="G941" vm="5698">
        <f ca="1"/>
        <v>272.57</v>
      </c>
      <c r="H941" s="3">
        <f t="shared" ca="1" si="154"/>
        <v>-5.037413801535684E-2</v>
      </c>
      <c r="I941" s="3">
        <f t="shared" ca="1" si="155"/>
        <v>-4.4136110673136941E-2</v>
      </c>
      <c r="J941" s="3">
        <f t="shared" ca="1" si="156"/>
        <v>-7.5708762886598224E-3</v>
      </c>
      <c r="K941" s="3">
        <f t="shared" ca="1" si="157"/>
        <v>-6.8764930953444603E-2</v>
      </c>
      <c r="L941" s="3">
        <f t="shared" ca="1" si="158"/>
        <v>-2.6998597475455854E-2</v>
      </c>
      <c r="M941" s="3">
        <f t="shared" ca="1" si="159"/>
        <v>-1.8685195852534586E-2</v>
      </c>
      <c r="N941" s="3">
        <f t="shared" ca="1" si="150"/>
        <v>-3.9568930681210812E-2</v>
      </c>
      <c r="O941" s="3">
        <f t="shared" ca="1" si="151"/>
        <v>0</v>
      </c>
      <c r="P941" s="13">
        <f t="shared" ca="1" si="152"/>
        <v>4.0143137214488415E-2</v>
      </c>
      <c r="Q941" s="14">
        <f t="shared" ca="1" si="153"/>
        <v>3.9800183241851528E-2</v>
      </c>
    </row>
    <row r="942" spans="1:17" x14ac:dyDescent="0.3">
      <c r="A942" vm="5699">
        <f ca="1"/>
        <v>43417</v>
      </c>
      <c r="B942" vm="5700">
        <f ca="1"/>
        <v>48.057499999999997</v>
      </c>
      <c r="C942" vm="5701">
        <f ca="1"/>
        <v>81.558499999999995</v>
      </c>
      <c r="D942" vm="5702">
        <f ca="1"/>
        <v>58.17</v>
      </c>
      <c r="E942" vm="5703">
        <f ca="1"/>
        <v>51.667000000000002</v>
      </c>
      <c r="F942" vm="1018">
        <f ca="1"/>
        <v>27.76</v>
      </c>
      <c r="G942" vm="5704">
        <f ca="1"/>
        <v>272.06</v>
      </c>
      <c r="H942" s="3">
        <f t="shared" ca="1" si="154"/>
        <v>-9.9912447854972886E-3</v>
      </c>
      <c r="I942" s="3">
        <f t="shared" ca="1" si="155"/>
        <v>-3.4700797263036431E-3</v>
      </c>
      <c r="J942" s="3">
        <f t="shared" ca="1" si="156"/>
        <v>-5.5835091705891848E-2</v>
      </c>
      <c r="K942" s="3">
        <f t="shared" ca="1" si="157"/>
        <v>7.7596904883568074E-2</v>
      </c>
      <c r="L942" s="3">
        <f t="shared" ca="1" si="158"/>
        <v>3.6036036036035668E-4</v>
      </c>
      <c r="M942" s="3">
        <f t="shared" ca="1" si="159"/>
        <v>-1.8710789888835011E-3</v>
      </c>
      <c r="N942" s="3">
        <f t="shared" ca="1" si="150"/>
        <v>1.7321698052471294E-3</v>
      </c>
      <c r="O942" s="3">
        <f t="shared" ca="1" si="151"/>
        <v>1.1579632719695254E-3</v>
      </c>
      <c r="P942" s="13">
        <f t="shared" ca="1" si="152"/>
        <v>0</v>
      </c>
      <c r="Q942" s="14">
        <f t="shared" ca="1" si="153"/>
        <v>0</v>
      </c>
    </row>
    <row r="943" spans="1:17" x14ac:dyDescent="0.3">
      <c r="A943" vm="5705">
        <f ca="1"/>
        <v>43418</v>
      </c>
      <c r="B943" vm="5706">
        <f ca="1"/>
        <v>46.7</v>
      </c>
      <c r="C943" vm="5707">
        <f ca="1"/>
        <v>79.950500000000005</v>
      </c>
      <c r="D943" vm="5708">
        <f ca="1"/>
        <v>58.76</v>
      </c>
      <c r="E943" vm="5709">
        <f ca="1"/>
        <v>49.9268</v>
      </c>
      <c r="F943" vm="2648">
        <f ca="1"/>
        <v>27.21</v>
      </c>
      <c r="G943" vm="5710">
        <f ca="1"/>
        <v>270.2</v>
      </c>
      <c r="H943" s="3">
        <f t="shared" ca="1" si="154"/>
        <v>-2.824741195442948E-2</v>
      </c>
      <c r="I943" s="3">
        <f t="shared" ca="1" si="155"/>
        <v>-1.9715909439236734E-2</v>
      </c>
      <c r="J943" s="3">
        <f t="shared" ca="1" si="156"/>
        <v>1.014268523293782E-2</v>
      </c>
      <c r="K943" s="3">
        <f t="shared" ca="1" si="157"/>
        <v>-3.3681073025335295E-2</v>
      </c>
      <c r="L943" s="3">
        <f t="shared" ca="1" si="158"/>
        <v>-1.9812680115273817E-2</v>
      </c>
      <c r="M943" s="3">
        <f t="shared" ca="1" si="159"/>
        <v>-6.8367271925311446E-3</v>
      </c>
      <c r="N943" s="3">
        <f t="shared" ca="1" si="150"/>
        <v>-1.8262877860267503E-2</v>
      </c>
      <c r="O943" s="3">
        <f t="shared" ca="1" si="151"/>
        <v>0</v>
      </c>
      <c r="P943" s="13">
        <f t="shared" ca="1" si="152"/>
        <v>1.8837084393545107E-2</v>
      </c>
      <c r="Q943" s="14">
        <f t="shared" ca="1" si="153"/>
        <v>1.8494130420908219E-2</v>
      </c>
    </row>
    <row r="944" spans="1:17" x14ac:dyDescent="0.3">
      <c r="A944" vm="5711">
        <f ca="1"/>
        <v>43419</v>
      </c>
      <c r="B944" vm="5712">
        <f ca="1"/>
        <v>47.852499999999999</v>
      </c>
      <c r="C944" vm="5713">
        <f ca="1"/>
        <v>80.971999999999994</v>
      </c>
      <c r="D944" vm="5530">
        <f ca="1"/>
        <v>59.03</v>
      </c>
      <c r="E944" vm="5714">
        <f ca="1"/>
        <v>49.026699999999998</v>
      </c>
      <c r="F944" vm="994">
        <f ca="1"/>
        <v>27.9</v>
      </c>
      <c r="G944" vm="5715">
        <f ca="1"/>
        <v>273.02</v>
      </c>
      <c r="H944" s="3">
        <f t="shared" ca="1" si="154"/>
        <v>2.4678800856531069E-2</v>
      </c>
      <c r="I944" s="3">
        <f t="shared" ca="1" si="155"/>
        <v>1.2776655555624794E-2</v>
      </c>
      <c r="J944" s="3">
        <f t="shared" ca="1" si="156"/>
        <v>4.5949625595644861E-3</v>
      </c>
      <c r="K944" s="3">
        <f t="shared" ca="1" si="157"/>
        <v>-1.8028393568183865E-2</v>
      </c>
      <c r="L944" s="3">
        <f t="shared" ca="1" si="158"/>
        <v>2.5358324145534628E-2</v>
      </c>
      <c r="M944" s="3">
        <f t="shared" ca="1" si="159"/>
        <v>1.0436713545521892E-2</v>
      </c>
      <c r="N944" s="3">
        <f t="shared" ca="1" si="150"/>
        <v>9.8760699098142217E-3</v>
      </c>
      <c r="O944" s="3">
        <f t="shared" ca="1" si="151"/>
        <v>9.3018633765366183E-3</v>
      </c>
      <c r="P944" s="13">
        <f t="shared" ca="1" si="152"/>
        <v>0</v>
      </c>
      <c r="Q944" s="14">
        <f t="shared" ca="1" si="153"/>
        <v>0</v>
      </c>
    </row>
    <row r="945" spans="1:17" x14ac:dyDescent="0.3">
      <c r="A945" vm="5716">
        <f ca="1"/>
        <v>43420</v>
      </c>
      <c r="B945" vm="5717">
        <f ca="1"/>
        <v>48.3825</v>
      </c>
      <c r="C945" vm="5718">
        <f ca="1"/>
        <v>79.670500000000004</v>
      </c>
      <c r="D945" vm="3618">
        <f ca="1"/>
        <v>60.22</v>
      </c>
      <c r="E945" vm="5719">
        <f ca="1"/>
        <v>48.1265</v>
      </c>
      <c r="F945" vm="4133">
        <f ca="1"/>
        <v>27.75</v>
      </c>
      <c r="G945" vm="5720">
        <f ca="1"/>
        <v>273.73</v>
      </c>
      <c r="H945" s="3">
        <f t="shared" ca="1" si="154"/>
        <v>1.1075701374013924E-2</v>
      </c>
      <c r="I945" s="3">
        <f t="shared" ca="1" si="155"/>
        <v>-1.6073457491478371E-2</v>
      </c>
      <c r="J945" s="3">
        <f t="shared" ca="1" si="156"/>
        <v>2.0159241063865796E-2</v>
      </c>
      <c r="K945" s="3">
        <f t="shared" ca="1" si="157"/>
        <v>-1.8361423469252403E-2</v>
      </c>
      <c r="L945" s="3">
        <f t="shared" ca="1" si="158"/>
        <v>-5.3763440860215006E-3</v>
      </c>
      <c r="M945" s="3">
        <f t="shared" ca="1" si="159"/>
        <v>2.6005420848291827E-3</v>
      </c>
      <c r="N945" s="3">
        <f t="shared" ca="1" si="150"/>
        <v>-1.7152565217745104E-3</v>
      </c>
      <c r="O945" s="3">
        <f t="shared" ca="1" si="151"/>
        <v>0</v>
      </c>
      <c r="P945" s="13">
        <f t="shared" ca="1" si="152"/>
        <v>2.2894630550521142E-3</v>
      </c>
      <c r="Q945" s="14">
        <f t="shared" ca="1" si="153"/>
        <v>1.946509082415226E-3</v>
      </c>
    </row>
    <row r="946" spans="1:17" x14ac:dyDescent="0.3">
      <c r="A946" vm="5721">
        <f ca="1"/>
        <v>43423</v>
      </c>
      <c r="B946" vm="5722">
        <f ca="1"/>
        <v>46.465000000000003</v>
      </c>
      <c r="C946" vm="5723">
        <f ca="1"/>
        <v>75.614500000000007</v>
      </c>
      <c r="D946" vm="5724">
        <f ca="1"/>
        <v>59.42</v>
      </c>
      <c r="E946" vm="5725">
        <f ca="1"/>
        <v>47.046399999999998</v>
      </c>
      <c r="F946" vm="4133">
        <f ca="1"/>
        <v>27.75</v>
      </c>
      <c r="G946" vm="5726">
        <f ca="1"/>
        <v>269.10000000000002</v>
      </c>
      <c r="H946" s="3">
        <f t="shared" ca="1" si="154"/>
        <v>-3.963209838267967E-2</v>
      </c>
      <c r="I946" s="3">
        <f t="shared" ca="1" si="155"/>
        <v>-5.0909684262054333E-2</v>
      </c>
      <c r="J946" s="3">
        <f t="shared" ca="1" si="156"/>
        <v>-1.3284623048820943E-2</v>
      </c>
      <c r="K946" s="3">
        <f t="shared" ca="1" si="157"/>
        <v>-2.2442936843526939E-2</v>
      </c>
      <c r="L946" s="3">
        <f t="shared" ca="1" si="158"/>
        <v>0</v>
      </c>
      <c r="M946" s="3">
        <f t="shared" ca="1" si="159"/>
        <v>-1.6914477770065384E-2</v>
      </c>
      <c r="N946" s="3">
        <f t="shared" ca="1" si="150"/>
        <v>-2.5253868507416379E-2</v>
      </c>
      <c r="O946" s="3">
        <f t="shared" ca="1" si="151"/>
        <v>0</v>
      </c>
      <c r="P946" s="13">
        <f t="shared" ca="1" si="152"/>
        <v>2.5828075040693982E-2</v>
      </c>
      <c r="Q946" s="14">
        <f t="shared" ca="1" si="153"/>
        <v>2.5485121068057094E-2</v>
      </c>
    </row>
    <row r="947" spans="1:17" x14ac:dyDescent="0.3">
      <c r="A947" vm="5727">
        <f ca="1"/>
        <v>43424</v>
      </c>
      <c r="B947" vm="5728">
        <f ca="1"/>
        <v>44.244999999999997</v>
      </c>
      <c r="C947" vm="5729">
        <f ca="1"/>
        <v>74.772999999999996</v>
      </c>
      <c r="D947" vm="2779">
        <f ca="1"/>
        <v>58.82</v>
      </c>
      <c r="E947" vm="5730">
        <f ca="1"/>
        <v>45.906199999999998</v>
      </c>
      <c r="F947" vm="5608">
        <f ca="1"/>
        <v>27.38</v>
      </c>
      <c r="G947" vm="5731">
        <f ca="1"/>
        <v>264.12</v>
      </c>
      <c r="H947" s="3">
        <f t="shared" ca="1" si="154"/>
        <v>-4.7777897342085596E-2</v>
      </c>
      <c r="I947" s="3">
        <f t="shared" ca="1" si="155"/>
        <v>-1.1128817885458608E-2</v>
      </c>
      <c r="J947" s="3">
        <f t="shared" ca="1" si="156"/>
        <v>-1.0097610232245091E-2</v>
      </c>
      <c r="K947" s="3">
        <f t="shared" ca="1" si="157"/>
        <v>-2.423564821112778E-2</v>
      </c>
      <c r="L947" s="3">
        <f t="shared" ca="1" si="158"/>
        <v>-1.3333333333333419E-2</v>
      </c>
      <c r="M947" s="3">
        <f t="shared" ca="1" si="159"/>
        <v>-1.8506131549609894E-2</v>
      </c>
      <c r="N947" s="3">
        <f t="shared" ca="1" si="150"/>
        <v>-2.1314661400850102E-2</v>
      </c>
      <c r="O947" s="3">
        <f t="shared" ca="1" si="151"/>
        <v>0</v>
      </c>
      <c r="P947" s="13">
        <f t="shared" ca="1" si="152"/>
        <v>2.1888867934127705E-2</v>
      </c>
      <c r="Q947" s="14">
        <f t="shared" ca="1" si="153"/>
        <v>2.1545913961490817E-2</v>
      </c>
    </row>
    <row r="948" spans="1:17" x14ac:dyDescent="0.3">
      <c r="A948" vm="5732">
        <f ca="1"/>
        <v>43425</v>
      </c>
      <c r="B948" vm="5733">
        <f ca="1"/>
        <v>44.195</v>
      </c>
      <c r="C948" vm="5734">
        <f ca="1"/>
        <v>75.836500000000001</v>
      </c>
      <c r="D948" vm="5735">
        <f ca="1"/>
        <v>58.91</v>
      </c>
      <c r="E948" vm="5736">
        <f ca="1"/>
        <v>46.866399999999999</v>
      </c>
      <c r="F948" vm="2339">
        <f ca="1"/>
        <v>27.27</v>
      </c>
      <c r="G948" vm="5737">
        <f ca="1"/>
        <v>265.02</v>
      </c>
      <c r="H948" s="3">
        <f t="shared" ca="1" si="154"/>
        <v>-1.1300711944851605E-3</v>
      </c>
      <c r="I948" s="3">
        <f t="shared" ca="1" si="155"/>
        <v>1.4223048426571072E-2</v>
      </c>
      <c r="J948" s="3">
        <f t="shared" ca="1" si="156"/>
        <v>1.5300918055083379E-3</v>
      </c>
      <c r="K948" s="3">
        <f t="shared" ca="1" si="157"/>
        <v>2.0916564647041058E-2</v>
      </c>
      <c r="L948" s="3">
        <f t="shared" ca="1" si="158"/>
        <v>-4.0175310445580426E-3</v>
      </c>
      <c r="M948" s="3">
        <f t="shared" ca="1" si="159"/>
        <v>3.4075420263515177E-3</v>
      </c>
      <c r="N948" s="3">
        <f t="shared" ca="1" si="150"/>
        <v>6.3044205280154532E-3</v>
      </c>
      <c r="O948" s="3">
        <f t="shared" ca="1" si="151"/>
        <v>5.730213994737849E-3</v>
      </c>
      <c r="P948" s="13">
        <f t="shared" ca="1" si="152"/>
        <v>0</v>
      </c>
      <c r="Q948" s="14">
        <f t="shared" ca="1" si="153"/>
        <v>0</v>
      </c>
    </row>
    <row r="949" spans="1:17" x14ac:dyDescent="0.3">
      <c r="A949" vm="5738">
        <f ca="1"/>
        <v>43427</v>
      </c>
      <c r="B949" vm="5739">
        <f ca="1"/>
        <v>43.072499999999998</v>
      </c>
      <c r="C949" vm="5740">
        <f ca="1"/>
        <v>75.102999999999994</v>
      </c>
      <c r="D949" vm="5741">
        <f ca="1"/>
        <v>58.89</v>
      </c>
      <c r="E949" vm="5742">
        <f ca="1"/>
        <v>45.426200000000001</v>
      </c>
      <c r="F949" vm="5743">
        <f ca="1"/>
        <v>26.97</v>
      </c>
      <c r="G949" vm="5744">
        <f ca="1"/>
        <v>263.25</v>
      </c>
      <c r="H949" s="3">
        <f t="shared" ca="1" si="154"/>
        <v>-2.5398800769317886E-2</v>
      </c>
      <c r="I949" s="3">
        <f t="shared" ca="1" si="155"/>
        <v>-9.6721235816527029E-3</v>
      </c>
      <c r="J949" s="3">
        <f t="shared" ca="1" si="156"/>
        <v>-3.3950093362744571E-4</v>
      </c>
      <c r="K949" s="3">
        <f t="shared" ca="1" si="157"/>
        <v>-3.0729904579826828E-2</v>
      </c>
      <c r="L949" s="3">
        <f t="shared" ca="1" si="158"/>
        <v>-1.1001100110010986E-2</v>
      </c>
      <c r="M949" s="3">
        <f t="shared" ca="1" si="159"/>
        <v>-6.6787412270771229E-3</v>
      </c>
      <c r="N949" s="3">
        <f t="shared" ca="1" si="150"/>
        <v>-1.5428285994887171E-2</v>
      </c>
      <c r="O949" s="3">
        <f t="shared" ca="1" si="151"/>
        <v>0</v>
      </c>
      <c r="P949" s="13">
        <f t="shared" ca="1" si="152"/>
        <v>1.6002492528164776E-2</v>
      </c>
      <c r="Q949" s="14">
        <f t="shared" ca="1" si="153"/>
        <v>1.5659538555527888E-2</v>
      </c>
    </row>
    <row r="950" spans="1:17" x14ac:dyDescent="0.3">
      <c r="A950" vm="5745">
        <f ca="1"/>
        <v>43430</v>
      </c>
      <c r="B950" vm="5746">
        <f ca="1"/>
        <v>43.655000000000001</v>
      </c>
      <c r="C950" vm="5747">
        <f ca="1"/>
        <v>79.066500000000005</v>
      </c>
      <c r="D950" vm="5748">
        <f ca="1"/>
        <v>59.46</v>
      </c>
      <c r="E950" vm="5749">
        <f ca="1"/>
        <v>45.486199999999997</v>
      </c>
      <c r="F950" vm="5750">
        <f ca="1"/>
        <v>27.56</v>
      </c>
      <c r="G950" vm="5751">
        <f ca="1"/>
        <v>267.5</v>
      </c>
      <c r="H950" s="3">
        <f t="shared" ca="1" si="154"/>
        <v>1.3523710023797264E-2</v>
      </c>
      <c r="I950" s="3">
        <f t="shared" ca="1" si="155"/>
        <v>5.2774190112246044E-2</v>
      </c>
      <c r="J950" s="3">
        <f t="shared" ca="1" si="156"/>
        <v>9.679062659195159E-3</v>
      </c>
      <c r="K950" s="3">
        <f t="shared" ca="1" si="157"/>
        <v>1.3208236656376826E-3</v>
      </c>
      <c r="L950" s="3">
        <f t="shared" ca="1" si="158"/>
        <v>2.1876158694846159E-2</v>
      </c>
      <c r="M950" s="3">
        <f t="shared" ca="1" si="159"/>
        <v>1.6144349477682729E-2</v>
      </c>
      <c r="N950" s="3">
        <f t="shared" ca="1" si="150"/>
        <v>1.9834789031144464E-2</v>
      </c>
      <c r="O950" s="3">
        <f t="shared" ca="1" si="151"/>
        <v>1.9260582497866861E-2</v>
      </c>
      <c r="P950" s="13">
        <f t="shared" ca="1" si="152"/>
        <v>0</v>
      </c>
      <c r="Q950" s="14">
        <f t="shared" ca="1" si="153"/>
        <v>0</v>
      </c>
    </row>
    <row r="951" spans="1:17" x14ac:dyDescent="0.3">
      <c r="A951" vm="5752">
        <f ca="1"/>
        <v>43431</v>
      </c>
      <c r="B951" vm="5753">
        <f ca="1"/>
        <v>43.56</v>
      </c>
      <c r="C951" vm="5754">
        <f ca="1"/>
        <v>79.070999999999998</v>
      </c>
      <c r="D951" vm="2740">
        <f ca="1"/>
        <v>58.34</v>
      </c>
      <c r="E951" vm="5755">
        <f ca="1"/>
        <v>44.646099999999997</v>
      </c>
      <c r="F951" vm="1761">
        <f ca="1"/>
        <v>27.74</v>
      </c>
      <c r="G951" vm="5756">
        <f ca="1"/>
        <v>268.39999999999998</v>
      </c>
      <c r="H951" s="3">
        <f t="shared" ca="1" si="154"/>
        <v>-2.1761539342571856E-3</v>
      </c>
      <c r="I951" s="3">
        <f t="shared" ca="1" si="155"/>
        <v>5.6914116598028031E-5</v>
      </c>
      <c r="J951" s="3">
        <f t="shared" ca="1" si="156"/>
        <v>-1.8836192398250851E-2</v>
      </c>
      <c r="K951" s="3">
        <f t="shared" ca="1" si="157"/>
        <v>-1.8469337953049503E-2</v>
      </c>
      <c r="L951" s="3">
        <f t="shared" ca="1" si="158"/>
        <v>6.5312046444121474E-3</v>
      </c>
      <c r="M951" s="3">
        <f t="shared" ca="1" si="159"/>
        <v>3.3644859813082295E-3</v>
      </c>
      <c r="N951" s="3">
        <f t="shared" ca="1" si="150"/>
        <v>-6.5787131049094734E-3</v>
      </c>
      <c r="O951" s="3">
        <f t="shared" ca="1" si="151"/>
        <v>0</v>
      </c>
      <c r="P951" s="13">
        <f t="shared" ca="1" si="152"/>
        <v>7.1529196381870776E-3</v>
      </c>
      <c r="Q951" s="14">
        <f t="shared" ca="1" si="153"/>
        <v>6.809965665550189E-3</v>
      </c>
    </row>
    <row r="952" spans="1:17" x14ac:dyDescent="0.3">
      <c r="A952" vm="5757">
        <f ca="1"/>
        <v>43432</v>
      </c>
      <c r="B952" vm="5758">
        <f ca="1"/>
        <v>45.234999999999999</v>
      </c>
      <c r="C952" vm="5759">
        <f ca="1"/>
        <v>83.887500000000003</v>
      </c>
      <c r="D952" vm="5760">
        <f ca="1"/>
        <v>56.99</v>
      </c>
      <c r="E952" vm="5761">
        <f ca="1"/>
        <v>46.446300000000001</v>
      </c>
      <c r="F952" vm="2620">
        <f ca="1"/>
        <v>28.43</v>
      </c>
      <c r="G952" vm="5762">
        <f ca="1"/>
        <v>274.58</v>
      </c>
      <c r="H952" s="3">
        <f t="shared" ca="1" si="154"/>
        <v>3.8452708907254385E-2</v>
      </c>
      <c r="I952" s="3">
        <f t="shared" ca="1" si="155"/>
        <v>6.0913609287855275E-2</v>
      </c>
      <c r="J952" s="3">
        <f t="shared" ca="1" si="156"/>
        <v>-2.3140212547137495E-2</v>
      </c>
      <c r="K952" s="3">
        <f t="shared" ca="1" si="157"/>
        <v>4.0321551042532322E-2</v>
      </c>
      <c r="L952" s="3">
        <f t="shared" ca="1" si="158"/>
        <v>2.4873828406632992E-2</v>
      </c>
      <c r="M952" s="3">
        <f t="shared" ca="1" si="159"/>
        <v>2.3025335320417284E-2</v>
      </c>
      <c r="N952" s="3">
        <f t="shared" ca="1" si="150"/>
        <v>2.8284297019427501E-2</v>
      </c>
      <c r="O952" s="3">
        <f t="shared" ca="1" si="151"/>
        <v>2.7710090486149898E-2</v>
      </c>
      <c r="P952" s="13">
        <f t="shared" ca="1" si="152"/>
        <v>0</v>
      </c>
      <c r="Q952" s="14">
        <f t="shared" ca="1" si="153"/>
        <v>0</v>
      </c>
    </row>
    <row r="953" spans="1:17" x14ac:dyDescent="0.3">
      <c r="A953" vm="5763">
        <f ca="1"/>
        <v>43433</v>
      </c>
      <c r="B953" vm="5764">
        <f ca="1"/>
        <v>44.887500000000003</v>
      </c>
      <c r="C953" vm="5765">
        <f ca="1"/>
        <v>83.6785</v>
      </c>
      <c r="D953" vm="5766">
        <f ca="1"/>
        <v>57.72</v>
      </c>
      <c r="E953" vm="5767">
        <f ca="1"/>
        <v>47.646500000000003</v>
      </c>
      <c r="F953" vm="5768">
        <f ca="1"/>
        <v>28.04</v>
      </c>
      <c r="G953" vm="5769">
        <f ca="1"/>
        <v>273.98</v>
      </c>
      <c r="H953" s="3">
        <f t="shared" ca="1" si="154"/>
        <v>-7.6821045650491415E-3</v>
      </c>
      <c r="I953" s="3">
        <f t="shared" ca="1" si="155"/>
        <v>-2.4914319773506888E-3</v>
      </c>
      <c r="J953" s="3">
        <f t="shared" ca="1" si="156"/>
        <v>1.280926478329536E-2</v>
      </c>
      <c r="K953" s="3">
        <f t="shared" ca="1" si="157"/>
        <v>2.5840594406874251E-2</v>
      </c>
      <c r="L953" s="3">
        <f t="shared" ca="1" si="158"/>
        <v>-1.3717903622933569E-2</v>
      </c>
      <c r="M953" s="3">
        <f t="shared" ca="1" si="159"/>
        <v>-2.1851555102336828E-3</v>
      </c>
      <c r="N953" s="3">
        <f t="shared" ca="1" si="150"/>
        <v>2.9516838049672423E-3</v>
      </c>
      <c r="O953" s="3">
        <f t="shared" ca="1" si="151"/>
        <v>2.377477271689638E-3</v>
      </c>
      <c r="P953" s="13">
        <f t="shared" ca="1" si="152"/>
        <v>0</v>
      </c>
      <c r="Q953" s="14">
        <f t="shared" ca="1" si="153"/>
        <v>0</v>
      </c>
    </row>
    <row r="954" spans="1:17" x14ac:dyDescent="0.3">
      <c r="A954" vm="5770">
        <f ca="1"/>
        <v>43434</v>
      </c>
      <c r="B954" vm="5771">
        <f ca="1"/>
        <v>44.645000000000003</v>
      </c>
      <c r="C954" vm="5772">
        <f ca="1"/>
        <v>84.508499999999998</v>
      </c>
      <c r="D954" vm="5773">
        <f ca="1"/>
        <v>58.95</v>
      </c>
      <c r="E954" vm="5774">
        <f ca="1"/>
        <v>45.006100000000004</v>
      </c>
      <c r="F954" vm="5775">
        <f ca="1"/>
        <v>28.4</v>
      </c>
      <c r="G954" vm="5776">
        <f ca="1"/>
        <v>275.64999999999998</v>
      </c>
      <c r="H954" s="3">
        <f t="shared" ca="1" si="154"/>
        <v>-5.4023948760790752E-3</v>
      </c>
      <c r="I954" s="3">
        <f t="shared" ca="1" si="155"/>
        <v>9.9189158505470498E-3</v>
      </c>
      <c r="J954" s="3">
        <f t="shared" ca="1" si="156"/>
        <v>2.1309771309771408E-2</v>
      </c>
      <c r="K954" s="3">
        <f t="shared" ca="1" si="157"/>
        <v>-5.5416452415182671E-2</v>
      </c>
      <c r="L954" s="3">
        <f t="shared" ca="1" si="158"/>
        <v>1.2838801711840153E-2</v>
      </c>
      <c r="M954" s="3">
        <f t="shared" ca="1" si="159"/>
        <v>6.0953354259434267E-3</v>
      </c>
      <c r="N954" s="3">
        <f t="shared" ca="1" si="150"/>
        <v>-3.3502716838206274E-3</v>
      </c>
      <c r="O954" s="3">
        <f t="shared" ca="1" si="151"/>
        <v>0</v>
      </c>
      <c r="P954" s="13">
        <f t="shared" ca="1" si="152"/>
        <v>3.9244782170982312E-3</v>
      </c>
      <c r="Q954" s="14">
        <f t="shared" ca="1" si="153"/>
        <v>3.5815242444613431E-3</v>
      </c>
    </row>
    <row r="955" spans="1:17" x14ac:dyDescent="0.3">
      <c r="A955" vm="5777">
        <f ca="1"/>
        <v>43437</v>
      </c>
      <c r="B955" vm="5778">
        <f ca="1"/>
        <v>46.204999999999998</v>
      </c>
      <c r="C955" vm="5779">
        <f ca="1"/>
        <v>88.617999999999995</v>
      </c>
      <c r="D955" vm="5780">
        <f ca="1"/>
        <v>60.27</v>
      </c>
      <c r="E955" vm="5736">
        <f ca="1"/>
        <v>46.866399999999999</v>
      </c>
      <c r="F955" vm="5122">
        <f ca="1"/>
        <v>28.54</v>
      </c>
      <c r="G955" vm="5781">
        <f ca="1"/>
        <v>279.3</v>
      </c>
      <c r="H955" s="3">
        <f t="shared" ca="1" si="154"/>
        <v>3.4942322768507061E-2</v>
      </c>
      <c r="I955" s="3">
        <f t="shared" ca="1" si="155"/>
        <v>4.8628244496115691E-2</v>
      </c>
      <c r="J955" s="3">
        <f t="shared" ca="1" si="156"/>
        <v>2.2391857506361301E-2</v>
      </c>
      <c r="K955" s="3">
        <f t="shared" ca="1" si="157"/>
        <v>4.1334396892865444E-2</v>
      </c>
      <c r="L955" s="3">
        <f t="shared" ca="1" si="158"/>
        <v>4.9295774647888368E-3</v>
      </c>
      <c r="M955" s="3">
        <f t="shared" ca="1" si="159"/>
        <v>1.3241429348812117E-2</v>
      </c>
      <c r="N955" s="3">
        <f t="shared" ca="1" si="150"/>
        <v>3.0445279825727672E-2</v>
      </c>
      <c r="O955" s="3">
        <f t="shared" ca="1" si="151"/>
        <v>2.9871073292450069E-2</v>
      </c>
      <c r="P955" s="13">
        <f t="shared" ca="1" si="152"/>
        <v>0</v>
      </c>
      <c r="Q955" s="14">
        <f t="shared" ca="1" si="153"/>
        <v>0</v>
      </c>
    </row>
    <row r="956" spans="1:17" x14ac:dyDescent="0.3">
      <c r="A956" vm="5782">
        <f ca="1"/>
        <v>43438</v>
      </c>
      <c r="B956" vm="5783">
        <f ca="1"/>
        <v>44.172499999999999</v>
      </c>
      <c r="C956" vm="5784">
        <f ca="1"/>
        <v>83.42</v>
      </c>
      <c r="D956" vm="3393">
        <f ca="1"/>
        <v>58.24</v>
      </c>
      <c r="E956" vm="5785">
        <f ca="1"/>
        <v>43.685899999999997</v>
      </c>
      <c r="F956" vm="989">
        <f ca="1"/>
        <v>26.99</v>
      </c>
      <c r="G956" vm="5786">
        <f ca="1"/>
        <v>270.25</v>
      </c>
      <c r="H956" s="3">
        <f t="shared" ca="1" si="154"/>
        <v>-4.3988745806730845E-2</v>
      </c>
      <c r="I956" s="3">
        <f t="shared" ca="1" si="155"/>
        <v>-5.8656254936920171E-2</v>
      </c>
      <c r="J956" s="3">
        <f t="shared" ca="1" si="156"/>
        <v>-3.3681765389082519E-2</v>
      </c>
      <c r="K956" s="3">
        <f t="shared" ca="1" si="157"/>
        <v>-6.7863117286584895E-2</v>
      </c>
      <c r="L956" s="3">
        <f t="shared" ca="1" si="158"/>
        <v>-5.4309740714786336E-2</v>
      </c>
      <c r="M956" s="3">
        <f t="shared" ca="1" si="159"/>
        <v>-3.2402434658073798E-2</v>
      </c>
      <c r="N956" s="3">
        <f t="shared" ca="1" si="150"/>
        <v>-5.1699924826820953E-2</v>
      </c>
      <c r="O956" s="3">
        <f t="shared" ca="1" si="151"/>
        <v>0</v>
      </c>
      <c r="P956" s="13">
        <f t="shared" ca="1" si="152"/>
        <v>5.2274131360098557E-2</v>
      </c>
      <c r="Q956" s="14">
        <f t="shared" ca="1" si="153"/>
        <v>5.1931177387461669E-2</v>
      </c>
    </row>
    <row r="957" spans="1:17" x14ac:dyDescent="0.3">
      <c r="A957" vm="5787">
        <f ca="1"/>
        <v>43440</v>
      </c>
      <c r="B957" vm="896">
        <f ca="1"/>
        <v>43.68</v>
      </c>
      <c r="C957" vm="5788">
        <f ca="1"/>
        <v>84.959500000000006</v>
      </c>
      <c r="D957" vm="5789">
        <f ca="1"/>
        <v>57.9</v>
      </c>
      <c r="E957" vm="5790">
        <f ca="1"/>
        <v>44.106000000000002</v>
      </c>
      <c r="F957" vm="5791">
        <f ca="1"/>
        <v>26.28</v>
      </c>
      <c r="G957" vm="5792">
        <f ca="1"/>
        <v>269.83999999999997</v>
      </c>
      <c r="H957" s="3">
        <f t="shared" ca="1" si="154"/>
        <v>-1.1149470824608043E-2</v>
      </c>
      <c r="I957" s="3">
        <f t="shared" ca="1" si="155"/>
        <v>1.8454807000719331E-2</v>
      </c>
      <c r="J957" s="3">
        <f t="shared" ca="1" si="156"/>
        <v>-5.8379120879121782E-3</v>
      </c>
      <c r="K957" s="3">
        <f t="shared" ca="1" si="157"/>
        <v>9.6163750775422052E-3</v>
      </c>
      <c r="L957" s="3">
        <f t="shared" ca="1" si="158"/>
        <v>-2.6306039273805037E-2</v>
      </c>
      <c r="M957" s="3">
        <f t="shared" ca="1" si="159"/>
        <v>-1.5171137835338078E-3</v>
      </c>
      <c r="N957" s="3">
        <f t="shared" ca="1" si="150"/>
        <v>-3.0444480216127445E-3</v>
      </c>
      <c r="O957" s="3">
        <f t="shared" ca="1" si="151"/>
        <v>0</v>
      </c>
      <c r="P957" s="13">
        <f t="shared" ca="1" si="152"/>
        <v>3.6186545548903487E-3</v>
      </c>
      <c r="Q957" s="14">
        <f t="shared" ca="1" si="153"/>
        <v>3.2757005822534602E-3</v>
      </c>
    </row>
    <row r="958" spans="1:17" x14ac:dyDescent="0.3">
      <c r="A958" vm="5793">
        <f ca="1"/>
        <v>43441</v>
      </c>
      <c r="B958" vm="5794">
        <f ca="1"/>
        <v>42.122500000000002</v>
      </c>
      <c r="C958" vm="5795">
        <f ca="1"/>
        <v>81.456500000000005</v>
      </c>
      <c r="D958" vm="5796">
        <f ca="1"/>
        <v>56.21</v>
      </c>
      <c r="E958" vm="5797">
        <f ca="1"/>
        <v>42.0657</v>
      </c>
      <c r="F958" vm="5798">
        <f ca="1"/>
        <v>25.43</v>
      </c>
      <c r="G958" vm="5799">
        <f ca="1"/>
        <v>263.57</v>
      </c>
      <c r="H958" s="3">
        <f t="shared" ca="1" si="154"/>
        <v>-3.5657051282051211E-2</v>
      </c>
      <c r="I958" s="3">
        <f t="shared" ca="1" si="155"/>
        <v>-4.1231410260182844E-2</v>
      </c>
      <c r="J958" s="3">
        <f t="shared" ca="1" si="156"/>
        <v>-2.9188255613125991E-2</v>
      </c>
      <c r="K958" s="3">
        <f t="shared" ca="1" si="157"/>
        <v>-4.6259012379268216E-2</v>
      </c>
      <c r="L958" s="3">
        <f t="shared" ca="1" si="158"/>
        <v>-3.2343987823439946E-2</v>
      </c>
      <c r="M958" s="3">
        <f t="shared" ca="1" si="159"/>
        <v>-2.3235991698784431E-2</v>
      </c>
      <c r="N958" s="3">
        <f t="shared" ca="1" si="150"/>
        <v>-3.6935943471613643E-2</v>
      </c>
      <c r="O958" s="3">
        <f t="shared" ca="1" si="151"/>
        <v>0</v>
      </c>
      <c r="P958" s="13">
        <f t="shared" ca="1" si="152"/>
        <v>3.7510150004891246E-2</v>
      </c>
      <c r="Q958" s="14">
        <f t="shared" ca="1" si="153"/>
        <v>3.7167196032254358E-2</v>
      </c>
    </row>
    <row r="959" spans="1:17" x14ac:dyDescent="0.3">
      <c r="A959" vm="5800">
        <f ca="1"/>
        <v>43444</v>
      </c>
      <c r="B959" vm="5801">
        <f ca="1"/>
        <v>42.4</v>
      </c>
      <c r="C959" vm="5802">
        <f ca="1"/>
        <v>82.051500000000004</v>
      </c>
      <c r="D959" vm="5803">
        <f ca="1"/>
        <v>55.41</v>
      </c>
      <c r="E959" vm="5804">
        <f ca="1"/>
        <v>41.585599999999999</v>
      </c>
      <c r="F959" vm="3945">
        <f ca="1"/>
        <v>24.76</v>
      </c>
      <c r="G959" vm="4281">
        <f ca="1"/>
        <v>264.07</v>
      </c>
      <c r="H959" s="3">
        <f t="shared" ca="1" si="154"/>
        <v>6.5879280669474127E-3</v>
      </c>
      <c r="I959" s="3">
        <f t="shared" ca="1" si="155"/>
        <v>7.304512224316051E-3</v>
      </c>
      <c r="J959" s="3">
        <f t="shared" ca="1" si="156"/>
        <v>-1.4232342999466407E-2</v>
      </c>
      <c r="K959" s="3">
        <f t="shared" ca="1" si="157"/>
        <v>-1.1413099033179108E-2</v>
      </c>
      <c r="L959" s="3">
        <f t="shared" ca="1" si="158"/>
        <v>-2.6346834447502854E-2</v>
      </c>
      <c r="M959" s="3">
        <f t="shared" ca="1" si="159"/>
        <v>1.8970292521911514E-3</v>
      </c>
      <c r="N959" s="3">
        <f t="shared" ca="1" si="150"/>
        <v>-7.6199672377769822E-3</v>
      </c>
      <c r="O959" s="3">
        <f t="shared" ca="1" si="151"/>
        <v>0</v>
      </c>
      <c r="P959" s="13">
        <f t="shared" ca="1" si="152"/>
        <v>8.1941737710545855E-3</v>
      </c>
      <c r="Q959" s="14">
        <f t="shared" ca="1" si="153"/>
        <v>7.8512197984176978E-3</v>
      </c>
    </row>
    <row r="960" spans="1:17" x14ac:dyDescent="0.3">
      <c r="A960" vm="5805">
        <f ca="1"/>
        <v>43445</v>
      </c>
      <c r="B960" vm="5806">
        <f ca="1"/>
        <v>42.157499999999999</v>
      </c>
      <c r="C960" vm="5807">
        <f ca="1"/>
        <v>82.162000000000006</v>
      </c>
      <c r="D960" vm="5808">
        <f ca="1"/>
        <v>55.8</v>
      </c>
      <c r="E960" vm="5809">
        <f ca="1"/>
        <v>40.5655</v>
      </c>
      <c r="F960" vm="3058">
        <f ca="1"/>
        <v>24.58</v>
      </c>
      <c r="G960" vm="5810">
        <f ca="1"/>
        <v>264.13</v>
      </c>
      <c r="H960" s="3">
        <f t="shared" ca="1" si="154"/>
        <v>-5.7193396226414839E-3</v>
      </c>
      <c r="I960" s="3">
        <f t="shared" ca="1" si="155"/>
        <v>1.3467151727879489E-3</v>
      </c>
      <c r="J960" s="3">
        <f t="shared" ca="1" si="156"/>
        <v>7.0384407146724115E-3</v>
      </c>
      <c r="K960" s="3">
        <f t="shared" ca="1" si="157"/>
        <v>-2.4530125812781356E-2</v>
      </c>
      <c r="L960" s="3">
        <f t="shared" ca="1" si="158"/>
        <v>-7.2697899838450875E-3</v>
      </c>
      <c r="M960" s="3">
        <f t="shared" ca="1" si="159"/>
        <v>2.2721248153900753E-4</v>
      </c>
      <c r="N960" s="3">
        <f t="shared" ca="1" si="150"/>
        <v>-5.8268199063615141E-3</v>
      </c>
      <c r="O960" s="3">
        <f t="shared" ca="1" si="151"/>
        <v>0</v>
      </c>
      <c r="P960" s="13">
        <f t="shared" ca="1" si="152"/>
        <v>6.4010264396391183E-3</v>
      </c>
      <c r="Q960" s="14">
        <f t="shared" ca="1" si="153"/>
        <v>6.0580724670022297E-3</v>
      </c>
    </row>
    <row r="961" spans="1:17" x14ac:dyDescent="0.3">
      <c r="A961" vm="5811">
        <f ca="1"/>
        <v>43446</v>
      </c>
      <c r="B961" vm="4891">
        <f ca="1"/>
        <v>42.274999999999999</v>
      </c>
      <c r="C961" vm="5812">
        <f ca="1"/>
        <v>83.177000000000007</v>
      </c>
      <c r="D961" vm="5813">
        <f ca="1"/>
        <v>55.68</v>
      </c>
      <c r="E961" vm="5814">
        <f ca="1"/>
        <v>40.265500000000003</v>
      </c>
      <c r="F961" vm="3070">
        <f ca="1"/>
        <v>24.52</v>
      </c>
      <c r="G961" vm="5815">
        <f ca="1"/>
        <v>265.45999999999998</v>
      </c>
      <c r="H961" s="3">
        <f t="shared" ca="1" si="154"/>
        <v>2.7871671707289103E-3</v>
      </c>
      <c r="I961" s="3">
        <f t="shared" ca="1" si="155"/>
        <v>1.2353642803242471E-2</v>
      </c>
      <c r="J961" s="3">
        <f t="shared" ca="1" si="156"/>
        <v>-2.1505376344085336E-3</v>
      </c>
      <c r="K961" s="3">
        <f t="shared" ca="1" si="157"/>
        <v>-7.3954468698770315E-3</v>
      </c>
      <c r="L961" s="3">
        <f t="shared" ca="1" si="158"/>
        <v>-2.4410089503661414E-3</v>
      </c>
      <c r="M961" s="3">
        <f t="shared" ca="1" si="159"/>
        <v>5.0353992352250021E-3</v>
      </c>
      <c r="N961" s="3">
        <f t="shared" ca="1" si="150"/>
        <v>6.3076330386393478E-4</v>
      </c>
      <c r="O961" s="3">
        <f t="shared" ca="1" si="151"/>
        <v>5.655677058633078E-5</v>
      </c>
      <c r="P961" s="13">
        <f t="shared" ca="1" si="152"/>
        <v>0</v>
      </c>
      <c r="Q961" s="14">
        <f t="shared" ca="1" si="153"/>
        <v>0</v>
      </c>
    </row>
    <row r="962" spans="1:17" x14ac:dyDescent="0.3">
      <c r="A962" vm="5816">
        <f ca="1"/>
        <v>43447</v>
      </c>
      <c r="B962" vm="5817">
        <f ca="1"/>
        <v>42.737499999999997</v>
      </c>
      <c r="C962" vm="5818">
        <f ca="1"/>
        <v>82.918999999999997</v>
      </c>
      <c r="D962" vm="5819">
        <f ca="1"/>
        <v>56.08</v>
      </c>
      <c r="E962" vm="5820">
        <f ca="1"/>
        <v>43.2059</v>
      </c>
      <c r="F962" vm="642">
        <f ca="1"/>
        <v>24.4</v>
      </c>
      <c r="G962" vm="5821">
        <f ca="1"/>
        <v>265.37</v>
      </c>
      <c r="H962" s="3">
        <f t="shared" ca="1" si="154"/>
        <v>1.0940272028385545E-2</v>
      </c>
      <c r="I962" s="3">
        <f t="shared" ca="1" si="155"/>
        <v>-3.1018190124675327E-3</v>
      </c>
      <c r="J962" s="3">
        <f t="shared" ca="1" si="156"/>
        <v>7.1839080459770166E-3</v>
      </c>
      <c r="K962" s="3">
        <f t="shared" ca="1" si="157"/>
        <v>7.3025294607045543E-2</v>
      </c>
      <c r="L962" s="3">
        <f t="shared" ca="1" si="158"/>
        <v>-4.8939641109299048E-3</v>
      </c>
      <c r="M962" s="3">
        <f t="shared" ca="1" si="159"/>
        <v>-3.3903412943558919E-4</v>
      </c>
      <c r="N962" s="3">
        <f t="shared" ca="1" si="150"/>
        <v>1.6630738311602136E-2</v>
      </c>
      <c r="O962" s="3">
        <f t="shared" ca="1" si="151"/>
        <v>1.6056531778324532E-2</v>
      </c>
      <c r="P962" s="13">
        <f t="shared" ca="1" si="152"/>
        <v>0</v>
      </c>
      <c r="Q962" s="14">
        <f t="shared" ca="1" si="153"/>
        <v>0</v>
      </c>
    </row>
    <row r="963" spans="1:17" x14ac:dyDescent="0.3">
      <c r="A963" vm="5822">
        <f ca="1"/>
        <v>43448</v>
      </c>
      <c r="B963" vm="341">
        <f ca="1"/>
        <v>41.37</v>
      </c>
      <c r="C963" vm="5823">
        <f ca="1"/>
        <v>79.595500000000001</v>
      </c>
      <c r="D963" vm="5824">
        <f ca="1"/>
        <v>55.3</v>
      </c>
      <c r="E963" vm="5825">
        <f ca="1"/>
        <v>42.605800000000002</v>
      </c>
      <c r="F963" vm="2013">
        <f ca="1"/>
        <v>24.48</v>
      </c>
      <c r="G963" vm="5826">
        <f ca="1"/>
        <v>260.47000000000003</v>
      </c>
      <c r="H963" s="3">
        <f t="shared" ca="1" si="154"/>
        <v>-3.1997660134542305E-2</v>
      </c>
      <c r="I963" s="3">
        <f t="shared" ca="1" si="155"/>
        <v>-4.0081284144767748E-2</v>
      </c>
      <c r="J963" s="3">
        <f t="shared" ca="1" si="156"/>
        <v>-1.3908701854493555E-2</v>
      </c>
      <c r="K963" s="3">
        <f t="shared" ca="1" si="157"/>
        <v>-1.3889306784490074E-2</v>
      </c>
      <c r="L963" s="3">
        <f t="shared" ca="1" si="158"/>
        <v>3.2786885245903452E-3</v>
      </c>
      <c r="M963" s="3">
        <f t="shared" ca="1" si="159"/>
        <v>-1.8464785017145768E-2</v>
      </c>
      <c r="N963" s="3">
        <f t="shared" ca="1" si="150"/>
        <v>-1.9319652878740667E-2</v>
      </c>
      <c r="O963" s="3">
        <f t="shared" ca="1" si="151"/>
        <v>0</v>
      </c>
      <c r="P963" s="13">
        <f t="shared" ca="1" si="152"/>
        <v>1.989385941201827E-2</v>
      </c>
      <c r="Q963" s="14">
        <f t="shared" ca="1" si="153"/>
        <v>1.9550905439381382E-2</v>
      </c>
    </row>
    <row r="964" spans="1:17" x14ac:dyDescent="0.3">
      <c r="A964" vm="5827">
        <f ca="1"/>
        <v>43451</v>
      </c>
      <c r="B964" vm="5828">
        <f ca="1"/>
        <v>40.984999999999999</v>
      </c>
      <c r="C964" vm="5829">
        <f ca="1"/>
        <v>76.045500000000004</v>
      </c>
      <c r="D964" vm="5830">
        <f ca="1"/>
        <v>53.47</v>
      </c>
      <c r="E964" vm="5831">
        <f ca="1"/>
        <v>42.905799999999999</v>
      </c>
      <c r="F964" vm="3784">
        <f ca="1"/>
        <v>24.47</v>
      </c>
      <c r="G964" vm="5832">
        <f ca="1"/>
        <v>255.36</v>
      </c>
      <c r="H964" s="3">
        <f t="shared" ca="1" si="154"/>
        <v>-9.3062605752960437E-3</v>
      </c>
      <c r="I964" s="3">
        <f t="shared" ca="1" si="155"/>
        <v>-4.4600511335439741E-2</v>
      </c>
      <c r="J964" s="3">
        <f t="shared" ca="1" si="156"/>
        <v>-3.309222423146474E-2</v>
      </c>
      <c r="K964" s="3">
        <f t="shared" ca="1" si="157"/>
        <v>7.0412948471803016E-3</v>
      </c>
      <c r="L964" s="3">
        <f t="shared" ca="1" si="158"/>
        <v>-4.0849673202625336E-4</v>
      </c>
      <c r="M964" s="3">
        <f t="shared" ca="1" si="159"/>
        <v>-1.9618382155334624E-2</v>
      </c>
      <c r="N964" s="3">
        <f t="shared" ca="1" si="150"/>
        <v>-1.6073239605409295E-2</v>
      </c>
      <c r="O964" s="3">
        <f t="shared" ca="1" si="151"/>
        <v>0</v>
      </c>
      <c r="P964" s="13">
        <f t="shared" ca="1" si="152"/>
        <v>1.6647446138686899E-2</v>
      </c>
      <c r="Q964" s="14">
        <f t="shared" ca="1" si="153"/>
        <v>1.6304492166050011E-2</v>
      </c>
    </row>
    <row r="965" spans="1:17" x14ac:dyDescent="0.3">
      <c r="A965" vm="5833">
        <f ca="1"/>
        <v>43452</v>
      </c>
      <c r="B965" vm="5834">
        <f ca="1"/>
        <v>41.517499999999998</v>
      </c>
      <c r="C965" vm="5835">
        <f ca="1"/>
        <v>77.573999999999998</v>
      </c>
      <c r="D965" vm="5836">
        <f ca="1"/>
        <v>52.38</v>
      </c>
      <c r="E965" vm="5785">
        <f ca="1"/>
        <v>43.685899999999997</v>
      </c>
      <c r="F965" vm="3784">
        <f ca="1"/>
        <v>24.47</v>
      </c>
      <c r="G965" vm="5837">
        <f ca="1"/>
        <v>255.08</v>
      </c>
      <c r="H965" s="3">
        <f t="shared" ca="1" si="154"/>
        <v>1.299255825301926E-2</v>
      </c>
      <c r="I965" s="3">
        <f t="shared" ca="1" si="155"/>
        <v>2.0099808667179531E-2</v>
      </c>
      <c r="J965" s="3">
        <f t="shared" ca="1" si="156"/>
        <v>-2.0385262764166745E-2</v>
      </c>
      <c r="K965" s="3">
        <f t="shared" ca="1" si="157"/>
        <v>1.8181691053424043E-2</v>
      </c>
      <c r="L965" s="3">
        <f t="shared" ca="1" si="158"/>
        <v>0</v>
      </c>
      <c r="M965" s="3">
        <f t="shared" ca="1" si="159"/>
        <v>-1.0964912280702066E-3</v>
      </c>
      <c r="N965" s="3">
        <f t="shared" ca="1" si="150"/>
        <v>6.1777590418912176E-3</v>
      </c>
      <c r="O965" s="3">
        <f t="shared" ca="1" si="151"/>
        <v>5.6035525086136134E-3</v>
      </c>
      <c r="P965" s="13">
        <f t="shared" ca="1" si="152"/>
        <v>0</v>
      </c>
      <c r="Q965" s="14">
        <f t="shared" ca="1" si="153"/>
        <v>0</v>
      </c>
    </row>
    <row r="966" spans="1:17" x14ac:dyDescent="0.3">
      <c r="A966" vm="5838">
        <f ca="1"/>
        <v>43453</v>
      </c>
      <c r="B966" vm="5839">
        <f ca="1"/>
        <v>40.222499999999997</v>
      </c>
      <c r="C966" vm="5840">
        <f ca="1"/>
        <v>74.754000000000005</v>
      </c>
      <c r="D966" vm="5841">
        <f ca="1"/>
        <v>52.67</v>
      </c>
      <c r="E966" vm="5842">
        <f ca="1"/>
        <v>45.966200000000001</v>
      </c>
      <c r="F966" vm="5843">
        <f ca="1"/>
        <v>24.18</v>
      </c>
      <c r="G966" vm="5844">
        <f ca="1"/>
        <v>251.26</v>
      </c>
      <c r="H966" s="3">
        <f t="shared" ca="1" si="154"/>
        <v>-3.1191666164870235E-2</v>
      </c>
      <c r="I966" s="3">
        <f t="shared" ca="1" si="155"/>
        <v>-3.6352386108747692E-2</v>
      </c>
      <c r="J966" s="3">
        <f t="shared" ca="1" si="156"/>
        <v>5.5364642993509516E-3</v>
      </c>
      <c r="K966" s="3">
        <f t="shared" ca="1" si="157"/>
        <v>5.2197619826992225E-2</v>
      </c>
      <c r="L966" s="3">
        <f t="shared" ca="1" si="158"/>
        <v>-1.1851246424192885E-2</v>
      </c>
      <c r="M966" s="3">
        <f t="shared" ca="1" si="159"/>
        <v>-1.4975693899953013E-2</v>
      </c>
      <c r="N966" s="3">
        <f t="shared" ca="1" si="150"/>
        <v>-4.3322429142935281E-3</v>
      </c>
      <c r="O966" s="3">
        <f t="shared" ca="1" si="151"/>
        <v>0</v>
      </c>
      <c r="P966" s="13">
        <f t="shared" ca="1" si="152"/>
        <v>4.9064494475711323E-3</v>
      </c>
      <c r="Q966" s="14">
        <f t="shared" ca="1" si="153"/>
        <v>4.5634954749342437E-3</v>
      </c>
    </row>
    <row r="967" spans="1:17" x14ac:dyDescent="0.3">
      <c r="A967" vm="5845">
        <f ca="1"/>
        <v>43454</v>
      </c>
      <c r="B967" vm="5846">
        <f ca="1"/>
        <v>39.207500000000003</v>
      </c>
      <c r="C967" vm="5847">
        <f ca="1"/>
        <v>73.041499999999999</v>
      </c>
      <c r="D967" vm="5848">
        <f ca="1"/>
        <v>53.34</v>
      </c>
      <c r="E967" vm="5755">
        <f ca="1"/>
        <v>44.646099999999997</v>
      </c>
      <c r="F967" vm="3702">
        <f ca="1"/>
        <v>24.11</v>
      </c>
      <c r="G967" vm="5849">
        <f ca="1"/>
        <v>247.17</v>
      </c>
      <c r="H967" s="3">
        <f t="shared" ca="1" si="154"/>
        <v>-2.5234632357511222E-2</v>
      </c>
      <c r="I967" s="3">
        <f t="shared" ca="1" si="155"/>
        <v>-2.2908473125183959E-2</v>
      </c>
      <c r="J967" s="3">
        <f t="shared" ca="1" si="156"/>
        <v>1.2720713878868528E-2</v>
      </c>
      <c r="K967" s="3">
        <f t="shared" ca="1" si="157"/>
        <v>-2.8718928255979437E-2</v>
      </c>
      <c r="L967" s="3">
        <f t="shared" ca="1" si="158"/>
        <v>-2.8949545078577055E-3</v>
      </c>
      <c r="M967" s="3">
        <f t="shared" ca="1" si="159"/>
        <v>-1.6277959086205551E-2</v>
      </c>
      <c r="N967" s="3">
        <f t="shared" ref="N967:N1030" ca="1" si="160">+SUMPRODUCT($T$12:$X$12,H967:L967)</f>
        <v>-1.340725487353276E-2</v>
      </c>
      <c r="O967" s="3">
        <f t="shared" ref="O967:O1030" ca="1" si="161">+MAX(N967-$T$18,0)</f>
        <v>0</v>
      </c>
      <c r="P967" s="13">
        <f t="shared" ref="P967:P1030" ca="1" si="162">+MAX($T$18-N967,0)</f>
        <v>1.3981461406810364E-2</v>
      </c>
      <c r="Q967" s="14">
        <f t="shared" ref="Q967:Q1030" ca="1" si="163">MAX((1+$T$3)^(1/252)-1-N967,0)</f>
        <v>1.3638507434173476E-2</v>
      </c>
    </row>
    <row r="968" spans="1:17" x14ac:dyDescent="0.3">
      <c r="A968" vm="5850">
        <f ca="1"/>
        <v>43455</v>
      </c>
      <c r="B968" vm="5851">
        <f ca="1"/>
        <v>37.682499999999997</v>
      </c>
      <c r="C968" vm="5852">
        <f ca="1"/>
        <v>68.872500000000002</v>
      </c>
      <c r="D968" vm="5853">
        <f ca="1"/>
        <v>51.73</v>
      </c>
      <c r="E968" vm="5831">
        <f ca="1"/>
        <v>42.905799999999999</v>
      </c>
      <c r="F968" vm="2970">
        <f ca="1"/>
        <v>23.37</v>
      </c>
      <c r="G968" vm="5854">
        <f ca="1"/>
        <v>240.7</v>
      </c>
      <c r="H968" s="3">
        <f t="shared" ca="1" si="154"/>
        <v>-3.8895619460562525E-2</v>
      </c>
      <c r="I968" s="3">
        <f t="shared" ca="1" si="155"/>
        <v>-5.7077141077332749E-2</v>
      </c>
      <c r="J968" s="3">
        <f t="shared" ca="1" si="156"/>
        <v>-3.0183727034120866E-2</v>
      </c>
      <c r="K968" s="3">
        <f t="shared" ca="1" si="157"/>
        <v>-3.8979888500899285E-2</v>
      </c>
      <c r="L968" s="3">
        <f t="shared" ca="1" si="158"/>
        <v>-3.0692658647863857E-2</v>
      </c>
      <c r="M968" s="3">
        <f t="shared" ca="1" si="159"/>
        <v>-2.6176315895942048E-2</v>
      </c>
      <c r="N968" s="3">
        <f t="shared" ca="1" si="160"/>
        <v>-3.9165806944155862E-2</v>
      </c>
      <c r="O968" s="3">
        <f t="shared" ca="1" si="161"/>
        <v>0</v>
      </c>
      <c r="P968" s="13">
        <f t="shared" ca="1" si="162"/>
        <v>3.9740013477433465E-2</v>
      </c>
      <c r="Q968" s="14">
        <f t="shared" ca="1" si="163"/>
        <v>3.9397059504796578E-2</v>
      </c>
    </row>
    <row r="969" spans="1:17" x14ac:dyDescent="0.3">
      <c r="A969" vm="5855">
        <f ca="1"/>
        <v>43458</v>
      </c>
      <c r="B969" vm="5856">
        <f ca="1"/>
        <v>36.707500000000003</v>
      </c>
      <c r="C969" vm="5857">
        <f ca="1"/>
        <v>67.197999999999993</v>
      </c>
      <c r="D969" vm="5858">
        <f ca="1"/>
        <v>50.75</v>
      </c>
      <c r="E969" vm="5859">
        <f ca="1"/>
        <v>41.525599999999997</v>
      </c>
      <c r="F969" vm="5860">
        <f ca="1"/>
        <v>22.73</v>
      </c>
      <c r="G969" vm="5861">
        <f ca="1"/>
        <v>234.34</v>
      </c>
      <c r="H969" s="3">
        <f t="shared" ca="1" si="154"/>
        <v>-2.5874079479864531E-2</v>
      </c>
      <c r="I969" s="3">
        <f t="shared" ca="1" si="155"/>
        <v>-2.431304221568853E-2</v>
      </c>
      <c r="J969" s="3">
        <f t="shared" ca="1" si="156"/>
        <v>-1.8944519621109546E-2</v>
      </c>
      <c r="K969" s="3">
        <f t="shared" ca="1" si="157"/>
        <v>-3.2168145099264023E-2</v>
      </c>
      <c r="L969" s="3">
        <f t="shared" ca="1" si="158"/>
        <v>-2.7385537013264849E-2</v>
      </c>
      <c r="M969" s="3">
        <f t="shared" ca="1" si="159"/>
        <v>-2.6422933111757363E-2</v>
      </c>
      <c r="N969" s="3">
        <f t="shared" ca="1" si="160"/>
        <v>-2.5737064685838293E-2</v>
      </c>
      <c r="O969" s="3">
        <f t="shared" ca="1" si="161"/>
        <v>0</v>
      </c>
      <c r="P969" s="13">
        <f t="shared" ca="1" si="162"/>
        <v>2.6311271219115896E-2</v>
      </c>
      <c r="Q969" s="14">
        <f t="shared" ca="1" si="163"/>
        <v>2.5968317246479009E-2</v>
      </c>
    </row>
    <row r="970" spans="1:17" x14ac:dyDescent="0.3">
      <c r="A970" vm="5862">
        <f ca="1"/>
        <v>43460</v>
      </c>
      <c r="B970" vm="5863">
        <f ca="1"/>
        <v>39.292499999999997</v>
      </c>
      <c r="C970" vm="5864">
        <f ca="1"/>
        <v>73.545000000000002</v>
      </c>
      <c r="D970" vm="5865">
        <f ca="1"/>
        <v>52.06</v>
      </c>
      <c r="E970" vm="5866">
        <f ca="1"/>
        <v>44.345999999999997</v>
      </c>
      <c r="F970" vm="3702">
        <f ca="1"/>
        <v>24.11</v>
      </c>
      <c r="G970" vm="5867">
        <f ca="1"/>
        <v>246.18</v>
      </c>
      <c r="H970" s="3">
        <f t="shared" ca="1" si="154"/>
        <v>7.0421575972212658E-2</v>
      </c>
      <c r="I970" s="3">
        <f t="shared" ca="1" si="155"/>
        <v>9.4452215839757381E-2</v>
      </c>
      <c r="J970" s="3">
        <f t="shared" ca="1" si="156"/>
        <v>2.5812807881773425E-2</v>
      </c>
      <c r="K970" s="3">
        <f t="shared" ca="1" si="157"/>
        <v>6.7919548423141407E-2</v>
      </c>
      <c r="L970" s="3">
        <f t="shared" ca="1" si="158"/>
        <v>6.0712714474262963E-2</v>
      </c>
      <c r="M970" s="3">
        <f t="shared" ca="1" si="159"/>
        <v>5.052487838183839E-2</v>
      </c>
      <c r="N970" s="3">
        <f t="shared" ca="1" si="160"/>
        <v>6.386377251822957E-2</v>
      </c>
      <c r="O970" s="3">
        <f t="shared" ca="1" si="161"/>
        <v>6.3289565984951959E-2</v>
      </c>
      <c r="P970" s="13">
        <f t="shared" ca="1" si="162"/>
        <v>0</v>
      </c>
      <c r="Q970" s="14">
        <f t="shared" ca="1" si="163"/>
        <v>0</v>
      </c>
    </row>
    <row r="971" spans="1:17" x14ac:dyDescent="0.3">
      <c r="A971" vm="5868">
        <f ca="1"/>
        <v>43461</v>
      </c>
      <c r="B971" vm="5869">
        <f ca="1"/>
        <v>39.037500000000001</v>
      </c>
      <c r="C971" vm="5870">
        <f ca="1"/>
        <v>73.081999999999994</v>
      </c>
      <c r="D971" vm="5871">
        <f ca="1"/>
        <v>52.49</v>
      </c>
      <c r="E971" vm="5872">
        <f ca="1"/>
        <v>43.625900000000001</v>
      </c>
      <c r="F971" vm="3734">
        <f ca="1"/>
        <v>24.37</v>
      </c>
      <c r="G971" vm="5873">
        <f ca="1"/>
        <v>248.07</v>
      </c>
      <c r="H971" s="3">
        <f t="shared" ca="1" si="154"/>
        <v>-6.4897881275051139E-3</v>
      </c>
      <c r="I971" s="3">
        <f t="shared" ca="1" si="155"/>
        <v>-6.2954653613435108E-3</v>
      </c>
      <c r="J971" s="3">
        <f t="shared" ca="1" si="156"/>
        <v>8.2597003457549611E-3</v>
      </c>
      <c r="K971" s="3">
        <f t="shared" ca="1" si="157"/>
        <v>-1.6238217652099318E-2</v>
      </c>
      <c r="L971" s="3">
        <f t="shared" ca="1" si="158"/>
        <v>1.0783907092492884E-2</v>
      </c>
      <c r="M971" s="3">
        <f t="shared" ca="1" si="159"/>
        <v>7.6773092858883896E-3</v>
      </c>
      <c r="N971" s="3">
        <f t="shared" ca="1" si="160"/>
        <v>-1.9959727405400194E-3</v>
      </c>
      <c r="O971" s="3">
        <f t="shared" ca="1" si="161"/>
        <v>0</v>
      </c>
      <c r="P971" s="13">
        <f t="shared" ca="1" si="162"/>
        <v>2.5701792738176236E-3</v>
      </c>
      <c r="Q971" s="14">
        <f t="shared" ca="1" si="163"/>
        <v>2.2272253011807351E-3</v>
      </c>
    </row>
    <row r="972" spans="1:17" x14ac:dyDescent="0.3">
      <c r="A972" vm="5874">
        <f ca="1"/>
        <v>43462</v>
      </c>
      <c r="B972" vm="5875">
        <f ca="1"/>
        <v>39.057499999999997</v>
      </c>
      <c r="C972" vm="5876">
        <f ca="1"/>
        <v>73.900999999999996</v>
      </c>
      <c r="D972" vm="5877">
        <f ca="1"/>
        <v>52.34</v>
      </c>
      <c r="E972" vm="5878">
        <f ca="1"/>
        <v>45.066099999999999</v>
      </c>
      <c r="F972" vm="5879">
        <f ca="1"/>
        <v>24.39</v>
      </c>
      <c r="G972" vm="5880">
        <f ca="1"/>
        <v>247.75</v>
      </c>
      <c r="H972" s="3">
        <f t="shared" ca="1" si="154"/>
        <v>5.1232788984933997E-4</v>
      </c>
      <c r="I972" s="3">
        <f t="shared" ca="1" si="155"/>
        <v>1.1206589857967852E-2</v>
      </c>
      <c r="J972" s="3">
        <f t="shared" ca="1" si="156"/>
        <v>-2.8576871785102043E-3</v>
      </c>
      <c r="K972" s="3">
        <f t="shared" ca="1" si="157"/>
        <v>3.3012499455598476E-2</v>
      </c>
      <c r="L972" s="3">
        <f t="shared" ca="1" si="158"/>
        <v>8.2068116536726521E-4</v>
      </c>
      <c r="M972" s="3">
        <f t="shared" ca="1" si="159"/>
        <v>-1.2899584794614505E-3</v>
      </c>
      <c r="N972" s="3">
        <f t="shared" ca="1" si="160"/>
        <v>8.5388822380545477E-3</v>
      </c>
      <c r="O972" s="3">
        <f t="shared" ca="1" si="161"/>
        <v>7.9646757047769443E-3</v>
      </c>
      <c r="P972" s="13">
        <f t="shared" ca="1" si="162"/>
        <v>0</v>
      </c>
      <c r="Q972" s="14">
        <f t="shared" ca="1" si="163"/>
        <v>0</v>
      </c>
    </row>
    <row r="973" spans="1:17" x14ac:dyDescent="0.3">
      <c r="A973" vm="5881">
        <f ca="1"/>
        <v>43465</v>
      </c>
      <c r="B973" vm="5882">
        <f ca="1"/>
        <v>39.435000000000002</v>
      </c>
      <c r="C973" vm="5883">
        <f ca="1"/>
        <v>75.098500000000001</v>
      </c>
      <c r="D973" vm="5884">
        <f ca="1"/>
        <v>53.4</v>
      </c>
      <c r="E973" vm="5742">
        <f ca="1"/>
        <v>45.426200000000001</v>
      </c>
      <c r="F973" vm="5885">
        <f ca="1"/>
        <v>24.64</v>
      </c>
      <c r="G973" vm="5886">
        <f ca="1"/>
        <v>249.92</v>
      </c>
      <c r="H973" s="3">
        <f t="shared" ca="1" si="154"/>
        <v>9.665237150355388E-3</v>
      </c>
      <c r="I973" s="3">
        <f t="shared" ca="1" si="155"/>
        <v>1.6204110905129854E-2</v>
      </c>
      <c r="J973" s="3">
        <f t="shared" ca="1" si="156"/>
        <v>2.0252197172334618E-2</v>
      </c>
      <c r="K973" s="3">
        <f t="shared" ca="1" si="157"/>
        <v>7.9904850874605859E-3</v>
      </c>
      <c r="L973" s="3">
        <f t="shared" ca="1" si="158"/>
        <v>1.0250102501025093E-2</v>
      </c>
      <c r="M973" s="3">
        <f t="shared" ca="1" si="159"/>
        <v>8.7588294651865795E-3</v>
      </c>
      <c r="N973" s="3">
        <f t="shared" ca="1" si="160"/>
        <v>1.2872426563261109E-2</v>
      </c>
      <c r="O973" s="3">
        <f t="shared" ca="1" si="161"/>
        <v>1.2298220029983506E-2</v>
      </c>
      <c r="P973" s="13">
        <f t="shared" ca="1" si="162"/>
        <v>0</v>
      </c>
      <c r="Q973" s="14">
        <f t="shared" ca="1" si="163"/>
        <v>0</v>
      </c>
    </row>
    <row r="974" spans="1:17" x14ac:dyDescent="0.3">
      <c r="A974" vm="5887">
        <f ca="1"/>
        <v>43467</v>
      </c>
      <c r="B974" vm="5888">
        <f ca="1"/>
        <v>39.479999999999997</v>
      </c>
      <c r="C974" vm="5889">
        <f ca="1"/>
        <v>76.956500000000005</v>
      </c>
      <c r="D974" vm="5890">
        <f ca="1"/>
        <v>53.35</v>
      </c>
      <c r="E974" vm="5891">
        <f ca="1"/>
        <v>48.306600000000003</v>
      </c>
      <c r="F974" vm="3748">
        <f ca="1"/>
        <v>24.96</v>
      </c>
      <c r="G974" vm="5892">
        <f ca="1"/>
        <v>250.18</v>
      </c>
      <c r="H974" s="3">
        <f t="shared" ca="1" si="154"/>
        <v>1.1411182959297772E-3</v>
      </c>
      <c r="I974" s="3">
        <f t="shared" ca="1" si="155"/>
        <v>2.4740840362990069E-2</v>
      </c>
      <c r="J974" s="3">
        <f t="shared" ca="1" si="156"/>
        <v>-9.3632958801492805E-4</v>
      </c>
      <c r="K974" s="3">
        <f t="shared" ca="1" si="157"/>
        <v>6.3408341441723026E-2</v>
      </c>
      <c r="L974" s="3">
        <f t="shared" ca="1" si="158"/>
        <v>1.2987012987013102E-2</v>
      </c>
      <c r="M974" s="3">
        <f t="shared" ca="1" si="159"/>
        <v>1.0403329065302724E-3</v>
      </c>
      <c r="N974" s="3">
        <f t="shared" ca="1" si="160"/>
        <v>2.0268196699928208E-2</v>
      </c>
      <c r="O974" s="3">
        <f t="shared" ca="1" si="161"/>
        <v>1.9693990166650605E-2</v>
      </c>
      <c r="P974" s="13">
        <f t="shared" ca="1" si="162"/>
        <v>0</v>
      </c>
      <c r="Q974" s="14">
        <f t="shared" ca="1" si="163"/>
        <v>0</v>
      </c>
    </row>
    <row r="975" spans="1:17" x14ac:dyDescent="0.3">
      <c r="A975" vm="5893">
        <f ca="1"/>
        <v>43468</v>
      </c>
      <c r="B975" vm="5894">
        <f ca="1"/>
        <v>35.547499999999999</v>
      </c>
      <c r="C975" vm="5895">
        <f ca="1"/>
        <v>75.013999999999996</v>
      </c>
      <c r="D975" vm="5896">
        <f ca="1"/>
        <v>54.49</v>
      </c>
      <c r="E975" vm="5897">
        <f ca="1"/>
        <v>48.366599999999998</v>
      </c>
      <c r="F975" vm="5898">
        <f ca="1"/>
        <v>24.56</v>
      </c>
      <c r="G975" vm="5899">
        <f ca="1"/>
        <v>244.21</v>
      </c>
      <c r="H975" s="3">
        <f t="shared" ca="1" si="154"/>
        <v>-9.960739614994929E-2</v>
      </c>
      <c r="I975" s="3">
        <f t="shared" ca="1" si="155"/>
        <v>-2.5241532554105328E-2</v>
      </c>
      <c r="J975" s="3">
        <f t="shared" ca="1" si="156"/>
        <v>2.1368322399250239E-2</v>
      </c>
      <c r="K975" s="3">
        <f t="shared" ca="1" si="157"/>
        <v>1.2420663014991451E-3</v>
      </c>
      <c r="L975" s="3">
        <f t="shared" ca="1" si="158"/>
        <v>-1.602564102564108E-2</v>
      </c>
      <c r="M975" s="3">
        <f t="shared" ca="1" si="159"/>
        <v>-2.3862818770485239E-2</v>
      </c>
      <c r="N975" s="3">
        <f t="shared" ca="1" si="160"/>
        <v>-2.3652836205789264E-2</v>
      </c>
      <c r="O975" s="3">
        <f t="shared" ca="1" si="161"/>
        <v>0</v>
      </c>
      <c r="P975" s="13">
        <f t="shared" ca="1" si="162"/>
        <v>2.4227042739066867E-2</v>
      </c>
      <c r="Q975" s="14">
        <f t="shared" ca="1" si="163"/>
        <v>2.388408876642998E-2</v>
      </c>
    </row>
    <row r="976" spans="1:17" x14ac:dyDescent="0.3">
      <c r="A976" vm="5900">
        <f ca="1"/>
        <v>43469</v>
      </c>
      <c r="B976" vm="5901">
        <f ca="1"/>
        <v>37.064999999999998</v>
      </c>
      <c r="C976" vm="5902">
        <f ca="1"/>
        <v>78.769499999999994</v>
      </c>
      <c r="D976" vm="5903">
        <f ca="1"/>
        <v>55.16</v>
      </c>
      <c r="E976" vm="5904">
        <f ca="1"/>
        <v>49.386699999999998</v>
      </c>
      <c r="F976" vm="5905">
        <f ca="1"/>
        <v>25.58</v>
      </c>
      <c r="G976" vm="5906">
        <f ca="1"/>
        <v>252.39</v>
      </c>
      <c r="H976" s="3">
        <f t="shared" ca="1" si="154"/>
        <v>4.2689359307968244E-2</v>
      </c>
      <c r="I976" s="3">
        <f t="shared" ca="1" si="155"/>
        <v>5.0063988055562891E-2</v>
      </c>
      <c r="J976" s="3">
        <f t="shared" ca="1" si="156"/>
        <v>1.2295834097999503E-2</v>
      </c>
      <c r="K976" s="3">
        <f t="shared" ca="1" si="157"/>
        <v>2.1091000814611682E-2</v>
      </c>
      <c r="L976" s="3">
        <f t="shared" ca="1" si="158"/>
        <v>4.1530944625407074E-2</v>
      </c>
      <c r="M976" s="3">
        <f t="shared" ca="1" si="159"/>
        <v>3.3495761844314131E-2</v>
      </c>
      <c r="N976" s="3">
        <f t="shared" ca="1" si="160"/>
        <v>3.3534225380309882E-2</v>
      </c>
      <c r="O976" s="3">
        <f t="shared" ca="1" si="161"/>
        <v>3.2960018847032278E-2</v>
      </c>
      <c r="P976" s="13">
        <f t="shared" ca="1" si="162"/>
        <v>0</v>
      </c>
      <c r="Q976" s="14">
        <f t="shared" ca="1" si="163"/>
        <v>0</v>
      </c>
    </row>
    <row r="977" spans="1:17" x14ac:dyDescent="0.3">
      <c r="A977" vm="5907">
        <f ca="1"/>
        <v>43472</v>
      </c>
      <c r="B977" vm="5908">
        <f ca="1"/>
        <v>36.982500000000002</v>
      </c>
      <c r="C977" vm="5909">
        <f ca="1"/>
        <v>81.475499999999997</v>
      </c>
      <c r="D977" vm="5910">
        <f ca="1"/>
        <v>56.05</v>
      </c>
      <c r="E977" vm="5911">
        <f ca="1"/>
        <v>52.447099999999999</v>
      </c>
      <c r="F977" vm="5912">
        <f ca="1"/>
        <v>25.56</v>
      </c>
      <c r="G977" vm="5913">
        <f ca="1"/>
        <v>254.38</v>
      </c>
      <c r="H977" s="3">
        <f t="shared" ca="1" si="154"/>
        <v>-2.2258195062726527E-3</v>
      </c>
      <c r="I977" s="3">
        <f t="shared" ca="1" si="155"/>
        <v>3.435339820615857E-2</v>
      </c>
      <c r="J977" s="3">
        <f t="shared" ca="1" si="156"/>
        <v>1.6134880348078307E-2</v>
      </c>
      <c r="K977" s="3">
        <f t="shared" ca="1" si="157"/>
        <v>6.1968100723474251E-2</v>
      </c>
      <c r="L977" s="3">
        <f t="shared" ca="1" si="158"/>
        <v>-7.8186082877240715E-4</v>
      </c>
      <c r="M977" s="3">
        <f t="shared" ca="1" si="159"/>
        <v>7.8846230040809928E-3</v>
      </c>
      <c r="N977" s="3">
        <f t="shared" ca="1" si="160"/>
        <v>2.1889739788533216E-2</v>
      </c>
      <c r="O977" s="3">
        <f t="shared" ca="1" si="161"/>
        <v>2.1315533255255613E-2</v>
      </c>
      <c r="P977" s="13">
        <f t="shared" ca="1" si="162"/>
        <v>0</v>
      </c>
      <c r="Q977" s="14">
        <f t="shared" ca="1" si="163"/>
        <v>0</v>
      </c>
    </row>
    <row r="978" spans="1:17" x14ac:dyDescent="0.3">
      <c r="A978" vm="5914">
        <f ca="1"/>
        <v>43473</v>
      </c>
      <c r="B978" vm="5915">
        <f ca="1"/>
        <v>37.6875</v>
      </c>
      <c r="C978" vm="5916">
        <f ca="1"/>
        <v>82.828999999999994</v>
      </c>
      <c r="D978" vm="5273">
        <f ca="1"/>
        <v>57.55</v>
      </c>
      <c r="E978" vm="5917">
        <f ca="1"/>
        <v>51.366999999999997</v>
      </c>
      <c r="F978" vm="5918">
        <f ca="1"/>
        <v>25.51</v>
      </c>
      <c r="G978" vm="5919">
        <f ca="1"/>
        <v>256.77</v>
      </c>
      <c r="H978" s="3">
        <f t="shared" ca="1" si="154"/>
        <v>1.9063070371121427E-2</v>
      </c>
      <c r="I978" s="3">
        <f t="shared" ca="1" si="155"/>
        <v>1.6612355861578054E-2</v>
      </c>
      <c r="J978" s="3">
        <f t="shared" ca="1" si="156"/>
        <v>2.67618198037467E-2</v>
      </c>
      <c r="K978" s="3">
        <f t="shared" ca="1" si="157"/>
        <v>-2.0594084324967454E-2</v>
      </c>
      <c r="L978" s="3">
        <f t="shared" ca="1" si="158"/>
        <v>-1.9561815336461841E-3</v>
      </c>
      <c r="M978" s="3">
        <f t="shared" ca="1" si="159"/>
        <v>9.3953927195533637E-3</v>
      </c>
      <c r="N978" s="3">
        <f t="shared" ca="1" si="160"/>
        <v>7.9773960355665075E-3</v>
      </c>
      <c r="O978" s="3">
        <f t="shared" ca="1" si="161"/>
        <v>7.4031895022889033E-3</v>
      </c>
      <c r="P978" s="13">
        <f t="shared" ca="1" si="162"/>
        <v>0</v>
      </c>
      <c r="Q978" s="14">
        <f t="shared" ca="1" si="163"/>
        <v>0</v>
      </c>
    </row>
    <row r="979" spans="1:17" x14ac:dyDescent="0.3">
      <c r="A979" vm="5920">
        <f ca="1"/>
        <v>43474</v>
      </c>
      <c r="B979" vm="5921">
        <f ca="1"/>
        <v>38.327500000000001</v>
      </c>
      <c r="C979" vm="5922">
        <f ca="1"/>
        <v>82.971000000000004</v>
      </c>
      <c r="D979" vm="5923">
        <f ca="1"/>
        <v>56.55</v>
      </c>
      <c r="E979" vm="5924">
        <f ca="1"/>
        <v>51.006900000000002</v>
      </c>
      <c r="F979" vm="5925">
        <f ca="1"/>
        <v>25.76</v>
      </c>
      <c r="G979" vm="5926">
        <f ca="1"/>
        <v>257.97000000000003</v>
      </c>
      <c r="H979" s="3">
        <f t="shared" ca="1" si="154"/>
        <v>1.6981757877280179E-2</v>
      </c>
      <c r="I979" s="3">
        <f t="shared" ca="1" si="155"/>
        <v>1.7143753999204758E-3</v>
      </c>
      <c r="J979" s="3">
        <f t="shared" ca="1" si="156"/>
        <v>-1.7376194613379692E-2</v>
      </c>
      <c r="K979" s="3">
        <f t="shared" ca="1" si="157"/>
        <v>-7.0103373761363219E-3</v>
      </c>
      <c r="L979" s="3">
        <f t="shared" ca="1" si="158"/>
        <v>9.8000784006271324E-3</v>
      </c>
      <c r="M979" s="3">
        <f t="shared" ca="1" si="159"/>
        <v>4.67344315924767E-3</v>
      </c>
      <c r="N979" s="3">
        <f t="shared" ca="1" si="160"/>
        <v>8.2193593766235465E-4</v>
      </c>
      <c r="O979" s="3">
        <f t="shared" ca="1" si="161"/>
        <v>2.4772940438475065E-4</v>
      </c>
      <c r="P979" s="13">
        <f t="shared" ca="1" si="162"/>
        <v>0</v>
      </c>
      <c r="Q979" s="14">
        <f t="shared" ca="1" si="163"/>
        <v>0</v>
      </c>
    </row>
    <row r="980" spans="1:17" x14ac:dyDescent="0.3">
      <c r="A980" vm="5927">
        <f ca="1"/>
        <v>43475</v>
      </c>
      <c r="B980" vm="2378">
        <f ca="1"/>
        <v>38.450000000000003</v>
      </c>
      <c r="C980" vm="5928">
        <f ca="1"/>
        <v>82.811000000000007</v>
      </c>
      <c r="D980" vm="5929">
        <f ca="1"/>
        <v>57.56</v>
      </c>
      <c r="E980" vm="5930">
        <f ca="1"/>
        <v>53.647300000000001</v>
      </c>
      <c r="F980" vm="5931">
        <f ca="1"/>
        <v>25.73</v>
      </c>
      <c r="G980" vm="5932">
        <f ca="1"/>
        <v>258.88</v>
      </c>
      <c r="H980" s="3">
        <f t="shared" ca="1" si="154"/>
        <v>3.1961385428218581E-3</v>
      </c>
      <c r="I980" s="3">
        <f t="shared" ca="1" si="155"/>
        <v>-1.9283846163117291E-3</v>
      </c>
      <c r="J980" s="3">
        <f t="shared" ca="1" si="156"/>
        <v>1.7860300618921299E-2</v>
      </c>
      <c r="K980" s="3">
        <f t="shared" ca="1" si="157"/>
        <v>5.1765545445812133E-2</v>
      </c>
      <c r="L980" s="3">
        <f t="shared" ca="1" si="158"/>
        <v>-1.1645962732920179E-3</v>
      </c>
      <c r="M980" s="3">
        <f t="shared" ca="1" si="159"/>
        <v>3.5275419622435855E-3</v>
      </c>
      <c r="N980" s="3">
        <f t="shared" ca="1" si="160"/>
        <v>1.3945800743590309E-2</v>
      </c>
      <c r="O980" s="3">
        <f t="shared" ca="1" si="161"/>
        <v>1.3371594210312705E-2</v>
      </c>
      <c r="P980" s="13">
        <f t="shared" ca="1" si="162"/>
        <v>0</v>
      </c>
      <c r="Q980" s="14">
        <f t="shared" ca="1" si="163"/>
        <v>0</v>
      </c>
    </row>
    <row r="981" spans="1:17" x14ac:dyDescent="0.3">
      <c r="A981" vm="5933">
        <f ca="1"/>
        <v>43476</v>
      </c>
      <c r="B981" vm="5934">
        <f ca="1"/>
        <v>38.072499999999998</v>
      </c>
      <c r="C981" vm="5935">
        <f ca="1"/>
        <v>82.028000000000006</v>
      </c>
      <c r="D981" vm="3417">
        <f ca="1"/>
        <v>57.83</v>
      </c>
      <c r="E981" vm="5930">
        <f ca="1"/>
        <v>53.647300000000001</v>
      </c>
      <c r="F981" vm="5936">
        <f ca="1"/>
        <v>26.03</v>
      </c>
      <c r="G981" vm="5937">
        <f ca="1"/>
        <v>258.98</v>
      </c>
      <c r="H981" s="3">
        <f t="shared" ca="1" si="154"/>
        <v>-9.8179453836152453E-3</v>
      </c>
      <c r="I981" s="3">
        <f t="shared" ca="1" si="155"/>
        <v>-9.455265604810914E-3</v>
      </c>
      <c r="J981" s="3">
        <f t="shared" ca="1" si="156"/>
        <v>4.6907574704655453E-3</v>
      </c>
      <c r="K981" s="3">
        <f t="shared" ca="1" si="157"/>
        <v>0</v>
      </c>
      <c r="L981" s="3">
        <f t="shared" ca="1" si="158"/>
        <v>1.1659541391372041E-2</v>
      </c>
      <c r="M981" s="3">
        <f t="shared" ca="1" si="159"/>
        <v>3.8627935723134499E-4</v>
      </c>
      <c r="N981" s="3">
        <f t="shared" ca="1" si="160"/>
        <v>-5.8458242531771436E-4</v>
      </c>
      <c r="O981" s="3">
        <f t="shared" ca="1" si="161"/>
        <v>0</v>
      </c>
      <c r="P981" s="13">
        <f t="shared" ca="1" si="162"/>
        <v>1.1587889585953184E-3</v>
      </c>
      <c r="Q981" s="14">
        <f t="shared" ca="1" si="163"/>
        <v>8.1583498595843001E-4</v>
      </c>
    </row>
    <row r="982" spans="1:17" x14ac:dyDescent="0.3">
      <c r="A982" vm="5938">
        <f ca="1"/>
        <v>43479</v>
      </c>
      <c r="B982" vm="5939">
        <f ca="1"/>
        <v>37.5</v>
      </c>
      <c r="C982" vm="5940">
        <f ca="1"/>
        <v>80.860500000000002</v>
      </c>
      <c r="D982" vm="5941">
        <f ca="1"/>
        <v>57.77</v>
      </c>
      <c r="E982" vm="5942">
        <f ca="1"/>
        <v>53.407200000000003</v>
      </c>
      <c r="F982" vm="5943">
        <f ca="1"/>
        <v>26.37</v>
      </c>
      <c r="G982" vm="5944">
        <f ca="1"/>
        <v>257.39999999999998</v>
      </c>
      <c r="H982" s="3">
        <f t="shared" ca="1" si="154"/>
        <v>-1.5037100269223114E-2</v>
      </c>
      <c r="I982" s="3">
        <f t="shared" ca="1" si="155"/>
        <v>-1.423294484810067E-2</v>
      </c>
      <c r="J982" s="3">
        <f t="shared" ca="1" si="156"/>
        <v>-1.037523776586502E-3</v>
      </c>
      <c r="K982" s="3">
        <f t="shared" ca="1" si="157"/>
        <v>-4.475528125367001E-3</v>
      </c>
      <c r="L982" s="3">
        <f t="shared" ca="1" si="158"/>
        <v>1.3061851709565975E-2</v>
      </c>
      <c r="M982" s="3">
        <f t="shared" ca="1" si="159"/>
        <v>-6.1008572090510693E-3</v>
      </c>
      <c r="N982" s="3">
        <f t="shared" ca="1" si="160"/>
        <v>-4.3442490619422635E-3</v>
      </c>
      <c r="O982" s="3">
        <f t="shared" ca="1" si="161"/>
        <v>0</v>
      </c>
      <c r="P982" s="13">
        <f t="shared" ca="1" si="162"/>
        <v>4.9184555952198677E-3</v>
      </c>
      <c r="Q982" s="14">
        <f t="shared" ca="1" si="163"/>
        <v>4.5755016225829791E-3</v>
      </c>
    </row>
    <row r="983" spans="1:17" x14ac:dyDescent="0.3">
      <c r="A983" vm="5945">
        <f ca="1"/>
        <v>43480</v>
      </c>
      <c r="B983" vm="5946">
        <f ca="1"/>
        <v>38.267499999999998</v>
      </c>
      <c r="C983" vm="5947">
        <f ca="1"/>
        <v>83.727999999999994</v>
      </c>
      <c r="D983" vm="5948">
        <f ca="1"/>
        <v>58.59</v>
      </c>
      <c r="E983" vm="5949">
        <f ca="1"/>
        <v>52.387099999999997</v>
      </c>
      <c r="F983" vm="5950">
        <f ca="1"/>
        <v>26.55</v>
      </c>
      <c r="G983" vm="5951">
        <f ca="1"/>
        <v>260.35000000000002</v>
      </c>
      <c r="H983" s="3">
        <f t="shared" ca="1" si="154"/>
        <v>2.0466666666666633E-2</v>
      </c>
      <c r="I983" s="3">
        <f t="shared" ca="1" si="155"/>
        <v>3.5462308543726451E-2</v>
      </c>
      <c r="J983" s="3">
        <f t="shared" ca="1" si="156"/>
        <v>1.419421845248392E-2</v>
      </c>
      <c r="K983" s="3">
        <f t="shared" ca="1" si="157"/>
        <v>-1.9100420917030014E-2</v>
      </c>
      <c r="L983" s="3">
        <f t="shared" ca="1" si="158"/>
        <v>6.8259385665527805E-3</v>
      </c>
      <c r="M983" s="3">
        <f t="shared" ca="1" si="159"/>
        <v>1.1460761460761582E-2</v>
      </c>
      <c r="N983" s="3">
        <f t="shared" ca="1" si="160"/>
        <v>1.1569742262479954E-2</v>
      </c>
      <c r="O983" s="3">
        <f t="shared" ca="1" si="161"/>
        <v>1.099553572920235E-2</v>
      </c>
      <c r="P983" s="13">
        <f t="shared" ca="1" si="162"/>
        <v>0</v>
      </c>
      <c r="Q983" s="14">
        <f t="shared" ca="1" si="163"/>
        <v>0</v>
      </c>
    </row>
    <row r="984" spans="1:17" x14ac:dyDescent="0.3">
      <c r="A984" vm="5952">
        <f ca="1"/>
        <v>43481</v>
      </c>
      <c r="B984" vm="5953">
        <f ca="1"/>
        <v>38.734999999999999</v>
      </c>
      <c r="C984" vm="5954">
        <f ca="1"/>
        <v>84.188999999999993</v>
      </c>
      <c r="D984" vm="5955">
        <f ca="1"/>
        <v>58.5</v>
      </c>
      <c r="E984" vm="5956">
        <f ca="1"/>
        <v>53.887300000000003</v>
      </c>
      <c r="F984" vm="5957">
        <f ca="1"/>
        <v>28.45</v>
      </c>
      <c r="G984" vm="5958">
        <f ca="1"/>
        <v>260.98</v>
      </c>
      <c r="H984" s="3">
        <f t="shared" ca="1" si="154"/>
        <v>1.2216632913046421E-2</v>
      </c>
      <c r="I984" s="3">
        <f t="shared" ca="1" si="155"/>
        <v>5.5059239442003527E-3</v>
      </c>
      <c r="J984" s="3">
        <f t="shared" ca="1" si="156"/>
        <v>-1.536098310291889E-3</v>
      </c>
      <c r="K984" s="3">
        <f t="shared" ca="1" si="157"/>
        <v>2.8636820896747572E-2</v>
      </c>
      <c r="L984" s="3">
        <f t="shared" ca="1" si="158"/>
        <v>7.1563088512240913E-2</v>
      </c>
      <c r="M984" s="3">
        <f t="shared" ca="1" si="159"/>
        <v>2.419819473785223E-3</v>
      </c>
      <c r="N984" s="3">
        <f t="shared" ca="1" si="160"/>
        <v>2.3277273591188676E-2</v>
      </c>
      <c r="O984" s="3">
        <f t="shared" ca="1" si="161"/>
        <v>2.2703067057911072E-2</v>
      </c>
      <c r="P984" s="13">
        <f t="shared" ca="1" si="162"/>
        <v>0</v>
      </c>
      <c r="Q984" s="14">
        <f t="shared" ca="1" si="163"/>
        <v>0</v>
      </c>
    </row>
    <row r="985" spans="1:17" x14ac:dyDescent="0.3">
      <c r="A985" vm="5959">
        <f ca="1"/>
        <v>43482</v>
      </c>
      <c r="B985" vm="5960">
        <f ca="1"/>
        <v>38.965000000000003</v>
      </c>
      <c r="C985" vm="5961">
        <f ca="1"/>
        <v>84.661000000000001</v>
      </c>
      <c r="D985" vm="5962">
        <f ca="1"/>
        <v>59.39</v>
      </c>
      <c r="E985" vm="5963">
        <f ca="1"/>
        <v>54.8474</v>
      </c>
      <c r="F985" vm="751">
        <f ca="1"/>
        <v>28.99</v>
      </c>
      <c r="G985" vm="5964">
        <f ca="1"/>
        <v>262.95999999999998</v>
      </c>
      <c r="H985" s="3">
        <f t="shared" ca="1" si="154"/>
        <v>5.937782367368083E-3</v>
      </c>
      <c r="I985" s="3">
        <f t="shared" ca="1" si="155"/>
        <v>5.6064331444727333E-3</v>
      </c>
      <c r="J985" s="3">
        <f t="shared" ca="1" si="156"/>
        <v>1.5213675213675115E-2</v>
      </c>
      <c r="K985" s="3">
        <f t="shared" ca="1" si="157"/>
        <v>1.7816813980288337E-2</v>
      </c>
      <c r="L985" s="3">
        <f t="shared" ca="1" si="158"/>
        <v>1.898066783831287E-2</v>
      </c>
      <c r="M985" s="3">
        <f t="shared" ca="1" si="159"/>
        <v>7.5867882596365455E-3</v>
      </c>
      <c r="N985" s="3">
        <f t="shared" ca="1" si="160"/>
        <v>1.2711074508823427E-2</v>
      </c>
      <c r="O985" s="3">
        <f t="shared" ca="1" si="161"/>
        <v>1.2136867975545824E-2</v>
      </c>
      <c r="P985" s="13">
        <f t="shared" ca="1" si="162"/>
        <v>0</v>
      </c>
      <c r="Q985" s="14">
        <f t="shared" ca="1" si="163"/>
        <v>0</v>
      </c>
    </row>
    <row r="986" spans="1:17" x14ac:dyDescent="0.3">
      <c r="A986" vm="5965">
        <f ca="1"/>
        <v>43483</v>
      </c>
      <c r="B986" vm="5966">
        <f ca="1"/>
        <v>39.204999999999998</v>
      </c>
      <c r="C986" vm="5967">
        <f ca="1"/>
        <v>84.81</v>
      </c>
      <c r="D986" vm="5335">
        <f ca="1"/>
        <v>60.96</v>
      </c>
      <c r="E986" vm="5968">
        <f ca="1"/>
        <v>54.367400000000004</v>
      </c>
      <c r="F986" vm="4915">
        <f ca="1"/>
        <v>29.3</v>
      </c>
      <c r="G986" vm="5969">
        <f ca="1"/>
        <v>266.45999999999998</v>
      </c>
      <c r="H986" s="3">
        <f t="shared" ca="1" si="154"/>
        <v>6.1593737969971585E-3</v>
      </c>
      <c r="I986" s="3">
        <f t="shared" ca="1" si="155"/>
        <v>1.7599603123044094E-3</v>
      </c>
      <c r="J986" s="3">
        <f t="shared" ca="1" si="156"/>
        <v>2.6435426839535259E-2</v>
      </c>
      <c r="K986" s="3">
        <f t="shared" ca="1" si="157"/>
        <v>-8.7515543125106232E-3</v>
      </c>
      <c r="L986" s="3">
        <f t="shared" ca="1" si="158"/>
        <v>1.0693342531907568E-2</v>
      </c>
      <c r="M986" s="3">
        <f t="shared" ca="1" si="159"/>
        <v>1.331000912686342E-2</v>
      </c>
      <c r="N986" s="3">
        <f t="shared" ca="1" si="160"/>
        <v>7.2593098336467552E-3</v>
      </c>
      <c r="O986" s="3">
        <f t="shared" ca="1" si="161"/>
        <v>6.685103300369151E-3</v>
      </c>
      <c r="P986" s="13">
        <f t="shared" ca="1" si="162"/>
        <v>0</v>
      </c>
      <c r="Q986" s="14">
        <f t="shared" ca="1" si="163"/>
        <v>0</v>
      </c>
    </row>
    <row r="987" spans="1:17" x14ac:dyDescent="0.3">
      <c r="A987" vm="5970">
        <f ca="1"/>
        <v>43487</v>
      </c>
      <c r="B987" vm="5971">
        <f ca="1"/>
        <v>38.325000000000003</v>
      </c>
      <c r="C987" vm="5972">
        <f ca="1"/>
        <v>81.608500000000006</v>
      </c>
      <c r="D987" vm="5973">
        <f ca="1"/>
        <v>60.07</v>
      </c>
      <c r="E987" vm="5974">
        <f ca="1"/>
        <v>51.967100000000002</v>
      </c>
      <c r="F987" vm="5975">
        <f ca="1"/>
        <v>29.09</v>
      </c>
      <c r="G987" vm="5976">
        <f ca="1"/>
        <v>262.86</v>
      </c>
      <c r="H987" s="3">
        <f t="shared" ca="1" si="154"/>
        <v>-2.2446116566764318E-2</v>
      </c>
      <c r="I987" s="3">
        <f t="shared" ca="1" si="155"/>
        <v>-3.7749086192665926E-2</v>
      </c>
      <c r="J987" s="3">
        <f t="shared" ca="1" si="156"/>
        <v>-1.459973753280841E-2</v>
      </c>
      <c r="K987" s="3">
        <f t="shared" ca="1" si="157"/>
        <v>-4.414961907319459E-2</v>
      </c>
      <c r="L987" s="3">
        <f t="shared" ca="1" si="158"/>
        <v>-7.1672354948806305E-3</v>
      </c>
      <c r="M987" s="3">
        <f t="shared" ca="1" si="159"/>
        <v>-1.3510470614726322E-2</v>
      </c>
      <c r="N987" s="3">
        <f t="shared" ca="1" si="160"/>
        <v>-2.5222358972062778E-2</v>
      </c>
      <c r="O987" s="3">
        <f t="shared" ca="1" si="161"/>
        <v>0</v>
      </c>
      <c r="P987" s="13">
        <f t="shared" ca="1" si="162"/>
        <v>2.5796565505340381E-2</v>
      </c>
      <c r="Q987" s="14">
        <f t="shared" ca="1" si="163"/>
        <v>2.5453611532703493E-2</v>
      </c>
    </row>
    <row r="988" spans="1:17" x14ac:dyDescent="0.3">
      <c r="A988" vm="5977">
        <f ca="1"/>
        <v>43488</v>
      </c>
      <c r="B988" vm="5978">
        <f ca="1"/>
        <v>38.479999999999997</v>
      </c>
      <c r="C988" vm="5979">
        <f ca="1"/>
        <v>82.001000000000005</v>
      </c>
      <c r="D988" vm="5980">
        <f ca="1"/>
        <v>60.5</v>
      </c>
      <c r="E988" vm="5949">
        <f ca="1"/>
        <v>52.387099999999997</v>
      </c>
      <c r="F988" vm="5981">
        <f ca="1"/>
        <v>28.92</v>
      </c>
      <c r="G988" vm="5982">
        <f ca="1"/>
        <v>263.41000000000003</v>
      </c>
      <c r="H988" s="3">
        <f t="shared" ca="1" si="154"/>
        <v>4.0443574690147699E-3</v>
      </c>
      <c r="I988" s="3">
        <f t="shared" ca="1" si="155"/>
        <v>4.8095480250218703E-3</v>
      </c>
      <c r="J988" s="3">
        <f t="shared" ca="1" si="156"/>
        <v>7.158315298817941E-3</v>
      </c>
      <c r="K988" s="3">
        <f t="shared" ca="1" si="157"/>
        <v>8.0820365192590948E-3</v>
      </c>
      <c r="L988" s="3">
        <f t="shared" ca="1" si="158"/>
        <v>-5.8439326228943989E-3</v>
      </c>
      <c r="M988" s="3">
        <f t="shared" ca="1" si="159"/>
        <v>2.0923685612113108E-3</v>
      </c>
      <c r="N988" s="3">
        <f t="shared" ca="1" si="160"/>
        <v>3.6500649378438553E-3</v>
      </c>
      <c r="O988" s="3">
        <f t="shared" ca="1" si="161"/>
        <v>3.0758584045662511E-3</v>
      </c>
      <c r="P988" s="13">
        <f t="shared" ca="1" si="162"/>
        <v>0</v>
      </c>
      <c r="Q988" s="14">
        <f t="shared" ca="1" si="163"/>
        <v>0</v>
      </c>
    </row>
    <row r="989" spans="1:17" x14ac:dyDescent="0.3">
      <c r="A989" vm="5983">
        <f ca="1"/>
        <v>43489</v>
      </c>
      <c r="B989" vm="5984">
        <f ca="1"/>
        <v>38.174999999999997</v>
      </c>
      <c r="C989" vm="5985">
        <f ca="1"/>
        <v>82.746499999999997</v>
      </c>
      <c r="D989" vm="5986">
        <f ca="1"/>
        <v>60.09</v>
      </c>
      <c r="E989" vm="5987">
        <f ca="1"/>
        <v>52.687199999999997</v>
      </c>
      <c r="F989" vm="5988">
        <f ca="1"/>
        <v>29.08</v>
      </c>
      <c r="G989" vm="5989">
        <f ca="1"/>
        <v>263.55</v>
      </c>
      <c r="H989" s="3">
        <f t="shared" ref="H989:H1052" ca="1" si="164">+B989/B988-1</f>
        <v>-7.926195426195437E-3</v>
      </c>
      <c r="I989" s="3">
        <f t="shared" ref="I989:I1052" ca="1" si="165">+C989/C988-1</f>
        <v>9.0913525444811238E-3</v>
      </c>
      <c r="J989" s="3">
        <f t="shared" ref="J989:J1052" ca="1" si="166">+D989/D988-1</f>
        <v>-6.7768595041322044E-3</v>
      </c>
      <c r="K989" s="3">
        <f t="shared" ref="K989:K1052" ca="1" si="167">+E989/E988-1</f>
        <v>5.7285094994761199E-3</v>
      </c>
      <c r="L989" s="3">
        <f t="shared" ref="L989:L1052" ca="1" si="168">+F989/F988-1</f>
        <v>5.5325034578146415E-3</v>
      </c>
      <c r="M989" s="3">
        <f t="shared" ref="M989:M1052" ca="1" si="169">+G989/G988-1</f>
        <v>5.3149083178305467E-4</v>
      </c>
      <c r="N989" s="3">
        <f t="shared" ca="1" si="160"/>
        <v>1.1298621142888487E-3</v>
      </c>
      <c r="O989" s="3">
        <f t="shared" ca="1" si="161"/>
        <v>5.5565558101124471E-4</v>
      </c>
      <c r="P989" s="13">
        <f t="shared" ca="1" si="162"/>
        <v>0</v>
      </c>
      <c r="Q989" s="14">
        <f t="shared" ca="1" si="163"/>
        <v>0</v>
      </c>
    </row>
    <row r="990" spans="1:17" x14ac:dyDescent="0.3">
      <c r="A990" vm="5990">
        <f ca="1"/>
        <v>43490</v>
      </c>
      <c r="B990" vm="5991">
        <f ca="1"/>
        <v>39.44</v>
      </c>
      <c r="C990" vm="5992">
        <f ca="1"/>
        <v>83.528499999999994</v>
      </c>
      <c r="D990" vm="5993">
        <f ca="1"/>
        <v>60.72</v>
      </c>
      <c r="E990" vm="5994">
        <f ca="1"/>
        <v>54.967500000000001</v>
      </c>
      <c r="F990" vm="4901">
        <f ca="1"/>
        <v>29.58</v>
      </c>
      <c r="G990" vm="5995">
        <f ca="1"/>
        <v>265.77999999999997</v>
      </c>
      <c r="H990" s="3">
        <f t="shared" ca="1" si="164"/>
        <v>3.3136869679109449E-2</v>
      </c>
      <c r="I990" s="3">
        <f t="shared" ca="1" si="165"/>
        <v>9.4505507785827003E-3</v>
      </c>
      <c r="J990" s="3">
        <f t="shared" ca="1" si="166"/>
        <v>1.0484273589615567E-2</v>
      </c>
      <c r="K990" s="3">
        <f t="shared" ca="1" si="167"/>
        <v>4.3279961736437E-2</v>
      </c>
      <c r="L990" s="3">
        <f t="shared" ca="1" si="168"/>
        <v>1.719394773039884E-2</v>
      </c>
      <c r="M990" s="3">
        <f t="shared" ca="1" si="169"/>
        <v>8.4613925251373345E-3</v>
      </c>
      <c r="N990" s="3">
        <f t="shared" ca="1" si="160"/>
        <v>2.2709120702828711E-2</v>
      </c>
      <c r="O990" s="3">
        <f t="shared" ca="1" si="161"/>
        <v>2.2134914169551108E-2</v>
      </c>
      <c r="P990" s="13">
        <f t="shared" ca="1" si="162"/>
        <v>0</v>
      </c>
      <c r="Q990" s="14">
        <f t="shared" ca="1" si="163"/>
        <v>0</v>
      </c>
    </row>
    <row r="991" spans="1:17" x14ac:dyDescent="0.3">
      <c r="A991" vm="5996">
        <f ca="1"/>
        <v>43493</v>
      </c>
      <c r="B991" vm="5997">
        <f ca="1"/>
        <v>39.075000000000003</v>
      </c>
      <c r="C991" vm="5998">
        <f ca="1"/>
        <v>81.894499999999994</v>
      </c>
      <c r="D991" vm="5999">
        <f ca="1"/>
        <v>61.8</v>
      </c>
      <c r="E991" vm="6000">
        <f ca="1"/>
        <v>53.587299999999999</v>
      </c>
      <c r="F991" vm="4790">
        <f ca="1"/>
        <v>29.63</v>
      </c>
      <c r="G991" vm="4811">
        <f ca="1"/>
        <v>263.76</v>
      </c>
      <c r="H991" s="3">
        <f t="shared" ca="1" si="164"/>
        <v>-9.2545638945231712E-3</v>
      </c>
      <c r="I991" s="3">
        <f t="shared" ca="1" si="165"/>
        <v>-1.9562185361882478E-2</v>
      </c>
      <c r="J991" s="3">
        <f t="shared" ca="1" si="166"/>
        <v>1.7786561264822032E-2</v>
      </c>
      <c r="K991" s="3">
        <f t="shared" ca="1" si="167"/>
        <v>-2.5109382817119275E-2</v>
      </c>
      <c r="L991" s="3">
        <f t="shared" ca="1" si="168"/>
        <v>1.6903313049358992E-3</v>
      </c>
      <c r="M991" s="3">
        <f t="shared" ca="1" si="169"/>
        <v>-7.6002709007448876E-3</v>
      </c>
      <c r="N991" s="3">
        <f t="shared" ca="1" si="160"/>
        <v>-6.8898479007533991E-3</v>
      </c>
      <c r="O991" s="3">
        <f t="shared" ca="1" si="161"/>
        <v>0</v>
      </c>
      <c r="P991" s="13">
        <f t="shared" ca="1" si="162"/>
        <v>7.4640544340310033E-3</v>
      </c>
      <c r="Q991" s="14">
        <f t="shared" ca="1" si="163"/>
        <v>7.1211004613941148E-3</v>
      </c>
    </row>
    <row r="992" spans="1:17" x14ac:dyDescent="0.3">
      <c r="A992" vm="6001">
        <f ca="1"/>
        <v>43494</v>
      </c>
      <c r="B992" vm="195">
        <f ca="1"/>
        <v>38.67</v>
      </c>
      <c r="C992" vm="6002">
        <f ca="1"/>
        <v>79.694000000000003</v>
      </c>
      <c r="D992" vm="6003">
        <f ca="1"/>
        <v>61.78</v>
      </c>
      <c r="E992" vm="5942">
        <f ca="1"/>
        <v>53.407200000000003</v>
      </c>
      <c r="F992" vm="4753">
        <f ca="1"/>
        <v>29.39</v>
      </c>
      <c r="G992" vm="5982">
        <f ca="1"/>
        <v>263.41000000000003</v>
      </c>
      <c r="H992" s="3">
        <f t="shared" ca="1" si="164"/>
        <v>-1.0364683301343547E-2</v>
      </c>
      <c r="I992" s="3">
        <f t="shared" ca="1" si="165"/>
        <v>-2.6869936320509824E-2</v>
      </c>
      <c r="J992" s="3">
        <f t="shared" ca="1" si="166"/>
        <v>-3.2362459546919631E-4</v>
      </c>
      <c r="K992" s="3">
        <f t="shared" ca="1" si="167"/>
        <v>-3.3608709526323777E-3</v>
      </c>
      <c r="L992" s="3">
        <f t="shared" ca="1" si="168"/>
        <v>-8.0998987512655996E-3</v>
      </c>
      <c r="M992" s="3">
        <f t="shared" ca="1" si="169"/>
        <v>-1.3269639065816019E-3</v>
      </c>
      <c r="N992" s="3">
        <f t="shared" ca="1" si="160"/>
        <v>-9.803802784244111E-3</v>
      </c>
      <c r="O992" s="3">
        <f t="shared" ca="1" si="161"/>
        <v>0</v>
      </c>
      <c r="P992" s="13">
        <f t="shared" ca="1" si="162"/>
        <v>1.0378009317521714E-2</v>
      </c>
      <c r="Q992" s="14">
        <f t="shared" ca="1" si="163"/>
        <v>1.0035055344884827E-2</v>
      </c>
    </row>
    <row r="993" spans="1:17" x14ac:dyDescent="0.3">
      <c r="A993" vm="6004">
        <f ca="1"/>
        <v>43495</v>
      </c>
      <c r="B993" vm="6005">
        <f ca="1"/>
        <v>41.3125</v>
      </c>
      <c r="C993" vm="6006">
        <f ca="1"/>
        <v>83.521500000000003</v>
      </c>
      <c r="D993" vm="3260">
        <f ca="1"/>
        <v>62.16</v>
      </c>
      <c r="E993" vm="5684">
        <f ca="1"/>
        <v>54.607399999999998</v>
      </c>
      <c r="F993" vm="880">
        <f ca="1"/>
        <v>29.07</v>
      </c>
      <c r="G993" vm="4344">
        <f ca="1"/>
        <v>267.58</v>
      </c>
      <c r="H993" s="3">
        <f t="shared" ca="1" si="164"/>
        <v>6.8334626325316838E-2</v>
      </c>
      <c r="I993" s="3">
        <f t="shared" ca="1" si="165"/>
        <v>4.802745501543404E-2</v>
      </c>
      <c r="J993" s="3">
        <f t="shared" ca="1" si="166"/>
        <v>6.1508578828100013E-3</v>
      </c>
      <c r="K993" s="3">
        <f t="shared" ca="1" si="167"/>
        <v>2.2472625413801905E-2</v>
      </c>
      <c r="L993" s="3">
        <f t="shared" ca="1" si="168"/>
        <v>-1.0888057162300124E-2</v>
      </c>
      <c r="M993" s="3">
        <f t="shared" ca="1" si="169"/>
        <v>1.5830834060969412E-2</v>
      </c>
      <c r="N993" s="3">
        <f t="shared" ca="1" si="160"/>
        <v>2.6819501495012537E-2</v>
      </c>
      <c r="O993" s="3">
        <f t="shared" ca="1" si="161"/>
        <v>2.6245294961734934E-2</v>
      </c>
      <c r="P993" s="13">
        <f t="shared" ca="1" si="162"/>
        <v>0</v>
      </c>
      <c r="Q993" s="14">
        <f t="shared" ca="1" si="163"/>
        <v>0</v>
      </c>
    </row>
    <row r="994" spans="1:17" x14ac:dyDescent="0.3">
      <c r="A994" vm="6007">
        <f ca="1"/>
        <v>43496</v>
      </c>
      <c r="B994" vm="6008">
        <f ca="1"/>
        <v>41.61</v>
      </c>
      <c r="C994" vm="6009">
        <f ca="1"/>
        <v>85.936499999999995</v>
      </c>
      <c r="D994" vm="2791">
        <f ca="1"/>
        <v>61.92</v>
      </c>
      <c r="E994" vm="6010">
        <f ca="1"/>
        <v>60.968299999999999</v>
      </c>
      <c r="F994" vm="6011">
        <f ca="1"/>
        <v>28.47</v>
      </c>
      <c r="G994" vm="6012">
        <f ca="1"/>
        <v>269.93</v>
      </c>
      <c r="H994" s="3">
        <f t="shared" ca="1" si="164"/>
        <v>7.2012102874432493E-3</v>
      </c>
      <c r="I994" s="3">
        <f t="shared" ca="1" si="165"/>
        <v>2.8914710583502368E-2</v>
      </c>
      <c r="J994" s="3">
        <f t="shared" ca="1" si="166"/>
        <v>-3.8610038610037423E-3</v>
      </c>
      <c r="K994" s="3">
        <f t="shared" ca="1" si="167"/>
        <v>0.11648421276237286</v>
      </c>
      <c r="L994" s="3">
        <f t="shared" ca="1" si="168"/>
        <v>-2.063983488132104E-2</v>
      </c>
      <c r="M994" s="3">
        <f t="shared" ca="1" si="169"/>
        <v>8.7824202107782412E-3</v>
      </c>
      <c r="N994" s="3">
        <f t="shared" ca="1" si="160"/>
        <v>2.5619858978198743E-2</v>
      </c>
      <c r="O994" s="3">
        <f t="shared" ca="1" si="161"/>
        <v>2.504565244492114E-2</v>
      </c>
      <c r="P994" s="13">
        <f t="shared" ca="1" si="162"/>
        <v>0</v>
      </c>
      <c r="Q994" s="14">
        <f t="shared" ca="1" si="163"/>
        <v>0</v>
      </c>
    </row>
    <row r="995" spans="1:17" x14ac:dyDescent="0.3">
      <c r="A995" vm="6013">
        <f ca="1"/>
        <v>43497</v>
      </c>
      <c r="B995" vm="6014">
        <f ca="1"/>
        <v>41.63</v>
      </c>
      <c r="C995" vm="6015">
        <f ca="1"/>
        <v>81.311499999999995</v>
      </c>
      <c r="D995" vm="2791">
        <f ca="1"/>
        <v>61.92</v>
      </c>
      <c r="E995" vm="6016">
        <f ca="1"/>
        <v>61.148299999999999</v>
      </c>
      <c r="F995" vm="6017">
        <f ca="1"/>
        <v>28.38</v>
      </c>
      <c r="G995" vm="6018">
        <f ca="1"/>
        <v>270.06</v>
      </c>
      <c r="H995" s="3">
        <f t="shared" ca="1" si="164"/>
        <v>4.806536890171742E-4</v>
      </c>
      <c r="I995" s="3">
        <f t="shared" ca="1" si="165"/>
        <v>-5.3818808073403002E-2</v>
      </c>
      <c r="J995" s="3">
        <f t="shared" ca="1" si="166"/>
        <v>0</v>
      </c>
      <c r="K995" s="3">
        <f t="shared" ca="1" si="167"/>
        <v>2.9523539281888223E-3</v>
      </c>
      <c r="L995" s="3">
        <f t="shared" ca="1" si="168"/>
        <v>-3.1612223393044925E-3</v>
      </c>
      <c r="M995" s="3">
        <f t="shared" ca="1" si="169"/>
        <v>4.8160634238514355E-4</v>
      </c>
      <c r="N995" s="3">
        <f t="shared" ca="1" si="160"/>
        <v>-1.0709404559100301E-2</v>
      </c>
      <c r="O995" s="3">
        <f t="shared" ca="1" si="161"/>
        <v>0</v>
      </c>
      <c r="P995" s="13">
        <f t="shared" ca="1" si="162"/>
        <v>1.1283611092377905E-2</v>
      </c>
      <c r="Q995" s="14">
        <f t="shared" ca="1" si="163"/>
        <v>1.0940657119741017E-2</v>
      </c>
    </row>
    <row r="996" spans="1:17" x14ac:dyDescent="0.3">
      <c r="A996" vm="6019">
        <f ca="1"/>
        <v>43500</v>
      </c>
      <c r="B996" vm="6020">
        <f ca="1"/>
        <v>42.8125</v>
      </c>
      <c r="C996" vm="6021">
        <f ca="1"/>
        <v>81.665499999999994</v>
      </c>
      <c r="D996" vm="6003">
        <f ca="1"/>
        <v>61.78</v>
      </c>
      <c r="E996" vm="6022">
        <f ca="1"/>
        <v>61.268300000000004</v>
      </c>
      <c r="F996" vm="720">
        <f ca="1"/>
        <v>28.88</v>
      </c>
      <c r="G996" vm="6023">
        <f ca="1"/>
        <v>271.95999999999998</v>
      </c>
      <c r="H996" s="3">
        <f t="shared" ca="1" si="164"/>
        <v>2.8404996396829141E-2</v>
      </c>
      <c r="I996" s="3">
        <f t="shared" ca="1" si="165"/>
        <v>4.3536277156368541E-3</v>
      </c>
      <c r="J996" s="3">
        <f t="shared" ca="1" si="166"/>
        <v>-2.2609819121447439E-3</v>
      </c>
      <c r="K996" s="3">
        <f t="shared" ca="1" si="167"/>
        <v>1.9624421283994664E-3</v>
      </c>
      <c r="L996" s="3">
        <f t="shared" ca="1" si="168"/>
        <v>1.7618040873854879E-2</v>
      </c>
      <c r="M996" s="3">
        <f t="shared" ca="1" si="169"/>
        <v>7.035473598459463E-3</v>
      </c>
      <c r="N996" s="3">
        <f t="shared" ca="1" si="160"/>
        <v>1.0015625040515119E-2</v>
      </c>
      <c r="O996" s="3">
        <f t="shared" ca="1" si="161"/>
        <v>9.4414185072375159E-3</v>
      </c>
      <c r="P996" s="13">
        <f t="shared" ca="1" si="162"/>
        <v>0</v>
      </c>
      <c r="Q996" s="14">
        <f t="shared" ca="1" si="163"/>
        <v>0</v>
      </c>
    </row>
    <row r="997" spans="1:17" x14ac:dyDescent="0.3">
      <c r="A997" vm="6024">
        <f ca="1"/>
        <v>43501</v>
      </c>
      <c r="B997" vm="6025">
        <f ca="1"/>
        <v>43.545000000000002</v>
      </c>
      <c r="C997" vm="6026">
        <f ca="1"/>
        <v>82.9405</v>
      </c>
      <c r="D997" vm="2926">
        <f ca="1"/>
        <v>61.69</v>
      </c>
      <c r="E997" vm="6027">
        <f ca="1"/>
        <v>63.788699999999999</v>
      </c>
      <c r="F997" vm="4280">
        <f ca="1"/>
        <v>28.78</v>
      </c>
      <c r="G997" vm="6028">
        <f ca="1"/>
        <v>273.10000000000002</v>
      </c>
      <c r="H997" s="3">
        <f t="shared" ca="1" si="164"/>
        <v>1.7109489051094995E-2</v>
      </c>
      <c r="I997" s="3">
        <f t="shared" ca="1" si="165"/>
        <v>1.5612467933215468E-2</v>
      </c>
      <c r="J997" s="3">
        <f t="shared" ca="1" si="166"/>
        <v>-1.4567821301392225E-3</v>
      </c>
      <c r="K997" s="3">
        <f t="shared" ca="1" si="167"/>
        <v>4.1137096997958089E-2</v>
      </c>
      <c r="L997" s="3">
        <f t="shared" ca="1" si="168"/>
        <v>-3.4626038781162549E-3</v>
      </c>
      <c r="M997" s="3">
        <f t="shared" ca="1" si="169"/>
        <v>4.1917929107222474E-3</v>
      </c>
      <c r="N997" s="3">
        <f t="shared" ca="1" si="160"/>
        <v>1.3787933594802616E-2</v>
      </c>
      <c r="O997" s="3">
        <f t="shared" ca="1" si="161"/>
        <v>1.3213727061525012E-2</v>
      </c>
      <c r="P997" s="13">
        <f t="shared" ca="1" si="162"/>
        <v>0</v>
      </c>
      <c r="Q997" s="14">
        <f t="shared" ca="1" si="163"/>
        <v>0</v>
      </c>
    </row>
    <row r="998" spans="1:17" x14ac:dyDescent="0.3">
      <c r="A998" vm="6029">
        <f ca="1"/>
        <v>43502</v>
      </c>
      <c r="B998" vm="5753">
        <f ca="1"/>
        <v>43.56</v>
      </c>
      <c r="C998" vm="6030">
        <f ca="1"/>
        <v>82.013000000000005</v>
      </c>
      <c r="D998" vm="6031">
        <f ca="1"/>
        <v>60.9</v>
      </c>
      <c r="E998" vm="6032">
        <f ca="1"/>
        <v>62.828499999999998</v>
      </c>
      <c r="F998" vm="2451">
        <f ca="1"/>
        <v>28.73</v>
      </c>
      <c r="G998" vm="6033">
        <f ca="1"/>
        <v>272.74</v>
      </c>
      <c r="H998" s="3">
        <f t="shared" ca="1" si="164"/>
        <v>3.4447123665182211E-4</v>
      </c>
      <c r="I998" s="3">
        <f t="shared" ca="1" si="165"/>
        <v>-1.1182715320018466E-2</v>
      </c>
      <c r="J998" s="3">
        <f t="shared" ca="1" si="166"/>
        <v>-1.2805965310423106E-2</v>
      </c>
      <c r="K998" s="3">
        <f t="shared" ca="1" si="167"/>
        <v>-1.5052822835392443E-2</v>
      </c>
      <c r="L998" s="3">
        <f t="shared" ca="1" si="168"/>
        <v>-1.7373175816539632E-3</v>
      </c>
      <c r="M998" s="3">
        <f t="shared" ca="1" si="169"/>
        <v>-1.3181984621017939E-3</v>
      </c>
      <c r="N998" s="3">
        <f t="shared" ca="1" si="160"/>
        <v>-8.0868699621672313E-3</v>
      </c>
      <c r="O998" s="3">
        <f t="shared" ca="1" si="161"/>
        <v>0</v>
      </c>
      <c r="P998" s="13">
        <f t="shared" ca="1" si="162"/>
        <v>8.6610764954448347E-3</v>
      </c>
      <c r="Q998" s="14">
        <f t="shared" ca="1" si="163"/>
        <v>8.318122522807947E-3</v>
      </c>
    </row>
    <row r="999" spans="1:17" x14ac:dyDescent="0.3">
      <c r="A999" vm="6034">
        <f ca="1"/>
        <v>43503</v>
      </c>
      <c r="B999" vm="6035">
        <f ca="1"/>
        <v>42.734999999999999</v>
      </c>
      <c r="C999" vm="6036">
        <f ca="1"/>
        <v>80.718500000000006</v>
      </c>
      <c r="D999" vm="6037">
        <f ca="1"/>
        <v>60.12</v>
      </c>
      <c r="E999" vm="6038">
        <f ca="1"/>
        <v>60.368200000000002</v>
      </c>
      <c r="F999" vm="5129">
        <f ca="1"/>
        <v>28.24</v>
      </c>
      <c r="G999" vm="6039">
        <f ca="1"/>
        <v>270.14</v>
      </c>
      <c r="H999" s="3">
        <f t="shared" ca="1" si="164"/>
        <v>-1.8939393939394034E-2</v>
      </c>
      <c r="I999" s="3">
        <f t="shared" ca="1" si="165"/>
        <v>-1.578408301122991E-2</v>
      </c>
      <c r="J999" s="3">
        <f t="shared" ca="1" si="166"/>
        <v>-1.2807881773399088E-2</v>
      </c>
      <c r="K999" s="3">
        <f t="shared" ca="1" si="167"/>
        <v>-3.9158980399022658E-2</v>
      </c>
      <c r="L999" s="3">
        <f t="shared" ca="1" si="168"/>
        <v>-1.7055342847198118E-2</v>
      </c>
      <c r="M999" s="3">
        <f t="shared" ca="1" si="169"/>
        <v>-9.5328884652050583E-3</v>
      </c>
      <c r="N999" s="3">
        <f t="shared" ca="1" si="160"/>
        <v>-2.074913639404876E-2</v>
      </c>
      <c r="O999" s="3">
        <f t="shared" ca="1" si="161"/>
        <v>0</v>
      </c>
      <c r="P999" s="13">
        <f t="shared" ca="1" si="162"/>
        <v>2.1323342927326364E-2</v>
      </c>
      <c r="Q999" s="14">
        <f t="shared" ca="1" si="163"/>
        <v>2.0980388954689476E-2</v>
      </c>
    </row>
    <row r="1000" spans="1:17" x14ac:dyDescent="0.3">
      <c r="A1000" vm="6040">
        <f ca="1"/>
        <v>43504</v>
      </c>
      <c r="B1000" vm="6041">
        <f ca="1"/>
        <v>42.602499999999999</v>
      </c>
      <c r="C1000" vm="6042">
        <f ca="1"/>
        <v>79.411000000000001</v>
      </c>
      <c r="D1000" vm="6043">
        <f ca="1"/>
        <v>59.29</v>
      </c>
      <c r="E1000" vm="6044">
        <f ca="1"/>
        <v>58.868000000000002</v>
      </c>
      <c r="F1000" vm="6045">
        <f ca="1"/>
        <v>28.29</v>
      </c>
      <c r="G1000" vm="4383">
        <f ca="1"/>
        <v>270.47000000000003</v>
      </c>
      <c r="H1000" s="3">
        <f t="shared" ca="1" si="164"/>
        <v>-3.100503100503138E-3</v>
      </c>
      <c r="I1000" s="3">
        <f t="shared" ca="1" si="165"/>
        <v>-1.6198269293904222E-2</v>
      </c>
      <c r="J1000" s="3">
        <f t="shared" ca="1" si="166"/>
        <v>-1.3805721889554201E-2</v>
      </c>
      <c r="K1000" s="3">
        <f t="shared" ca="1" si="167"/>
        <v>-2.4850832060588135E-2</v>
      </c>
      <c r="L1000" s="3">
        <f t="shared" ca="1" si="168"/>
        <v>1.770538243626163E-3</v>
      </c>
      <c r="M1000" s="3">
        <f t="shared" ca="1" si="169"/>
        <v>1.2215888058044744E-3</v>
      </c>
      <c r="N1000" s="3">
        <f t="shared" ca="1" si="160"/>
        <v>-1.1236957620184708E-2</v>
      </c>
      <c r="O1000" s="3">
        <f t="shared" ca="1" si="161"/>
        <v>0</v>
      </c>
      <c r="P1000" s="13">
        <f t="shared" ca="1" si="162"/>
        <v>1.1811164153462311E-2</v>
      </c>
      <c r="Q1000" s="14">
        <f t="shared" ca="1" si="163"/>
        <v>1.1468210180825424E-2</v>
      </c>
    </row>
    <row r="1001" spans="1:17" x14ac:dyDescent="0.3">
      <c r="A1001" vm="6046">
        <f ca="1"/>
        <v>43507</v>
      </c>
      <c r="B1001" vm="6047">
        <f ca="1"/>
        <v>42.357500000000002</v>
      </c>
      <c r="C1001" vm="4686">
        <f ca="1"/>
        <v>79.55</v>
      </c>
      <c r="D1001" vm="6048">
        <f ca="1"/>
        <v>59.43</v>
      </c>
      <c r="E1001" vm="6049">
        <f ca="1"/>
        <v>60.188200000000002</v>
      </c>
      <c r="F1001" vm="6050">
        <f ca="1"/>
        <v>28.41</v>
      </c>
      <c r="G1001" vm="6051">
        <f ca="1"/>
        <v>270.62</v>
      </c>
      <c r="H1001" s="3">
        <f t="shared" ca="1" si="164"/>
        <v>-5.7508362185316741E-3</v>
      </c>
      <c r="I1001" s="3">
        <f t="shared" ca="1" si="165"/>
        <v>1.750387225951E-3</v>
      </c>
      <c r="J1001" s="3">
        <f t="shared" ca="1" si="166"/>
        <v>2.3612750885477762E-3</v>
      </c>
      <c r="K1001" s="3">
        <f t="shared" ca="1" si="167"/>
        <v>2.2426445607121037E-2</v>
      </c>
      <c r="L1001" s="3">
        <f t="shared" ca="1" si="168"/>
        <v>4.2417815482502785E-3</v>
      </c>
      <c r="M1001" s="3">
        <f t="shared" ca="1" si="169"/>
        <v>5.5459015787318044E-4</v>
      </c>
      <c r="N1001" s="3">
        <f t="shared" ca="1" si="160"/>
        <v>5.0058106502676829E-3</v>
      </c>
      <c r="O1001" s="3">
        <f t="shared" ca="1" si="161"/>
        <v>4.4316041169900787E-3</v>
      </c>
      <c r="P1001" s="13">
        <f t="shared" ca="1" si="162"/>
        <v>0</v>
      </c>
      <c r="Q1001" s="14">
        <f t="shared" ca="1" si="163"/>
        <v>0</v>
      </c>
    </row>
    <row r="1002" spans="1:17" x14ac:dyDescent="0.3">
      <c r="A1002" vm="6052">
        <f ca="1"/>
        <v>43508</v>
      </c>
      <c r="B1002" vm="6053">
        <f ca="1"/>
        <v>42.722499999999997</v>
      </c>
      <c r="C1002" vm="6054">
        <f ca="1"/>
        <v>81.900499999999994</v>
      </c>
      <c r="D1002" vm="3557">
        <f ca="1"/>
        <v>61.38</v>
      </c>
      <c r="E1002" vm="6055">
        <f ca="1"/>
        <v>59.888100000000001</v>
      </c>
      <c r="F1002" vm="6056">
        <f ca="1"/>
        <v>28.69</v>
      </c>
      <c r="G1002" vm="4664">
        <f ca="1"/>
        <v>274.10000000000002</v>
      </c>
      <c r="H1002" s="3">
        <f t="shared" ca="1" si="164"/>
        <v>8.6171280174702769E-3</v>
      </c>
      <c r="I1002" s="3">
        <f t="shared" ca="1" si="165"/>
        <v>2.9547454431175346E-2</v>
      </c>
      <c r="J1002" s="3">
        <f t="shared" ca="1" si="166"/>
        <v>3.2811711256941045E-2</v>
      </c>
      <c r="K1002" s="3">
        <f t="shared" ca="1" si="167"/>
        <v>-4.9860271614702301E-3</v>
      </c>
      <c r="L1002" s="3">
        <f t="shared" ca="1" si="168"/>
        <v>9.8556846180921642E-3</v>
      </c>
      <c r="M1002" s="3">
        <f t="shared" ca="1" si="169"/>
        <v>1.2859359988175445E-2</v>
      </c>
      <c r="N1002" s="3">
        <f t="shared" ca="1" si="160"/>
        <v>1.5169190232441723E-2</v>
      </c>
      <c r="O1002" s="3">
        <f t="shared" ca="1" si="161"/>
        <v>1.459498369916412E-2</v>
      </c>
      <c r="P1002" s="13">
        <f t="shared" ca="1" si="162"/>
        <v>0</v>
      </c>
      <c r="Q1002" s="14">
        <f t="shared" ca="1" si="163"/>
        <v>0</v>
      </c>
    </row>
    <row r="1003" spans="1:17" x14ac:dyDescent="0.3">
      <c r="A1003" vm="6057">
        <f ca="1"/>
        <v>43509</v>
      </c>
      <c r="B1003" vm="6058">
        <f ca="1"/>
        <v>42.545000000000002</v>
      </c>
      <c r="C1003" vm="6059">
        <f ca="1"/>
        <v>82</v>
      </c>
      <c r="D1003" vm="6060">
        <f ca="1"/>
        <v>60.69</v>
      </c>
      <c r="E1003" vm="6061">
        <f ca="1"/>
        <v>62.228400000000001</v>
      </c>
      <c r="F1003" vm="6062">
        <f ca="1"/>
        <v>28.7</v>
      </c>
      <c r="G1003" vm="6063">
        <f ca="1"/>
        <v>274.99</v>
      </c>
      <c r="H1003" s="3">
        <f t="shared" ca="1" si="164"/>
        <v>-4.1547194101467788E-3</v>
      </c>
      <c r="I1003" s="3">
        <f t="shared" ca="1" si="165"/>
        <v>1.214888797992808E-3</v>
      </c>
      <c r="J1003" s="3">
        <f t="shared" ca="1" si="166"/>
        <v>-1.1241446725317794E-2</v>
      </c>
      <c r="K1003" s="3">
        <f t="shared" ca="1" si="167"/>
        <v>3.9077880246660035E-2</v>
      </c>
      <c r="L1003" s="3">
        <f t="shared" ca="1" si="168"/>
        <v>3.4855350296258969E-4</v>
      </c>
      <c r="M1003" s="3">
        <f t="shared" ca="1" si="169"/>
        <v>3.2469901495804088E-3</v>
      </c>
      <c r="N1003" s="3">
        <f t="shared" ca="1" si="160"/>
        <v>5.0490312824301711E-3</v>
      </c>
      <c r="O1003" s="3">
        <f t="shared" ca="1" si="161"/>
        <v>4.4748247491525669E-3</v>
      </c>
      <c r="P1003" s="13">
        <f t="shared" ca="1" si="162"/>
        <v>0</v>
      </c>
      <c r="Q1003" s="14">
        <f t="shared" ca="1" si="163"/>
        <v>0</v>
      </c>
    </row>
    <row r="1004" spans="1:17" x14ac:dyDescent="0.3">
      <c r="A1004" vm="6064">
        <f ca="1"/>
        <v>43510</v>
      </c>
      <c r="B1004" vm="6065">
        <f ca="1"/>
        <v>42.7</v>
      </c>
      <c r="C1004" vm="6066">
        <f ca="1"/>
        <v>81.132499999999993</v>
      </c>
      <c r="D1004" vm="6067">
        <f ca="1"/>
        <v>61.18</v>
      </c>
      <c r="E1004" vm="6068">
        <f ca="1"/>
        <v>60.248199999999997</v>
      </c>
      <c r="F1004" vm="6069">
        <f ca="1"/>
        <v>28.39</v>
      </c>
      <c r="G1004" vm="6070">
        <f ca="1"/>
        <v>274.38</v>
      </c>
      <c r="H1004" s="3">
        <f t="shared" ca="1" si="164"/>
        <v>3.6432013162535082E-3</v>
      </c>
      <c r="I1004" s="3">
        <f t="shared" ca="1" si="165"/>
        <v>-1.0579268292682964E-2</v>
      </c>
      <c r="J1004" s="3">
        <f t="shared" ca="1" si="166"/>
        <v>8.073817762399127E-3</v>
      </c>
      <c r="K1004" s="3">
        <f t="shared" ca="1" si="167"/>
        <v>-3.1821483438430054E-2</v>
      </c>
      <c r="L1004" s="3">
        <f t="shared" ca="1" si="168"/>
        <v>-1.0801393728222974E-2</v>
      </c>
      <c r="M1004" s="3">
        <f t="shared" ca="1" si="169"/>
        <v>-2.218262482272082E-3</v>
      </c>
      <c r="N1004" s="3">
        <f t="shared" ca="1" si="160"/>
        <v>-8.2970252761366721E-3</v>
      </c>
      <c r="O1004" s="3">
        <f t="shared" ca="1" si="161"/>
        <v>0</v>
      </c>
      <c r="P1004" s="13">
        <f t="shared" ca="1" si="162"/>
        <v>8.8712318094142754E-3</v>
      </c>
      <c r="Q1004" s="14">
        <f t="shared" ca="1" si="163"/>
        <v>8.5282778367773877E-3</v>
      </c>
    </row>
    <row r="1005" spans="1:17" x14ac:dyDescent="0.3">
      <c r="A1005" vm="6071">
        <f ca="1"/>
        <v>43511</v>
      </c>
      <c r="B1005" vm="6072">
        <f ca="1"/>
        <v>42.604999999999997</v>
      </c>
      <c r="C1005" vm="6073">
        <f ca="1"/>
        <v>80.397499999999994</v>
      </c>
      <c r="D1005" vm="6074">
        <f ca="1"/>
        <v>62.61</v>
      </c>
      <c r="E1005" vm="6075">
        <f ca="1"/>
        <v>60.548200000000001</v>
      </c>
      <c r="F1005" vm="6076">
        <f ca="1"/>
        <v>29.11</v>
      </c>
      <c r="G1005" vm="5050">
        <f ca="1"/>
        <v>277.37</v>
      </c>
      <c r="H1005" s="3">
        <f t="shared" ca="1" si="164"/>
        <v>-2.2248243559720438E-3</v>
      </c>
      <c r="I1005" s="3">
        <f t="shared" ca="1" si="165"/>
        <v>-9.059254922503257E-3</v>
      </c>
      <c r="J1005" s="3">
        <f t="shared" ca="1" si="166"/>
        <v>2.3373651520104621E-2</v>
      </c>
      <c r="K1005" s="3">
        <f t="shared" ca="1" si="167"/>
        <v>4.979401874246836E-3</v>
      </c>
      <c r="L1005" s="3">
        <f t="shared" ca="1" si="168"/>
        <v>2.5361042620640983E-2</v>
      </c>
      <c r="M1005" s="3">
        <f t="shared" ca="1" si="169"/>
        <v>1.0897295721262523E-2</v>
      </c>
      <c r="N1005" s="3">
        <f t="shared" ca="1" si="160"/>
        <v>8.486003347303428E-3</v>
      </c>
      <c r="O1005" s="3">
        <f t="shared" ca="1" si="161"/>
        <v>7.9117968140258246E-3</v>
      </c>
      <c r="P1005" s="13">
        <f t="shared" ca="1" si="162"/>
        <v>0</v>
      </c>
      <c r="Q1005" s="14">
        <f t="shared" ca="1" si="163"/>
        <v>0</v>
      </c>
    </row>
    <row r="1006" spans="1:17" x14ac:dyDescent="0.3">
      <c r="A1006" vm="6077">
        <f ca="1"/>
        <v>43515</v>
      </c>
      <c r="B1006" vm="6078">
        <f ca="1"/>
        <v>42.732500000000002</v>
      </c>
      <c r="C1006" vm="6079">
        <f ca="1"/>
        <v>81.379000000000005</v>
      </c>
      <c r="D1006" vm="1826">
        <f ca="1"/>
        <v>62.94</v>
      </c>
      <c r="E1006" vm="6080">
        <f ca="1"/>
        <v>60.7883</v>
      </c>
      <c r="F1006" vm="2852">
        <f ca="1"/>
        <v>29.13</v>
      </c>
      <c r="G1006" vm="6081">
        <f ca="1"/>
        <v>277.85000000000002</v>
      </c>
      <c r="H1006" s="3">
        <f t="shared" ca="1" si="164"/>
        <v>2.9926065015843939E-3</v>
      </c>
      <c r="I1006" s="3">
        <f t="shared" ca="1" si="165"/>
        <v>1.220809104760745E-2</v>
      </c>
      <c r="J1006" s="3">
        <f t="shared" ca="1" si="166"/>
        <v>5.2707235265931907E-3</v>
      </c>
      <c r="K1006" s="3">
        <f t="shared" ca="1" si="167"/>
        <v>3.9654358015597246E-3</v>
      </c>
      <c r="L1006" s="3">
        <f t="shared" ca="1" si="168"/>
        <v>6.8704912401229556E-4</v>
      </c>
      <c r="M1006" s="3">
        <f t="shared" ca="1" si="169"/>
        <v>1.7305404333562979E-3</v>
      </c>
      <c r="N1006" s="3">
        <f t="shared" ca="1" si="160"/>
        <v>5.0247812002714104E-3</v>
      </c>
      <c r="O1006" s="3">
        <f t="shared" ca="1" si="161"/>
        <v>4.4505746669938062E-3</v>
      </c>
      <c r="P1006" s="13">
        <f t="shared" ca="1" si="162"/>
        <v>0</v>
      </c>
      <c r="Q1006" s="14">
        <f t="shared" ca="1" si="163"/>
        <v>0</v>
      </c>
    </row>
    <row r="1007" spans="1:17" x14ac:dyDescent="0.3">
      <c r="A1007" vm="6082">
        <f ca="1"/>
        <v>43516</v>
      </c>
      <c r="B1007" vm="6083">
        <f ca="1"/>
        <v>43.0075</v>
      </c>
      <c r="C1007" vm="6084">
        <f ca="1"/>
        <v>81.105000000000004</v>
      </c>
      <c r="D1007" vm="3121">
        <f ca="1"/>
        <v>63.6</v>
      </c>
      <c r="E1007" vm="5648">
        <f ca="1"/>
        <v>60.608199999999997</v>
      </c>
      <c r="F1007" vm="6085">
        <f ca="1"/>
        <v>29.41</v>
      </c>
      <c r="G1007" vm="6086">
        <f ca="1"/>
        <v>278.41000000000003</v>
      </c>
      <c r="H1007" s="3">
        <f t="shared" ca="1" si="164"/>
        <v>6.4353829052827827E-3</v>
      </c>
      <c r="I1007" s="3">
        <f t="shared" ca="1" si="165"/>
        <v>-3.3669619926516292E-3</v>
      </c>
      <c r="J1007" s="3">
        <f t="shared" ca="1" si="166"/>
        <v>1.048617731172552E-2</v>
      </c>
      <c r="K1007" s="3">
        <f t="shared" ca="1" si="167"/>
        <v>-2.9627411853926366E-3</v>
      </c>
      <c r="L1007" s="3">
        <f t="shared" ca="1" si="168"/>
        <v>9.6120837624442679E-3</v>
      </c>
      <c r="M1007" s="3">
        <f t="shared" ca="1" si="169"/>
        <v>2.0154759762462948E-3</v>
      </c>
      <c r="N1007" s="3">
        <f t="shared" ca="1" si="160"/>
        <v>4.0407881602816612E-3</v>
      </c>
      <c r="O1007" s="3">
        <f t="shared" ca="1" si="161"/>
        <v>3.466581627004057E-3</v>
      </c>
      <c r="P1007" s="13">
        <f t="shared" ca="1" si="162"/>
        <v>0</v>
      </c>
      <c r="Q1007" s="14">
        <f t="shared" ca="1" si="163"/>
        <v>0</v>
      </c>
    </row>
    <row r="1008" spans="1:17" x14ac:dyDescent="0.3">
      <c r="A1008" vm="6087">
        <f ca="1"/>
        <v>43517</v>
      </c>
      <c r="B1008" vm="6088">
        <f ca="1"/>
        <v>42.765000000000001</v>
      </c>
      <c r="C1008" vm="5713">
        <f ca="1"/>
        <v>80.971999999999994</v>
      </c>
      <c r="D1008" vm="5460">
        <f ca="1"/>
        <v>63.06</v>
      </c>
      <c r="E1008" vm="6049">
        <f ca="1"/>
        <v>60.188200000000002</v>
      </c>
      <c r="F1008" vm="758">
        <f ca="1"/>
        <v>29.29</v>
      </c>
      <c r="G1008" vm="6089">
        <f ca="1"/>
        <v>277.42</v>
      </c>
      <c r="H1008" s="3">
        <f t="shared" ca="1" si="164"/>
        <v>-5.6385514154507765E-3</v>
      </c>
      <c r="I1008" s="3">
        <f t="shared" ca="1" si="165"/>
        <v>-1.6398495777080191E-3</v>
      </c>
      <c r="J1008" s="3">
        <f t="shared" ca="1" si="166"/>
        <v>-8.4905660377357917E-3</v>
      </c>
      <c r="K1008" s="3">
        <f t="shared" ca="1" si="167"/>
        <v>-6.9297553796350275E-3</v>
      </c>
      <c r="L1008" s="3">
        <f t="shared" ca="1" si="168"/>
        <v>-4.0802448146889381E-3</v>
      </c>
      <c r="M1008" s="3">
        <f t="shared" ca="1" si="169"/>
        <v>-3.5559067562228597E-3</v>
      </c>
      <c r="N1008" s="3">
        <f t="shared" ca="1" si="160"/>
        <v>-5.3557934450437113E-3</v>
      </c>
      <c r="O1008" s="3">
        <f t="shared" ca="1" si="161"/>
        <v>0</v>
      </c>
      <c r="P1008" s="13">
        <f t="shared" ca="1" si="162"/>
        <v>5.9299999783213155E-3</v>
      </c>
      <c r="Q1008" s="14">
        <f t="shared" ca="1" si="163"/>
        <v>5.5870460056844269E-3</v>
      </c>
    </row>
    <row r="1009" spans="1:17" x14ac:dyDescent="0.3">
      <c r="A1009" vm="6090">
        <f ca="1"/>
        <v>43518</v>
      </c>
      <c r="B1009" vm="6091">
        <f ca="1"/>
        <v>43.2425</v>
      </c>
      <c r="C1009" vm="6092">
        <f ca="1"/>
        <v>81.578000000000003</v>
      </c>
      <c r="D1009" vm="2902">
        <f ca="1"/>
        <v>63.32</v>
      </c>
      <c r="E1009" vm="6093">
        <f ca="1"/>
        <v>61.028300000000002</v>
      </c>
      <c r="F1009" vm="5988">
        <f ca="1"/>
        <v>29.08</v>
      </c>
      <c r="G1009" vm="4447">
        <f ca="1"/>
        <v>279.14</v>
      </c>
      <c r="H1009" s="3">
        <f t="shared" ca="1" si="164"/>
        <v>1.1165672863322706E-2</v>
      </c>
      <c r="I1009" s="3">
        <f t="shared" ca="1" si="165"/>
        <v>7.4840685669121942E-3</v>
      </c>
      <c r="J1009" s="3">
        <f t="shared" ca="1" si="166"/>
        <v>4.1230574056454472E-3</v>
      </c>
      <c r="K1009" s="3">
        <f t="shared" ca="1" si="167"/>
        <v>1.3957885432692718E-2</v>
      </c>
      <c r="L1009" s="3">
        <f t="shared" ca="1" si="168"/>
        <v>-7.1696824854899921E-3</v>
      </c>
      <c r="M1009" s="3">
        <f t="shared" ca="1" si="169"/>
        <v>6.1999855814287574E-3</v>
      </c>
      <c r="N1009" s="3">
        <f t="shared" ca="1" si="160"/>
        <v>5.9122003566166158E-3</v>
      </c>
      <c r="O1009" s="3">
        <f t="shared" ca="1" si="161"/>
        <v>5.3379938233390116E-3</v>
      </c>
      <c r="P1009" s="13">
        <f t="shared" ca="1" si="162"/>
        <v>0</v>
      </c>
      <c r="Q1009" s="14">
        <f t="shared" ca="1" si="163"/>
        <v>0</v>
      </c>
    </row>
    <row r="1010" spans="1:17" x14ac:dyDescent="0.3">
      <c r="A1010" vm="6094">
        <f ca="1"/>
        <v>43521</v>
      </c>
      <c r="B1010" vm="6095">
        <f ca="1"/>
        <v>43.557499999999997</v>
      </c>
      <c r="C1010" vm="6096">
        <f ca="1"/>
        <v>81.650000000000006</v>
      </c>
      <c r="D1010" vm="2937">
        <f ca="1"/>
        <v>62.32</v>
      </c>
      <c r="E1010" vm="6097">
        <f ca="1"/>
        <v>64.928799999999995</v>
      </c>
      <c r="F1010" vm="6098">
        <f ca="1"/>
        <v>29.27</v>
      </c>
      <c r="G1010" vm="6099">
        <f ca="1"/>
        <v>279.52</v>
      </c>
      <c r="H1010" s="3">
        <f t="shared" ca="1" si="164"/>
        <v>7.2845002023471661E-3</v>
      </c>
      <c r="I1010" s="3">
        <f t="shared" ca="1" si="165"/>
        <v>8.8259089460396289E-4</v>
      </c>
      <c r="J1010" s="3">
        <f t="shared" ca="1" si="166"/>
        <v>-1.5792798483891368E-2</v>
      </c>
      <c r="K1010" s="3">
        <f t="shared" ca="1" si="167"/>
        <v>6.3912971523047313E-2</v>
      </c>
      <c r="L1010" s="3">
        <f t="shared" ca="1" si="168"/>
        <v>6.5337001375516124E-3</v>
      </c>
      <c r="M1010" s="3">
        <f t="shared" ca="1" si="169"/>
        <v>1.3613240667764703E-3</v>
      </c>
      <c r="N1010" s="3">
        <f t="shared" ca="1" si="160"/>
        <v>1.2564192854731739E-2</v>
      </c>
      <c r="O1010" s="3">
        <f t="shared" ca="1" si="161"/>
        <v>1.1989986321454135E-2</v>
      </c>
      <c r="P1010" s="13">
        <f t="shared" ca="1" si="162"/>
        <v>0</v>
      </c>
      <c r="Q1010" s="14">
        <f t="shared" ca="1" si="163"/>
        <v>0</v>
      </c>
    </row>
    <row r="1011" spans="1:17" x14ac:dyDescent="0.3">
      <c r="A1011" vm="6100">
        <f ca="1"/>
        <v>43522</v>
      </c>
      <c r="B1011" vm="4405">
        <f ca="1"/>
        <v>43.582500000000003</v>
      </c>
      <c r="C1011" vm="6101">
        <f ca="1"/>
        <v>81.819999999999993</v>
      </c>
      <c r="D1011" vm="6102">
        <f ca="1"/>
        <v>61.77</v>
      </c>
      <c r="E1011" vm="6103">
        <f ca="1"/>
        <v>66.547399999999996</v>
      </c>
      <c r="F1011" vm="758">
        <f ca="1"/>
        <v>29.29</v>
      </c>
      <c r="G1011" vm="6104">
        <f ca="1"/>
        <v>279.32</v>
      </c>
      <c r="H1011" s="3">
        <f t="shared" ca="1" si="164"/>
        <v>5.7395396889181605E-4</v>
      </c>
      <c r="I1011" s="3">
        <f t="shared" ca="1" si="165"/>
        <v>2.0820575627678028E-3</v>
      </c>
      <c r="J1011" s="3">
        <f t="shared" ca="1" si="166"/>
        <v>-8.8254172015403975E-3</v>
      </c>
      <c r="K1011" s="3">
        <f t="shared" ca="1" si="167"/>
        <v>2.4928845134978728E-2</v>
      </c>
      <c r="L1011" s="3">
        <f t="shared" ca="1" si="168"/>
        <v>6.8329347454731959E-4</v>
      </c>
      <c r="M1011" s="3">
        <f t="shared" ca="1" si="169"/>
        <v>-7.1551230681166089E-4</v>
      </c>
      <c r="N1011" s="3">
        <f t="shared" ca="1" si="160"/>
        <v>3.8885465879290541E-3</v>
      </c>
      <c r="O1011" s="3">
        <f t="shared" ca="1" si="161"/>
        <v>3.3143400546514499E-3</v>
      </c>
      <c r="P1011" s="13">
        <f t="shared" ca="1" si="162"/>
        <v>0</v>
      </c>
      <c r="Q1011" s="14">
        <f t="shared" ca="1" si="163"/>
        <v>0</v>
      </c>
    </row>
    <row r="1012" spans="1:17" x14ac:dyDescent="0.3">
      <c r="A1012" vm="6105">
        <f ca="1"/>
        <v>43523</v>
      </c>
      <c r="B1012" vm="6106">
        <f ca="1"/>
        <v>43.717500000000001</v>
      </c>
      <c r="C1012" vm="6107">
        <f ca="1"/>
        <v>82.054500000000004</v>
      </c>
      <c r="D1012" vm="2866">
        <f ca="1"/>
        <v>61.65</v>
      </c>
      <c r="E1012" vm="6108">
        <f ca="1"/>
        <v>67.9208</v>
      </c>
      <c r="F1012" vm="4841">
        <f ca="1"/>
        <v>29.53</v>
      </c>
      <c r="G1012" vm="6109">
        <f ca="1"/>
        <v>279.2</v>
      </c>
      <c r="H1012" s="3">
        <f t="shared" ca="1" si="164"/>
        <v>3.0975735673721694E-3</v>
      </c>
      <c r="I1012" s="3">
        <f t="shared" ca="1" si="165"/>
        <v>2.8660474211685827E-3</v>
      </c>
      <c r="J1012" s="3">
        <f t="shared" ca="1" si="166"/>
        <v>-1.9426906265177513E-3</v>
      </c>
      <c r="K1012" s="3">
        <f t="shared" ca="1" si="167"/>
        <v>2.063792124110031E-2</v>
      </c>
      <c r="L1012" s="3">
        <f t="shared" ca="1" si="168"/>
        <v>8.1939228405600861E-3</v>
      </c>
      <c r="M1012" s="3">
        <f t="shared" ca="1" si="169"/>
        <v>-4.2961477874836618E-4</v>
      </c>
      <c r="N1012" s="3">
        <f t="shared" ca="1" si="160"/>
        <v>6.5705548887366799E-3</v>
      </c>
      <c r="O1012" s="3">
        <f t="shared" ca="1" si="161"/>
        <v>5.9963483554590757E-3</v>
      </c>
      <c r="P1012" s="13">
        <f t="shared" ca="1" si="162"/>
        <v>0</v>
      </c>
      <c r="Q1012" s="14">
        <f t="shared" ca="1" si="163"/>
        <v>0</v>
      </c>
    </row>
    <row r="1013" spans="1:17" x14ac:dyDescent="0.3">
      <c r="A1013" vm="6110">
        <f ca="1"/>
        <v>43524</v>
      </c>
      <c r="B1013" vm="6111">
        <f ca="1"/>
        <v>43.287500000000001</v>
      </c>
      <c r="C1013" vm="6112">
        <f ca="1"/>
        <v>81.991500000000002</v>
      </c>
      <c r="D1013" vm="6113">
        <f ca="1"/>
        <v>61.66</v>
      </c>
      <c r="E1013" vm="6114">
        <f ca="1"/>
        <v>64.861900000000006</v>
      </c>
      <c r="F1013" vm="5988">
        <f ca="1"/>
        <v>29.08</v>
      </c>
      <c r="G1013" vm="6115">
        <f ca="1"/>
        <v>278.68</v>
      </c>
      <c r="H1013" s="3">
        <f t="shared" ca="1" si="164"/>
        <v>-9.835878080860061E-3</v>
      </c>
      <c r="I1013" s="3">
        <f t="shared" ca="1" si="165"/>
        <v>-7.67782388534477E-4</v>
      </c>
      <c r="J1013" s="3">
        <f t="shared" ca="1" si="166"/>
        <v>1.622060016219784E-4</v>
      </c>
      <c r="K1013" s="3">
        <f t="shared" ca="1" si="167"/>
        <v>-4.5036277546789738E-2</v>
      </c>
      <c r="L1013" s="3">
        <f t="shared" ca="1" si="168"/>
        <v>-1.5238740264138295E-2</v>
      </c>
      <c r="M1013" s="3">
        <f t="shared" ca="1" si="169"/>
        <v>-1.8624641833809852E-3</v>
      </c>
      <c r="N1013" s="3">
        <f t="shared" ca="1" si="160"/>
        <v>-1.414329445574012E-2</v>
      </c>
      <c r="O1013" s="3">
        <f t="shared" ca="1" si="161"/>
        <v>0</v>
      </c>
      <c r="P1013" s="13">
        <f t="shared" ca="1" si="162"/>
        <v>1.4717500989017723E-2</v>
      </c>
      <c r="Q1013" s="14">
        <f t="shared" ca="1" si="163"/>
        <v>1.4374547016380836E-2</v>
      </c>
    </row>
    <row r="1014" spans="1:17" x14ac:dyDescent="0.3">
      <c r="A1014" vm="6116">
        <f ca="1"/>
        <v>43525</v>
      </c>
      <c r="B1014" vm="4216">
        <f ca="1"/>
        <v>43.7425</v>
      </c>
      <c r="C1014" vm="6117">
        <f ca="1"/>
        <v>83.586500000000001</v>
      </c>
      <c r="D1014" vm="6118">
        <f ca="1"/>
        <v>62.19</v>
      </c>
      <c r="E1014" vm="6119">
        <f ca="1"/>
        <v>64.112700000000004</v>
      </c>
      <c r="F1014" vm="4765">
        <f ca="1"/>
        <v>29.31</v>
      </c>
      <c r="G1014" vm="6120">
        <f ca="1"/>
        <v>280.42</v>
      </c>
      <c r="H1014" s="3">
        <f t="shared" ca="1" si="164"/>
        <v>1.0511117528154701E-2</v>
      </c>
      <c r="I1014" s="3">
        <f t="shared" ca="1" si="165"/>
        <v>1.9453236006171437E-2</v>
      </c>
      <c r="J1014" s="3">
        <f t="shared" ca="1" si="166"/>
        <v>8.5955238404151757E-3</v>
      </c>
      <c r="K1014" s="3">
        <f t="shared" ca="1" si="167"/>
        <v>-1.1550694629667069E-2</v>
      </c>
      <c r="L1014" s="3">
        <f t="shared" ca="1" si="168"/>
        <v>7.909215955983484E-3</v>
      </c>
      <c r="M1014" s="3">
        <f t="shared" ca="1" si="169"/>
        <v>6.243720396153396E-3</v>
      </c>
      <c r="N1014" s="3">
        <f t="shared" ca="1" si="160"/>
        <v>6.9836797402115462E-3</v>
      </c>
      <c r="O1014" s="3">
        <f t="shared" ca="1" si="161"/>
        <v>6.4094732069339419E-3</v>
      </c>
      <c r="P1014" s="13">
        <f t="shared" ca="1" si="162"/>
        <v>0</v>
      </c>
      <c r="Q1014" s="14">
        <f t="shared" ca="1" si="163"/>
        <v>0</v>
      </c>
    </row>
    <row r="1015" spans="1:17" x14ac:dyDescent="0.3">
      <c r="A1015" vm="6121">
        <f ca="1"/>
        <v>43528</v>
      </c>
      <c r="B1015" vm="6122">
        <f ca="1"/>
        <v>43.962499999999999</v>
      </c>
      <c r="C1015" vm="6123">
        <f ca="1"/>
        <v>84.808499999999995</v>
      </c>
      <c r="D1015" vm="3191">
        <f ca="1"/>
        <v>62.26</v>
      </c>
      <c r="E1015" vm="6124">
        <f ca="1"/>
        <v>64.799400000000006</v>
      </c>
      <c r="F1015" vm="6125">
        <f ca="1"/>
        <v>29.03</v>
      </c>
      <c r="G1015" vm="6126">
        <f ca="1"/>
        <v>279.39999999999998</v>
      </c>
      <c r="H1015" s="3">
        <f t="shared" ca="1" si="164"/>
        <v>5.0294336171914367E-3</v>
      </c>
      <c r="I1015" s="3">
        <f t="shared" ca="1" si="165"/>
        <v>1.4619585698647519E-2</v>
      </c>
      <c r="J1015" s="3">
        <f t="shared" ca="1" si="166"/>
        <v>1.1255828911400645E-3</v>
      </c>
      <c r="K1015" s="3">
        <f t="shared" ca="1" si="167"/>
        <v>1.0710826404128904E-2</v>
      </c>
      <c r="L1015" s="3">
        <f t="shared" ca="1" si="168"/>
        <v>-9.5530535653359783E-3</v>
      </c>
      <c r="M1015" s="3">
        <f t="shared" ca="1" si="169"/>
        <v>-3.6374010412952851E-3</v>
      </c>
      <c r="N1015" s="3">
        <f t="shared" ca="1" si="160"/>
        <v>4.3864750091543898E-3</v>
      </c>
      <c r="O1015" s="3">
        <f t="shared" ca="1" si="161"/>
        <v>3.8122684758767856E-3</v>
      </c>
      <c r="P1015" s="13">
        <f t="shared" ca="1" si="162"/>
        <v>0</v>
      </c>
      <c r="Q1015" s="14">
        <f t="shared" ca="1" si="163"/>
        <v>0</v>
      </c>
    </row>
    <row r="1016" spans="1:17" x14ac:dyDescent="0.3">
      <c r="A1016" vm="6127">
        <f ca="1"/>
        <v>43529</v>
      </c>
      <c r="B1016" vm="6128">
        <f ca="1"/>
        <v>43.8825</v>
      </c>
      <c r="C1016" vm="6129">
        <f ca="1"/>
        <v>84.621499999999997</v>
      </c>
      <c r="D1016" vm="6130">
        <f ca="1"/>
        <v>63.97</v>
      </c>
      <c r="E1016" vm="6131">
        <f ca="1"/>
        <v>61.740499999999997</v>
      </c>
      <c r="F1016" vm="5988">
        <f ca="1"/>
        <v>29.08</v>
      </c>
      <c r="G1016" vm="6132">
        <f ca="1"/>
        <v>279.02</v>
      </c>
      <c r="H1016" s="3">
        <f t="shared" ca="1" si="164"/>
        <v>-1.8197327267557295E-3</v>
      </c>
      <c r="I1016" s="3">
        <f t="shared" ca="1" si="165"/>
        <v>-2.2049676624394943E-3</v>
      </c>
      <c r="J1016" s="3">
        <f t="shared" ca="1" si="166"/>
        <v>2.746546739479605E-2</v>
      </c>
      <c r="K1016" s="3">
        <f t="shared" ca="1" si="167"/>
        <v>-4.7205684003247095E-2</v>
      </c>
      <c r="L1016" s="3">
        <f t="shared" ca="1" si="168"/>
        <v>1.7223561832586665E-3</v>
      </c>
      <c r="M1016" s="3">
        <f t="shared" ca="1" si="169"/>
        <v>-1.3600572655690923E-3</v>
      </c>
      <c r="N1016" s="3">
        <f t="shared" ca="1" si="160"/>
        <v>-4.4085121628775203E-3</v>
      </c>
      <c r="O1016" s="3">
        <f t="shared" ca="1" si="161"/>
        <v>0</v>
      </c>
      <c r="P1016" s="13">
        <f t="shared" ca="1" si="162"/>
        <v>4.9827186961551246E-3</v>
      </c>
      <c r="Q1016" s="14">
        <f t="shared" ca="1" si="163"/>
        <v>4.639764723518236E-3</v>
      </c>
    </row>
    <row r="1017" spans="1:17" x14ac:dyDescent="0.3">
      <c r="A1017" vm="6133">
        <f ca="1"/>
        <v>43530</v>
      </c>
      <c r="B1017" vm="6134">
        <f ca="1"/>
        <v>43.63</v>
      </c>
      <c r="C1017" vm="6135">
        <f ca="1"/>
        <v>83.447500000000005</v>
      </c>
      <c r="D1017" vm="6136">
        <f ca="1"/>
        <v>63.54</v>
      </c>
      <c r="E1017" vm="6137">
        <f ca="1"/>
        <v>56.871200000000002</v>
      </c>
      <c r="F1017" vm="4305">
        <f ca="1"/>
        <v>28.84</v>
      </c>
      <c r="G1017" vm="6138">
        <f ca="1"/>
        <v>277.33</v>
      </c>
      <c r="H1017" s="3">
        <f t="shared" ca="1" si="164"/>
        <v>-5.7540021648720963E-3</v>
      </c>
      <c r="I1017" s="3">
        <f t="shared" ca="1" si="165"/>
        <v>-1.3873542775772019E-2</v>
      </c>
      <c r="J1017" s="3">
        <f t="shared" ca="1" si="166"/>
        <v>-6.7219008910426314E-3</v>
      </c>
      <c r="K1017" s="3">
        <f t="shared" ca="1" si="167"/>
        <v>-7.8867194143228403E-2</v>
      </c>
      <c r="L1017" s="3">
        <f t="shared" ca="1" si="168"/>
        <v>-8.2530949105914519E-3</v>
      </c>
      <c r="M1017" s="3">
        <f t="shared" ca="1" si="169"/>
        <v>-6.0569134829044913E-3</v>
      </c>
      <c r="N1017" s="3">
        <f t="shared" ca="1" si="160"/>
        <v>-2.269394697710132E-2</v>
      </c>
      <c r="O1017" s="3">
        <f t="shared" ca="1" si="161"/>
        <v>0</v>
      </c>
      <c r="P1017" s="13">
        <f t="shared" ca="1" si="162"/>
        <v>2.3268153510378923E-2</v>
      </c>
      <c r="Q1017" s="14">
        <f t="shared" ca="1" si="163"/>
        <v>2.2925199537742035E-2</v>
      </c>
    </row>
    <row r="1018" spans="1:17" x14ac:dyDescent="0.3">
      <c r="A1018" vm="6139">
        <f ca="1"/>
        <v>43531</v>
      </c>
      <c r="B1018" vm="4123">
        <f ca="1"/>
        <v>43.125</v>
      </c>
      <c r="C1018" vm="6140">
        <f ca="1"/>
        <v>81.297499999999999</v>
      </c>
      <c r="D1018" vm="6141">
        <f ca="1"/>
        <v>64.11</v>
      </c>
      <c r="E1018" vm="6142">
        <f ca="1"/>
        <v>58.993699999999997</v>
      </c>
      <c r="F1018" vm="5191">
        <f ca="1"/>
        <v>28.55</v>
      </c>
      <c r="G1018" vm="5609">
        <f ca="1"/>
        <v>275.01</v>
      </c>
      <c r="H1018" s="3">
        <f t="shared" ca="1" si="164"/>
        <v>-1.1574604629841945E-2</v>
      </c>
      <c r="I1018" s="3">
        <f t="shared" ca="1" si="165"/>
        <v>-2.5764702357769953E-2</v>
      </c>
      <c r="J1018" s="3">
        <f t="shared" ca="1" si="166"/>
        <v>8.9707271010386336E-3</v>
      </c>
      <c r="K1018" s="3">
        <f t="shared" ca="1" si="167"/>
        <v>3.7321174865309503E-2</v>
      </c>
      <c r="L1018" s="3">
        <f t="shared" ca="1" si="168"/>
        <v>-1.0055478502080439E-2</v>
      </c>
      <c r="M1018" s="3">
        <f t="shared" ca="1" si="169"/>
        <v>-8.3654851620812432E-3</v>
      </c>
      <c r="N1018" s="3">
        <f t="shared" ca="1" si="160"/>
        <v>-2.2057670466884075E-4</v>
      </c>
      <c r="O1018" s="3">
        <f t="shared" ca="1" si="161"/>
        <v>0</v>
      </c>
      <c r="P1018" s="13">
        <f t="shared" ca="1" si="162"/>
        <v>7.9478323794644474E-4</v>
      </c>
      <c r="Q1018" s="14">
        <f t="shared" ca="1" si="163"/>
        <v>4.5182926530955639E-4</v>
      </c>
    </row>
    <row r="1019" spans="1:17" x14ac:dyDescent="0.3">
      <c r="A1019" vm="6143">
        <f ca="1"/>
        <v>43532</v>
      </c>
      <c r="B1019" vm="6144">
        <f ca="1"/>
        <v>43.227499999999999</v>
      </c>
      <c r="C1019" vm="6145">
        <f ca="1"/>
        <v>81.040000000000006</v>
      </c>
      <c r="D1019" vm="6146">
        <f ca="1"/>
        <v>62.78</v>
      </c>
      <c r="E1019" vm="6147">
        <f ca="1"/>
        <v>59.805300000000003</v>
      </c>
      <c r="F1019" vm="6148">
        <f ca="1"/>
        <v>28.65</v>
      </c>
      <c r="G1019" vm="6149">
        <f ca="1"/>
        <v>274.45999999999998</v>
      </c>
      <c r="H1019" s="3">
        <f t="shared" ca="1" si="164"/>
        <v>2.3768115942028878E-3</v>
      </c>
      <c r="I1019" s="3">
        <f t="shared" ca="1" si="165"/>
        <v>-3.167379070697085E-3</v>
      </c>
      <c r="J1019" s="3">
        <f t="shared" ca="1" si="166"/>
        <v>-2.0745593511152682E-2</v>
      </c>
      <c r="K1019" s="3">
        <f t="shared" ca="1" si="167"/>
        <v>1.375740121402802E-2</v>
      </c>
      <c r="L1019" s="3">
        <f t="shared" ca="1" si="168"/>
        <v>3.5026269702276291E-3</v>
      </c>
      <c r="M1019" s="3">
        <f t="shared" ca="1" si="169"/>
        <v>-1.9999272753717934E-3</v>
      </c>
      <c r="N1019" s="3">
        <f t="shared" ca="1" si="160"/>
        <v>-8.5522656067824662E-4</v>
      </c>
      <c r="O1019" s="3">
        <f t="shared" ca="1" si="161"/>
        <v>0</v>
      </c>
      <c r="P1019" s="13">
        <f t="shared" ca="1" si="162"/>
        <v>1.4294330939558506E-3</v>
      </c>
      <c r="Q1019" s="14">
        <f t="shared" ca="1" si="163"/>
        <v>1.0864791213189623E-3</v>
      </c>
    </row>
    <row r="1020" spans="1:17" x14ac:dyDescent="0.3">
      <c r="A1020" vm="6150">
        <f ca="1"/>
        <v>43535</v>
      </c>
      <c r="B1020" vm="6151">
        <f ca="1"/>
        <v>44.725000000000001</v>
      </c>
      <c r="C1020" vm="6152">
        <f ca="1"/>
        <v>83.531000000000006</v>
      </c>
      <c r="D1020" vm="6153">
        <f ca="1"/>
        <v>64.22</v>
      </c>
      <c r="E1020" vm="6154">
        <f ca="1"/>
        <v>61.802900000000001</v>
      </c>
      <c r="F1020" vm="4292">
        <f ca="1"/>
        <v>28.94</v>
      </c>
      <c r="G1020" vm="6155">
        <f ca="1"/>
        <v>278.44</v>
      </c>
      <c r="H1020" s="3">
        <f t="shared" ca="1" si="164"/>
        <v>3.464229946214803E-2</v>
      </c>
      <c r="I1020" s="3">
        <f t="shared" ca="1" si="165"/>
        <v>3.073790720631786E-2</v>
      </c>
      <c r="J1020" s="3">
        <f t="shared" ca="1" si="166"/>
        <v>2.2937241159604937E-2</v>
      </c>
      <c r="K1020" s="3">
        <f t="shared" ca="1" si="167"/>
        <v>3.3401721920966798E-2</v>
      </c>
      <c r="L1020" s="3">
        <f t="shared" ca="1" si="168"/>
        <v>1.0122164048865789E-2</v>
      </c>
      <c r="M1020" s="3">
        <f t="shared" ca="1" si="169"/>
        <v>1.4501202360999832E-2</v>
      </c>
      <c r="N1020" s="3">
        <f t="shared" ca="1" si="160"/>
        <v>2.6368266759580684E-2</v>
      </c>
      <c r="O1020" s="3">
        <f t="shared" ca="1" si="161"/>
        <v>2.5794060226303081E-2</v>
      </c>
      <c r="P1020" s="13">
        <f t="shared" ca="1" si="162"/>
        <v>0</v>
      </c>
      <c r="Q1020" s="14">
        <f t="shared" ca="1" si="163"/>
        <v>0</v>
      </c>
    </row>
    <row r="1021" spans="1:17" x14ac:dyDescent="0.3">
      <c r="A1021" vm="6156">
        <f ca="1"/>
        <v>43536</v>
      </c>
      <c r="B1021" vm="6157">
        <f ca="1"/>
        <v>45.227499999999999</v>
      </c>
      <c r="C1021" vm="6158">
        <f ca="1"/>
        <v>83.655000000000001</v>
      </c>
      <c r="D1021" vm="6159">
        <f ca="1"/>
        <v>63.81</v>
      </c>
      <c r="E1021" vm="6160">
        <f ca="1"/>
        <v>60.928899999999999</v>
      </c>
      <c r="F1021" vm="4292">
        <f ca="1"/>
        <v>28.94</v>
      </c>
      <c r="G1021" vm="6161">
        <f ca="1"/>
        <v>279.49</v>
      </c>
      <c r="H1021" s="3">
        <f t="shared" ca="1" si="164"/>
        <v>1.123532699832297E-2</v>
      </c>
      <c r="I1021" s="3">
        <f t="shared" ca="1" si="165"/>
        <v>1.4844788162478029E-3</v>
      </c>
      <c r="J1021" s="3">
        <f t="shared" ca="1" si="166"/>
        <v>-6.3843039551541025E-3</v>
      </c>
      <c r="K1021" s="3">
        <f t="shared" ca="1" si="167"/>
        <v>-1.4141731213260234E-2</v>
      </c>
      <c r="L1021" s="3">
        <f t="shared" ca="1" si="168"/>
        <v>0</v>
      </c>
      <c r="M1021" s="3">
        <f t="shared" ca="1" si="169"/>
        <v>3.7710099123688945E-3</v>
      </c>
      <c r="N1021" s="3">
        <f t="shared" ca="1" si="160"/>
        <v>-1.5612458707687129E-3</v>
      </c>
      <c r="O1021" s="3">
        <f t="shared" ca="1" si="161"/>
        <v>0</v>
      </c>
      <c r="P1021" s="13">
        <f t="shared" ca="1" si="162"/>
        <v>2.1354524040463167E-3</v>
      </c>
      <c r="Q1021" s="14">
        <f t="shared" ca="1" si="163"/>
        <v>1.7924984314094286E-3</v>
      </c>
    </row>
    <row r="1022" spans="1:17" x14ac:dyDescent="0.3">
      <c r="A1022" vm="6162">
        <f ca="1"/>
        <v>43537</v>
      </c>
      <c r="B1022" vm="6163">
        <f ca="1"/>
        <v>45.427500000000002</v>
      </c>
      <c r="C1022" vm="6164">
        <f ca="1"/>
        <v>84.540499999999994</v>
      </c>
      <c r="D1022" vm="6165">
        <f ca="1"/>
        <v>64.44</v>
      </c>
      <c r="E1022" vm="6166">
        <f ca="1"/>
        <v>62.552100000000003</v>
      </c>
      <c r="F1022" vm="758">
        <f ca="1"/>
        <v>29.29</v>
      </c>
      <c r="G1022" vm="6167">
        <f ca="1"/>
        <v>281.33999999999997</v>
      </c>
      <c r="H1022" s="3">
        <f t="shared" ca="1" si="164"/>
        <v>4.422088331214491E-3</v>
      </c>
      <c r="I1022" s="3">
        <f t="shared" ca="1" si="165"/>
        <v>1.0585141354372052E-2</v>
      </c>
      <c r="J1022" s="3">
        <f t="shared" ca="1" si="166"/>
        <v>9.873060648801113E-3</v>
      </c>
      <c r="K1022" s="3">
        <f t="shared" ca="1" si="167"/>
        <v>2.664088798583264E-2</v>
      </c>
      <c r="L1022" s="3">
        <f t="shared" ca="1" si="168"/>
        <v>1.2093987560469754E-2</v>
      </c>
      <c r="M1022" s="3">
        <f t="shared" ca="1" si="169"/>
        <v>6.6191992557871338E-3</v>
      </c>
      <c r="N1022" s="3">
        <f t="shared" ca="1" si="160"/>
        <v>1.272303317613801E-2</v>
      </c>
      <c r="O1022" s="3">
        <f t="shared" ca="1" si="161"/>
        <v>1.2148826642860407E-2</v>
      </c>
      <c r="P1022" s="13">
        <f t="shared" ca="1" si="162"/>
        <v>0</v>
      </c>
      <c r="Q1022" s="14">
        <f t="shared" ca="1" si="163"/>
        <v>0</v>
      </c>
    </row>
    <row r="1023" spans="1:17" x14ac:dyDescent="0.3">
      <c r="A1023" vm="6168">
        <f ca="1"/>
        <v>43538</v>
      </c>
      <c r="B1023" vm="6169">
        <f ca="1"/>
        <v>45.932499999999997</v>
      </c>
      <c r="C1023" vm="6170">
        <f ca="1"/>
        <v>84.311000000000007</v>
      </c>
      <c r="D1023" vm="6171">
        <f ca="1"/>
        <v>64.88</v>
      </c>
      <c r="E1023" vm="2997">
        <f ca="1"/>
        <v>64.3</v>
      </c>
      <c r="F1023" vm="5519">
        <f ca="1"/>
        <v>29.46</v>
      </c>
      <c r="G1023" vm="6172">
        <f ca="1"/>
        <v>281.16000000000003</v>
      </c>
      <c r="H1023" s="3">
        <f t="shared" ca="1" si="164"/>
        <v>1.111661438555922E-2</v>
      </c>
      <c r="I1023" s="3">
        <f t="shared" ca="1" si="165"/>
        <v>-2.7146752148377029E-3</v>
      </c>
      <c r="J1023" s="3">
        <f t="shared" ca="1" si="166"/>
        <v>6.8280571073866536E-3</v>
      </c>
      <c r="K1023" s="3">
        <f t="shared" ca="1" si="167"/>
        <v>2.7943106626316272E-2</v>
      </c>
      <c r="L1023" s="3">
        <f t="shared" ca="1" si="168"/>
        <v>5.8040286787299777E-3</v>
      </c>
      <c r="M1023" s="3">
        <f t="shared" ca="1" si="169"/>
        <v>-6.397952655148309E-4</v>
      </c>
      <c r="N1023" s="3">
        <f t="shared" ca="1" si="160"/>
        <v>9.7954263166308859E-3</v>
      </c>
      <c r="O1023" s="3">
        <f t="shared" ca="1" si="161"/>
        <v>9.2212197833532825E-3</v>
      </c>
      <c r="P1023" s="13">
        <f t="shared" ca="1" si="162"/>
        <v>0</v>
      </c>
      <c r="Q1023" s="14">
        <f t="shared" ca="1" si="163"/>
        <v>0</v>
      </c>
    </row>
    <row r="1024" spans="1:17" x14ac:dyDescent="0.3">
      <c r="A1024" vm="6173">
        <f ca="1"/>
        <v>43539</v>
      </c>
      <c r="B1024" vm="6174">
        <f ca="1"/>
        <v>46.53</v>
      </c>
      <c r="C1024" vm="6175">
        <f ca="1"/>
        <v>85.617999999999995</v>
      </c>
      <c r="D1024" vm="6176">
        <f ca="1"/>
        <v>65.22</v>
      </c>
      <c r="E1024" vm="6177">
        <f ca="1"/>
        <v>62.177500000000002</v>
      </c>
      <c r="F1024" vm="4915">
        <f ca="1"/>
        <v>29.3</v>
      </c>
      <c r="G1024" vm="6178">
        <f ca="1"/>
        <v>281.31</v>
      </c>
      <c r="H1024" s="3">
        <f t="shared" ca="1" si="164"/>
        <v>1.3008218581614495E-2</v>
      </c>
      <c r="I1024" s="3">
        <f t="shared" ca="1" si="165"/>
        <v>1.5502129022310074E-2</v>
      </c>
      <c r="J1024" s="3">
        <f t="shared" ca="1" si="166"/>
        <v>5.2404438964241962E-3</v>
      </c>
      <c r="K1024" s="3">
        <f t="shared" ca="1" si="167"/>
        <v>-3.3009331259719943E-2</v>
      </c>
      <c r="L1024" s="3">
        <f t="shared" ca="1" si="168"/>
        <v>-5.4310930074678021E-3</v>
      </c>
      <c r="M1024" s="3">
        <f t="shared" ca="1" si="169"/>
        <v>5.3350405463081785E-4</v>
      </c>
      <c r="N1024" s="3">
        <f t="shared" ca="1" si="160"/>
        <v>-9.379265533677962E-4</v>
      </c>
      <c r="O1024" s="3">
        <f t="shared" ca="1" si="161"/>
        <v>0</v>
      </c>
      <c r="P1024" s="13">
        <f t="shared" ca="1" si="162"/>
        <v>1.5121330866454002E-3</v>
      </c>
      <c r="Q1024" s="14">
        <f t="shared" ca="1" si="163"/>
        <v>1.1691791140085118E-3</v>
      </c>
    </row>
    <row r="1025" spans="1:17" x14ac:dyDescent="0.3">
      <c r="A1025" vm="6179">
        <f ca="1"/>
        <v>43542</v>
      </c>
      <c r="B1025" vm="6180">
        <f ca="1"/>
        <v>47.005000000000003</v>
      </c>
      <c r="C1025" vm="6181">
        <f ca="1"/>
        <v>87.107500000000002</v>
      </c>
      <c r="D1025" vm="1804">
        <f ca="1"/>
        <v>65.33</v>
      </c>
      <c r="E1025" vm="6182">
        <f ca="1"/>
        <v>63.675699999999999</v>
      </c>
      <c r="F1025" vm="4343">
        <f ca="1"/>
        <v>29.82</v>
      </c>
      <c r="G1025" vm="6183">
        <f ca="1"/>
        <v>282.33</v>
      </c>
      <c r="H1025" s="3">
        <f t="shared" ca="1" si="164"/>
        <v>1.0208467655276277E-2</v>
      </c>
      <c r="I1025" s="3">
        <f t="shared" ca="1" si="165"/>
        <v>1.7397042677941732E-2</v>
      </c>
      <c r="J1025" s="3">
        <f t="shared" ca="1" si="166"/>
        <v>1.6865992026986465E-3</v>
      </c>
      <c r="K1025" s="3">
        <f t="shared" ca="1" si="167"/>
        <v>2.4095532950022092E-2</v>
      </c>
      <c r="L1025" s="3">
        <f t="shared" ca="1" si="168"/>
        <v>1.774744027303754E-2</v>
      </c>
      <c r="M1025" s="3">
        <f t="shared" ca="1" si="169"/>
        <v>3.6258931427961549E-3</v>
      </c>
      <c r="N1025" s="3">
        <f t="shared" ca="1" si="160"/>
        <v>1.4227016551795257E-2</v>
      </c>
      <c r="O1025" s="3">
        <f t="shared" ca="1" si="161"/>
        <v>1.3652810018517654E-2</v>
      </c>
      <c r="P1025" s="13">
        <f t="shared" ca="1" si="162"/>
        <v>0</v>
      </c>
      <c r="Q1025" s="14">
        <f t="shared" ca="1" si="163"/>
        <v>0</v>
      </c>
    </row>
    <row r="1026" spans="1:17" x14ac:dyDescent="0.3">
      <c r="A1026" vm="6184">
        <f ca="1"/>
        <v>43543</v>
      </c>
      <c r="B1026" vm="6185">
        <f ca="1"/>
        <v>46.6325</v>
      </c>
      <c r="C1026" vm="6186">
        <f ca="1"/>
        <v>88.092500000000001</v>
      </c>
      <c r="D1026" vm="6187">
        <f ca="1"/>
        <v>65.77</v>
      </c>
      <c r="E1026" vm="6188">
        <f ca="1"/>
        <v>63.613300000000002</v>
      </c>
      <c r="F1026" vm="1397">
        <f ca="1"/>
        <v>29.65</v>
      </c>
      <c r="G1026" vm="6189">
        <f ca="1"/>
        <v>282.39999999999998</v>
      </c>
      <c r="H1026" s="3">
        <f t="shared" ca="1" si="164"/>
        <v>-7.9246888628869971E-3</v>
      </c>
      <c r="I1026" s="3">
        <f t="shared" ca="1" si="165"/>
        <v>1.1307866716413706E-2</v>
      </c>
      <c r="J1026" s="3">
        <f t="shared" ca="1" si="166"/>
        <v>6.735037501913288E-3</v>
      </c>
      <c r="K1026" s="3">
        <f t="shared" ca="1" si="167"/>
        <v>-9.7996566979230426E-4</v>
      </c>
      <c r="L1026" s="3">
        <f t="shared" ca="1" si="168"/>
        <v>-5.7008718980550155E-3</v>
      </c>
      <c r="M1026" s="3">
        <f t="shared" ca="1" si="169"/>
        <v>2.4793681153267855E-4</v>
      </c>
      <c r="N1026" s="3">
        <f t="shared" ca="1" si="160"/>
        <v>6.8747555751853557E-4</v>
      </c>
      <c r="O1026" s="3">
        <f t="shared" ca="1" si="161"/>
        <v>1.1326902424093157E-4</v>
      </c>
      <c r="P1026" s="13">
        <f t="shared" ca="1" si="162"/>
        <v>0</v>
      </c>
      <c r="Q1026" s="14">
        <f t="shared" ca="1" si="163"/>
        <v>0</v>
      </c>
    </row>
    <row r="1027" spans="1:17" x14ac:dyDescent="0.3">
      <c r="A1027" vm="6190">
        <f ca="1"/>
        <v>43544</v>
      </c>
      <c r="B1027" vm="6191">
        <f ca="1"/>
        <v>47.04</v>
      </c>
      <c r="C1027" vm="6192">
        <f ca="1"/>
        <v>89.863500000000002</v>
      </c>
      <c r="D1027" vm="6171">
        <f ca="1"/>
        <v>64.88</v>
      </c>
      <c r="E1027" vm="6193">
        <f ca="1"/>
        <v>63.800600000000003</v>
      </c>
      <c r="F1027" vm="4273">
        <f ca="1"/>
        <v>28.64</v>
      </c>
      <c r="G1027" vm="6194">
        <f ca="1"/>
        <v>281.55</v>
      </c>
      <c r="H1027" s="3">
        <f t="shared" ca="1" si="164"/>
        <v>8.7385407173108387E-3</v>
      </c>
      <c r="I1027" s="3">
        <f t="shared" ca="1" si="165"/>
        <v>2.010386809319753E-2</v>
      </c>
      <c r="J1027" s="3">
        <f t="shared" ca="1" si="166"/>
        <v>-1.3532005473620212E-2</v>
      </c>
      <c r="K1027" s="3">
        <f t="shared" ca="1" si="167"/>
        <v>2.94435283187644E-3</v>
      </c>
      <c r="L1027" s="3">
        <f t="shared" ca="1" si="168"/>
        <v>-3.406408094435065E-2</v>
      </c>
      <c r="M1027" s="3">
        <f t="shared" ca="1" si="169"/>
        <v>-3.009915014164144E-3</v>
      </c>
      <c r="N1027" s="3">
        <f t="shared" ca="1" si="160"/>
        <v>-3.1618649551172114E-3</v>
      </c>
      <c r="O1027" s="3">
        <f t="shared" ca="1" si="161"/>
        <v>0</v>
      </c>
      <c r="P1027" s="13">
        <f t="shared" ca="1" si="162"/>
        <v>3.7360714883948156E-3</v>
      </c>
      <c r="Q1027" s="14">
        <f t="shared" ca="1" si="163"/>
        <v>3.393117515757927E-3</v>
      </c>
    </row>
    <row r="1028" spans="1:17" x14ac:dyDescent="0.3">
      <c r="A1028" vm="6195">
        <f ca="1"/>
        <v>43545</v>
      </c>
      <c r="B1028" vm="6196">
        <f ca="1"/>
        <v>48.772500000000001</v>
      </c>
      <c r="C1028" vm="6197">
        <f ca="1"/>
        <v>90.962999999999994</v>
      </c>
      <c r="D1028" vm="6198">
        <f ca="1"/>
        <v>66.52</v>
      </c>
      <c r="E1028" vm="6119">
        <f ca="1"/>
        <v>64.112700000000004</v>
      </c>
      <c r="F1028" vm="6199">
        <f ca="1"/>
        <v>28.18</v>
      </c>
      <c r="G1028" vm="6200">
        <f ca="1"/>
        <v>284.73</v>
      </c>
      <c r="H1028" s="3">
        <f t="shared" ca="1" si="164"/>
        <v>3.6830357142857206E-2</v>
      </c>
      <c r="I1028" s="3">
        <f t="shared" ca="1" si="165"/>
        <v>1.22352234221903E-2</v>
      </c>
      <c r="J1028" s="3">
        <f t="shared" ca="1" si="166"/>
        <v>2.5277435265104842E-2</v>
      </c>
      <c r="K1028" s="3">
        <f t="shared" ca="1" si="167"/>
        <v>4.8918035253586734E-3</v>
      </c>
      <c r="L1028" s="3">
        <f t="shared" ca="1" si="168"/>
        <v>-1.6061452513966512E-2</v>
      </c>
      <c r="M1028" s="3">
        <f t="shared" ca="1" si="169"/>
        <v>1.1294619072988787E-2</v>
      </c>
      <c r="N1028" s="3">
        <f t="shared" ca="1" si="160"/>
        <v>1.26346733683089E-2</v>
      </c>
      <c r="O1028" s="3">
        <f t="shared" ca="1" si="161"/>
        <v>1.2060466835031296E-2</v>
      </c>
      <c r="P1028" s="13">
        <f t="shared" ca="1" si="162"/>
        <v>0</v>
      </c>
      <c r="Q1028" s="14">
        <f t="shared" ca="1" si="163"/>
        <v>0</v>
      </c>
    </row>
    <row r="1029" spans="1:17" x14ac:dyDescent="0.3">
      <c r="A1029" vm="6201">
        <f ca="1"/>
        <v>43546</v>
      </c>
      <c r="B1029" vm="6202">
        <f ca="1"/>
        <v>47.762500000000003</v>
      </c>
      <c r="C1029" vm="6203">
        <f ca="1"/>
        <v>88.238500000000002</v>
      </c>
      <c r="D1029" vm="6204">
        <f ca="1"/>
        <v>66.61</v>
      </c>
      <c r="E1029" vm="6205">
        <f ca="1"/>
        <v>62.302300000000002</v>
      </c>
      <c r="F1029" vm="6206">
        <f ca="1"/>
        <v>27.01</v>
      </c>
      <c r="G1029" vm="6207">
        <f ca="1"/>
        <v>279.25</v>
      </c>
      <c r="H1029" s="3">
        <f t="shared" ca="1" si="164"/>
        <v>-2.0708390999025994E-2</v>
      </c>
      <c r="I1029" s="3">
        <f t="shared" ca="1" si="165"/>
        <v>-2.9951738618998802E-2</v>
      </c>
      <c r="J1029" s="3">
        <f t="shared" ca="1" si="166"/>
        <v>1.3529765484066036E-3</v>
      </c>
      <c r="K1029" s="3">
        <f t="shared" ca="1" si="167"/>
        <v>-2.8237775043010171E-2</v>
      </c>
      <c r="L1029" s="3">
        <f t="shared" ca="1" si="168"/>
        <v>-4.1518807665010593E-2</v>
      </c>
      <c r="M1029" s="3">
        <f t="shared" ca="1" si="169"/>
        <v>-1.9246303515611296E-2</v>
      </c>
      <c r="N1029" s="3">
        <f t="shared" ca="1" si="160"/>
        <v>-2.3812747155527794E-2</v>
      </c>
      <c r="O1029" s="3">
        <f t="shared" ca="1" si="161"/>
        <v>0</v>
      </c>
      <c r="P1029" s="13">
        <f t="shared" ca="1" si="162"/>
        <v>2.4386953688805398E-2</v>
      </c>
      <c r="Q1029" s="14">
        <f t="shared" ca="1" si="163"/>
        <v>2.404399971616851E-2</v>
      </c>
    </row>
    <row r="1030" spans="1:17" x14ac:dyDescent="0.3">
      <c r="A1030" vm="6208">
        <f ca="1"/>
        <v>43549</v>
      </c>
      <c r="B1030" vm="5087">
        <f ca="1"/>
        <v>47.185000000000002</v>
      </c>
      <c r="C1030" vm="6209">
        <f ca="1"/>
        <v>88.712999999999994</v>
      </c>
      <c r="D1030" vm="6210">
        <f ca="1"/>
        <v>67.459999999999994</v>
      </c>
      <c r="E1030" vm="6211">
        <f ca="1"/>
        <v>61.678100000000001</v>
      </c>
      <c r="F1030" vm="6212">
        <f ca="1"/>
        <v>26.84</v>
      </c>
      <c r="G1030" vm="6213">
        <f ca="1"/>
        <v>279.04000000000002</v>
      </c>
      <c r="H1030" s="3">
        <f t="shared" ca="1" si="164"/>
        <v>-1.2091075634650617E-2</v>
      </c>
      <c r="I1030" s="3">
        <f t="shared" ca="1" si="165"/>
        <v>5.3774712852099338E-3</v>
      </c>
      <c r="J1030" s="3">
        <f t="shared" ca="1" si="166"/>
        <v>1.276084671971156E-2</v>
      </c>
      <c r="K1030" s="3">
        <f t="shared" ca="1" si="167"/>
        <v>-1.0018891758410198E-2</v>
      </c>
      <c r="L1030" s="3">
        <f t="shared" ca="1" si="168"/>
        <v>-6.2939651980749023E-3</v>
      </c>
      <c r="M1030" s="3">
        <f t="shared" ca="1" si="169"/>
        <v>-7.5201432408233959E-4</v>
      </c>
      <c r="N1030" s="3">
        <f t="shared" ca="1" si="160"/>
        <v>-2.0531229172428452E-3</v>
      </c>
      <c r="O1030" s="3">
        <f t="shared" ca="1" si="161"/>
        <v>0</v>
      </c>
      <c r="P1030" s="13">
        <f t="shared" ca="1" si="162"/>
        <v>2.6273294505204494E-3</v>
      </c>
      <c r="Q1030" s="14">
        <f t="shared" ca="1" si="163"/>
        <v>2.2843754778835608E-3</v>
      </c>
    </row>
    <row r="1031" spans="1:17" x14ac:dyDescent="0.3">
      <c r="A1031" vm="6214">
        <f ca="1"/>
        <v>43550</v>
      </c>
      <c r="B1031" vm="6215">
        <f ca="1"/>
        <v>46.697499999999998</v>
      </c>
      <c r="C1031" vm="6216">
        <f ca="1"/>
        <v>89.188000000000002</v>
      </c>
      <c r="D1031" vm="6217">
        <f ca="1"/>
        <v>67.849999999999994</v>
      </c>
      <c r="E1031" vm="6218">
        <f ca="1"/>
        <v>63.051499999999997</v>
      </c>
      <c r="F1031" vm="2648">
        <f ca="1"/>
        <v>27.21</v>
      </c>
      <c r="G1031" vm="6219">
        <f ca="1"/>
        <v>281.12</v>
      </c>
      <c r="H1031" s="3">
        <f t="shared" ca="1" si="164"/>
        <v>-1.0331673201229297E-2</v>
      </c>
      <c r="I1031" s="3">
        <f t="shared" ca="1" si="165"/>
        <v>5.3543449099906493E-3</v>
      </c>
      <c r="J1031" s="3">
        <f t="shared" ca="1" si="166"/>
        <v>5.7812036762525665E-3</v>
      </c>
      <c r="K1031" s="3">
        <f t="shared" ca="1" si="167"/>
        <v>2.2267222887864424E-2</v>
      </c>
      <c r="L1031" s="3">
        <f t="shared" ca="1" si="168"/>
        <v>1.3785394932935846E-2</v>
      </c>
      <c r="M1031" s="3">
        <f t="shared" ca="1" si="169"/>
        <v>7.4541284403668584E-3</v>
      </c>
      <c r="N1031" s="3">
        <f t="shared" ref="N1031:N1094" ca="1" si="170">+SUMPRODUCT($T$12:$X$12,H1031:L1031)</f>
        <v>7.3712986411628382E-3</v>
      </c>
      <c r="O1031" s="3">
        <f t="shared" ref="O1031:O1094" ca="1" si="171">+MAX(N1031-$T$18,0)</f>
        <v>6.797092107885234E-3</v>
      </c>
      <c r="P1031" s="13">
        <f t="shared" ref="P1031:P1094" ca="1" si="172">+MAX($T$18-N1031,0)</f>
        <v>0</v>
      </c>
      <c r="Q1031" s="14">
        <f t="shared" ref="Q1031:Q1094" ca="1" si="173">MAX((1+$T$3)^(1/252)-1-N1031,0)</f>
        <v>0</v>
      </c>
    </row>
    <row r="1032" spans="1:17" x14ac:dyDescent="0.3">
      <c r="A1032" vm="6220">
        <f ca="1"/>
        <v>43551</v>
      </c>
      <c r="B1032" vm="6221">
        <f ca="1"/>
        <v>47.1175</v>
      </c>
      <c r="C1032" vm="6222">
        <f ca="1"/>
        <v>88.284999999999997</v>
      </c>
      <c r="D1032" vm="6223">
        <f ca="1"/>
        <v>68</v>
      </c>
      <c r="E1032" vm="6177">
        <f ca="1"/>
        <v>62.177500000000002</v>
      </c>
      <c r="F1032" vm="6224">
        <f ca="1"/>
        <v>27.03</v>
      </c>
      <c r="G1032" vm="6225">
        <f ca="1"/>
        <v>279.64999999999998</v>
      </c>
      <c r="H1032" s="3">
        <f t="shared" ca="1" si="164"/>
        <v>8.99405749772475E-3</v>
      </c>
      <c r="I1032" s="3">
        <f t="shared" ca="1" si="165"/>
        <v>-1.0124680450284806E-2</v>
      </c>
      <c r="J1032" s="3">
        <f t="shared" ca="1" si="166"/>
        <v>2.2107590272661959E-3</v>
      </c>
      <c r="K1032" s="3">
        <f t="shared" ca="1" si="167"/>
        <v>-1.386168449600711E-2</v>
      </c>
      <c r="L1032" s="3">
        <f t="shared" ca="1" si="168"/>
        <v>-6.6152149944873617E-3</v>
      </c>
      <c r="M1032" s="3">
        <f t="shared" ca="1" si="169"/>
        <v>-5.2290836653386963E-3</v>
      </c>
      <c r="N1032" s="3">
        <f t="shared" ca="1" si="170"/>
        <v>-3.8793526831576663E-3</v>
      </c>
      <c r="O1032" s="3">
        <f t="shared" ca="1" si="171"/>
        <v>0</v>
      </c>
      <c r="P1032" s="13">
        <f t="shared" ca="1" si="172"/>
        <v>4.45355921643527E-3</v>
      </c>
      <c r="Q1032" s="14">
        <f t="shared" ca="1" si="173"/>
        <v>4.1106052437983823E-3</v>
      </c>
    </row>
    <row r="1033" spans="1:17" x14ac:dyDescent="0.3">
      <c r="A1033" vm="6226">
        <f ca="1"/>
        <v>43552</v>
      </c>
      <c r="B1033" vm="1047">
        <f ca="1"/>
        <v>47.18</v>
      </c>
      <c r="C1033" vm="6227">
        <f ca="1"/>
        <v>88.671000000000006</v>
      </c>
      <c r="D1033" vm="6228">
        <f ca="1"/>
        <v>68.89</v>
      </c>
      <c r="E1033" vm="6131">
        <f ca="1"/>
        <v>61.740499999999997</v>
      </c>
      <c r="F1033" vm="6229">
        <f ca="1"/>
        <v>27.33</v>
      </c>
      <c r="G1033" vm="6230">
        <f ca="1"/>
        <v>280.70999999999998</v>
      </c>
      <c r="H1033" s="3">
        <f t="shared" ca="1" si="164"/>
        <v>1.3264710564016013E-3</v>
      </c>
      <c r="I1033" s="3">
        <f t="shared" ca="1" si="165"/>
        <v>4.3722036586058E-3</v>
      </c>
      <c r="J1033" s="3">
        <f t="shared" ca="1" si="166"/>
        <v>1.3088235294117734E-2</v>
      </c>
      <c r="K1033" s="3">
        <f t="shared" ca="1" si="167"/>
        <v>-7.02826585179539E-3</v>
      </c>
      <c r="L1033" s="3">
        <f t="shared" ca="1" si="168"/>
        <v>1.1098779134295134E-2</v>
      </c>
      <c r="M1033" s="3">
        <f t="shared" ca="1" si="169"/>
        <v>3.7904523511531618E-3</v>
      </c>
      <c r="N1033" s="3">
        <f t="shared" ca="1" si="170"/>
        <v>4.5714846583249759E-3</v>
      </c>
      <c r="O1033" s="3">
        <f t="shared" ca="1" si="171"/>
        <v>3.9972781250473717E-3</v>
      </c>
      <c r="P1033" s="13">
        <f t="shared" ca="1" si="172"/>
        <v>0</v>
      </c>
      <c r="Q1033" s="14">
        <f t="shared" ca="1" si="173"/>
        <v>0</v>
      </c>
    </row>
    <row r="1034" spans="1:17" x14ac:dyDescent="0.3">
      <c r="A1034" vm="6231">
        <f ca="1"/>
        <v>43553</v>
      </c>
      <c r="B1034" vm="6232">
        <f ca="1"/>
        <v>47.487499999999997</v>
      </c>
      <c r="C1034" vm="6233">
        <f ca="1"/>
        <v>89.037499999999994</v>
      </c>
      <c r="D1034" vm="6234">
        <f ca="1"/>
        <v>69.430000000000007</v>
      </c>
      <c r="E1034" vm="6235">
        <f ca="1"/>
        <v>62.364800000000002</v>
      </c>
      <c r="F1034" vm="6236">
        <f ca="1"/>
        <v>27.59</v>
      </c>
      <c r="G1034" vm="6237">
        <f ca="1"/>
        <v>282.48</v>
      </c>
      <c r="H1034" s="3">
        <f t="shared" ca="1" si="164"/>
        <v>6.517592200084632E-3</v>
      </c>
      <c r="I1034" s="3">
        <f t="shared" ca="1" si="165"/>
        <v>4.1332566453518016E-3</v>
      </c>
      <c r="J1034" s="3">
        <f t="shared" ca="1" si="166"/>
        <v>7.8385832486573825E-3</v>
      </c>
      <c r="K1034" s="3">
        <f t="shared" ca="1" si="167"/>
        <v>1.0111677100120842E-2</v>
      </c>
      <c r="L1034" s="3">
        <f t="shared" ca="1" si="168"/>
        <v>9.5133552872301852E-3</v>
      </c>
      <c r="M1034" s="3">
        <f t="shared" ca="1" si="169"/>
        <v>6.3054397777067006E-3</v>
      </c>
      <c r="N1034" s="3">
        <f t="shared" ca="1" si="170"/>
        <v>7.6228928962889693E-3</v>
      </c>
      <c r="O1034" s="3">
        <f t="shared" ca="1" si="171"/>
        <v>7.0486863630113651E-3</v>
      </c>
      <c r="P1034" s="13">
        <f t="shared" ca="1" si="172"/>
        <v>0</v>
      </c>
      <c r="Q1034" s="14">
        <f t="shared" ca="1" si="173"/>
        <v>0</v>
      </c>
    </row>
    <row r="1035" spans="1:17" x14ac:dyDescent="0.3">
      <c r="A1035" vm="6238">
        <f ca="1"/>
        <v>43556</v>
      </c>
      <c r="B1035" vm="6239">
        <f ca="1"/>
        <v>47.81</v>
      </c>
      <c r="C1035" vm="6240">
        <f ca="1"/>
        <v>90.709500000000006</v>
      </c>
      <c r="D1035" vm="6241">
        <f ca="1"/>
        <v>69.7</v>
      </c>
      <c r="E1035" vm="6218">
        <f ca="1"/>
        <v>63.051499999999997</v>
      </c>
      <c r="F1035" vm="5122">
        <f ca="1"/>
        <v>28.54</v>
      </c>
      <c r="G1035" vm="6242">
        <f ca="1"/>
        <v>285.83</v>
      </c>
      <c r="H1035" s="3">
        <f t="shared" ca="1" si="164"/>
        <v>6.7912608581206513E-3</v>
      </c>
      <c r="I1035" s="3">
        <f t="shared" ca="1" si="165"/>
        <v>1.8778604520567344E-2</v>
      </c>
      <c r="J1035" s="3">
        <f t="shared" ca="1" si="166"/>
        <v>3.8888088722452974E-3</v>
      </c>
      <c r="K1035" s="3">
        <f t="shared" ca="1" si="167"/>
        <v>1.1011019036379466E-2</v>
      </c>
      <c r="L1035" s="3">
        <f t="shared" ca="1" si="168"/>
        <v>3.4432765494744499E-2</v>
      </c>
      <c r="M1035" s="3">
        <f t="shared" ca="1" si="169"/>
        <v>1.1859246672330626E-2</v>
      </c>
      <c r="N1035" s="3">
        <f t="shared" ca="1" si="170"/>
        <v>1.4980491756411453E-2</v>
      </c>
      <c r="O1035" s="3">
        <f t="shared" ca="1" si="171"/>
        <v>1.440628522313385E-2</v>
      </c>
      <c r="P1035" s="13">
        <f t="shared" ca="1" si="172"/>
        <v>0</v>
      </c>
      <c r="Q1035" s="14">
        <f t="shared" ca="1" si="173"/>
        <v>0</v>
      </c>
    </row>
    <row r="1036" spans="1:17" x14ac:dyDescent="0.3">
      <c r="A1036" vm="6243">
        <f ca="1"/>
        <v>43557</v>
      </c>
      <c r="B1036" vm="6244">
        <f ca="1"/>
        <v>48.505000000000003</v>
      </c>
      <c r="C1036" vm="6245">
        <f ca="1"/>
        <v>90.698999999999998</v>
      </c>
      <c r="D1036" vm="5134">
        <f ca="1"/>
        <v>69.260000000000005</v>
      </c>
      <c r="E1036" vm="6246">
        <f ca="1"/>
        <v>63.9255</v>
      </c>
      <c r="F1036" vm="5685">
        <f ca="1"/>
        <v>28.87</v>
      </c>
      <c r="G1036" vm="6247">
        <f ca="1"/>
        <v>285.97000000000003</v>
      </c>
      <c r="H1036" s="3">
        <f t="shared" ca="1" si="164"/>
        <v>1.4536707801715121E-2</v>
      </c>
      <c r="I1036" s="3">
        <f t="shared" ca="1" si="165"/>
        <v>-1.1575413821052205E-4</v>
      </c>
      <c r="J1036" s="3">
        <f t="shared" ca="1" si="166"/>
        <v>-6.3127690100429623E-3</v>
      </c>
      <c r="K1036" s="3">
        <f t="shared" ca="1" si="167"/>
        <v>1.3861684496007332E-2</v>
      </c>
      <c r="L1036" s="3">
        <f t="shared" ca="1" si="168"/>
        <v>1.1562718990890009E-2</v>
      </c>
      <c r="M1036" s="3">
        <f t="shared" ca="1" si="169"/>
        <v>4.898016303398478E-4</v>
      </c>
      <c r="N1036" s="3">
        <f t="shared" ca="1" si="170"/>
        <v>6.7065176280717963E-3</v>
      </c>
      <c r="O1036" s="3">
        <f t="shared" ca="1" si="171"/>
        <v>6.1323110947941921E-3</v>
      </c>
      <c r="P1036" s="13">
        <f t="shared" ca="1" si="172"/>
        <v>0</v>
      </c>
      <c r="Q1036" s="14">
        <f t="shared" ca="1" si="173"/>
        <v>0</v>
      </c>
    </row>
    <row r="1037" spans="1:17" x14ac:dyDescent="0.3">
      <c r="A1037" vm="6248">
        <f ca="1"/>
        <v>43558</v>
      </c>
      <c r="B1037" vm="6249">
        <f ca="1"/>
        <v>48.837499999999999</v>
      </c>
      <c r="C1037" vm="6250">
        <f ca="1"/>
        <v>91.034999999999997</v>
      </c>
      <c r="D1037" vm="6251">
        <f ca="1"/>
        <v>68.930000000000007</v>
      </c>
      <c r="E1037" vm="6218">
        <f ca="1"/>
        <v>63.051499999999997</v>
      </c>
      <c r="F1037" vm="4305">
        <f ca="1"/>
        <v>28.84</v>
      </c>
      <c r="G1037" vm="6252">
        <f ca="1"/>
        <v>286.42</v>
      </c>
      <c r="H1037" s="3">
        <f t="shared" ca="1" si="164"/>
        <v>6.8549634058343578E-3</v>
      </c>
      <c r="I1037" s="3">
        <f t="shared" ca="1" si="165"/>
        <v>3.704561241028026E-3</v>
      </c>
      <c r="J1037" s="3">
        <f t="shared" ca="1" si="166"/>
        <v>-4.7646549234767743E-3</v>
      </c>
      <c r="K1037" s="3">
        <f t="shared" ca="1" si="167"/>
        <v>-1.367216525486703E-2</v>
      </c>
      <c r="L1037" s="3">
        <f t="shared" ca="1" si="168"/>
        <v>-1.0391409767925852E-3</v>
      </c>
      <c r="M1037" s="3">
        <f t="shared" ca="1" si="169"/>
        <v>1.5735916354862045E-3</v>
      </c>
      <c r="N1037" s="3">
        <f t="shared" ca="1" si="170"/>
        <v>-1.7832873016548013E-3</v>
      </c>
      <c r="O1037" s="3">
        <f t="shared" ca="1" si="171"/>
        <v>0</v>
      </c>
      <c r="P1037" s="13">
        <f t="shared" ca="1" si="172"/>
        <v>2.3574938349324053E-3</v>
      </c>
      <c r="Q1037" s="14">
        <f t="shared" ca="1" si="173"/>
        <v>2.0145398622955172E-3</v>
      </c>
    </row>
    <row r="1038" spans="1:17" x14ac:dyDescent="0.3">
      <c r="A1038" vm="6253">
        <f ca="1"/>
        <v>43559</v>
      </c>
      <c r="B1038" vm="6254">
        <f ca="1"/>
        <v>48.922499999999999</v>
      </c>
      <c r="C1038" vm="6255">
        <f ca="1"/>
        <v>90.942999999999998</v>
      </c>
      <c r="D1038" vm="6256">
        <f ca="1"/>
        <v>70.03</v>
      </c>
      <c r="E1038" vm="6257">
        <f ca="1"/>
        <v>62.6145</v>
      </c>
      <c r="F1038" vm="2590">
        <f ca="1"/>
        <v>29.15</v>
      </c>
      <c r="G1038" vm="6258">
        <f ca="1"/>
        <v>287.18</v>
      </c>
      <c r="H1038" s="3">
        <f t="shared" ca="1" si="164"/>
        <v>1.7404658305606446E-3</v>
      </c>
      <c r="I1038" s="3">
        <f t="shared" ca="1" si="165"/>
        <v>-1.0106003185588186E-3</v>
      </c>
      <c r="J1038" s="3">
        <f t="shared" ca="1" si="166"/>
        <v>1.5958218482518438E-2</v>
      </c>
      <c r="K1038" s="3">
        <f t="shared" ca="1" si="167"/>
        <v>-6.9308422480035548E-3</v>
      </c>
      <c r="L1038" s="3">
        <f t="shared" ca="1" si="168"/>
        <v>1.0748959778085876E-2</v>
      </c>
      <c r="M1038" s="3">
        <f t="shared" ca="1" si="169"/>
        <v>2.6534459884086647E-3</v>
      </c>
      <c r="N1038" s="3">
        <f t="shared" ca="1" si="170"/>
        <v>4.1012403049205167E-3</v>
      </c>
      <c r="O1038" s="3">
        <f t="shared" ca="1" si="171"/>
        <v>3.5270337716429125E-3</v>
      </c>
      <c r="P1038" s="13">
        <f t="shared" ca="1" si="172"/>
        <v>0</v>
      </c>
      <c r="Q1038" s="14">
        <f t="shared" ca="1" si="173"/>
        <v>0</v>
      </c>
    </row>
    <row r="1039" spans="1:17" x14ac:dyDescent="0.3">
      <c r="A1039" vm="6259">
        <f ca="1"/>
        <v>43560</v>
      </c>
      <c r="B1039" vm="6260">
        <f ca="1"/>
        <v>49.25</v>
      </c>
      <c r="C1039" vm="6261">
        <f ca="1"/>
        <v>91.864000000000004</v>
      </c>
      <c r="D1039" vm="6262">
        <f ca="1"/>
        <v>69.8</v>
      </c>
      <c r="E1039" vm="6263">
        <f ca="1"/>
        <v>62.489600000000003</v>
      </c>
      <c r="F1039" vm="5988">
        <f ca="1"/>
        <v>29.08</v>
      </c>
      <c r="G1039" vm="6264">
        <f ca="1"/>
        <v>288.57</v>
      </c>
      <c r="H1039" s="3">
        <f t="shared" ca="1" si="164"/>
        <v>6.6942613316980371E-3</v>
      </c>
      <c r="I1039" s="3">
        <f t="shared" ca="1" si="165"/>
        <v>1.0127222545990522E-2</v>
      </c>
      <c r="J1039" s="3">
        <f t="shared" ca="1" si="166"/>
        <v>-3.2843067256890235E-3</v>
      </c>
      <c r="K1039" s="3">
        <f t="shared" ca="1" si="167"/>
        <v>-1.9947456260130947E-3</v>
      </c>
      <c r="L1039" s="3">
        <f t="shared" ca="1" si="168"/>
        <v>-2.4013722126929871E-3</v>
      </c>
      <c r="M1039" s="3">
        <f t="shared" ca="1" si="169"/>
        <v>4.8401699282678567E-3</v>
      </c>
      <c r="N1039" s="3">
        <f t="shared" ca="1" si="170"/>
        <v>1.8282118626586912E-3</v>
      </c>
      <c r="O1039" s="3">
        <f t="shared" ca="1" si="171"/>
        <v>1.2540053293810872E-3</v>
      </c>
      <c r="P1039" s="13">
        <f t="shared" ca="1" si="172"/>
        <v>0</v>
      </c>
      <c r="Q1039" s="14">
        <f t="shared" ca="1" si="173"/>
        <v>0</v>
      </c>
    </row>
    <row r="1040" spans="1:17" x14ac:dyDescent="0.3">
      <c r="A1040" vm="6265">
        <f ca="1"/>
        <v>43563</v>
      </c>
      <c r="B1040" vm="6266">
        <f ca="1"/>
        <v>50.024999999999999</v>
      </c>
      <c r="C1040" vm="6267">
        <f ca="1"/>
        <v>92.492999999999995</v>
      </c>
      <c r="D1040" vm="4868">
        <f ca="1"/>
        <v>70.44</v>
      </c>
      <c r="E1040" vm="6268">
        <f ca="1"/>
        <v>59.243400000000001</v>
      </c>
      <c r="F1040" vm="4733">
        <f ca="1"/>
        <v>29.17</v>
      </c>
      <c r="G1040" vm="6269">
        <f ca="1"/>
        <v>288.79000000000002</v>
      </c>
      <c r="H1040" s="3">
        <f t="shared" ca="1" si="164"/>
        <v>1.5736040609137136E-2</v>
      </c>
      <c r="I1040" s="3">
        <f t="shared" ca="1" si="165"/>
        <v>6.8470782896454807E-3</v>
      </c>
      <c r="J1040" s="3">
        <f t="shared" ca="1" si="166"/>
        <v>9.1690544412608155E-3</v>
      </c>
      <c r="K1040" s="3">
        <f t="shared" ca="1" si="167"/>
        <v>-5.1947844121261855E-2</v>
      </c>
      <c r="L1040" s="3">
        <f t="shared" ca="1" si="168"/>
        <v>3.0949105914719333E-3</v>
      </c>
      <c r="M1040" s="3">
        <f t="shared" ca="1" si="169"/>
        <v>7.6238001178241532E-4</v>
      </c>
      <c r="N1040" s="3">
        <f t="shared" ca="1" si="170"/>
        <v>-3.4201520379492979E-3</v>
      </c>
      <c r="O1040" s="3">
        <f t="shared" ca="1" si="171"/>
        <v>0</v>
      </c>
      <c r="P1040" s="13">
        <f t="shared" ca="1" si="172"/>
        <v>3.9943585712269017E-3</v>
      </c>
      <c r="Q1040" s="14">
        <f t="shared" ca="1" si="173"/>
        <v>3.6514045985900135E-3</v>
      </c>
    </row>
    <row r="1041" spans="1:17" x14ac:dyDescent="0.3">
      <c r="A1041" vm="6270">
        <f ca="1"/>
        <v>43564</v>
      </c>
      <c r="B1041" vm="6271">
        <f ca="1"/>
        <v>49.875</v>
      </c>
      <c r="C1041" vm="6272">
        <f ca="1"/>
        <v>91.792000000000002</v>
      </c>
      <c r="D1041" vm="2192">
        <f ca="1"/>
        <v>69.569999999999993</v>
      </c>
      <c r="E1041" vm="6273">
        <f ca="1"/>
        <v>57.557899999999997</v>
      </c>
      <c r="F1041" vm="6274">
        <f ca="1"/>
        <v>28.89</v>
      </c>
      <c r="G1041" vm="6275">
        <f ca="1"/>
        <v>287.31</v>
      </c>
      <c r="H1041" s="3">
        <f t="shared" ca="1" si="164"/>
        <v>-2.9985007496251548E-3</v>
      </c>
      <c r="I1041" s="3">
        <f t="shared" ca="1" si="165"/>
        <v>-7.5789519206858058E-3</v>
      </c>
      <c r="J1041" s="3">
        <f t="shared" ca="1" si="166"/>
        <v>-1.235093696763212E-2</v>
      </c>
      <c r="K1041" s="3">
        <f t="shared" ca="1" si="167"/>
        <v>-2.8450426545404306E-2</v>
      </c>
      <c r="L1041" s="3">
        <f t="shared" ca="1" si="168"/>
        <v>-9.5989029825163108E-3</v>
      </c>
      <c r="M1041" s="3">
        <f t="shared" ca="1" si="169"/>
        <v>-5.1248311922158507E-3</v>
      </c>
      <c r="N1041" s="3">
        <f t="shared" ca="1" si="170"/>
        <v>-1.2195543833172742E-2</v>
      </c>
      <c r="O1041" s="3">
        <f t="shared" ca="1" si="171"/>
        <v>0</v>
      </c>
      <c r="P1041" s="13">
        <f t="shared" ca="1" si="172"/>
        <v>1.2769750366450346E-2</v>
      </c>
      <c r="Q1041" s="14">
        <f t="shared" ca="1" si="173"/>
        <v>1.2426796393813458E-2</v>
      </c>
    </row>
    <row r="1042" spans="1:17" x14ac:dyDescent="0.3">
      <c r="A1042" vm="6276">
        <f ca="1"/>
        <v>43565</v>
      </c>
      <c r="B1042" vm="6277">
        <f ca="1"/>
        <v>50.155000000000001</v>
      </c>
      <c r="C1042" vm="6278">
        <f ca="1"/>
        <v>92.366500000000002</v>
      </c>
      <c r="D1042" vm="6279">
        <f ca="1"/>
        <v>70.650000000000006</v>
      </c>
      <c r="E1042" vm="6280">
        <f ca="1"/>
        <v>57.183300000000003</v>
      </c>
      <c r="F1042" vm="880">
        <f ca="1"/>
        <v>29.07</v>
      </c>
      <c r="G1042" vm="6281">
        <f ca="1"/>
        <v>288.29000000000002</v>
      </c>
      <c r="H1042" s="3">
        <f t="shared" ca="1" si="164"/>
        <v>5.6140350877194045E-3</v>
      </c>
      <c r="I1042" s="3">
        <f t="shared" ca="1" si="165"/>
        <v>6.2587153564581666E-3</v>
      </c>
      <c r="J1042" s="3">
        <f t="shared" ca="1" si="166"/>
        <v>1.5523932729625045E-2</v>
      </c>
      <c r="K1042" s="3">
        <f t="shared" ca="1" si="167"/>
        <v>-6.5082291049533003E-3</v>
      </c>
      <c r="L1042" s="3">
        <f t="shared" ca="1" si="168"/>
        <v>6.230529595015577E-3</v>
      </c>
      <c r="M1042" s="3">
        <f t="shared" ca="1" si="169"/>
        <v>3.410949845115141E-3</v>
      </c>
      <c r="N1042" s="3">
        <f t="shared" ca="1" si="170"/>
        <v>5.4237967327729793E-3</v>
      </c>
      <c r="O1042" s="3">
        <f t="shared" ca="1" si="171"/>
        <v>4.8495901994953751E-3</v>
      </c>
      <c r="P1042" s="13">
        <f t="shared" ca="1" si="172"/>
        <v>0</v>
      </c>
      <c r="Q1042" s="14">
        <f t="shared" ca="1" si="173"/>
        <v>0</v>
      </c>
    </row>
    <row r="1043" spans="1:17" x14ac:dyDescent="0.3">
      <c r="A1043" vm="6282">
        <f ca="1"/>
        <v>43566</v>
      </c>
      <c r="B1043" vm="6283">
        <f ca="1"/>
        <v>49.737499999999997</v>
      </c>
      <c r="C1043" vm="6284">
        <f ca="1"/>
        <v>92.203500000000005</v>
      </c>
      <c r="D1043" vm="6285">
        <f ca="1"/>
        <v>71.17</v>
      </c>
      <c r="E1043" vm="6286">
        <f ca="1"/>
        <v>56.933599999999998</v>
      </c>
      <c r="F1043" vm="880">
        <f ca="1"/>
        <v>29.07</v>
      </c>
      <c r="G1043" vm="6287">
        <f ca="1"/>
        <v>288.20999999999998</v>
      </c>
      <c r="H1043" s="3">
        <f t="shared" ca="1" si="164"/>
        <v>-8.324194995513956E-3</v>
      </c>
      <c r="I1043" s="3">
        <f t="shared" ca="1" si="165"/>
        <v>-1.7647090665987575E-3</v>
      </c>
      <c r="J1043" s="3">
        <f t="shared" ca="1" si="166"/>
        <v>7.3602264685066476E-3</v>
      </c>
      <c r="K1043" s="3">
        <f t="shared" ca="1" si="167"/>
        <v>-4.3666594967413097E-3</v>
      </c>
      <c r="L1043" s="3">
        <f t="shared" ca="1" si="168"/>
        <v>0</v>
      </c>
      <c r="M1043" s="3">
        <f t="shared" ca="1" si="169"/>
        <v>-2.7749835235368892E-4</v>
      </c>
      <c r="N1043" s="3">
        <f t="shared" ca="1" si="170"/>
        <v>-1.4190674180694749E-3</v>
      </c>
      <c r="O1043" s="3">
        <f t="shared" ca="1" si="171"/>
        <v>0</v>
      </c>
      <c r="P1043" s="13">
        <f t="shared" ca="1" si="172"/>
        <v>1.9932739513470786E-3</v>
      </c>
      <c r="Q1043" s="14">
        <f t="shared" ca="1" si="173"/>
        <v>1.6503199787101905E-3</v>
      </c>
    </row>
    <row r="1044" spans="1:17" x14ac:dyDescent="0.3">
      <c r="A1044" vm="6288">
        <f ca="1"/>
        <v>43567</v>
      </c>
      <c r="B1044" vm="6289">
        <f ca="1"/>
        <v>49.717500000000001</v>
      </c>
      <c r="C1044" vm="6290">
        <f ca="1"/>
        <v>92.153000000000006</v>
      </c>
      <c r="D1044" vm="6291">
        <f ca="1"/>
        <v>70.84</v>
      </c>
      <c r="E1044" vm="6292">
        <f ca="1"/>
        <v>56.1845</v>
      </c>
      <c r="F1044" vm="6293">
        <f ca="1"/>
        <v>30.17</v>
      </c>
      <c r="G1044" vm="6294">
        <f ca="1"/>
        <v>290.16000000000003</v>
      </c>
      <c r="H1044" s="3">
        <f t="shared" ca="1" si="164"/>
        <v>-4.0211108318666255E-4</v>
      </c>
      <c r="I1044" s="3">
        <f t="shared" ca="1" si="165"/>
        <v>-5.4770155145955624E-4</v>
      </c>
      <c r="J1044" s="3">
        <f t="shared" ca="1" si="166"/>
        <v>-4.6367851622874934E-3</v>
      </c>
      <c r="K1044" s="3">
        <f t="shared" ca="1" si="167"/>
        <v>-1.3157432517880485E-2</v>
      </c>
      <c r="L1044" s="3">
        <f t="shared" ca="1" si="168"/>
        <v>3.7839697282421758E-2</v>
      </c>
      <c r="M1044" s="3">
        <f t="shared" ca="1" si="169"/>
        <v>6.7658998646822344E-3</v>
      </c>
      <c r="N1044" s="3">
        <f t="shared" ca="1" si="170"/>
        <v>3.8191333935215124E-3</v>
      </c>
      <c r="O1044" s="3">
        <f t="shared" ca="1" si="171"/>
        <v>3.2449268602439086E-3</v>
      </c>
      <c r="P1044" s="13">
        <f t="shared" ca="1" si="172"/>
        <v>0</v>
      </c>
      <c r="Q1044" s="14">
        <f t="shared" ca="1" si="173"/>
        <v>0</v>
      </c>
    </row>
    <row r="1045" spans="1:17" x14ac:dyDescent="0.3">
      <c r="A1045" vm="6295">
        <f ca="1"/>
        <v>43570</v>
      </c>
      <c r="B1045" vm="6296">
        <f ca="1"/>
        <v>49.807499999999997</v>
      </c>
      <c r="C1045" vm="6297">
        <f ca="1"/>
        <v>92.243499999999997</v>
      </c>
      <c r="D1045" vm="4054">
        <f ca="1"/>
        <v>71.41</v>
      </c>
      <c r="E1045" vm="6298">
        <f ca="1"/>
        <v>56.059600000000003</v>
      </c>
      <c r="F1045" vm="5073">
        <f ca="1"/>
        <v>29.84</v>
      </c>
      <c r="G1045" vm="6299">
        <f ca="1"/>
        <v>289.97000000000003</v>
      </c>
      <c r="H1045" s="3">
        <f t="shared" ca="1" si="164"/>
        <v>1.8102277869964656E-3</v>
      </c>
      <c r="I1045" s="3">
        <f t="shared" ca="1" si="165"/>
        <v>9.8206243963838702E-4</v>
      </c>
      <c r="J1045" s="3">
        <f t="shared" ca="1" si="166"/>
        <v>8.0463015245622049E-3</v>
      </c>
      <c r="K1045" s="3">
        <f t="shared" ca="1" si="167"/>
        <v>-2.223033042921041E-3</v>
      </c>
      <c r="L1045" s="3">
        <f t="shared" ca="1" si="168"/>
        <v>-1.0938017898574848E-2</v>
      </c>
      <c r="M1045" s="3">
        <f t="shared" ca="1" si="169"/>
        <v>-6.5481113868204321E-4</v>
      </c>
      <c r="N1045" s="3">
        <f t="shared" ca="1" si="170"/>
        <v>-4.6449183805976637E-4</v>
      </c>
      <c r="O1045" s="3">
        <f t="shared" ca="1" si="171"/>
        <v>0</v>
      </c>
      <c r="P1045" s="13">
        <f t="shared" ca="1" si="172"/>
        <v>1.0386983713373704E-3</v>
      </c>
      <c r="Q1045" s="14">
        <f t="shared" ca="1" si="173"/>
        <v>6.9574439870048201E-4</v>
      </c>
    </row>
    <row r="1046" spans="1:17" x14ac:dyDescent="0.3">
      <c r="A1046" vm="6300">
        <f ca="1"/>
        <v>43571</v>
      </c>
      <c r="B1046" vm="6301">
        <f ca="1"/>
        <v>49.8125</v>
      </c>
      <c r="C1046" vm="6302">
        <f ca="1"/>
        <v>93.152000000000001</v>
      </c>
      <c r="D1046" vm="6303">
        <f ca="1"/>
        <v>72.06</v>
      </c>
      <c r="E1046" vm="6304">
        <f ca="1"/>
        <v>57.058500000000002</v>
      </c>
      <c r="F1046" vm="4349">
        <f ca="1"/>
        <v>29.88</v>
      </c>
      <c r="G1046" vm="6294">
        <f ca="1"/>
        <v>290.16000000000003</v>
      </c>
      <c r="H1046" s="3">
        <f t="shared" ca="1" si="164"/>
        <v>1.0038648797872085E-4</v>
      </c>
      <c r="I1046" s="3">
        <f t="shared" ca="1" si="165"/>
        <v>9.8489324451045412E-3</v>
      </c>
      <c r="J1046" s="3">
        <f t="shared" ca="1" si="166"/>
        <v>9.1023666153200455E-3</v>
      </c>
      <c r="K1046" s="3">
        <f t="shared" ca="1" si="167"/>
        <v>1.7818535986699802E-2</v>
      </c>
      <c r="L1046" s="3">
        <f t="shared" ca="1" si="168"/>
        <v>1.3404825737264314E-3</v>
      </c>
      <c r="M1046" s="3">
        <f t="shared" ca="1" si="169"/>
        <v>6.5524019726170835E-4</v>
      </c>
      <c r="N1046" s="3">
        <f t="shared" ca="1" si="170"/>
        <v>7.6421408217659083E-3</v>
      </c>
      <c r="O1046" s="3">
        <f t="shared" ca="1" si="171"/>
        <v>7.0679342884883041E-3</v>
      </c>
      <c r="P1046" s="13">
        <f t="shared" ca="1" si="172"/>
        <v>0</v>
      </c>
      <c r="Q1046" s="14">
        <f t="shared" ca="1" si="173"/>
        <v>0</v>
      </c>
    </row>
    <row r="1047" spans="1:17" x14ac:dyDescent="0.3">
      <c r="A1047" vm="6305">
        <f ca="1"/>
        <v>43572</v>
      </c>
      <c r="B1047" vm="6306">
        <f ca="1"/>
        <v>50.782499999999999</v>
      </c>
      <c r="C1047" vm="6307">
        <f ca="1"/>
        <v>93.241</v>
      </c>
      <c r="D1047" vm="6308">
        <f ca="1"/>
        <v>73.28</v>
      </c>
      <c r="E1047" vm="6286">
        <f ca="1"/>
        <v>56.933599999999998</v>
      </c>
      <c r="F1047" vm="6309">
        <f ca="1"/>
        <v>30.03</v>
      </c>
      <c r="G1047" vm="6310">
        <f ca="1"/>
        <v>289.45</v>
      </c>
      <c r="H1047" s="3">
        <f t="shared" ca="1" si="164"/>
        <v>1.9473023839397641E-2</v>
      </c>
      <c r="I1047" s="3">
        <f t="shared" ca="1" si="165"/>
        <v>9.554276880796575E-4</v>
      </c>
      <c r="J1047" s="3">
        <f t="shared" ca="1" si="166"/>
        <v>1.6930335831251808E-2</v>
      </c>
      <c r="K1047" s="3">
        <f t="shared" ca="1" si="167"/>
        <v>-2.1889814839156641E-3</v>
      </c>
      <c r="L1047" s="3">
        <f t="shared" ca="1" si="168"/>
        <v>5.020080321285203E-3</v>
      </c>
      <c r="M1047" s="3">
        <f t="shared" ca="1" si="169"/>
        <v>-2.4469258340227285E-3</v>
      </c>
      <c r="N1047" s="3">
        <f t="shared" ca="1" si="170"/>
        <v>8.0379772392197291E-3</v>
      </c>
      <c r="O1047" s="3">
        <f t="shared" ca="1" si="171"/>
        <v>7.4637707059421248E-3</v>
      </c>
      <c r="P1047" s="13">
        <f t="shared" ca="1" si="172"/>
        <v>0</v>
      </c>
      <c r="Q1047" s="14">
        <f t="shared" ca="1" si="173"/>
        <v>0</v>
      </c>
    </row>
    <row r="1048" spans="1:17" x14ac:dyDescent="0.3">
      <c r="A1048" vm="6311">
        <f ca="1"/>
        <v>43573</v>
      </c>
      <c r="B1048" vm="6312">
        <f ca="1"/>
        <v>50.965000000000003</v>
      </c>
      <c r="C1048" vm="6313">
        <f ca="1"/>
        <v>93.084500000000006</v>
      </c>
      <c r="D1048" vm="6314">
        <f ca="1"/>
        <v>73.489999999999995</v>
      </c>
      <c r="E1048" vm="6315">
        <f ca="1"/>
        <v>58.369399999999999</v>
      </c>
      <c r="F1048" vm="6309">
        <f ca="1"/>
        <v>30.03</v>
      </c>
      <c r="G1048" vm="6316">
        <f ca="1"/>
        <v>290.02</v>
      </c>
      <c r="H1048" s="3">
        <f t="shared" ca="1" si="164"/>
        <v>3.5937576921183378E-3</v>
      </c>
      <c r="I1048" s="3">
        <f t="shared" ca="1" si="165"/>
        <v>-1.6784461771108816E-3</v>
      </c>
      <c r="J1048" s="3">
        <f t="shared" ca="1" si="166"/>
        <v>2.8657205240174566E-3</v>
      </c>
      <c r="K1048" s="3">
        <f t="shared" ca="1" si="167"/>
        <v>2.5218851433951084E-2</v>
      </c>
      <c r="L1048" s="3">
        <f t="shared" ca="1" si="168"/>
        <v>0</v>
      </c>
      <c r="M1048" s="3">
        <f t="shared" ca="1" si="169"/>
        <v>1.9692520297114324E-3</v>
      </c>
      <c r="N1048" s="3">
        <f t="shared" ca="1" si="170"/>
        <v>5.9999766945951997E-3</v>
      </c>
      <c r="O1048" s="3">
        <f t="shared" ca="1" si="171"/>
        <v>5.4257701613175955E-3</v>
      </c>
      <c r="P1048" s="13">
        <f t="shared" ca="1" si="172"/>
        <v>0</v>
      </c>
      <c r="Q1048" s="14">
        <f t="shared" ca="1" si="173"/>
        <v>0</v>
      </c>
    </row>
    <row r="1049" spans="1:17" x14ac:dyDescent="0.3">
      <c r="A1049" vm="6317">
        <f ca="1"/>
        <v>43577</v>
      </c>
      <c r="B1049" vm="6318">
        <f ca="1"/>
        <v>51.1325</v>
      </c>
      <c r="C1049" vm="6319">
        <f ca="1"/>
        <v>94.365499999999997</v>
      </c>
      <c r="D1049" vm="6320">
        <f ca="1"/>
        <v>72.849999999999994</v>
      </c>
      <c r="E1049" vm="6321">
        <f ca="1"/>
        <v>58.182200000000002</v>
      </c>
      <c r="F1049" vm="6322">
        <f ca="1"/>
        <v>30.05</v>
      </c>
      <c r="G1049" vm="6323">
        <f ca="1"/>
        <v>290.27</v>
      </c>
      <c r="H1049" s="3">
        <f t="shared" ca="1" si="164"/>
        <v>3.2865692141665903E-3</v>
      </c>
      <c r="I1049" s="3">
        <f t="shared" ca="1" si="165"/>
        <v>1.376168964757829E-2</v>
      </c>
      <c r="J1049" s="3">
        <f t="shared" ca="1" si="166"/>
        <v>-8.7086678459654676E-3</v>
      </c>
      <c r="K1049" s="3">
        <f t="shared" ca="1" si="167"/>
        <v>-3.2071599159833042E-3</v>
      </c>
      <c r="L1049" s="3">
        <f t="shared" ca="1" si="168"/>
        <v>6.6600066600064345E-4</v>
      </c>
      <c r="M1049" s="3">
        <f t="shared" ca="1" si="169"/>
        <v>8.6200951658499392E-4</v>
      </c>
      <c r="N1049" s="3">
        <f t="shared" ca="1" si="170"/>
        <v>1.1596863531593503E-3</v>
      </c>
      <c r="O1049" s="3">
        <f t="shared" ca="1" si="171"/>
        <v>5.8547981988174634E-4</v>
      </c>
      <c r="P1049" s="13">
        <f t="shared" ca="1" si="172"/>
        <v>0</v>
      </c>
      <c r="Q1049" s="14">
        <f t="shared" ca="1" si="173"/>
        <v>0</v>
      </c>
    </row>
    <row r="1050" spans="1:17" x14ac:dyDescent="0.3">
      <c r="A1050" vm="6324">
        <f ca="1"/>
        <v>43578</v>
      </c>
      <c r="B1050" vm="5658">
        <f ca="1"/>
        <v>51.87</v>
      </c>
      <c r="C1050" vm="6325">
        <f ca="1"/>
        <v>96.188500000000005</v>
      </c>
      <c r="D1050" vm="6326">
        <f ca="1"/>
        <v>74.45</v>
      </c>
      <c r="E1050" vm="6327">
        <f ca="1"/>
        <v>58.244599999999998</v>
      </c>
      <c r="F1050" vm="4877">
        <f ca="1"/>
        <v>30.07</v>
      </c>
      <c r="G1050" vm="6328">
        <f ca="1"/>
        <v>292.88</v>
      </c>
      <c r="H1050" s="3">
        <f t="shared" ca="1" si="164"/>
        <v>1.442331198357194E-2</v>
      </c>
      <c r="I1050" s="3">
        <f t="shared" ca="1" si="165"/>
        <v>1.9318500935193494E-2</v>
      </c>
      <c r="J1050" s="3">
        <f t="shared" ca="1" si="166"/>
        <v>2.1962937542896466E-2</v>
      </c>
      <c r="K1050" s="3">
        <f t="shared" ca="1" si="167"/>
        <v>1.0724929617649259E-3</v>
      </c>
      <c r="L1050" s="3">
        <f t="shared" ca="1" si="168"/>
        <v>6.6555740432616695E-4</v>
      </c>
      <c r="M1050" s="3">
        <f t="shared" ca="1" si="169"/>
        <v>8.9916284838253979E-3</v>
      </c>
      <c r="N1050" s="3">
        <f t="shared" ca="1" si="170"/>
        <v>1.1488560165550599E-2</v>
      </c>
      <c r="O1050" s="3">
        <f t="shared" ca="1" si="171"/>
        <v>1.0914353632272996E-2</v>
      </c>
      <c r="P1050" s="13">
        <f t="shared" ca="1" si="172"/>
        <v>0</v>
      </c>
      <c r="Q1050" s="14">
        <f t="shared" ca="1" si="173"/>
        <v>0</v>
      </c>
    </row>
    <row r="1051" spans="1:17" x14ac:dyDescent="0.3">
      <c r="A1051" vm="6329">
        <f ca="1"/>
        <v>43579</v>
      </c>
      <c r="B1051" vm="6330">
        <f ca="1"/>
        <v>51.79</v>
      </c>
      <c r="C1051" vm="6331">
        <f ca="1"/>
        <v>95.087500000000006</v>
      </c>
      <c r="D1051" vm="6332">
        <f ca="1"/>
        <v>73.760000000000005</v>
      </c>
      <c r="E1051" vm="6321">
        <f ca="1"/>
        <v>58.182200000000002</v>
      </c>
      <c r="F1051" vm="2955">
        <f ca="1"/>
        <v>30.02</v>
      </c>
      <c r="G1051" vm="6333">
        <f ca="1"/>
        <v>292.23</v>
      </c>
      <c r="H1051" s="3">
        <f t="shared" ca="1" si="164"/>
        <v>-1.5423173317909988E-3</v>
      </c>
      <c r="I1051" s="3">
        <f t="shared" ca="1" si="165"/>
        <v>-1.1446274762575537E-2</v>
      </c>
      <c r="J1051" s="3">
        <f t="shared" ca="1" si="166"/>
        <v>-9.2679650772330424E-3</v>
      </c>
      <c r="K1051" s="3">
        <f t="shared" ca="1" si="167"/>
        <v>-1.0713439529157487E-3</v>
      </c>
      <c r="L1051" s="3">
        <f t="shared" ca="1" si="168"/>
        <v>-1.6627868307282911E-3</v>
      </c>
      <c r="M1051" s="3">
        <f t="shared" ca="1" si="169"/>
        <v>-2.2193389784210815E-3</v>
      </c>
      <c r="N1051" s="3">
        <f t="shared" ca="1" si="170"/>
        <v>-4.9981375910487236E-3</v>
      </c>
      <c r="O1051" s="3">
        <f t="shared" ca="1" si="171"/>
        <v>0</v>
      </c>
      <c r="P1051" s="13">
        <f t="shared" ca="1" si="172"/>
        <v>5.5723441243263278E-3</v>
      </c>
      <c r="Q1051" s="14">
        <f t="shared" ca="1" si="173"/>
        <v>5.2293901516894392E-3</v>
      </c>
    </row>
    <row r="1052" spans="1:17" x14ac:dyDescent="0.3">
      <c r="A1052" vm="6334">
        <f ca="1"/>
        <v>43580</v>
      </c>
      <c r="B1052" vm="6335">
        <f ca="1"/>
        <v>51.32</v>
      </c>
      <c r="C1052" vm="6336">
        <f ca="1"/>
        <v>95.112499999999997</v>
      </c>
      <c r="D1052" vm="6337">
        <f ca="1"/>
        <v>73.62</v>
      </c>
      <c r="E1052" vm="6286">
        <f ca="1"/>
        <v>56.933599999999998</v>
      </c>
      <c r="F1052" vm="6338">
        <f ca="1"/>
        <v>30.08</v>
      </c>
      <c r="G1052" vm="6339">
        <f ca="1"/>
        <v>292.05</v>
      </c>
      <c r="H1052" s="3">
        <f t="shared" ca="1" si="164"/>
        <v>-9.0751110252944578E-3</v>
      </c>
      <c r="I1052" s="3">
        <f t="shared" ca="1" si="165"/>
        <v>2.629157355067413E-4</v>
      </c>
      <c r="J1052" s="3">
        <f t="shared" ca="1" si="166"/>
        <v>-1.8980477223426995E-3</v>
      </c>
      <c r="K1052" s="3">
        <f t="shared" ca="1" si="167"/>
        <v>-2.1460171667623484E-2</v>
      </c>
      <c r="L1052" s="3">
        <f t="shared" ca="1" si="168"/>
        <v>1.9986675549632515E-3</v>
      </c>
      <c r="M1052" s="3">
        <f t="shared" ca="1" si="169"/>
        <v>-6.1595318755780504E-4</v>
      </c>
      <c r="N1052" s="3">
        <f t="shared" ca="1" si="170"/>
        <v>-6.0343494249581299E-3</v>
      </c>
      <c r="O1052" s="3">
        <f t="shared" ca="1" si="171"/>
        <v>0</v>
      </c>
      <c r="P1052" s="13">
        <f t="shared" ca="1" si="172"/>
        <v>6.6085559582357341E-3</v>
      </c>
      <c r="Q1052" s="14">
        <f t="shared" ca="1" si="173"/>
        <v>6.2656019855988456E-3</v>
      </c>
    </row>
    <row r="1053" spans="1:17" x14ac:dyDescent="0.3">
      <c r="A1053" vm="6340">
        <f ca="1"/>
        <v>43581</v>
      </c>
      <c r="B1053" vm="6341">
        <f ca="1"/>
        <v>51.075000000000003</v>
      </c>
      <c r="C1053" vm="6342">
        <f ca="1"/>
        <v>97.531499999999994</v>
      </c>
      <c r="D1053" vm="6343">
        <f ca="1"/>
        <v>74.16</v>
      </c>
      <c r="E1053" vm="6344">
        <f ca="1"/>
        <v>59.742800000000003</v>
      </c>
      <c r="F1053" vm="6345">
        <f ca="1"/>
        <v>30.35</v>
      </c>
      <c r="G1053" vm="6346">
        <f ca="1"/>
        <v>293.41000000000003</v>
      </c>
      <c r="H1053" s="3">
        <f t="shared" ref="H1053:H1116" ca="1" si="174">+B1053/B1052-1</f>
        <v>-4.7739672642244102E-3</v>
      </c>
      <c r="I1053" s="3">
        <f t="shared" ref="I1053:I1116" ca="1" si="175">+C1053/C1052-1</f>
        <v>2.5433039821264325E-2</v>
      </c>
      <c r="J1053" s="3">
        <f t="shared" ref="J1053:J1116" ca="1" si="176">+D1053/D1052-1</f>
        <v>7.3349633251833524E-3</v>
      </c>
      <c r="K1053" s="3">
        <f t="shared" ref="K1053:K1116" ca="1" si="177">+E1053/E1052-1</f>
        <v>4.9341689266092503E-2</v>
      </c>
      <c r="L1053" s="3">
        <f t="shared" ref="L1053:L1116" ca="1" si="178">+F1053/F1052-1</f>
        <v>8.9760638297873285E-3</v>
      </c>
      <c r="M1053" s="3">
        <f t="shared" ref="M1053:M1116" ca="1" si="179">+G1053/G1052-1</f>
        <v>4.6567368601266868E-3</v>
      </c>
      <c r="N1053" s="3">
        <f t="shared" ca="1" si="170"/>
        <v>1.726235779562062E-2</v>
      </c>
      <c r="O1053" s="3">
        <f t="shared" ca="1" si="171"/>
        <v>1.6688151262343017E-2</v>
      </c>
      <c r="P1053" s="13">
        <f t="shared" ca="1" si="172"/>
        <v>0</v>
      </c>
      <c r="Q1053" s="14">
        <f t="shared" ca="1" si="173"/>
        <v>0</v>
      </c>
    </row>
    <row r="1054" spans="1:17" x14ac:dyDescent="0.3">
      <c r="A1054" vm="6347">
        <f ca="1"/>
        <v>43584</v>
      </c>
      <c r="B1054" vm="6348">
        <f ca="1"/>
        <v>51.152500000000003</v>
      </c>
      <c r="C1054" vm="6349">
        <f ca="1"/>
        <v>96.921499999999995</v>
      </c>
      <c r="D1054" vm="6350">
        <f ca="1"/>
        <v>74.2</v>
      </c>
      <c r="E1054" vm="6351">
        <f ca="1"/>
        <v>60.741700000000002</v>
      </c>
      <c r="F1054" vm="6352">
        <f ca="1"/>
        <v>30.77</v>
      </c>
      <c r="G1054" vm="6353">
        <f ca="1"/>
        <v>293.87</v>
      </c>
      <c r="H1054" s="3">
        <f t="shared" ca="1" si="174"/>
        <v>1.517376407244253E-3</v>
      </c>
      <c r="I1054" s="3">
        <f t="shared" ca="1" si="175"/>
        <v>-6.2543896074601646E-3</v>
      </c>
      <c r="J1054" s="3">
        <f t="shared" ca="1" si="176"/>
        <v>5.3937432578221589E-4</v>
      </c>
      <c r="K1054" s="3">
        <f t="shared" ca="1" si="177"/>
        <v>1.672000642755278E-2</v>
      </c>
      <c r="L1054" s="3">
        <f t="shared" ca="1" si="178"/>
        <v>1.3838550247116999E-2</v>
      </c>
      <c r="M1054" s="3">
        <f t="shared" ca="1" si="179"/>
        <v>1.5677720595752564E-3</v>
      </c>
      <c r="N1054" s="3">
        <f t="shared" ca="1" si="170"/>
        <v>5.2721835600472167E-3</v>
      </c>
      <c r="O1054" s="3">
        <f t="shared" ca="1" si="171"/>
        <v>4.6979770267696125E-3</v>
      </c>
      <c r="P1054" s="13">
        <f t="shared" ca="1" si="172"/>
        <v>0</v>
      </c>
      <c r="Q1054" s="14">
        <f t="shared" ca="1" si="173"/>
        <v>0</v>
      </c>
    </row>
    <row r="1055" spans="1:17" x14ac:dyDescent="0.3">
      <c r="A1055" vm="6354">
        <f ca="1"/>
        <v>43585</v>
      </c>
      <c r="B1055" vm="6355">
        <f ca="1"/>
        <v>50.167499999999997</v>
      </c>
      <c r="C1055" vm="6356">
        <f ca="1"/>
        <v>96.325999999999993</v>
      </c>
      <c r="D1055" vm="6357">
        <f ca="1"/>
        <v>75.010000000000005</v>
      </c>
      <c r="E1055" vm="6358">
        <f ca="1"/>
        <v>63.488500000000002</v>
      </c>
      <c r="F1055" vm="6359">
        <f ca="1"/>
        <v>30.58</v>
      </c>
      <c r="G1055" vm="6360">
        <f ca="1"/>
        <v>294.02</v>
      </c>
      <c r="H1055" s="3">
        <f t="shared" ca="1" si="174"/>
        <v>-1.9256145838424499E-2</v>
      </c>
      <c r="I1055" s="3">
        <f t="shared" ca="1" si="175"/>
        <v>-6.1441475833535764E-3</v>
      </c>
      <c r="J1055" s="3">
        <f t="shared" ca="1" si="176"/>
        <v>1.0916442048517494E-2</v>
      </c>
      <c r="K1055" s="3">
        <f t="shared" ca="1" si="177"/>
        <v>4.5220993156266598E-2</v>
      </c>
      <c r="L1055" s="3">
        <f t="shared" ca="1" si="178"/>
        <v>-6.1748456288592823E-3</v>
      </c>
      <c r="M1055" s="3">
        <f t="shared" ca="1" si="179"/>
        <v>5.1042978187632038E-4</v>
      </c>
      <c r="N1055" s="3">
        <f t="shared" ca="1" si="170"/>
        <v>4.9124592308293471E-3</v>
      </c>
      <c r="O1055" s="3">
        <f t="shared" ca="1" si="171"/>
        <v>4.3382526975517428E-3</v>
      </c>
      <c r="P1055" s="13">
        <f t="shared" ca="1" si="172"/>
        <v>0</v>
      </c>
      <c r="Q1055" s="14">
        <f t="shared" ca="1" si="173"/>
        <v>0</v>
      </c>
    </row>
    <row r="1056" spans="1:17" x14ac:dyDescent="0.3">
      <c r="A1056" vm="6361">
        <f ca="1"/>
        <v>43586</v>
      </c>
      <c r="B1056" vm="6362">
        <f ca="1"/>
        <v>52.63</v>
      </c>
      <c r="C1056" vm="6363">
        <f ca="1"/>
        <v>95.575999999999993</v>
      </c>
      <c r="D1056" vm="6364">
        <f ca="1"/>
        <v>74.8</v>
      </c>
      <c r="E1056" vm="6218">
        <f ca="1"/>
        <v>63.051499999999997</v>
      </c>
      <c r="F1056" vm="4526">
        <f ca="1"/>
        <v>30.26</v>
      </c>
      <c r="G1056" vm="6365">
        <f ca="1"/>
        <v>291.81</v>
      </c>
      <c r="H1056" s="3">
        <f t="shared" ca="1" si="174"/>
        <v>4.9085563362734952E-2</v>
      </c>
      <c r="I1056" s="3">
        <f t="shared" ca="1" si="175"/>
        <v>-7.7860598384652535E-3</v>
      </c>
      <c r="J1056" s="3">
        <f t="shared" ca="1" si="176"/>
        <v>-2.799626716437964E-3</v>
      </c>
      <c r="K1056" s="3">
        <f t="shared" ca="1" si="177"/>
        <v>-6.883136316025773E-3</v>
      </c>
      <c r="L1056" s="3">
        <f t="shared" ca="1" si="178"/>
        <v>-1.046435578809668E-2</v>
      </c>
      <c r="M1056" s="3">
        <f t="shared" ca="1" si="179"/>
        <v>-7.5164954764981307E-3</v>
      </c>
      <c r="N1056" s="3">
        <f t="shared" ca="1" si="170"/>
        <v>4.2304769407418563E-3</v>
      </c>
      <c r="O1056" s="3">
        <f t="shared" ca="1" si="171"/>
        <v>3.6562704074642521E-3</v>
      </c>
      <c r="P1056" s="13">
        <f t="shared" ca="1" si="172"/>
        <v>0</v>
      </c>
      <c r="Q1056" s="14">
        <f t="shared" ca="1" si="173"/>
        <v>0</v>
      </c>
    </row>
    <row r="1057" spans="1:17" x14ac:dyDescent="0.3">
      <c r="A1057" vm="6366">
        <f ca="1"/>
        <v>43587</v>
      </c>
      <c r="B1057" vm="6367">
        <f ca="1"/>
        <v>52.287500000000001</v>
      </c>
      <c r="C1057" vm="6368">
        <f ca="1"/>
        <v>95.040999999999997</v>
      </c>
      <c r="D1057" vm="6369">
        <f ca="1"/>
        <v>75.12</v>
      </c>
      <c r="E1057" vm="6370">
        <f ca="1"/>
        <v>63.987900000000003</v>
      </c>
      <c r="F1057" vm="1103">
        <f ca="1"/>
        <v>30.5</v>
      </c>
      <c r="G1057" vm="6371">
        <f ca="1"/>
        <v>291.18</v>
      </c>
      <c r="H1057" s="3">
        <f t="shared" ca="1" si="174"/>
        <v>-6.5076952308569247E-3</v>
      </c>
      <c r="I1057" s="3">
        <f t="shared" ca="1" si="175"/>
        <v>-5.5976395747886487E-3</v>
      </c>
      <c r="J1057" s="3">
        <f t="shared" ca="1" si="176"/>
        <v>4.2780748663102663E-3</v>
      </c>
      <c r="K1057" s="3">
        <f t="shared" ca="1" si="177"/>
        <v>1.4851351672839019E-2</v>
      </c>
      <c r="L1057" s="3">
        <f t="shared" ca="1" si="178"/>
        <v>7.931262392597338E-3</v>
      </c>
      <c r="M1057" s="3">
        <f t="shared" ca="1" si="179"/>
        <v>-2.1589390356738791E-3</v>
      </c>
      <c r="N1057" s="3">
        <f t="shared" ca="1" si="170"/>
        <v>2.9910708252202101E-3</v>
      </c>
      <c r="O1057" s="3">
        <f t="shared" ca="1" si="171"/>
        <v>2.4168642919426058E-3</v>
      </c>
      <c r="P1057" s="13">
        <f t="shared" ca="1" si="172"/>
        <v>0</v>
      </c>
      <c r="Q1057" s="14">
        <f t="shared" ca="1" si="173"/>
        <v>0</v>
      </c>
    </row>
    <row r="1058" spans="1:17" x14ac:dyDescent="0.3">
      <c r="A1058" vm="6372">
        <f ca="1"/>
        <v>43588</v>
      </c>
      <c r="B1058" vm="6373">
        <f ca="1"/>
        <v>52.9375</v>
      </c>
      <c r="C1058" vm="6374">
        <f ca="1"/>
        <v>98.123000000000005</v>
      </c>
      <c r="D1058" vm="2324">
        <f ca="1"/>
        <v>75.09</v>
      </c>
      <c r="E1058" vm="6375">
        <f ca="1"/>
        <v>65.548599999999993</v>
      </c>
      <c r="F1058" vm="6376">
        <f ca="1"/>
        <v>30.71</v>
      </c>
      <c r="G1058" vm="6377">
        <f ca="1"/>
        <v>294.02999999999997</v>
      </c>
      <c r="H1058" s="3">
        <f t="shared" ca="1" si="174"/>
        <v>1.2431269423858415E-2</v>
      </c>
      <c r="I1058" s="3">
        <f t="shared" ca="1" si="175"/>
        <v>3.2428109973590358E-2</v>
      </c>
      <c r="J1058" s="3">
        <f t="shared" ca="1" si="176"/>
        <v>-3.9936102236426407E-4</v>
      </c>
      <c r="K1058" s="3">
        <f t="shared" ca="1" si="177"/>
        <v>2.4390548838139514E-2</v>
      </c>
      <c r="L1058" s="3">
        <f t="shared" ca="1" si="178"/>
        <v>6.8852459016393031E-3</v>
      </c>
      <c r="M1058" s="3">
        <f t="shared" ca="1" si="179"/>
        <v>9.7877601483618015E-3</v>
      </c>
      <c r="N1058" s="3">
        <f t="shared" ca="1" si="170"/>
        <v>1.5147162622972667E-2</v>
      </c>
      <c r="O1058" s="3">
        <f t="shared" ca="1" si="171"/>
        <v>1.4572956089695064E-2</v>
      </c>
      <c r="P1058" s="13">
        <f t="shared" ca="1" si="172"/>
        <v>0</v>
      </c>
      <c r="Q1058" s="14">
        <f t="shared" ca="1" si="173"/>
        <v>0</v>
      </c>
    </row>
    <row r="1059" spans="1:17" x14ac:dyDescent="0.3">
      <c r="A1059" vm="6378">
        <f ca="1"/>
        <v>43591</v>
      </c>
      <c r="B1059" vm="6379">
        <f ca="1"/>
        <v>52.12</v>
      </c>
      <c r="C1059" vm="6380">
        <f ca="1"/>
        <v>97.527500000000003</v>
      </c>
      <c r="D1059" vm="6381">
        <f ca="1"/>
        <v>77.05</v>
      </c>
      <c r="E1059" vm="6382">
        <f ca="1"/>
        <v>65.111599999999996</v>
      </c>
      <c r="F1059" vm="2967">
        <f ca="1"/>
        <v>30.47</v>
      </c>
      <c r="G1059" vm="6383">
        <f ca="1"/>
        <v>292.82</v>
      </c>
      <c r="H1059" s="3">
        <f t="shared" ca="1" si="174"/>
        <v>-1.5442739079102763E-2</v>
      </c>
      <c r="I1059" s="3">
        <f t="shared" ca="1" si="175"/>
        <v>-6.0689135065173927E-3</v>
      </c>
      <c r="J1059" s="3">
        <f t="shared" ca="1" si="176"/>
        <v>2.6102010920229013E-2</v>
      </c>
      <c r="K1059" s="3">
        <f t="shared" ca="1" si="177"/>
        <v>-6.6668090546555536E-3</v>
      </c>
      <c r="L1059" s="3">
        <f t="shared" ca="1" si="178"/>
        <v>-7.815043959622292E-3</v>
      </c>
      <c r="M1059" s="3">
        <f t="shared" ca="1" si="179"/>
        <v>-4.1152263374485409E-3</v>
      </c>
      <c r="N1059" s="3">
        <f t="shared" ca="1" si="170"/>
        <v>-1.9782989359337978E-3</v>
      </c>
      <c r="O1059" s="3">
        <f t="shared" ca="1" si="171"/>
        <v>0</v>
      </c>
      <c r="P1059" s="13">
        <f t="shared" ca="1" si="172"/>
        <v>2.5525054692114016E-3</v>
      </c>
      <c r="Q1059" s="14">
        <f t="shared" ca="1" si="173"/>
        <v>2.2095514965745134E-3</v>
      </c>
    </row>
    <row r="1060" spans="1:17" x14ac:dyDescent="0.3">
      <c r="A1060" vm="6384">
        <f ca="1"/>
        <v>43592</v>
      </c>
      <c r="B1060" vm="6385">
        <f ca="1"/>
        <v>50.715000000000003</v>
      </c>
      <c r="C1060" vm="6386">
        <f ca="1"/>
        <v>96.05</v>
      </c>
      <c r="D1060" vm="6387">
        <f ca="1"/>
        <v>76.849999999999994</v>
      </c>
      <c r="E1060" vm="6388">
        <f ca="1"/>
        <v>63.113900000000001</v>
      </c>
      <c r="F1060" vm="4888">
        <f ca="1"/>
        <v>29.92</v>
      </c>
      <c r="G1060" vm="6389">
        <f ca="1"/>
        <v>287.93</v>
      </c>
      <c r="H1060" s="3">
        <f t="shared" ca="1" si="174"/>
        <v>-2.6957022256331453E-2</v>
      </c>
      <c r="I1060" s="3">
        <f t="shared" ca="1" si="175"/>
        <v>-1.5149573197303368E-2</v>
      </c>
      <c r="J1060" s="3">
        <f t="shared" ca="1" si="176"/>
        <v>-2.5957170668396978E-3</v>
      </c>
      <c r="K1060" s="3">
        <f t="shared" ca="1" si="177"/>
        <v>-3.0681168946854243E-2</v>
      </c>
      <c r="L1060" s="3">
        <f t="shared" ca="1" si="178"/>
        <v>-1.8050541516245411E-2</v>
      </c>
      <c r="M1060" s="3">
        <f t="shared" ca="1" si="179"/>
        <v>-1.669967898367597E-2</v>
      </c>
      <c r="N1060" s="3">
        <f t="shared" ca="1" si="170"/>
        <v>-1.8686804596714835E-2</v>
      </c>
      <c r="O1060" s="3">
        <f t="shared" ca="1" si="171"/>
        <v>0</v>
      </c>
      <c r="P1060" s="13">
        <f t="shared" ca="1" si="172"/>
        <v>1.9261011129992438E-2</v>
      </c>
      <c r="Q1060" s="14">
        <f t="shared" ca="1" si="173"/>
        <v>1.8918057157355551E-2</v>
      </c>
    </row>
    <row r="1061" spans="1:17" x14ac:dyDescent="0.3">
      <c r="A1061" vm="6390">
        <f ca="1"/>
        <v>43593</v>
      </c>
      <c r="B1061" vm="6391">
        <f ca="1"/>
        <v>50.725000000000001</v>
      </c>
      <c r="C1061" vm="6392">
        <f ca="1"/>
        <v>95.888499999999993</v>
      </c>
      <c r="D1061" vm="6393">
        <f ca="1"/>
        <v>77.489999999999995</v>
      </c>
      <c r="E1061" vm="6394">
        <f ca="1"/>
        <v>63.426000000000002</v>
      </c>
      <c r="F1061" vm="4367">
        <f ca="1"/>
        <v>29.8</v>
      </c>
      <c r="G1061" vm="6395">
        <f ca="1"/>
        <v>287.52999999999997</v>
      </c>
      <c r="H1061" s="3">
        <f t="shared" ca="1" si="174"/>
        <v>1.9718032140381148E-4</v>
      </c>
      <c r="I1061" s="3">
        <f t="shared" ca="1" si="175"/>
        <v>-1.6814159292035669E-3</v>
      </c>
      <c r="J1061" s="3">
        <f t="shared" ca="1" si="176"/>
        <v>8.3279115159402561E-3</v>
      </c>
      <c r="K1061" s="3">
        <f t="shared" ca="1" si="177"/>
        <v>4.9450279573912681E-3</v>
      </c>
      <c r="L1061" s="3">
        <f t="shared" ca="1" si="178"/>
        <v>-4.0106951871657914E-3</v>
      </c>
      <c r="M1061" s="3">
        <f t="shared" ca="1" si="179"/>
        <v>-1.3892265481194599E-3</v>
      </c>
      <c r="N1061" s="3">
        <f t="shared" ca="1" si="170"/>
        <v>1.5556017356731953E-3</v>
      </c>
      <c r="O1061" s="3">
        <f t="shared" ca="1" si="171"/>
        <v>9.8139520239559131E-4</v>
      </c>
      <c r="P1061" s="13">
        <f t="shared" ca="1" si="172"/>
        <v>0</v>
      </c>
      <c r="Q1061" s="14">
        <f t="shared" ca="1" si="173"/>
        <v>0</v>
      </c>
    </row>
    <row r="1062" spans="1:17" x14ac:dyDescent="0.3">
      <c r="A1062" vm="6396">
        <f ca="1"/>
        <v>43594</v>
      </c>
      <c r="B1062" vm="6397">
        <f ca="1"/>
        <v>50.18</v>
      </c>
      <c r="C1062" vm="6398">
        <f ca="1"/>
        <v>94.993499999999997</v>
      </c>
      <c r="D1062" vm="6399">
        <f ca="1"/>
        <v>77.94</v>
      </c>
      <c r="E1062" vm="6400">
        <f ca="1"/>
        <v>62.676900000000003</v>
      </c>
      <c r="F1062" vm="6401">
        <f ca="1"/>
        <v>29.71</v>
      </c>
      <c r="G1062" vm="6402">
        <f ca="1"/>
        <v>286.66000000000003</v>
      </c>
      <c r="H1062" s="3">
        <f t="shared" ca="1" si="174"/>
        <v>-1.0744208969935998E-2</v>
      </c>
      <c r="I1062" s="3">
        <f t="shared" ca="1" si="175"/>
        <v>-9.333757437023138E-3</v>
      </c>
      <c r="J1062" s="3">
        <f t="shared" ca="1" si="176"/>
        <v>5.807200929152101E-3</v>
      </c>
      <c r="K1062" s="3">
        <f t="shared" ca="1" si="177"/>
        <v>-1.1810613943808557E-2</v>
      </c>
      <c r="L1062" s="3">
        <f t="shared" ca="1" si="178"/>
        <v>-3.0201342281879207E-3</v>
      </c>
      <c r="M1062" s="3">
        <f t="shared" ca="1" si="179"/>
        <v>-3.0257712238721535E-3</v>
      </c>
      <c r="N1062" s="3">
        <f t="shared" ca="1" si="170"/>
        <v>-5.8203027299607033E-3</v>
      </c>
      <c r="O1062" s="3">
        <f t="shared" ca="1" si="171"/>
        <v>0</v>
      </c>
      <c r="P1062" s="13">
        <f t="shared" ca="1" si="172"/>
        <v>6.3945092632383075E-3</v>
      </c>
      <c r="Q1062" s="14">
        <f t="shared" ca="1" si="173"/>
        <v>6.0515552906014189E-3</v>
      </c>
    </row>
    <row r="1063" spans="1:17" x14ac:dyDescent="0.3">
      <c r="A1063" vm="6403">
        <f ca="1"/>
        <v>43595</v>
      </c>
      <c r="B1063" vm="6404">
        <f ca="1"/>
        <v>49.295000000000002</v>
      </c>
      <c r="C1063" vm="6405">
        <f ca="1"/>
        <v>94.498999999999995</v>
      </c>
      <c r="D1063" vm="6406">
        <f ca="1"/>
        <v>79.81</v>
      </c>
      <c r="E1063" vm="6407">
        <f ca="1"/>
        <v>63.238799999999998</v>
      </c>
      <c r="F1063" vm="4901">
        <f ca="1"/>
        <v>29.58</v>
      </c>
      <c r="G1063" vm="5431">
        <f ca="1"/>
        <v>288.10000000000002</v>
      </c>
      <c r="H1063" s="3">
        <f t="shared" ca="1" si="174"/>
        <v>-1.7636508569150999E-2</v>
      </c>
      <c r="I1063" s="3">
        <f t="shared" ca="1" si="175"/>
        <v>-5.2056193318490429E-3</v>
      </c>
      <c r="J1063" s="3">
        <f t="shared" ca="1" si="176"/>
        <v>2.3992814985886568E-2</v>
      </c>
      <c r="K1063" s="3">
        <f t="shared" ca="1" si="177"/>
        <v>8.965025392130066E-3</v>
      </c>
      <c r="L1063" s="3">
        <f t="shared" ca="1" si="178"/>
        <v>-4.3756311006396542E-3</v>
      </c>
      <c r="M1063" s="3">
        <f t="shared" ca="1" si="179"/>
        <v>5.0233726365729314E-3</v>
      </c>
      <c r="N1063" s="3">
        <f t="shared" ca="1" si="170"/>
        <v>1.1480162752753875E-3</v>
      </c>
      <c r="O1063" s="3">
        <f t="shared" ca="1" si="171"/>
        <v>5.7380974199778352E-4</v>
      </c>
      <c r="P1063" s="13">
        <f t="shared" ca="1" si="172"/>
        <v>0</v>
      </c>
      <c r="Q1063" s="14">
        <f t="shared" ca="1" si="173"/>
        <v>0</v>
      </c>
    </row>
    <row r="1064" spans="1:17" x14ac:dyDescent="0.3">
      <c r="A1064" vm="6408">
        <f ca="1"/>
        <v>43598</v>
      </c>
      <c r="B1064" vm="6409">
        <f ca="1"/>
        <v>46.43</v>
      </c>
      <c r="C1064" vm="6410">
        <f ca="1"/>
        <v>91.134</v>
      </c>
      <c r="D1064" vm="6411">
        <f ca="1"/>
        <v>79.569999999999993</v>
      </c>
      <c r="E1064" vm="6412">
        <f ca="1"/>
        <v>61.615600000000001</v>
      </c>
      <c r="F1064" vm="2520">
        <f ca="1"/>
        <v>28.25</v>
      </c>
      <c r="G1064" vm="5269">
        <f ca="1"/>
        <v>280.86</v>
      </c>
      <c r="H1064" s="3">
        <f t="shared" ca="1" si="174"/>
        <v>-5.8119484734760141E-2</v>
      </c>
      <c r="I1064" s="3">
        <f t="shared" ca="1" si="175"/>
        <v>-3.5608842421612885E-2</v>
      </c>
      <c r="J1064" s="3">
        <f t="shared" ca="1" si="176"/>
        <v>-3.0071419621602313E-3</v>
      </c>
      <c r="K1064" s="3">
        <f t="shared" ca="1" si="177"/>
        <v>-2.5667786232502765E-2</v>
      </c>
      <c r="L1064" s="3">
        <f t="shared" ca="1" si="178"/>
        <v>-4.4962812711291322E-2</v>
      </c>
      <c r="M1064" s="3">
        <f t="shared" ca="1" si="179"/>
        <v>-2.5130163137799366E-2</v>
      </c>
      <c r="N1064" s="3">
        <f t="shared" ca="1" si="170"/>
        <v>-3.3473213612465469E-2</v>
      </c>
      <c r="O1064" s="3">
        <f t="shared" ca="1" si="171"/>
        <v>0</v>
      </c>
      <c r="P1064" s="13">
        <f t="shared" ca="1" si="172"/>
        <v>3.4047420145743072E-2</v>
      </c>
      <c r="Q1064" s="14">
        <f t="shared" ca="1" si="173"/>
        <v>3.3704466173106185E-2</v>
      </c>
    </row>
    <row r="1065" spans="1:17" x14ac:dyDescent="0.3">
      <c r="A1065" vm="6413">
        <f ca="1"/>
        <v>43599</v>
      </c>
      <c r="B1065" vm="6414">
        <f ca="1"/>
        <v>47.164999999999999</v>
      </c>
      <c r="C1065" vm="6415">
        <f ca="1"/>
        <v>92.006</v>
      </c>
      <c r="D1065" vm="6416">
        <f ca="1"/>
        <v>81.569999999999993</v>
      </c>
      <c r="E1065" vm="6417">
        <f ca="1"/>
        <v>64.424899999999994</v>
      </c>
      <c r="F1065" vm="2613">
        <f ca="1"/>
        <v>28.62</v>
      </c>
      <c r="G1065" vm="6418">
        <f ca="1"/>
        <v>283.39999999999998</v>
      </c>
      <c r="H1065" s="3">
        <f t="shared" ca="1" si="174"/>
        <v>1.5830282145164798E-2</v>
      </c>
      <c r="I1065" s="3">
        <f t="shared" ca="1" si="175"/>
        <v>9.5683279566352031E-3</v>
      </c>
      <c r="J1065" s="3">
        <f t="shared" ca="1" si="176"/>
        <v>2.5135101168782148E-2</v>
      </c>
      <c r="K1065" s="3">
        <f t="shared" ca="1" si="177"/>
        <v>4.5593972954900863E-2</v>
      </c>
      <c r="L1065" s="3">
        <f t="shared" ca="1" si="178"/>
        <v>1.309734513274341E-2</v>
      </c>
      <c r="M1065" s="3">
        <f t="shared" ca="1" si="179"/>
        <v>9.043651641386985E-3</v>
      </c>
      <c r="N1065" s="3">
        <f t="shared" ca="1" si="170"/>
        <v>2.1845005871645288E-2</v>
      </c>
      <c r="O1065" s="3">
        <f t="shared" ca="1" si="171"/>
        <v>2.1270799338367685E-2</v>
      </c>
      <c r="P1065" s="13">
        <f t="shared" ca="1" si="172"/>
        <v>0</v>
      </c>
      <c r="Q1065" s="14">
        <f t="shared" ca="1" si="173"/>
        <v>0</v>
      </c>
    </row>
    <row r="1066" spans="1:17" x14ac:dyDescent="0.3">
      <c r="A1066" vm="6419">
        <f ca="1"/>
        <v>43600</v>
      </c>
      <c r="B1066" vm="6420">
        <f ca="1"/>
        <v>47.73</v>
      </c>
      <c r="C1066" vm="6421">
        <f ca="1"/>
        <v>93.557500000000005</v>
      </c>
      <c r="D1066" vm="6422">
        <f ca="1"/>
        <v>82.24</v>
      </c>
      <c r="E1066" vm="6423">
        <f ca="1"/>
        <v>64.050299999999993</v>
      </c>
      <c r="F1066" vm="6045">
        <f ca="1"/>
        <v>28.29</v>
      </c>
      <c r="G1066" vm="5342">
        <f ca="1"/>
        <v>285.06</v>
      </c>
      <c r="H1066" s="3">
        <f t="shared" ca="1" si="174"/>
        <v>1.197922188063183E-2</v>
      </c>
      <c r="I1066" s="3">
        <f t="shared" ca="1" si="175"/>
        <v>1.6863030671912638E-2</v>
      </c>
      <c r="J1066" s="3">
        <f t="shared" ca="1" si="176"/>
        <v>8.2138040946426738E-3</v>
      </c>
      <c r="K1066" s="3">
        <f t="shared" ca="1" si="177"/>
        <v>-5.8145220248693175E-3</v>
      </c>
      <c r="L1066" s="3">
        <f t="shared" ca="1" si="178"/>
        <v>-1.1530398322851187E-2</v>
      </c>
      <c r="M1066" s="3">
        <f t="shared" ca="1" si="179"/>
        <v>5.8574453069866195E-3</v>
      </c>
      <c r="N1066" s="3">
        <f t="shared" ca="1" si="170"/>
        <v>3.9422272598933269E-3</v>
      </c>
      <c r="O1066" s="3">
        <f t="shared" ca="1" si="171"/>
        <v>3.3680207266157227E-3</v>
      </c>
      <c r="P1066" s="13">
        <f t="shared" ca="1" si="172"/>
        <v>0</v>
      </c>
      <c r="Q1066" s="14">
        <f t="shared" ca="1" si="173"/>
        <v>0</v>
      </c>
    </row>
    <row r="1067" spans="1:17" x14ac:dyDescent="0.3">
      <c r="A1067" vm="6424">
        <f ca="1"/>
        <v>43601</v>
      </c>
      <c r="B1067" vm="6425">
        <f ca="1"/>
        <v>47.52</v>
      </c>
      <c r="C1067" vm="6426">
        <f ca="1"/>
        <v>95.378500000000003</v>
      </c>
      <c r="D1067" vm="4290">
        <f ca="1"/>
        <v>82.6</v>
      </c>
      <c r="E1067" vm="6407">
        <f ca="1"/>
        <v>63.238799999999998</v>
      </c>
      <c r="F1067" vm="6427">
        <f ca="1"/>
        <v>28.59</v>
      </c>
      <c r="G1067" vm="6428">
        <f ca="1"/>
        <v>287.7</v>
      </c>
      <c r="H1067" s="3">
        <f t="shared" ca="1" si="174"/>
        <v>-4.3997485857949492E-3</v>
      </c>
      <c r="I1067" s="3">
        <f t="shared" ca="1" si="175"/>
        <v>1.9463966010207612E-2</v>
      </c>
      <c r="J1067" s="3">
        <f t="shared" ca="1" si="176"/>
        <v>4.3774319066147704E-3</v>
      </c>
      <c r="K1067" s="3">
        <f t="shared" ca="1" si="177"/>
        <v>-1.2669729884169034E-2</v>
      </c>
      <c r="L1067" s="3">
        <f t="shared" ca="1" si="178"/>
        <v>1.0604453870625585E-2</v>
      </c>
      <c r="M1067" s="3">
        <f t="shared" ca="1" si="179"/>
        <v>9.2612081667016177E-3</v>
      </c>
      <c r="N1067" s="3">
        <f t="shared" ca="1" si="170"/>
        <v>3.475274663496797E-3</v>
      </c>
      <c r="O1067" s="3">
        <f t="shared" ca="1" si="171"/>
        <v>2.9010681302191928E-3</v>
      </c>
      <c r="P1067" s="13">
        <f t="shared" ca="1" si="172"/>
        <v>0</v>
      </c>
      <c r="Q1067" s="14">
        <f t="shared" ca="1" si="173"/>
        <v>0</v>
      </c>
    </row>
    <row r="1068" spans="1:17" x14ac:dyDescent="0.3">
      <c r="A1068" vm="6429">
        <f ca="1"/>
        <v>43602</v>
      </c>
      <c r="B1068" vm="6430">
        <f ca="1"/>
        <v>47.25</v>
      </c>
      <c r="C1068" vm="6431">
        <f ca="1"/>
        <v>93.45</v>
      </c>
      <c r="D1068" vm="6432">
        <f ca="1"/>
        <v>82.49</v>
      </c>
      <c r="E1068" vm="6433">
        <f ca="1"/>
        <v>62.427199999999999</v>
      </c>
      <c r="F1068" vm="5775">
        <f ca="1"/>
        <v>28.4</v>
      </c>
      <c r="G1068" vm="6434">
        <f ca="1"/>
        <v>285.83999999999997</v>
      </c>
      <c r="H1068" s="3">
        <f t="shared" ca="1" si="174"/>
        <v>-5.6818181818182323E-3</v>
      </c>
      <c r="I1068" s="3">
        <f t="shared" ca="1" si="175"/>
        <v>-2.0219441488385725E-2</v>
      </c>
      <c r="J1068" s="3">
        <f t="shared" ca="1" si="176"/>
        <v>-1.3317191283293006E-3</v>
      </c>
      <c r="K1068" s="3">
        <f t="shared" ca="1" si="177"/>
        <v>-1.2833893116251383E-2</v>
      </c>
      <c r="L1068" s="3">
        <f t="shared" ca="1" si="178"/>
        <v>-6.6456803077999949E-3</v>
      </c>
      <c r="M1068" s="3">
        <f t="shared" ca="1" si="179"/>
        <v>-6.4650677789364064E-3</v>
      </c>
      <c r="N1068" s="3">
        <f t="shared" ca="1" si="170"/>
        <v>-9.3425104445169251E-3</v>
      </c>
      <c r="O1068" s="3">
        <f t="shared" ca="1" si="171"/>
        <v>0</v>
      </c>
      <c r="P1068" s="13">
        <f t="shared" ca="1" si="172"/>
        <v>9.9167169777945284E-3</v>
      </c>
      <c r="Q1068" s="14">
        <f t="shared" ca="1" si="173"/>
        <v>9.5737630051576407E-3</v>
      </c>
    </row>
    <row r="1069" spans="1:17" x14ac:dyDescent="0.3">
      <c r="A1069" vm="6435">
        <f ca="1"/>
        <v>43605</v>
      </c>
      <c r="B1069" vm="6436">
        <f ca="1"/>
        <v>45.772500000000001</v>
      </c>
      <c r="C1069" vm="6437">
        <f ca="1"/>
        <v>92.948499999999996</v>
      </c>
      <c r="D1069" vm="6438">
        <f ca="1"/>
        <v>81.87</v>
      </c>
      <c r="E1069" vm="6211">
        <f ca="1"/>
        <v>61.678100000000001</v>
      </c>
      <c r="F1069" vm="5775">
        <f ca="1"/>
        <v>28.4</v>
      </c>
      <c r="G1069" vm="6439">
        <f ca="1"/>
        <v>283.95</v>
      </c>
      <c r="H1069" s="3">
        <f t="shared" ca="1" si="174"/>
        <v>-3.1269841269841225E-2</v>
      </c>
      <c r="I1069" s="3">
        <f t="shared" ca="1" si="175"/>
        <v>-5.3665061530230318E-3</v>
      </c>
      <c r="J1069" s="3">
        <f t="shared" ca="1" si="176"/>
        <v>-7.5160625530366065E-3</v>
      </c>
      <c r="K1069" s="3">
        <f t="shared" ca="1" si="177"/>
        <v>-1.1999577107414727E-2</v>
      </c>
      <c r="L1069" s="3">
        <f t="shared" ca="1" si="178"/>
        <v>0</v>
      </c>
      <c r="M1069" s="3">
        <f t="shared" ca="1" si="179"/>
        <v>-6.6120906801007129E-3</v>
      </c>
      <c r="N1069" s="3">
        <f t="shared" ca="1" si="170"/>
        <v>-1.1230397416663117E-2</v>
      </c>
      <c r="O1069" s="3">
        <f t="shared" ca="1" si="171"/>
        <v>0</v>
      </c>
      <c r="P1069" s="13">
        <f t="shared" ca="1" si="172"/>
        <v>1.180460394994072E-2</v>
      </c>
      <c r="Q1069" s="14">
        <f t="shared" ca="1" si="173"/>
        <v>1.1461649977303832E-2</v>
      </c>
    </row>
    <row r="1070" spans="1:17" x14ac:dyDescent="0.3">
      <c r="A1070" vm="6440">
        <f ca="1"/>
        <v>43606</v>
      </c>
      <c r="B1070" vm="6441">
        <f ca="1"/>
        <v>46.65</v>
      </c>
      <c r="C1070" vm="6442">
        <f ca="1"/>
        <v>92.876000000000005</v>
      </c>
      <c r="D1070" vm="6443">
        <f ca="1"/>
        <v>80.61</v>
      </c>
      <c r="E1070" vm="6177">
        <f ca="1"/>
        <v>62.177500000000002</v>
      </c>
      <c r="F1070" vm="6056">
        <f ca="1"/>
        <v>28.69</v>
      </c>
      <c r="G1070" vm="6444">
        <f ca="1"/>
        <v>286.51</v>
      </c>
      <c r="H1070" s="3">
        <f t="shared" ca="1" si="174"/>
        <v>1.9170899557594545E-2</v>
      </c>
      <c r="I1070" s="3">
        <f t="shared" ca="1" si="175"/>
        <v>-7.8000182896975634E-4</v>
      </c>
      <c r="J1070" s="3">
        <f t="shared" ca="1" si="176"/>
        <v>-1.5390252839868168E-2</v>
      </c>
      <c r="K1070" s="3">
        <f t="shared" ca="1" si="177"/>
        <v>8.0968771735834277E-3</v>
      </c>
      <c r="L1070" s="3">
        <f t="shared" ca="1" si="178"/>
        <v>1.0211267605633845E-2</v>
      </c>
      <c r="M1070" s="3">
        <f t="shared" ca="1" si="179"/>
        <v>9.0156717731995073E-3</v>
      </c>
      <c r="N1070" s="3">
        <f t="shared" ca="1" si="170"/>
        <v>4.2617579335947776E-3</v>
      </c>
      <c r="O1070" s="3">
        <f t="shared" ca="1" si="171"/>
        <v>3.6875514003171734E-3</v>
      </c>
      <c r="P1070" s="13">
        <f t="shared" ca="1" si="172"/>
        <v>0</v>
      </c>
      <c r="Q1070" s="14">
        <f t="shared" ca="1" si="173"/>
        <v>0</v>
      </c>
    </row>
    <row r="1071" spans="1:17" x14ac:dyDescent="0.3">
      <c r="A1071" vm="6445">
        <f ca="1"/>
        <v>43607</v>
      </c>
      <c r="B1071" vm="6446">
        <f ca="1"/>
        <v>45.695</v>
      </c>
      <c r="C1071" vm="6447">
        <f ca="1"/>
        <v>92.983999999999995</v>
      </c>
      <c r="D1071" vm="6448">
        <f ca="1"/>
        <v>81.260000000000005</v>
      </c>
      <c r="E1071" vm="6154">
        <f ca="1"/>
        <v>61.802900000000001</v>
      </c>
      <c r="F1071" vm="6449">
        <f ca="1"/>
        <v>28.49</v>
      </c>
      <c r="G1071" vm="6450">
        <f ca="1"/>
        <v>285.63</v>
      </c>
      <c r="H1071" s="3">
        <f t="shared" ca="1" si="174"/>
        <v>-2.0471596998928199E-2</v>
      </c>
      <c r="I1071" s="3">
        <f t="shared" ca="1" si="175"/>
        <v>1.1628407769497251E-3</v>
      </c>
      <c r="J1071" s="3">
        <f t="shared" ca="1" si="176"/>
        <v>8.0635156928421381E-3</v>
      </c>
      <c r="K1071" s="3">
        <f t="shared" ca="1" si="177"/>
        <v>-6.0246873869165274E-3</v>
      </c>
      <c r="L1071" s="3">
        <f t="shared" ca="1" si="178"/>
        <v>-6.9710700592542363E-3</v>
      </c>
      <c r="M1071" s="3">
        <f t="shared" ca="1" si="179"/>
        <v>-3.0714460228263851E-3</v>
      </c>
      <c r="N1071" s="3">
        <f t="shared" ca="1" si="170"/>
        <v>-4.8481995950614204E-3</v>
      </c>
      <c r="O1071" s="3">
        <f t="shared" ca="1" si="171"/>
        <v>0</v>
      </c>
      <c r="P1071" s="13">
        <f t="shared" ca="1" si="172"/>
        <v>5.4224061283390246E-3</v>
      </c>
      <c r="Q1071" s="14">
        <f t="shared" ca="1" si="173"/>
        <v>5.079452155702136E-3</v>
      </c>
    </row>
    <row r="1072" spans="1:17" x14ac:dyDescent="0.3">
      <c r="A1072" vm="6451">
        <f ca="1"/>
        <v>43608</v>
      </c>
      <c r="B1072" vm="6452">
        <f ca="1"/>
        <v>44.914999999999999</v>
      </c>
      <c r="C1072" vm="6453">
        <f ca="1"/>
        <v>90.774000000000001</v>
      </c>
      <c r="D1072" vm="4400">
        <f ca="1"/>
        <v>81.709999999999994</v>
      </c>
      <c r="E1072" vm="6454">
        <f ca="1"/>
        <v>59.680399999999999</v>
      </c>
      <c r="F1072" vm="1018">
        <f ca="1"/>
        <v>27.76</v>
      </c>
      <c r="G1072" vm="6455">
        <f ca="1"/>
        <v>282.14</v>
      </c>
      <c r="H1072" s="3">
        <f t="shared" ca="1" si="174"/>
        <v>-1.7069701280227667E-2</v>
      </c>
      <c r="I1072" s="3">
        <f t="shared" ca="1" si="175"/>
        <v>-2.3767529897616768E-2</v>
      </c>
      <c r="J1072" s="3">
        <f t="shared" ca="1" si="176"/>
        <v>5.5377799655424997E-3</v>
      </c>
      <c r="K1072" s="3">
        <f t="shared" ca="1" si="177"/>
        <v>-3.4343048627167971E-2</v>
      </c>
      <c r="L1072" s="3">
        <f t="shared" ca="1" si="178"/>
        <v>-2.5623025623025542E-2</v>
      </c>
      <c r="M1072" s="3">
        <f t="shared" ca="1" si="179"/>
        <v>-1.2218604488324125E-2</v>
      </c>
      <c r="N1072" s="3">
        <f t="shared" ca="1" si="170"/>
        <v>-1.9053105092499092E-2</v>
      </c>
      <c r="O1072" s="3">
        <f t="shared" ca="1" si="171"/>
        <v>0</v>
      </c>
      <c r="P1072" s="13">
        <f t="shared" ca="1" si="172"/>
        <v>1.9627311625776696E-2</v>
      </c>
      <c r="Q1072" s="14">
        <f t="shared" ca="1" si="173"/>
        <v>1.9284357653139808E-2</v>
      </c>
    </row>
    <row r="1073" spans="1:17" x14ac:dyDescent="0.3">
      <c r="A1073" vm="6456">
        <f ca="1"/>
        <v>43609</v>
      </c>
      <c r="B1073" vm="4610">
        <f ca="1"/>
        <v>44.7425</v>
      </c>
      <c r="C1073" vm="6457">
        <f ca="1"/>
        <v>91.164000000000001</v>
      </c>
      <c r="D1073" vm="4328">
        <f ca="1"/>
        <v>81.459999999999994</v>
      </c>
      <c r="E1073" vm="6142">
        <f ca="1"/>
        <v>58.993699999999997</v>
      </c>
      <c r="F1073" vm="6199">
        <f ca="1"/>
        <v>28.18</v>
      </c>
      <c r="G1073" vm="6458">
        <f ca="1"/>
        <v>282.77999999999997</v>
      </c>
      <c r="H1073" s="3">
        <f t="shared" ca="1" si="174"/>
        <v>-3.8405877769119856E-3</v>
      </c>
      <c r="I1073" s="3">
        <f t="shared" ca="1" si="175"/>
        <v>4.2963844272589924E-3</v>
      </c>
      <c r="J1073" s="3">
        <f t="shared" ca="1" si="176"/>
        <v>-3.0596010280259378E-3</v>
      </c>
      <c r="K1073" s="3">
        <f t="shared" ca="1" si="177"/>
        <v>-1.1506290172317857E-2</v>
      </c>
      <c r="L1073" s="3">
        <f t="shared" ca="1" si="178"/>
        <v>1.5129682997118143E-2</v>
      </c>
      <c r="M1073" s="3">
        <f t="shared" ca="1" si="179"/>
        <v>2.2683774012901559E-3</v>
      </c>
      <c r="N1073" s="3">
        <f t="shared" ca="1" si="170"/>
        <v>2.0391768942427122E-4</v>
      </c>
      <c r="O1073" s="3">
        <f t="shared" ca="1" si="171"/>
        <v>0</v>
      </c>
      <c r="P1073" s="13">
        <f t="shared" ca="1" si="172"/>
        <v>3.7028884385333278E-4</v>
      </c>
      <c r="Q1073" s="14">
        <f t="shared" ca="1" si="173"/>
        <v>2.7334871216444425E-5</v>
      </c>
    </row>
    <row r="1074" spans="1:17" x14ac:dyDescent="0.3">
      <c r="A1074" vm="6459">
        <f ca="1"/>
        <v>43613</v>
      </c>
      <c r="B1074" vm="6460">
        <f ca="1"/>
        <v>44.557499999999997</v>
      </c>
      <c r="C1074" vm="6461">
        <f ca="1"/>
        <v>91.8215</v>
      </c>
      <c r="D1074" vm="6462">
        <f ca="1"/>
        <v>80.31</v>
      </c>
      <c r="E1074" vm="6463">
        <f ca="1"/>
        <v>58.431899999999999</v>
      </c>
      <c r="F1074" vm="994">
        <f ca="1"/>
        <v>27.9</v>
      </c>
      <c r="G1074" vm="6464">
        <f ca="1"/>
        <v>280.14999999999998</v>
      </c>
      <c r="H1074" s="3">
        <f t="shared" ca="1" si="174"/>
        <v>-4.1347711907023799E-3</v>
      </c>
      <c r="I1074" s="3">
        <f t="shared" ca="1" si="175"/>
        <v>7.212276775920401E-3</v>
      </c>
      <c r="J1074" s="3">
        <f t="shared" ca="1" si="176"/>
        <v>-1.4117358212619613E-2</v>
      </c>
      <c r="K1074" s="3">
        <f t="shared" ca="1" si="177"/>
        <v>-9.5230507664377795E-3</v>
      </c>
      <c r="L1074" s="3">
        <f t="shared" ca="1" si="178"/>
        <v>-9.936124911284594E-3</v>
      </c>
      <c r="M1074" s="3">
        <f t="shared" ca="1" si="179"/>
        <v>-9.3005163024258986E-3</v>
      </c>
      <c r="N1074" s="3">
        <f t="shared" ca="1" si="170"/>
        <v>-6.0998056610247937E-3</v>
      </c>
      <c r="O1074" s="3">
        <f t="shared" ca="1" si="171"/>
        <v>0</v>
      </c>
      <c r="P1074" s="13">
        <f t="shared" ca="1" si="172"/>
        <v>6.674012194302398E-3</v>
      </c>
      <c r="Q1074" s="14">
        <f t="shared" ca="1" si="173"/>
        <v>6.3310582216655094E-3</v>
      </c>
    </row>
    <row r="1075" spans="1:17" x14ac:dyDescent="0.3">
      <c r="A1075" vm="6465">
        <f ca="1"/>
        <v>43614</v>
      </c>
      <c r="B1075" vm="6466">
        <f ca="1"/>
        <v>44.344999999999999</v>
      </c>
      <c r="C1075" vm="6467">
        <f ca="1"/>
        <v>90.959500000000006</v>
      </c>
      <c r="D1075" vm="6468">
        <f ca="1"/>
        <v>76.28</v>
      </c>
      <c r="E1075" vm="6469">
        <f ca="1"/>
        <v>58.494300000000003</v>
      </c>
      <c r="F1075" vm="4133">
        <f ca="1"/>
        <v>27.75</v>
      </c>
      <c r="G1075" vm="6470">
        <f ca="1"/>
        <v>278.27</v>
      </c>
      <c r="H1075" s="3">
        <f t="shared" ca="1" si="174"/>
        <v>-4.7691185546765436E-3</v>
      </c>
      <c r="I1075" s="3">
        <f t="shared" ca="1" si="175"/>
        <v>-9.3877795505409312E-3</v>
      </c>
      <c r="J1075" s="3">
        <f t="shared" ca="1" si="176"/>
        <v>-5.0180550367326604E-2</v>
      </c>
      <c r="K1075" s="3">
        <f t="shared" ca="1" si="177"/>
        <v>1.0679098232302398E-3</v>
      </c>
      <c r="L1075" s="3">
        <f t="shared" ca="1" si="178"/>
        <v>-5.3763440860215006E-3</v>
      </c>
      <c r="M1075" s="3">
        <f t="shared" ca="1" si="179"/>
        <v>-6.7106907014099493E-3</v>
      </c>
      <c r="N1075" s="3">
        <f t="shared" ca="1" si="170"/>
        <v>-1.3729176547067068E-2</v>
      </c>
      <c r="O1075" s="3">
        <f t="shared" ca="1" si="171"/>
        <v>0</v>
      </c>
      <c r="P1075" s="13">
        <f t="shared" ca="1" si="172"/>
        <v>1.4303383080344671E-2</v>
      </c>
      <c r="Q1075" s="14">
        <f t="shared" ca="1" si="173"/>
        <v>1.3960429107707784E-2</v>
      </c>
    </row>
    <row r="1076" spans="1:17" x14ac:dyDescent="0.3">
      <c r="A1076" vm="6471">
        <f ca="1"/>
        <v>43615</v>
      </c>
      <c r="B1076" vm="6472">
        <f ca="1"/>
        <v>44.575000000000003</v>
      </c>
      <c r="C1076" vm="6473">
        <f ca="1"/>
        <v>90.816000000000003</v>
      </c>
      <c r="D1076" vm="6474">
        <f ca="1"/>
        <v>76.739999999999995</v>
      </c>
      <c r="E1076" vm="6475">
        <f ca="1"/>
        <v>59.118600000000001</v>
      </c>
      <c r="F1076" vm="4070">
        <f ca="1"/>
        <v>27.16</v>
      </c>
      <c r="G1076" vm="6476">
        <f ca="1"/>
        <v>279.02999999999997</v>
      </c>
      <c r="H1076" s="3">
        <f t="shared" ca="1" si="174"/>
        <v>5.1866050287519005E-3</v>
      </c>
      <c r="I1076" s="3">
        <f t="shared" ca="1" si="175"/>
        <v>-1.577625206822808E-3</v>
      </c>
      <c r="J1076" s="3">
        <f t="shared" ca="1" si="176"/>
        <v>6.0304142632405799E-3</v>
      </c>
      <c r="K1076" s="3">
        <f t="shared" ca="1" si="177"/>
        <v>1.0672834789030583E-2</v>
      </c>
      <c r="L1076" s="3">
        <f t="shared" ca="1" si="178"/>
        <v>-2.1261261261261266E-2</v>
      </c>
      <c r="M1076" s="3">
        <f t="shared" ca="1" si="179"/>
        <v>2.7311603837998355E-3</v>
      </c>
      <c r="N1076" s="3">
        <f t="shared" ca="1" si="170"/>
        <v>-1.8980647741220248E-4</v>
      </c>
      <c r="O1076" s="3">
        <f t="shared" ca="1" si="171"/>
        <v>0</v>
      </c>
      <c r="P1076" s="13">
        <f t="shared" ca="1" si="172"/>
        <v>7.6401301068980648E-4</v>
      </c>
      <c r="Q1076" s="14">
        <f t="shared" ca="1" si="173"/>
        <v>4.2105903805291812E-4</v>
      </c>
    </row>
    <row r="1077" spans="1:17" x14ac:dyDescent="0.3">
      <c r="A1077" vm="6477">
        <f ca="1"/>
        <v>43616</v>
      </c>
      <c r="B1077" vm="6478">
        <f ca="1"/>
        <v>43.767499999999998</v>
      </c>
      <c r="C1077" vm="6479">
        <f ca="1"/>
        <v>88.753500000000003</v>
      </c>
      <c r="D1077" vm="6480">
        <f ca="1"/>
        <v>75.89</v>
      </c>
      <c r="E1077" vm="6481">
        <f ca="1"/>
        <v>58.9313</v>
      </c>
      <c r="F1077" vm="6482">
        <f ca="1"/>
        <v>26.6</v>
      </c>
      <c r="G1077" vm="6483">
        <f ca="1"/>
        <v>275.27</v>
      </c>
      <c r="H1077" s="3">
        <f t="shared" ca="1" si="174"/>
        <v>-1.8115535614133593E-2</v>
      </c>
      <c r="I1077" s="3">
        <f t="shared" ca="1" si="175"/>
        <v>-2.2710755813953543E-2</v>
      </c>
      <c r="J1077" s="3">
        <f t="shared" ca="1" si="176"/>
        <v>-1.1076361740943397E-2</v>
      </c>
      <c r="K1077" s="3">
        <f t="shared" ca="1" si="177"/>
        <v>-3.168207636851994E-3</v>
      </c>
      <c r="L1077" s="3">
        <f t="shared" ca="1" si="178"/>
        <v>-2.0618556701030855E-2</v>
      </c>
      <c r="M1077" s="3">
        <f t="shared" ca="1" si="179"/>
        <v>-1.3475253556965217E-2</v>
      </c>
      <c r="N1077" s="3">
        <f t="shared" ca="1" si="170"/>
        <v>-1.5137883501382676E-2</v>
      </c>
      <c r="O1077" s="3">
        <f t="shared" ca="1" si="171"/>
        <v>0</v>
      </c>
      <c r="P1077" s="13">
        <f t="shared" ca="1" si="172"/>
        <v>1.571209003466028E-2</v>
      </c>
      <c r="Q1077" s="14">
        <f t="shared" ca="1" si="173"/>
        <v>1.5369136062023392E-2</v>
      </c>
    </row>
    <row r="1078" spans="1:17" x14ac:dyDescent="0.3">
      <c r="A1078" vm="6484">
        <f ca="1"/>
        <v>43619</v>
      </c>
      <c r="B1078" vm="6485">
        <f ca="1"/>
        <v>43.325000000000003</v>
      </c>
      <c r="C1078" vm="6486">
        <f ca="1"/>
        <v>84.634500000000003</v>
      </c>
      <c r="D1078" vm="6487">
        <f ca="1"/>
        <v>78.06</v>
      </c>
      <c r="E1078" vm="6488">
        <f ca="1"/>
        <v>59.493099999999998</v>
      </c>
      <c r="F1078" vm="1699">
        <f ca="1"/>
        <v>26.68</v>
      </c>
      <c r="G1078" vm="6489">
        <f ca="1"/>
        <v>274.57</v>
      </c>
      <c r="H1078" s="3">
        <f t="shared" ca="1" si="174"/>
        <v>-1.0110241617638516E-2</v>
      </c>
      <c r="I1078" s="3">
        <f t="shared" ca="1" si="175"/>
        <v>-4.6409437374300699E-2</v>
      </c>
      <c r="J1078" s="3">
        <f t="shared" ca="1" si="176"/>
        <v>2.8594017657135318E-2</v>
      </c>
      <c r="K1078" s="3">
        <f t="shared" ca="1" si="177"/>
        <v>9.5331343445672623E-3</v>
      </c>
      <c r="L1078" s="3">
        <f t="shared" ca="1" si="178"/>
        <v>3.0075187969924588E-3</v>
      </c>
      <c r="M1078" s="3">
        <f t="shared" ca="1" si="179"/>
        <v>-2.5429578232281091E-3</v>
      </c>
      <c r="N1078" s="3">
        <f t="shared" ca="1" si="170"/>
        <v>-3.0770016386488354E-3</v>
      </c>
      <c r="O1078" s="3">
        <f t="shared" ca="1" si="171"/>
        <v>0</v>
      </c>
      <c r="P1078" s="13">
        <f t="shared" ca="1" si="172"/>
        <v>3.6512081719264396E-3</v>
      </c>
      <c r="Q1078" s="14">
        <f t="shared" ca="1" si="173"/>
        <v>3.3082541992895511E-3</v>
      </c>
    </row>
    <row r="1079" spans="1:17" x14ac:dyDescent="0.3">
      <c r="A1079" vm="6490">
        <f ca="1"/>
        <v>43620</v>
      </c>
      <c r="B1079" vm="967">
        <f ca="1"/>
        <v>44.91</v>
      </c>
      <c r="C1079" vm="6491">
        <f ca="1"/>
        <v>86.477999999999994</v>
      </c>
      <c r="D1079" vm="6492">
        <f ca="1"/>
        <v>79.33</v>
      </c>
      <c r="E1079" vm="6433">
        <f ca="1"/>
        <v>62.427199999999999</v>
      </c>
      <c r="F1079" vm="5159">
        <f ca="1"/>
        <v>27.92</v>
      </c>
      <c r="G1079" vm="6493">
        <f ca="1"/>
        <v>280.52999999999997</v>
      </c>
      <c r="H1079" s="3">
        <f t="shared" ca="1" si="174"/>
        <v>3.658395845354856E-2</v>
      </c>
      <c r="I1079" s="3">
        <f t="shared" ca="1" si="175"/>
        <v>2.1781897453166055E-2</v>
      </c>
      <c r="J1079" s="3">
        <f t="shared" ca="1" si="176"/>
        <v>1.6269536254163386E-2</v>
      </c>
      <c r="K1079" s="3">
        <f t="shared" ca="1" si="177"/>
        <v>4.9318324309878037E-2</v>
      </c>
      <c r="L1079" s="3">
        <f t="shared" ca="1" si="178"/>
        <v>4.6476761619190565E-2</v>
      </c>
      <c r="M1079" s="3">
        <f t="shared" ca="1" si="179"/>
        <v>2.1706668609097868E-2</v>
      </c>
      <c r="N1079" s="3">
        <f t="shared" ca="1" si="170"/>
        <v>3.4086095617989323E-2</v>
      </c>
      <c r="O1079" s="3">
        <f t="shared" ca="1" si="171"/>
        <v>3.351188908471172E-2</v>
      </c>
      <c r="P1079" s="13">
        <f t="shared" ca="1" si="172"/>
        <v>0</v>
      </c>
      <c r="Q1079" s="14">
        <f t="shared" ca="1" si="173"/>
        <v>0</v>
      </c>
    </row>
    <row r="1080" spans="1:17" x14ac:dyDescent="0.3">
      <c r="A1080" vm="6494">
        <f ca="1"/>
        <v>43621</v>
      </c>
      <c r="B1080" vm="6495">
        <f ca="1"/>
        <v>45.634999999999998</v>
      </c>
      <c r="C1080" vm="6496">
        <f ca="1"/>
        <v>86.924999999999997</v>
      </c>
      <c r="D1080" vm="6443">
        <f ca="1"/>
        <v>80.61</v>
      </c>
      <c r="E1080" vm="6131">
        <f ca="1"/>
        <v>61.740499999999997</v>
      </c>
      <c r="F1080" vm="6497">
        <f ca="1"/>
        <v>27.91</v>
      </c>
      <c r="G1080" vm="6498">
        <f ca="1"/>
        <v>282.95999999999998</v>
      </c>
      <c r="H1080" s="3">
        <f t="shared" ca="1" si="174"/>
        <v>1.6143397906924983E-2</v>
      </c>
      <c r="I1080" s="3">
        <f t="shared" ca="1" si="175"/>
        <v>5.1689447026990187E-3</v>
      </c>
      <c r="J1080" s="3">
        <f t="shared" ca="1" si="176"/>
        <v>1.6135131728223895E-2</v>
      </c>
      <c r="K1080" s="3">
        <f t="shared" ca="1" si="177"/>
        <v>-1.1000012814926907E-2</v>
      </c>
      <c r="L1080" s="3">
        <f t="shared" ca="1" si="178"/>
        <v>-3.5816618911177489E-4</v>
      </c>
      <c r="M1080" s="3">
        <f t="shared" ca="1" si="179"/>
        <v>8.6621751684312631E-3</v>
      </c>
      <c r="N1080" s="3">
        <f t="shared" ca="1" si="170"/>
        <v>5.2178590667618426E-3</v>
      </c>
      <c r="O1080" s="3">
        <f t="shared" ca="1" si="171"/>
        <v>4.6436525334842384E-3</v>
      </c>
      <c r="P1080" s="13">
        <f t="shared" ca="1" si="172"/>
        <v>0</v>
      </c>
      <c r="Q1080" s="14">
        <f t="shared" ca="1" si="173"/>
        <v>0</v>
      </c>
    </row>
    <row r="1081" spans="1:17" x14ac:dyDescent="0.3">
      <c r="A1081" vm="6499">
        <f ca="1"/>
        <v>43622</v>
      </c>
      <c r="B1081" vm="6500">
        <f ca="1"/>
        <v>46.305</v>
      </c>
      <c r="C1081" vm="6501">
        <f ca="1"/>
        <v>87.718000000000004</v>
      </c>
      <c r="D1081" vm="6502">
        <f ca="1"/>
        <v>81.8</v>
      </c>
      <c r="E1081" vm="6503">
        <f ca="1"/>
        <v>61.927799999999998</v>
      </c>
      <c r="F1081" vm="6504">
        <f ca="1"/>
        <v>27.88</v>
      </c>
      <c r="G1081" vm="6505">
        <f ca="1"/>
        <v>284.8</v>
      </c>
      <c r="H1081" s="3">
        <f t="shared" ca="1" si="174"/>
        <v>1.4681713597019863E-2</v>
      </c>
      <c r="I1081" s="3">
        <f t="shared" ca="1" si="175"/>
        <v>9.1228070175439768E-3</v>
      </c>
      <c r="J1081" s="3">
        <f t="shared" ca="1" si="176"/>
        <v>1.4762436422280034E-2</v>
      </c>
      <c r="K1081" s="3">
        <f t="shared" ca="1" si="177"/>
        <v>3.0336650982742963E-3</v>
      </c>
      <c r="L1081" s="3">
        <f t="shared" ca="1" si="178"/>
        <v>-1.0748835542816471E-3</v>
      </c>
      <c r="M1081" s="3">
        <f t="shared" ca="1" si="179"/>
        <v>6.5026858919989827E-3</v>
      </c>
      <c r="N1081" s="3">
        <f t="shared" ca="1" si="170"/>
        <v>8.1051477161673061E-3</v>
      </c>
      <c r="O1081" s="3">
        <f t="shared" ca="1" si="171"/>
        <v>7.5309411828897018E-3</v>
      </c>
      <c r="P1081" s="13">
        <f t="shared" ca="1" si="172"/>
        <v>0</v>
      </c>
      <c r="Q1081" s="14">
        <f t="shared" ca="1" si="173"/>
        <v>0</v>
      </c>
    </row>
    <row r="1082" spans="1:17" x14ac:dyDescent="0.3">
      <c r="A1082" vm="6506">
        <f ca="1"/>
        <v>43623</v>
      </c>
      <c r="B1082" vm="6507">
        <f ca="1"/>
        <v>47.537500000000001</v>
      </c>
      <c r="C1082" vm="6508">
        <f ca="1"/>
        <v>90.201499999999996</v>
      </c>
      <c r="D1082" vm="6509">
        <f ca="1"/>
        <v>82.45</v>
      </c>
      <c r="E1082" vm="6205">
        <f ca="1"/>
        <v>62.302300000000002</v>
      </c>
      <c r="F1082" vm="4113">
        <f ca="1"/>
        <v>27.53</v>
      </c>
      <c r="G1082" vm="6510">
        <f ca="1"/>
        <v>287.64999999999998</v>
      </c>
      <c r="H1082" s="3">
        <f t="shared" ca="1" si="174"/>
        <v>2.6616996004751092E-2</v>
      </c>
      <c r="I1082" s="3">
        <f t="shared" ca="1" si="175"/>
        <v>2.8312319022321342E-2</v>
      </c>
      <c r="J1082" s="3">
        <f t="shared" ca="1" si="176"/>
        <v>7.9462102689487057E-3</v>
      </c>
      <c r="K1082" s="3">
        <f t="shared" ca="1" si="177"/>
        <v>6.0473648345331643E-3</v>
      </c>
      <c r="L1082" s="3">
        <f t="shared" ca="1" si="178"/>
        <v>-1.2553802008608228E-2</v>
      </c>
      <c r="M1082" s="3">
        <f t="shared" ca="1" si="179"/>
        <v>1.0007022471909988E-2</v>
      </c>
      <c r="N1082" s="3">
        <f t="shared" ca="1" si="170"/>
        <v>1.1273817624389214E-2</v>
      </c>
      <c r="O1082" s="3">
        <f t="shared" ca="1" si="171"/>
        <v>1.0699611091111611E-2</v>
      </c>
      <c r="P1082" s="13">
        <f t="shared" ca="1" si="172"/>
        <v>0</v>
      </c>
      <c r="Q1082" s="14">
        <f t="shared" ca="1" si="173"/>
        <v>0</v>
      </c>
    </row>
    <row r="1083" spans="1:17" x14ac:dyDescent="0.3">
      <c r="A1083" vm="6511">
        <f ca="1"/>
        <v>43626</v>
      </c>
      <c r="B1083" vm="6512">
        <f ca="1"/>
        <v>48.145000000000003</v>
      </c>
      <c r="C1083" vm="6513">
        <f ca="1"/>
        <v>93.031499999999994</v>
      </c>
      <c r="D1083" vm="6432">
        <f ca="1"/>
        <v>82.49</v>
      </c>
      <c r="E1083" vm="6514">
        <f ca="1"/>
        <v>62.7393</v>
      </c>
      <c r="F1083" vm="6515">
        <f ca="1"/>
        <v>28.07</v>
      </c>
      <c r="G1083" vm="6516">
        <f ca="1"/>
        <v>288.97000000000003</v>
      </c>
      <c r="H1083" s="3">
        <f t="shared" ca="1" si="174"/>
        <v>1.2779384696292473E-2</v>
      </c>
      <c r="I1083" s="3">
        <f t="shared" ca="1" si="175"/>
        <v>3.1374201094216847E-2</v>
      </c>
      <c r="J1083" s="3">
        <f t="shared" ca="1" si="176"/>
        <v>4.851425106124907E-4</v>
      </c>
      <c r="K1083" s="3">
        <f t="shared" ca="1" si="177"/>
        <v>7.0141872771951608E-3</v>
      </c>
      <c r="L1083" s="3">
        <f t="shared" ca="1" si="178"/>
        <v>1.9614965492190217E-2</v>
      </c>
      <c r="M1083" s="3">
        <f t="shared" ca="1" si="179"/>
        <v>4.5889101338434379E-3</v>
      </c>
      <c r="N1083" s="3">
        <f t="shared" ca="1" si="170"/>
        <v>1.425357621410144E-2</v>
      </c>
      <c r="O1083" s="3">
        <f t="shared" ca="1" si="171"/>
        <v>1.3679369680823837E-2</v>
      </c>
      <c r="P1083" s="13">
        <f t="shared" ca="1" si="172"/>
        <v>0</v>
      </c>
      <c r="Q1083" s="14">
        <f t="shared" ca="1" si="173"/>
        <v>0</v>
      </c>
    </row>
    <row r="1084" spans="1:17" x14ac:dyDescent="0.3">
      <c r="A1084" vm="6517">
        <f ca="1"/>
        <v>43627</v>
      </c>
      <c r="B1084" vm="6518">
        <f ca="1"/>
        <v>48.702500000000001</v>
      </c>
      <c r="C1084" vm="6519">
        <f ca="1"/>
        <v>93.185000000000002</v>
      </c>
      <c r="D1084" vm="6520">
        <f ca="1"/>
        <v>82.31</v>
      </c>
      <c r="E1084" vm="6521">
        <f ca="1"/>
        <v>63.176299999999998</v>
      </c>
      <c r="F1084" vm="5129">
        <f ca="1"/>
        <v>28.24</v>
      </c>
      <c r="G1084" vm="6522">
        <f ca="1"/>
        <v>288.89999999999998</v>
      </c>
      <c r="H1084" s="3">
        <f t="shared" ca="1" si="174"/>
        <v>1.1579603281753004E-2</v>
      </c>
      <c r="I1084" s="3">
        <f t="shared" ca="1" si="175"/>
        <v>1.6499787706314439E-3</v>
      </c>
      <c r="J1084" s="3">
        <f t="shared" ca="1" si="176"/>
        <v>-2.1820826766879575E-3</v>
      </c>
      <c r="K1084" s="3">
        <f t="shared" ca="1" si="177"/>
        <v>6.9653311401305373E-3</v>
      </c>
      <c r="L1084" s="3">
        <f t="shared" ca="1" si="178"/>
        <v>6.0562878517989027E-3</v>
      </c>
      <c r="M1084" s="3">
        <f t="shared" ca="1" si="179"/>
        <v>-2.4223967885961262E-4</v>
      </c>
      <c r="N1084" s="3">
        <f t="shared" ca="1" si="170"/>
        <v>4.8138236735251862E-3</v>
      </c>
      <c r="O1084" s="3">
        <f t="shared" ca="1" si="171"/>
        <v>4.239617140247582E-3</v>
      </c>
      <c r="P1084" s="13">
        <f t="shared" ca="1" si="172"/>
        <v>0</v>
      </c>
      <c r="Q1084" s="14">
        <f t="shared" ca="1" si="173"/>
        <v>0</v>
      </c>
    </row>
    <row r="1085" spans="1:17" x14ac:dyDescent="0.3">
      <c r="A1085" vm="6523">
        <f ca="1"/>
        <v>43628</v>
      </c>
      <c r="B1085" vm="6524">
        <f ca="1"/>
        <v>48.547499999999999</v>
      </c>
      <c r="C1085" vm="6525">
        <f ca="1"/>
        <v>92.766000000000005</v>
      </c>
      <c r="D1085" vm="6526">
        <f ca="1"/>
        <v>81.89</v>
      </c>
      <c r="E1085" vm="6527">
        <f ca="1"/>
        <v>64.175200000000004</v>
      </c>
      <c r="F1085" vm="2718">
        <f ca="1"/>
        <v>27.95</v>
      </c>
      <c r="G1085" vm="6528">
        <f ca="1"/>
        <v>288.39</v>
      </c>
      <c r="H1085" s="3">
        <f t="shared" ca="1" si="174"/>
        <v>-3.1825881628253505E-3</v>
      </c>
      <c r="I1085" s="3">
        <f t="shared" ca="1" si="175"/>
        <v>-4.4964318291570438E-3</v>
      </c>
      <c r="J1085" s="3">
        <f t="shared" ca="1" si="176"/>
        <v>-5.1026606730653068E-3</v>
      </c>
      <c r="K1085" s="3">
        <f t="shared" ca="1" si="177"/>
        <v>1.5811308987705885E-2</v>
      </c>
      <c r="L1085" s="3">
        <f t="shared" ca="1" si="178"/>
        <v>-1.0269121813031079E-2</v>
      </c>
      <c r="M1085" s="3">
        <f t="shared" ca="1" si="179"/>
        <v>-1.7653167185877061E-3</v>
      </c>
      <c r="N1085" s="3">
        <f t="shared" ca="1" si="170"/>
        <v>-1.447898698074579E-3</v>
      </c>
      <c r="O1085" s="3">
        <f t="shared" ca="1" si="171"/>
        <v>0</v>
      </c>
      <c r="P1085" s="13">
        <f t="shared" ca="1" si="172"/>
        <v>2.0221052313521828E-3</v>
      </c>
      <c r="Q1085" s="14">
        <f t="shared" ca="1" si="173"/>
        <v>1.6791512587152947E-3</v>
      </c>
    </row>
    <row r="1086" spans="1:17" x14ac:dyDescent="0.3">
      <c r="A1086" vm="6529">
        <f ca="1"/>
        <v>43629</v>
      </c>
      <c r="B1086" vm="6530">
        <f ca="1"/>
        <v>48.537500000000001</v>
      </c>
      <c r="C1086" vm="6531">
        <f ca="1"/>
        <v>93.515000000000001</v>
      </c>
      <c r="D1086" vm="6532">
        <f ca="1"/>
        <v>82.53</v>
      </c>
      <c r="E1086" vm="6533">
        <f ca="1"/>
        <v>64.362399999999994</v>
      </c>
      <c r="F1086" vm="6534">
        <f ca="1"/>
        <v>27.94</v>
      </c>
      <c r="G1086" vm="6535">
        <f ca="1"/>
        <v>289.58</v>
      </c>
      <c r="H1086" s="3">
        <f t="shared" ca="1" si="174"/>
        <v>-2.0598383026926292E-4</v>
      </c>
      <c r="I1086" s="3">
        <f t="shared" ca="1" si="175"/>
        <v>8.074078865101475E-3</v>
      </c>
      <c r="J1086" s="3">
        <f t="shared" ca="1" si="176"/>
        <v>7.8153620710710303E-3</v>
      </c>
      <c r="K1086" s="3">
        <f t="shared" ca="1" si="177"/>
        <v>2.9170146723342949E-3</v>
      </c>
      <c r="L1086" s="3">
        <f t="shared" ca="1" si="178"/>
        <v>-3.5778175313050387E-4</v>
      </c>
      <c r="M1086" s="3">
        <f t="shared" ca="1" si="179"/>
        <v>4.1263566697873344E-3</v>
      </c>
      <c r="N1086" s="3">
        <f t="shared" ca="1" si="170"/>
        <v>3.6485380050214071E-3</v>
      </c>
      <c r="O1086" s="3">
        <f t="shared" ca="1" si="171"/>
        <v>3.0743314717438033E-3</v>
      </c>
      <c r="P1086" s="13">
        <f t="shared" ca="1" si="172"/>
        <v>0</v>
      </c>
      <c r="Q1086" s="14">
        <f t="shared" ca="1" si="173"/>
        <v>0</v>
      </c>
    </row>
    <row r="1087" spans="1:17" x14ac:dyDescent="0.3">
      <c r="A1087" vm="6536">
        <f ca="1"/>
        <v>43630</v>
      </c>
      <c r="B1087" vm="6537">
        <f ca="1"/>
        <v>48.185000000000002</v>
      </c>
      <c r="C1087" vm="6538">
        <f ca="1"/>
        <v>93.483500000000006</v>
      </c>
      <c r="D1087" vm="6539">
        <f ca="1"/>
        <v>81.91</v>
      </c>
      <c r="E1087" vm="6540">
        <f ca="1"/>
        <v>63.863</v>
      </c>
      <c r="F1087" vm="5768">
        <f ca="1"/>
        <v>28.04</v>
      </c>
      <c r="G1087" vm="6541">
        <f ca="1"/>
        <v>289.26</v>
      </c>
      <c r="H1087" s="3">
        <f t="shared" ca="1" si="174"/>
        <v>-7.262425959309815E-3</v>
      </c>
      <c r="I1087" s="3">
        <f t="shared" ca="1" si="175"/>
        <v>-3.3684435652026057E-4</v>
      </c>
      <c r="J1087" s="3">
        <f t="shared" ca="1" si="176"/>
        <v>-7.5124197261602355E-3</v>
      </c>
      <c r="K1087" s="3">
        <f t="shared" ca="1" si="177"/>
        <v>-7.7591885945831329E-3</v>
      </c>
      <c r="L1087" s="3">
        <f t="shared" ca="1" si="178"/>
        <v>3.5790980672869566E-3</v>
      </c>
      <c r="M1087" s="3">
        <f t="shared" ca="1" si="179"/>
        <v>-1.1050486912079771E-3</v>
      </c>
      <c r="N1087" s="3">
        <f t="shared" ca="1" si="170"/>
        <v>-3.858356113857298E-3</v>
      </c>
      <c r="O1087" s="3">
        <f t="shared" ca="1" si="171"/>
        <v>0</v>
      </c>
      <c r="P1087" s="13">
        <f t="shared" ca="1" si="172"/>
        <v>4.4325626471349022E-3</v>
      </c>
      <c r="Q1087" s="14">
        <f t="shared" ca="1" si="173"/>
        <v>4.0896086744980137E-3</v>
      </c>
    </row>
    <row r="1088" spans="1:17" x14ac:dyDescent="0.3">
      <c r="A1088" vm="6542">
        <f ca="1"/>
        <v>43633</v>
      </c>
      <c r="B1088" vm="6543">
        <f ca="1"/>
        <v>48.472499999999997</v>
      </c>
      <c r="C1088" vm="6544">
        <f ca="1"/>
        <v>94.301500000000004</v>
      </c>
      <c r="D1088" vm="6545">
        <f ca="1"/>
        <v>78.53</v>
      </c>
      <c r="E1088" vm="6514">
        <f ca="1"/>
        <v>62.7393</v>
      </c>
      <c r="F1088" vm="6546">
        <f ca="1"/>
        <v>27.93</v>
      </c>
      <c r="G1088" vm="6547">
        <f ca="1"/>
        <v>289.37</v>
      </c>
      <c r="H1088" s="3">
        <f t="shared" ca="1" si="174"/>
        <v>5.966587112171684E-3</v>
      </c>
      <c r="I1088" s="3">
        <f t="shared" ca="1" si="175"/>
        <v>8.7502072558258703E-3</v>
      </c>
      <c r="J1088" s="3">
        <f t="shared" ca="1" si="176"/>
        <v>-4.126480283237699E-2</v>
      </c>
      <c r="K1088" s="3">
        <f t="shared" ca="1" si="177"/>
        <v>-1.7595477819707828E-2</v>
      </c>
      <c r="L1088" s="3">
        <f t="shared" ca="1" si="178"/>
        <v>-3.9229671897289542E-3</v>
      </c>
      <c r="M1088" s="3">
        <f t="shared" ca="1" si="179"/>
        <v>3.8028071631068805E-4</v>
      </c>
      <c r="N1088" s="3">
        <f t="shared" ca="1" si="170"/>
        <v>-9.6132906947632435E-3</v>
      </c>
      <c r="O1088" s="3">
        <f t="shared" ca="1" si="171"/>
        <v>0</v>
      </c>
      <c r="P1088" s="13">
        <f t="shared" ca="1" si="172"/>
        <v>1.0187497228040847E-2</v>
      </c>
      <c r="Q1088" s="14">
        <f t="shared" ca="1" si="173"/>
        <v>9.8445432554039591E-3</v>
      </c>
    </row>
    <row r="1089" spans="1:17" x14ac:dyDescent="0.3">
      <c r="A1089" vm="6548">
        <f ca="1"/>
        <v>43634</v>
      </c>
      <c r="B1089" vm="6549">
        <f ca="1"/>
        <v>49.612499999999997</v>
      </c>
      <c r="C1089" vm="6550">
        <f ca="1"/>
        <v>95.0685</v>
      </c>
      <c r="D1089" vm="6551">
        <f ca="1"/>
        <v>77.180000000000007</v>
      </c>
      <c r="E1089" vm="6552">
        <f ca="1"/>
        <v>65.049099999999996</v>
      </c>
      <c r="F1089" vm="2613">
        <f ca="1"/>
        <v>28.62</v>
      </c>
      <c r="G1089" vm="6553">
        <f ca="1"/>
        <v>292.39999999999998</v>
      </c>
      <c r="H1089" s="3">
        <f t="shared" ca="1" si="174"/>
        <v>2.3518489865387515E-2</v>
      </c>
      <c r="I1089" s="3">
        <f t="shared" ca="1" si="175"/>
        <v>8.133486741992435E-3</v>
      </c>
      <c r="J1089" s="3">
        <f t="shared" ca="1" si="176"/>
        <v>-1.7190882465299762E-2</v>
      </c>
      <c r="K1089" s="3">
        <f t="shared" ca="1" si="177"/>
        <v>3.6815839513669957E-2</v>
      </c>
      <c r="L1089" s="3">
        <f t="shared" ca="1" si="178"/>
        <v>2.4704618689581181E-2</v>
      </c>
      <c r="M1089" s="3">
        <f t="shared" ca="1" si="179"/>
        <v>1.0471023257421219E-2</v>
      </c>
      <c r="N1089" s="3">
        <f t="shared" ca="1" si="170"/>
        <v>1.5196310469066268E-2</v>
      </c>
      <c r="O1089" s="3">
        <f t="shared" ca="1" si="171"/>
        <v>1.4622103935788664E-2</v>
      </c>
      <c r="P1089" s="13">
        <f t="shared" ca="1" si="172"/>
        <v>0</v>
      </c>
      <c r="Q1089" s="14">
        <f t="shared" ca="1" si="173"/>
        <v>0</v>
      </c>
    </row>
    <row r="1090" spans="1:17" x14ac:dyDescent="0.3">
      <c r="A1090" vm="6554">
        <f ca="1"/>
        <v>43635</v>
      </c>
      <c r="B1090" vm="6555">
        <f ca="1"/>
        <v>49.467500000000001</v>
      </c>
      <c r="C1090" vm="6556">
        <f ca="1"/>
        <v>95.439499999999995</v>
      </c>
      <c r="D1090" vm="6557">
        <f ca="1"/>
        <v>77.760000000000005</v>
      </c>
      <c r="E1090" vm="6558">
        <f ca="1"/>
        <v>64.549700000000001</v>
      </c>
      <c r="F1090" vm="5602">
        <f ca="1"/>
        <v>28.32</v>
      </c>
      <c r="G1090" vm="6559">
        <f ca="1"/>
        <v>293.06</v>
      </c>
      <c r="H1090" s="3">
        <f t="shared" ca="1" si="174"/>
        <v>-2.9226505416980464E-3</v>
      </c>
      <c r="I1090" s="3">
        <f t="shared" ca="1" si="175"/>
        <v>3.9024492865669114E-3</v>
      </c>
      <c r="J1090" s="3">
        <f t="shared" ca="1" si="176"/>
        <v>7.5149002332211001E-3</v>
      </c>
      <c r="K1090" s="3">
        <f t="shared" ca="1" si="177"/>
        <v>-7.6772776256703867E-3</v>
      </c>
      <c r="L1090" s="3">
        <f t="shared" ca="1" si="178"/>
        <v>-1.048218029350112E-2</v>
      </c>
      <c r="M1090" s="3">
        <f t="shared" ca="1" si="179"/>
        <v>2.2571819425445394E-3</v>
      </c>
      <c r="N1090" s="3">
        <f t="shared" ca="1" si="170"/>
        <v>-1.9329517882163087E-3</v>
      </c>
      <c r="O1090" s="3">
        <f t="shared" ca="1" si="171"/>
        <v>0</v>
      </c>
      <c r="P1090" s="13">
        <f t="shared" ca="1" si="172"/>
        <v>2.5071583214939129E-3</v>
      </c>
      <c r="Q1090" s="14">
        <f t="shared" ca="1" si="173"/>
        <v>2.1642043488570243E-3</v>
      </c>
    </row>
    <row r="1091" spans="1:17" x14ac:dyDescent="0.3">
      <c r="A1091" vm="6560">
        <f ca="1"/>
        <v>43636</v>
      </c>
      <c r="B1091" vm="6561">
        <f ca="1"/>
        <v>49.865000000000002</v>
      </c>
      <c r="C1091" vm="6562">
        <f ca="1"/>
        <v>95.909499999999994</v>
      </c>
      <c r="D1091" vm="6563">
        <f ca="1"/>
        <v>78.63</v>
      </c>
      <c r="E1091" vm="6564">
        <f ca="1"/>
        <v>66.360100000000003</v>
      </c>
      <c r="F1091" vm="6565">
        <f ca="1"/>
        <v>28.27</v>
      </c>
      <c r="G1091" vm="6566">
        <f ca="1"/>
        <v>295.86</v>
      </c>
      <c r="H1091" s="3">
        <f t="shared" ca="1" si="174"/>
        <v>8.0355789154495927E-3</v>
      </c>
      <c r="I1091" s="3">
        <f t="shared" ca="1" si="175"/>
        <v>4.9245857323225728E-3</v>
      </c>
      <c r="J1091" s="3">
        <f t="shared" ca="1" si="176"/>
        <v>1.1188271604938071E-2</v>
      </c>
      <c r="K1091" s="3">
        <f t="shared" ca="1" si="177"/>
        <v>2.804660594859465E-2</v>
      </c>
      <c r="L1091" s="3">
        <f t="shared" ca="1" si="178"/>
        <v>-1.7655367231638186E-3</v>
      </c>
      <c r="M1091" s="3">
        <f t="shared" ca="1" si="179"/>
        <v>9.5543574694603173E-3</v>
      </c>
      <c r="N1091" s="3">
        <f t="shared" ca="1" si="170"/>
        <v>1.0085901095628215E-2</v>
      </c>
      <c r="O1091" s="3">
        <f t="shared" ca="1" si="171"/>
        <v>9.5116945623506116E-3</v>
      </c>
      <c r="P1091" s="13">
        <f t="shared" ca="1" si="172"/>
        <v>0</v>
      </c>
      <c r="Q1091" s="14">
        <f t="shared" ca="1" si="173"/>
        <v>0</v>
      </c>
    </row>
    <row r="1092" spans="1:17" x14ac:dyDescent="0.3">
      <c r="A1092" vm="6567">
        <f ca="1"/>
        <v>43637</v>
      </c>
      <c r="B1092" vm="6568">
        <f ca="1"/>
        <v>49.695</v>
      </c>
      <c r="C1092" vm="6569">
        <f ca="1"/>
        <v>95.564999999999998</v>
      </c>
      <c r="D1092" vm="6570">
        <f ca="1"/>
        <v>79.290000000000006</v>
      </c>
      <c r="E1092" vm="6571">
        <f ca="1"/>
        <v>65.423699999999997</v>
      </c>
      <c r="F1092" vm="1266">
        <f ca="1"/>
        <v>28.12</v>
      </c>
      <c r="G1092" vm="6572">
        <f ca="1"/>
        <v>294</v>
      </c>
      <c r="H1092" s="3">
        <f t="shared" ca="1" si="174"/>
        <v>-3.4092048531033647E-3</v>
      </c>
      <c r="I1092" s="3">
        <f t="shared" ca="1" si="175"/>
        <v>-3.5919278069429517E-3</v>
      </c>
      <c r="J1092" s="3">
        <f t="shared" ca="1" si="176"/>
        <v>8.3937428462419472E-3</v>
      </c>
      <c r="K1092" s="3">
        <f t="shared" ca="1" si="177"/>
        <v>-1.4110888922711173E-2</v>
      </c>
      <c r="L1092" s="3">
        <f t="shared" ca="1" si="178"/>
        <v>-5.3059780686239844E-3</v>
      </c>
      <c r="M1092" s="3">
        <f t="shared" ca="1" si="179"/>
        <v>-6.2867572500507896E-3</v>
      </c>
      <c r="N1092" s="3">
        <f t="shared" ca="1" si="170"/>
        <v>-3.6048513610279055E-3</v>
      </c>
      <c r="O1092" s="3">
        <f t="shared" ca="1" si="171"/>
        <v>0</v>
      </c>
      <c r="P1092" s="13">
        <f t="shared" ca="1" si="172"/>
        <v>4.1790578943055098E-3</v>
      </c>
      <c r="Q1092" s="14">
        <f t="shared" ca="1" si="173"/>
        <v>3.8361039216686212E-3</v>
      </c>
    </row>
    <row r="1093" spans="1:17" x14ac:dyDescent="0.3">
      <c r="A1093" vm="6573">
        <f ca="1"/>
        <v>43640</v>
      </c>
      <c r="B1093" vm="6574">
        <f ca="1"/>
        <v>49.645000000000003</v>
      </c>
      <c r="C1093" vm="6575">
        <f ca="1"/>
        <v>95.694999999999993</v>
      </c>
      <c r="D1093" vm="6576">
        <f ca="1"/>
        <v>80.819999999999993</v>
      </c>
      <c r="E1093" vm="6527">
        <f ca="1"/>
        <v>64.175200000000004</v>
      </c>
      <c r="F1093" vm="6577">
        <f ca="1"/>
        <v>27.98</v>
      </c>
      <c r="G1093" vm="6578">
        <f ca="1"/>
        <v>293.64</v>
      </c>
      <c r="H1093" s="3">
        <f t="shared" ca="1" si="174"/>
        <v>-1.0061374383740773E-3</v>
      </c>
      <c r="I1093" s="3">
        <f t="shared" ca="1" si="175"/>
        <v>1.3603306649923042E-3</v>
      </c>
      <c r="J1093" s="3">
        <f t="shared" ca="1" si="176"/>
        <v>1.9296254256526479E-2</v>
      </c>
      <c r="K1093" s="3">
        <f t="shared" ca="1" si="177"/>
        <v>-1.9083298560001793E-2</v>
      </c>
      <c r="L1093" s="3">
        <f t="shared" ca="1" si="178"/>
        <v>-4.978662873399764E-3</v>
      </c>
      <c r="M1093" s="3">
        <f t="shared" ca="1" si="179"/>
        <v>-1.224489795918382E-3</v>
      </c>
      <c r="N1093" s="3">
        <f t="shared" ca="1" si="170"/>
        <v>-8.823027900513702E-4</v>
      </c>
      <c r="O1093" s="3">
        <f t="shared" ca="1" si="171"/>
        <v>0</v>
      </c>
      <c r="P1093" s="13">
        <f t="shared" ca="1" si="172"/>
        <v>1.4565093233289742E-3</v>
      </c>
      <c r="Q1093" s="14">
        <f t="shared" ca="1" si="173"/>
        <v>1.1135553506920858E-3</v>
      </c>
    </row>
    <row r="1094" spans="1:17" x14ac:dyDescent="0.3">
      <c r="A1094" vm="6579">
        <f ca="1"/>
        <v>43641</v>
      </c>
      <c r="B1094" vm="6580">
        <f ca="1"/>
        <v>48.892499999999998</v>
      </c>
      <c r="C1094" vm="6581">
        <f ca="1"/>
        <v>93.913499999999999</v>
      </c>
      <c r="D1094" vm="6582">
        <f ca="1"/>
        <v>79.97</v>
      </c>
      <c r="E1094" vm="6193">
        <f ca="1"/>
        <v>63.800600000000003</v>
      </c>
      <c r="F1094" vm="1018">
        <f ca="1"/>
        <v>27.76</v>
      </c>
      <c r="G1094" vm="6583">
        <f ca="1"/>
        <v>290.76</v>
      </c>
      <c r="H1094" s="3">
        <f t="shared" ca="1" si="174"/>
        <v>-1.5157619095578667E-2</v>
      </c>
      <c r="I1094" s="3">
        <f t="shared" ca="1" si="175"/>
        <v>-1.8616437640419981E-2</v>
      </c>
      <c r="J1094" s="3">
        <f t="shared" ca="1" si="176"/>
        <v>-1.051719871318979E-2</v>
      </c>
      <c r="K1094" s="3">
        <f t="shared" ca="1" si="177"/>
        <v>-5.8371458133360532E-3</v>
      </c>
      <c r="L1094" s="3">
        <f t="shared" ca="1" si="178"/>
        <v>-7.8627591136525288E-3</v>
      </c>
      <c r="M1094" s="3">
        <f t="shared" ca="1" si="179"/>
        <v>-9.80792807519415E-3</v>
      </c>
      <c r="N1094" s="3">
        <f t="shared" ca="1" si="170"/>
        <v>-1.1598232075235405E-2</v>
      </c>
      <c r="O1094" s="3">
        <f t="shared" ca="1" si="171"/>
        <v>0</v>
      </c>
      <c r="P1094" s="13">
        <f t="shared" ca="1" si="172"/>
        <v>1.2172438608513008E-2</v>
      </c>
      <c r="Q1094" s="14">
        <f t="shared" ca="1" si="173"/>
        <v>1.182948463587612E-2</v>
      </c>
    </row>
    <row r="1095" spans="1:17" x14ac:dyDescent="0.3">
      <c r="A1095" vm="6584">
        <f ca="1"/>
        <v>43642</v>
      </c>
      <c r="B1095" vm="6585">
        <f ca="1"/>
        <v>49.95</v>
      </c>
      <c r="C1095" vm="6586">
        <f ca="1"/>
        <v>94.891499999999994</v>
      </c>
      <c r="D1095" vm="6587">
        <f ca="1"/>
        <v>79.52</v>
      </c>
      <c r="E1095" vm="6119">
        <f ca="1"/>
        <v>64.112700000000004</v>
      </c>
      <c r="F1095" vm="6497">
        <f ca="1"/>
        <v>27.91</v>
      </c>
      <c r="G1095" vm="6588">
        <f ca="1"/>
        <v>290.47000000000003</v>
      </c>
      <c r="H1095" s="3">
        <f t="shared" ca="1" si="174"/>
        <v>2.1629084215370575E-2</v>
      </c>
      <c r="I1095" s="3">
        <f t="shared" ca="1" si="175"/>
        <v>1.0413838266063902E-2</v>
      </c>
      <c r="J1095" s="3">
        <f t="shared" ca="1" si="176"/>
        <v>-5.6271101663124545E-3</v>
      </c>
      <c r="K1095" s="3">
        <f t="shared" ca="1" si="177"/>
        <v>4.8918035253586734E-3</v>
      </c>
      <c r="L1095" s="3">
        <f t="shared" ca="1" si="178"/>
        <v>5.4034582132564957E-3</v>
      </c>
      <c r="M1095" s="3">
        <f t="shared" ca="1" si="179"/>
        <v>-9.9738616040712103E-4</v>
      </c>
      <c r="N1095" s="3">
        <f t="shared" ref="N1095:N1158" ca="1" si="180">+SUMPRODUCT($T$12:$X$12,H1095:L1095)</f>
        <v>7.3422148107474385E-3</v>
      </c>
      <c r="O1095" s="3">
        <f t="shared" ref="O1095:O1158" ca="1" si="181">+MAX(N1095-$T$18,0)</f>
        <v>6.7680082774698343E-3</v>
      </c>
      <c r="P1095" s="13">
        <f t="shared" ref="P1095:P1158" ca="1" si="182">+MAX($T$18-N1095,0)</f>
        <v>0</v>
      </c>
      <c r="Q1095" s="14">
        <f t="shared" ref="Q1095:Q1158" ca="1" si="183">MAX((1+$T$3)^(1/252)-1-N1095,0)</f>
        <v>0</v>
      </c>
    </row>
    <row r="1096" spans="1:17" x14ac:dyDescent="0.3">
      <c r="A1096" vm="6589">
        <f ca="1"/>
        <v>43643</v>
      </c>
      <c r="B1096" vm="6590">
        <f ca="1"/>
        <v>49.935000000000002</v>
      </c>
      <c r="C1096" vm="6591">
        <f ca="1"/>
        <v>95.213999999999999</v>
      </c>
      <c r="D1096" vm="6592">
        <f ca="1"/>
        <v>79.650000000000006</v>
      </c>
      <c r="E1096" vm="6593">
        <f ca="1"/>
        <v>64.924300000000002</v>
      </c>
      <c r="F1096" vm="5673">
        <f ca="1"/>
        <v>28.21</v>
      </c>
      <c r="G1096" vm="6594">
        <f ca="1"/>
        <v>291.5</v>
      </c>
      <c r="H1096" s="3">
        <f t="shared" ca="1" si="174"/>
        <v>-3.0030030030026023E-4</v>
      </c>
      <c r="I1096" s="3">
        <f t="shared" ca="1" si="175"/>
        <v>3.3986184220926585E-3</v>
      </c>
      <c r="J1096" s="3">
        <f t="shared" ca="1" si="176"/>
        <v>1.6348088531188409E-3</v>
      </c>
      <c r="K1096" s="3">
        <f t="shared" ca="1" si="177"/>
        <v>1.2658958365503237E-2</v>
      </c>
      <c r="L1096" s="3">
        <f t="shared" ca="1" si="178"/>
        <v>1.0748835542816249E-2</v>
      </c>
      <c r="M1096" s="3">
        <f t="shared" ca="1" si="179"/>
        <v>3.5459772093502373E-3</v>
      </c>
      <c r="N1096" s="3">
        <f t="shared" ca="1" si="180"/>
        <v>5.6281841766461452E-3</v>
      </c>
      <c r="O1096" s="3">
        <f t="shared" ca="1" si="181"/>
        <v>5.053977643368541E-3</v>
      </c>
      <c r="P1096" s="13">
        <f t="shared" ca="1" si="182"/>
        <v>0</v>
      </c>
      <c r="Q1096" s="14">
        <f t="shared" ca="1" si="183"/>
        <v>0</v>
      </c>
    </row>
    <row r="1097" spans="1:17" x14ac:dyDescent="0.3">
      <c r="A1097" vm="6595">
        <f ca="1"/>
        <v>43644</v>
      </c>
      <c r="B1097" vm="6596">
        <f ca="1"/>
        <v>49.48</v>
      </c>
      <c r="C1097" vm="6597">
        <f ca="1"/>
        <v>94.6815</v>
      </c>
      <c r="D1097" vm="6598">
        <f ca="1"/>
        <v>80.739999999999995</v>
      </c>
      <c r="E1097" vm="6375">
        <f ca="1"/>
        <v>65.548599999999993</v>
      </c>
      <c r="F1097" vm="6599">
        <f ca="1"/>
        <v>29</v>
      </c>
      <c r="G1097" vm="6600">
        <f ca="1"/>
        <v>293</v>
      </c>
      <c r="H1097" s="3">
        <f t="shared" ca="1" si="174"/>
        <v>-9.1118453990188808E-3</v>
      </c>
      <c r="I1097" s="3">
        <f t="shared" ca="1" si="175"/>
        <v>-5.5926649442308296E-3</v>
      </c>
      <c r="J1097" s="3">
        <f t="shared" ca="1" si="176"/>
        <v>1.3684871311989921E-2</v>
      </c>
      <c r="K1097" s="3">
        <f t="shared" ca="1" si="177"/>
        <v>9.6158141096629457E-3</v>
      </c>
      <c r="L1097" s="3">
        <f t="shared" ca="1" si="178"/>
        <v>2.8004253810705482E-2</v>
      </c>
      <c r="M1097" s="3">
        <f t="shared" ca="1" si="179"/>
        <v>5.145797598627766E-3</v>
      </c>
      <c r="N1097" s="3">
        <f t="shared" ca="1" si="180"/>
        <v>7.3200857778217285E-3</v>
      </c>
      <c r="O1097" s="3">
        <f t="shared" ca="1" si="181"/>
        <v>6.7458792445441243E-3</v>
      </c>
      <c r="P1097" s="13">
        <f t="shared" ca="1" si="182"/>
        <v>0</v>
      </c>
      <c r="Q1097" s="14">
        <f t="shared" ca="1" si="183"/>
        <v>0</v>
      </c>
    </row>
    <row r="1098" spans="1:17" x14ac:dyDescent="0.3">
      <c r="A1098" vm="6601">
        <f ca="1"/>
        <v>43647</v>
      </c>
      <c r="B1098" vm="6602">
        <f ca="1"/>
        <v>50.387500000000003</v>
      </c>
      <c r="C1098" vm="6603">
        <f ca="1"/>
        <v>96.109499999999997</v>
      </c>
      <c r="D1098" vm="6604">
        <f ca="1"/>
        <v>80.959999999999994</v>
      </c>
      <c r="E1098" vm="6564">
        <f ca="1"/>
        <v>66.360100000000003</v>
      </c>
      <c r="F1098" vm="6605">
        <f ca="1"/>
        <v>29.42</v>
      </c>
      <c r="G1098" vm="6606">
        <f ca="1"/>
        <v>295.66000000000003</v>
      </c>
      <c r="H1098" s="3">
        <f t="shared" ca="1" si="174"/>
        <v>1.8340743734842402E-2</v>
      </c>
      <c r="I1098" s="3">
        <f t="shared" ca="1" si="175"/>
        <v>1.5082143819014293E-2</v>
      </c>
      <c r="J1098" s="3">
        <f t="shared" ca="1" si="176"/>
        <v>2.7247956403269047E-3</v>
      </c>
      <c r="K1098" s="3">
        <f t="shared" ca="1" si="177"/>
        <v>1.2380127111792039E-2</v>
      </c>
      <c r="L1098" s="3">
        <f t="shared" ca="1" si="178"/>
        <v>1.4482758620689706E-2</v>
      </c>
      <c r="M1098" s="3">
        <f t="shared" ca="1" si="179"/>
        <v>9.0784982935154801E-3</v>
      </c>
      <c r="N1098" s="3">
        <f t="shared" ca="1" si="180"/>
        <v>1.2602113785333069E-2</v>
      </c>
      <c r="O1098" s="3">
        <f t="shared" ca="1" si="181"/>
        <v>1.2027907252055466E-2</v>
      </c>
      <c r="P1098" s="13">
        <f t="shared" ca="1" si="182"/>
        <v>0</v>
      </c>
      <c r="Q1098" s="14">
        <f t="shared" ca="1" si="183"/>
        <v>0</v>
      </c>
    </row>
    <row r="1099" spans="1:17" x14ac:dyDescent="0.3">
      <c r="A1099" vm="6607">
        <f ca="1"/>
        <v>43648</v>
      </c>
      <c r="B1099" vm="6608">
        <f ca="1"/>
        <v>50.682499999999997</v>
      </c>
      <c r="C1099" vm="6609">
        <f ca="1"/>
        <v>96.715500000000006</v>
      </c>
      <c r="D1099" vm="4315">
        <f ca="1"/>
        <v>81.28</v>
      </c>
      <c r="E1099" vm="6610">
        <f ca="1"/>
        <v>66.297700000000006</v>
      </c>
      <c r="F1099" vm="2590">
        <f ca="1"/>
        <v>29.15</v>
      </c>
      <c r="G1099" vm="6611">
        <f ca="1"/>
        <v>296.43</v>
      </c>
      <c r="H1099" s="3">
        <f t="shared" ca="1" si="174"/>
        <v>5.8546266435126615E-3</v>
      </c>
      <c r="I1099" s="3">
        <f t="shared" ca="1" si="175"/>
        <v>6.3053080080535118E-3</v>
      </c>
      <c r="J1099" s="3">
        <f t="shared" ca="1" si="176"/>
        <v>3.9525691699606735E-3</v>
      </c>
      <c r="K1099" s="3">
        <f t="shared" ca="1" si="177"/>
        <v>-9.4032408028310588E-4</v>
      </c>
      <c r="L1099" s="3">
        <f t="shared" ca="1" si="178"/>
        <v>-9.1774303195106821E-3</v>
      </c>
      <c r="M1099" s="3">
        <f t="shared" ca="1" si="179"/>
        <v>2.6043428262192414E-3</v>
      </c>
      <c r="N1099" s="3">
        <f t="shared" ca="1" si="180"/>
        <v>1.1989498843466119E-3</v>
      </c>
      <c r="O1099" s="3">
        <f t="shared" ca="1" si="181"/>
        <v>6.2474335106900794E-4</v>
      </c>
      <c r="P1099" s="13">
        <f t="shared" ca="1" si="182"/>
        <v>0</v>
      </c>
      <c r="Q1099" s="14">
        <f t="shared" ca="1" si="183"/>
        <v>0</v>
      </c>
    </row>
    <row r="1100" spans="1:17" x14ac:dyDescent="0.3">
      <c r="A1100" vm="6612">
        <f ca="1"/>
        <v>43649</v>
      </c>
      <c r="B1100" vm="6613">
        <f ca="1"/>
        <v>51.102499999999999</v>
      </c>
      <c r="C1100" vm="6614">
        <f ca="1"/>
        <v>96.95</v>
      </c>
      <c r="D1100" vm="6615">
        <f ca="1"/>
        <v>82.16</v>
      </c>
      <c r="E1100" vm="6616">
        <f ca="1"/>
        <v>66.235299999999995</v>
      </c>
      <c r="F1100" vm="4285">
        <f ca="1"/>
        <v>29.05</v>
      </c>
      <c r="G1100" vm="6617">
        <f ca="1"/>
        <v>298.8</v>
      </c>
      <c r="H1100" s="3">
        <f t="shared" ca="1" si="174"/>
        <v>8.2868840329501925E-3</v>
      </c>
      <c r="I1100" s="3">
        <f t="shared" ca="1" si="175"/>
        <v>2.4246372091338841E-3</v>
      </c>
      <c r="J1100" s="3">
        <f t="shared" ca="1" si="176"/>
        <v>1.0826771653543288E-2</v>
      </c>
      <c r="K1100" s="3">
        <f t="shared" ca="1" si="177"/>
        <v>-9.4120912188522254E-4</v>
      </c>
      <c r="L1100" s="3">
        <f t="shared" ca="1" si="178"/>
        <v>-3.4305317324184736E-3</v>
      </c>
      <c r="M1100" s="3">
        <f t="shared" ca="1" si="179"/>
        <v>7.9951421920858579E-3</v>
      </c>
      <c r="N1100" s="3">
        <f t="shared" ca="1" si="180"/>
        <v>3.4333104082647338E-3</v>
      </c>
      <c r="O1100" s="3">
        <f t="shared" ca="1" si="181"/>
        <v>2.8591038749871296E-3</v>
      </c>
      <c r="P1100" s="13">
        <f t="shared" ca="1" si="182"/>
        <v>0</v>
      </c>
      <c r="Q1100" s="14">
        <f t="shared" ca="1" si="183"/>
        <v>0</v>
      </c>
    </row>
    <row r="1101" spans="1:17" x14ac:dyDescent="0.3">
      <c r="A1101" vm="6618">
        <f ca="1"/>
        <v>43651</v>
      </c>
      <c r="B1101" vm="6619">
        <f ca="1"/>
        <v>51.057499999999997</v>
      </c>
      <c r="C1101" vm="6620">
        <f ca="1"/>
        <v>97.145499999999998</v>
      </c>
      <c r="D1101" vm="6621">
        <f ca="1"/>
        <v>82.63</v>
      </c>
      <c r="E1101" vm="6375">
        <f ca="1"/>
        <v>65.548599999999993</v>
      </c>
      <c r="F1101" vm="5096">
        <f ca="1"/>
        <v>29.26</v>
      </c>
      <c r="G1101" vm="6622">
        <f ca="1"/>
        <v>298.45999999999998</v>
      </c>
      <c r="H1101" s="3">
        <f t="shared" ca="1" si="174"/>
        <v>-8.8058314172501095E-4</v>
      </c>
      <c r="I1101" s="3">
        <f t="shared" ca="1" si="175"/>
        <v>2.0165033522434594E-3</v>
      </c>
      <c r="J1101" s="3">
        <f t="shared" ca="1" si="176"/>
        <v>5.7205452775073162E-3</v>
      </c>
      <c r="K1101" s="3">
        <f t="shared" ca="1" si="177"/>
        <v>-1.036758344870492E-2</v>
      </c>
      <c r="L1101" s="3">
        <f t="shared" ca="1" si="178"/>
        <v>7.2289156626506035E-3</v>
      </c>
      <c r="M1101" s="3">
        <f t="shared" ca="1" si="179"/>
        <v>-1.1378848728247348E-3</v>
      </c>
      <c r="N1101" s="3">
        <f t="shared" ca="1" si="180"/>
        <v>7.4355954039428984E-4</v>
      </c>
      <c r="O1101" s="3">
        <f t="shared" ca="1" si="181"/>
        <v>1.6935300711668584E-4</v>
      </c>
      <c r="P1101" s="13">
        <f t="shared" ca="1" si="182"/>
        <v>0</v>
      </c>
      <c r="Q1101" s="14">
        <f t="shared" ca="1" si="183"/>
        <v>0</v>
      </c>
    </row>
    <row r="1102" spans="1:17" x14ac:dyDescent="0.3">
      <c r="A1102" vm="6623">
        <f ca="1"/>
        <v>43654</v>
      </c>
      <c r="B1102" vm="6624">
        <f ca="1"/>
        <v>50.005000000000003</v>
      </c>
      <c r="C1102" vm="6625">
        <f ca="1"/>
        <v>97.616</v>
      </c>
      <c r="D1102" vm="6626">
        <f ca="1"/>
        <v>81.92</v>
      </c>
      <c r="E1102" vm="6182">
        <f ca="1"/>
        <v>63.675699999999999</v>
      </c>
      <c r="F1102" vm="4908">
        <f ca="1"/>
        <v>29.2</v>
      </c>
      <c r="G1102" vm="6627">
        <f ca="1"/>
        <v>296.82</v>
      </c>
      <c r="H1102" s="3">
        <f t="shared" ca="1" si="174"/>
        <v>-2.061401361210391E-2</v>
      </c>
      <c r="I1102" s="3">
        <f t="shared" ca="1" si="175"/>
        <v>4.8432505880355858E-3</v>
      </c>
      <c r="J1102" s="3">
        <f t="shared" ca="1" si="176"/>
        <v>-8.5925208761949978E-3</v>
      </c>
      <c r="K1102" s="3">
        <f t="shared" ca="1" si="177"/>
        <v>-2.8572692628065166E-2</v>
      </c>
      <c r="L1102" s="3">
        <f t="shared" ca="1" si="178"/>
        <v>-2.0505809979495249E-3</v>
      </c>
      <c r="M1102" s="3">
        <f t="shared" ca="1" si="179"/>
        <v>-5.4948736849158575E-3</v>
      </c>
      <c r="N1102" s="3">
        <f t="shared" ca="1" si="180"/>
        <v>-1.0997311505255604E-2</v>
      </c>
      <c r="O1102" s="3">
        <f t="shared" ca="1" si="181"/>
        <v>0</v>
      </c>
      <c r="P1102" s="13">
        <f t="shared" ca="1" si="182"/>
        <v>1.1571518038533207E-2</v>
      </c>
      <c r="Q1102" s="14">
        <f t="shared" ca="1" si="183"/>
        <v>1.122856406589632E-2</v>
      </c>
    </row>
    <row r="1103" spans="1:17" x14ac:dyDescent="0.3">
      <c r="A1103" vm="6628">
        <f ca="1"/>
        <v>43655</v>
      </c>
      <c r="B1103" vm="6629">
        <f ca="1"/>
        <v>50.31</v>
      </c>
      <c r="C1103" vm="6630">
        <f ca="1"/>
        <v>99.415000000000006</v>
      </c>
      <c r="D1103" vm="6631">
        <f ca="1"/>
        <v>82.15</v>
      </c>
      <c r="E1103" vm="6370">
        <f ca="1"/>
        <v>63.987900000000003</v>
      </c>
      <c r="F1103" vm="1463">
        <f ca="1"/>
        <v>29.35</v>
      </c>
      <c r="G1103" vm="6632">
        <f ca="1"/>
        <v>297.19</v>
      </c>
      <c r="H1103" s="3">
        <f t="shared" ca="1" si="174"/>
        <v>6.0993900609938034E-3</v>
      </c>
      <c r="I1103" s="3">
        <f t="shared" ca="1" si="175"/>
        <v>1.8429355843304407E-2</v>
      </c>
      <c r="J1103" s="3">
        <f t="shared" ca="1" si="176"/>
        <v>2.8076171875E-3</v>
      </c>
      <c r="K1103" s="3">
        <f t="shared" ca="1" si="177"/>
        <v>4.9029692645703449E-3</v>
      </c>
      <c r="L1103" s="3">
        <f t="shared" ca="1" si="178"/>
        <v>5.1369863013699391E-3</v>
      </c>
      <c r="M1103" s="3">
        <f t="shared" ca="1" si="179"/>
        <v>1.2465467286570941E-3</v>
      </c>
      <c r="N1103" s="3">
        <f t="shared" ca="1" si="180"/>
        <v>7.4752637315477002E-3</v>
      </c>
      <c r="O1103" s="3">
        <f t="shared" ca="1" si="181"/>
        <v>6.901057198270096E-3</v>
      </c>
      <c r="P1103" s="13">
        <f t="shared" ca="1" si="182"/>
        <v>0</v>
      </c>
      <c r="Q1103" s="14">
        <f t="shared" ca="1" si="183"/>
        <v>0</v>
      </c>
    </row>
    <row r="1104" spans="1:17" x14ac:dyDescent="0.3">
      <c r="A1104" vm="6633">
        <f ca="1"/>
        <v>43656</v>
      </c>
      <c r="B1104" vm="6634">
        <f ca="1"/>
        <v>50.807499999999997</v>
      </c>
      <c r="C1104" vm="6635">
        <f ca="1"/>
        <v>100.87050000000001</v>
      </c>
      <c r="D1104" vm="6636">
        <f ca="1"/>
        <v>82.03</v>
      </c>
      <c r="E1104" vm="6182">
        <f ca="1"/>
        <v>63.675699999999999</v>
      </c>
      <c r="F1104" vm="6637">
        <f ca="1"/>
        <v>29.02</v>
      </c>
      <c r="G1104" vm="6638">
        <f ca="1"/>
        <v>298.61</v>
      </c>
      <c r="H1104" s="3">
        <f t="shared" ca="1" si="174"/>
        <v>9.888690121248267E-3</v>
      </c>
      <c r="I1104" s="3">
        <f t="shared" ca="1" si="175"/>
        <v>1.4640647789569083E-2</v>
      </c>
      <c r="J1104" s="3">
        <f t="shared" ca="1" si="176"/>
        <v>-1.4607425441266475E-3</v>
      </c>
      <c r="K1104" s="3">
        <f t="shared" ca="1" si="177"/>
        <v>-4.879047444907636E-3</v>
      </c>
      <c r="L1104" s="3">
        <f t="shared" ca="1" si="178"/>
        <v>-1.1243611584327184E-2</v>
      </c>
      <c r="M1104" s="3">
        <f t="shared" ca="1" si="179"/>
        <v>4.7780880917931423E-3</v>
      </c>
      <c r="N1104" s="3">
        <f t="shared" ca="1" si="180"/>
        <v>1.3891872674911764E-3</v>
      </c>
      <c r="O1104" s="3">
        <f t="shared" ca="1" si="181"/>
        <v>8.1498073421357241E-4</v>
      </c>
      <c r="P1104" s="13">
        <f t="shared" ca="1" si="182"/>
        <v>0</v>
      </c>
      <c r="Q1104" s="14">
        <f t="shared" ca="1" si="183"/>
        <v>0</v>
      </c>
    </row>
    <row r="1105" spans="1:17" x14ac:dyDescent="0.3">
      <c r="A1105" vm="6639">
        <f ca="1"/>
        <v>43657</v>
      </c>
      <c r="B1105" vm="6640">
        <f ca="1"/>
        <v>50.4375</v>
      </c>
      <c r="C1105" vm="6641">
        <f ca="1"/>
        <v>100.0535</v>
      </c>
      <c r="D1105" vm="6642">
        <f ca="1"/>
        <v>81.430000000000007</v>
      </c>
      <c r="E1105" vm="6388">
        <f ca="1"/>
        <v>63.113900000000001</v>
      </c>
      <c r="F1105" vm="6643">
        <f ca="1"/>
        <v>29.36</v>
      </c>
      <c r="G1105" vm="6644">
        <f ca="1"/>
        <v>299.31</v>
      </c>
      <c r="H1105" s="3">
        <f t="shared" ca="1" si="174"/>
        <v>-7.2823894110121135E-3</v>
      </c>
      <c r="I1105" s="3">
        <f t="shared" ca="1" si="175"/>
        <v>-8.0994939055522019E-3</v>
      </c>
      <c r="J1105" s="3">
        <f t="shared" ca="1" si="176"/>
        <v>-7.3143971717664069E-3</v>
      </c>
      <c r="K1105" s="3">
        <f t="shared" ca="1" si="177"/>
        <v>-8.822831943739895E-3</v>
      </c>
      <c r="L1105" s="3">
        <f t="shared" ca="1" si="178"/>
        <v>1.1716057891109521E-2</v>
      </c>
      <c r="M1105" s="3">
        <f t="shared" ca="1" si="179"/>
        <v>2.3441947690967524E-3</v>
      </c>
      <c r="N1105" s="3">
        <f t="shared" ca="1" si="180"/>
        <v>-3.9606109081922192E-3</v>
      </c>
      <c r="O1105" s="3">
        <f t="shared" ca="1" si="181"/>
        <v>0</v>
      </c>
      <c r="P1105" s="13">
        <f t="shared" ca="1" si="182"/>
        <v>4.5348174414698234E-3</v>
      </c>
      <c r="Q1105" s="14">
        <f t="shared" ca="1" si="183"/>
        <v>4.1918634688329348E-3</v>
      </c>
    </row>
    <row r="1106" spans="1:17" x14ac:dyDescent="0.3">
      <c r="A1106" vm="6645">
        <f ca="1"/>
        <v>43658</v>
      </c>
      <c r="B1106" vm="6646">
        <f ca="1"/>
        <v>50.825000000000003</v>
      </c>
      <c r="C1106" vm="6647">
        <f ca="1"/>
        <v>100.55</v>
      </c>
      <c r="D1106" vm="6648">
        <f ca="1"/>
        <v>81.38</v>
      </c>
      <c r="E1106" vm="6649">
        <f ca="1"/>
        <v>64.736999999999995</v>
      </c>
      <c r="F1106" vm="4330">
        <f ca="1"/>
        <v>29.45</v>
      </c>
      <c r="G1106" vm="6650">
        <f ca="1"/>
        <v>300.64999999999998</v>
      </c>
      <c r="H1106" s="3">
        <f t="shared" ca="1" si="174"/>
        <v>7.6827757125155216E-3</v>
      </c>
      <c r="I1106" s="3">
        <f t="shared" ca="1" si="175"/>
        <v>4.9623451453473244E-3</v>
      </c>
      <c r="J1106" s="3">
        <f t="shared" ca="1" si="176"/>
        <v>-6.1402431536305979E-4</v>
      </c>
      <c r="K1106" s="3">
        <f t="shared" ca="1" si="177"/>
        <v>2.571699736508104E-2</v>
      </c>
      <c r="L1106" s="3">
        <f t="shared" ca="1" si="178"/>
        <v>3.065395095367851E-3</v>
      </c>
      <c r="M1106" s="3">
        <f t="shared" ca="1" si="179"/>
        <v>4.4769636831378801E-3</v>
      </c>
      <c r="N1106" s="3">
        <f t="shared" ca="1" si="180"/>
        <v>8.1626978005897351E-3</v>
      </c>
      <c r="O1106" s="3">
        <f t="shared" ca="1" si="181"/>
        <v>7.5884912673121309E-3</v>
      </c>
      <c r="P1106" s="13">
        <f t="shared" ca="1" si="182"/>
        <v>0</v>
      </c>
      <c r="Q1106" s="14">
        <f t="shared" ca="1" si="183"/>
        <v>0</v>
      </c>
    </row>
    <row r="1107" spans="1:17" x14ac:dyDescent="0.3">
      <c r="A1107" vm="6651">
        <f ca="1"/>
        <v>43661</v>
      </c>
      <c r="B1107" vm="6652">
        <f ca="1"/>
        <v>51.302500000000002</v>
      </c>
      <c r="C1107" vm="6653">
        <f ca="1"/>
        <v>101.04949999999999</v>
      </c>
      <c r="D1107" vm="6654">
        <f ca="1"/>
        <v>81.75</v>
      </c>
      <c r="E1107" vm="6119">
        <f ca="1"/>
        <v>64.112700000000004</v>
      </c>
      <c r="F1107" vm="6655">
        <f ca="1"/>
        <v>29.22</v>
      </c>
      <c r="G1107" vm="6656">
        <f ca="1"/>
        <v>300.75</v>
      </c>
      <c r="H1107" s="3">
        <f t="shared" ca="1" si="174"/>
        <v>9.3949827840629219E-3</v>
      </c>
      <c r="I1107" s="3">
        <f t="shared" ca="1" si="175"/>
        <v>4.9676777722524879E-3</v>
      </c>
      <c r="J1107" s="3">
        <f t="shared" ca="1" si="176"/>
        <v>4.5465716392234512E-3</v>
      </c>
      <c r="K1107" s="3">
        <f t="shared" ca="1" si="177"/>
        <v>-9.6436350155242323E-3</v>
      </c>
      <c r="L1107" s="3">
        <f t="shared" ca="1" si="178"/>
        <v>-7.8098471986417506E-3</v>
      </c>
      <c r="M1107" s="3">
        <f t="shared" ca="1" si="179"/>
        <v>3.3261267254292015E-4</v>
      </c>
      <c r="N1107" s="3">
        <f t="shared" ca="1" si="180"/>
        <v>2.9114999627457574E-4</v>
      </c>
      <c r="O1107" s="3">
        <f t="shared" ca="1" si="181"/>
        <v>0</v>
      </c>
      <c r="P1107" s="13">
        <f t="shared" ca="1" si="182"/>
        <v>2.8305653700302826E-4</v>
      </c>
      <c r="Q1107" s="14">
        <f t="shared" ca="1" si="183"/>
        <v>0</v>
      </c>
    </row>
    <row r="1108" spans="1:17" x14ac:dyDescent="0.3">
      <c r="A1108" vm="6657">
        <f ca="1"/>
        <v>43662</v>
      </c>
      <c r="B1108" vm="6658">
        <f ca="1"/>
        <v>51.125</v>
      </c>
      <c r="C1108" vm="6659">
        <f ca="1"/>
        <v>100.495</v>
      </c>
      <c r="D1108" vm="6660">
        <f ca="1"/>
        <v>79.13</v>
      </c>
      <c r="E1108" vm="6124">
        <f ca="1"/>
        <v>64.799400000000006</v>
      </c>
      <c r="F1108" vm="751">
        <f ca="1"/>
        <v>28.99</v>
      </c>
      <c r="G1108" vm="6661">
        <f ca="1"/>
        <v>299.70999999999998</v>
      </c>
      <c r="H1108" s="3">
        <f t="shared" ca="1" si="174"/>
        <v>-3.4598703766873795E-3</v>
      </c>
      <c r="I1108" s="3">
        <f t="shared" ca="1" si="175"/>
        <v>-5.4874096358714652E-3</v>
      </c>
      <c r="J1108" s="3">
        <f t="shared" ca="1" si="176"/>
        <v>-3.2048929663608616E-2</v>
      </c>
      <c r="K1108" s="3">
        <f t="shared" ca="1" si="177"/>
        <v>1.0710826404128904E-2</v>
      </c>
      <c r="L1108" s="3">
        <f t="shared" ca="1" si="178"/>
        <v>-7.8713210130048061E-3</v>
      </c>
      <c r="M1108" s="3">
        <f t="shared" ca="1" si="179"/>
        <v>-3.4580216126351981E-3</v>
      </c>
      <c r="N1108" s="3">
        <f t="shared" ca="1" si="180"/>
        <v>-7.6313408570086727E-3</v>
      </c>
      <c r="O1108" s="3">
        <f t="shared" ca="1" si="181"/>
        <v>0</v>
      </c>
      <c r="P1108" s="13">
        <f t="shared" ca="1" si="182"/>
        <v>8.2055473902862761E-3</v>
      </c>
      <c r="Q1108" s="14">
        <f t="shared" ca="1" si="183"/>
        <v>7.8625934176493883E-3</v>
      </c>
    </row>
    <row r="1109" spans="1:17" x14ac:dyDescent="0.3">
      <c r="A1109" vm="6662">
        <f ca="1"/>
        <v>43663</v>
      </c>
      <c r="B1109" vm="6663">
        <f ca="1"/>
        <v>50.837499999999999</v>
      </c>
      <c r="C1109" vm="6664">
        <f ca="1"/>
        <v>99.601500000000001</v>
      </c>
      <c r="D1109" vm="6665">
        <f ca="1"/>
        <v>79.14</v>
      </c>
      <c r="E1109" vm="6205">
        <f ca="1"/>
        <v>62.302300000000002</v>
      </c>
      <c r="F1109" vm="2864">
        <f ca="1"/>
        <v>29.19</v>
      </c>
      <c r="G1109" vm="6666">
        <f ca="1"/>
        <v>297.74</v>
      </c>
      <c r="H1109" s="3">
        <f t="shared" ca="1" si="174"/>
        <v>-5.6234718826405627E-3</v>
      </c>
      <c r="I1109" s="3">
        <f t="shared" ca="1" si="175"/>
        <v>-8.8909896014727208E-3</v>
      </c>
      <c r="J1109" s="3">
        <f t="shared" ca="1" si="176"/>
        <v>1.263743207380319E-4</v>
      </c>
      <c r="K1109" s="3">
        <f t="shared" ca="1" si="177"/>
        <v>-3.8535850640592395E-2</v>
      </c>
      <c r="L1109" s="3">
        <f t="shared" ca="1" si="178"/>
        <v>6.8989306657469829E-3</v>
      </c>
      <c r="M1109" s="3">
        <f t="shared" ca="1" si="179"/>
        <v>-6.5730205865669467E-3</v>
      </c>
      <c r="N1109" s="3">
        <f t="shared" ca="1" si="180"/>
        <v>-9.2050014276441328E-3</v>
      </c>
      <c r="O1109" s="3">
        <f t="shared" ca="1" si="181"/>
        <v>0</v>
      </c>
      <c r="P1109" s="13">
        <f t="shared" ca="1" si="182"/>
        <v>9.7792079609217361E-3</v>
      </c>
      <c r="Q1109" s="14">
        <f t="shared" ca="1" si="183"/>
        <v>9.4362539882848484E-3</v>
      </c>
    </row>
    <row r="1110" spans="1:17" x14ac:dyDescent="0.3">
      <c r="A1110" vm="6667">
        <f ca="1"/>
        <v>43664</v>
      </c>
      <c r="B1110" vm="6668">
        <f ca="1"/>
        <v>51.414999999999999</v>
      </c>
      <c r="C1110" vm="6669">
        <f ca="1"/>
        <v>98.894999999999996</v>
      </c>
      <c r="D1110" vm="6604">
        <f ca="1"/>
        <v>80.959999999999994</v>
      </c>
      <c r="E1110" vm="6670">
        <f ca="1"/>
        <v>62.8018</v>
      </c>
      <c r="F1110" vm="4323">
        <f ca="1"/>
        <v>29.48</v>
      </c>
      <c r="G1110" vm="6671">
        <f ca="1"/>
        <v>298.83</v>
      </c>
      <c r="H1110" s="3">
        <f t="shared" ca="1" si="174"/>
        <v>1.1359724612736599E-2</v>
      </c>
      <c r="I1110" s="3">
        <f t="shared" ca="1" si="175"/>
        <v>-7.093266667670739E-3</v>
      </c>
      <c r="J1110" s="3">
        <f t="shared" ca="1" si="176"/>
        <v>2.2997220116249606E-2</v>
      </c>
      <c r="K1110" s="3">
        <f t="shared" ca="1" si="177"/>
        <v>8.0173605147804139E-3</v>
      </c>
      <c r="L1110" s="3">
        <f t="shared" ca="1" si="178"/>
        <v>9.9349092154847884E-3</v>
      </c>
      <c r="M1110" s="3">
        <f t="shared" ca="1" si="179"/>
        <v>3.6609122052797538E-3</v>
      </c>
      <c r="N1110" s="3">
        <f t="shared" ca="1" si="180"/>
        <v>9.043189558316133E-3</v>
      </c>
      <c r="O1110" s="3">
        <f t="shared" ca="1" si="181"/>
        <v>8.4689830250385296E-3</v>
      </c>
      <c r="P1110" s="13">
        <f t="shared" ca="1" si="182"/>
        <v>0</v>
      </c>
      <c r="Q1110" s="14">
        <f t="shared" ca="1" si="183"/>
        <v>0</v>
      </c>
    </row>
    <row r="1111" spans="1:17" x14ac:dyDescent="0.3">
      <c r="A1111" vm="6672">
        <f ca="1"/>
        <v>43665</v>
      </c>
      <c r="B1111" vm="6673">
        <f ca="1"/>
        <v>50.647500000000001</v>
      </c>
      <c r="C1111" vm="6674">
        <f ca="1"/>
        <v>98.225999999999999</v>
      </c>
      <c r="D1111" vm="6675">
        <f ca="1"/>
        <v>80.8</v>
      </c>
      <c r="E1111" vm="6400">
        <f ca="1"/>
        <v>62.676900000000003</v>
      </c>
      <c r="F1111" vm="5024">
        <f ca="1"/>
        <v>29.4</v>
      </c>
      <c r="G1111" vm="6676">
        <f ca="1"/>
        <v>297.17</v>
      </c>
      <c r="H1111" s="3">
        <f t="shared" ca="1" si="174"/>
        <v>-1.4927550325780414E-2</v>
      </c>
      <c r="I1111" s="3">
        <f t="shared" ca="1" si="175"/>
        <v>-6.7647504929470026E-3</v>
      </c>
      <c r="J1111" s="3">
        <f t="shared" ca="1" si="176"/>
        <v>-1.9762845849802257E-3</v>
      </c>
      <c r="K1111" s="3">
        <f t="shared" ca="1" si="177"/>
        <v>-1.9887964994633744E-3</v>
      </c>
      <c r="L1111" s="3">
        <f t="shared" ca="1" si="178"/>
        <v>-2.7137042062416183E-3</v>
      </c>
      <c r="M1111" s="3">
        <f t="shared" ca="1" si="179"/>
        <v>-5.5549978248501386E-3</v>
      </c>
      <c r="N1111" s="3">
        <f t="shared" ca="1" si="180"/>
        <v>-5.6742172218825276E-3</v>
      </c>
      <c r="O1111" s="3">
        <f t="shared" ca="1" si="181"/>
        <v>0</v>
      </c>
      <c r="P1111" s="13">
        <f t="shared" ca="1" si="182"/>
        <v>6.2484237551601318E-3</v>
      </c>
      <c r="Q1111" s="14">
        <f t="shared" ca="1" si="183"/>
        <v>5.9054697825232432E-3</v>
      </c>
    </row>
    <row r="1112" spans="1:17" x14ac:dyDescent="0.3">
      <c r="A1112" vm="6677">
        <f ca="1"/>
        <v>43668</v>
      </c>
      <c r="B1112" vm="6678">
        <f ca="1"/>
        <v>51.805</v>
      </c>
      <c r="C1112" vm="6679">
        <f ca="1"/>
        <v>99.281499999999994</v>
      </c>
      <c r="D1112" vm="4335">
        <f ca="1"/>
        <v>81.33</v>
      </c>
      <c r="E1112" vm="6680">
        <f ca="1"/>
        <v>63.738199999999999</v>
      </c>
      <c r="F1112" vm="1235">
        <f ca="1"/>
        <v>29.57</v>
      </c>
      <c r="G1112" vm="6681">
        <f ca="1"/>
        <v>297.89999999999998</v>
      </c>
      <c r="H1112" s="3">
        <f t="shared" ca="1" si="174"/>
        <v>2.2854040179673296E-2</v>
      </c>
      <c r="I1112" s="3">
        <f t="shared" ca="1" si="175"/>
        <v>1.0745627430619242E-2</v>
      </c>
      <c r="J1112" s="3">
        <f t="shared" ca="1" si="176"/>
        <v>6.5594059405940097E-3</v>
      </c>
      <c r="K1112" s="3">
        <f t="shared" ca="1" si="177"/>
        <v>1.6932873195706799E-2</v>
      </c>
      <c r="L1112" s="3">
        <f t="shared" ca="1" si="178"/>
        <v>5.7823129251701744E-3</v>
      </c>
      <c r="M1112" s="3">
        <f t="shared" ca="1" si="179"/>
        <v>2.4565063768211548E-3</v>
      </c>
      <c r="N1112" s="3">
        <f t="shared" ca="1" si="180"/>
        <v>1.2574851934352706E-2</v>
      </c>
      <c r="O1112" s="3">
        <f t="shared" ca="1" si="181"/>
        <v>1.2000645401075103E-2</v>
      </c>
      <c r="P1112" s="13">
        <f t="shared" ca="1" si="182"/>
        <v>0</v>
      </c>
      <c r="Q1112" s="14">
        <f t="shared" ca="1" si="183"/>
        <v>0</v>
      </c>
    </row>
    <row r="1113" spans="1:17" x14ac:dyDescent="0.3">
      <c r="A1113" vm="6682">
        <f ca="1"/>
        <v>43669</v>
      </c>
      <c r="B1113" vm="6683">
        <f ca="1"/>
        <v>52.21</v>
      </c>
      <c r="C1113" vm="6684">
        <f ca="1"/>
        <v>99.724500000000006</v>
      </c>
      <c r="D1113" vm="6636">
        <f ca="1"/>
        <v>82.03</v>
      </c>
      <c r="E1113" vm="6685">
        <f ca="1"/>
        <v>66.484999999999999</v>
      </c>
      <c r="F1113" vm="6686">
        <f ca="1"/>
        <v>30.25</v>
      </c>
      <c r="G1113" vm="6687">
        <f ca="1"/>
        <v>300.02999999999997</v>
      </c>
      <c r="H1113" s="3">
        <f t="shared" ca="1" si="174"/>
        <v>7.8177782067367918E-3</v>
      </c>
      <c r="I1113" s="3">
        <f t="shared" ca="1" si="175"/>
        <v>4.4620599003843964E-3</v>
      </c>
      <c r="J1113" s="3">
        <f t="shared" ca="1" si="176"/>
        <v>8.6069101192671749E-3</v>
      </c>
      <c r="K1113" s="3">
        <f t="shared" ca="1" si="177"/>
        <v>4.3095035630124512E-2</v>
      </c>
      <c r="L1113" s="3">
        <f t="shared" ca="1" si="178"/>
        <v>2.299628001352727E-2</v>
      </c>
      <c r="M1113" s="3">
        <f t="shared" ca="1" si="179"/>
        <v>7.1500503524672965E-3</v>
      </c>
      <c r="N1113" s="3">
        <f t="shared" ca="1" si="180"/>
        <v>1.7395612774008029E-2</v>
      </c>
      <c r="O1113" s="3">
        <f t="shared" ca="1" si="181"/>
        <v>1.6821406240730426E-2</v>
      </c>
      <c r="P1113" s="13">
        <f t="shared" ca="1" si="182"/>
        <v>0</v>
      </c>
      <c r="Q1113" s="14">
        <f t="shared" ca="1" si="183"/>
        <v>0</v>
      </c>
    </row>
    <row r="1114" spans="1:17" x14ac:dyDescent="0.3">
      <c r="A1114" vm="6688">
        <f ca="1"/>
        <v>43670</v>
      </c>
      <c r="B1114" vm="6689">
        <f ca="1"/>
        <v>52.167499999999997</v>
      </c>
      <c r="C1114" vm="6690">
        <f ca="1"/>
        <v>100.04049999999999</v>
      </c>
      <c r="D1114" vm="6145">
        <f ca="1"/>
        <v>81.040000000000006</v>
      </c>
      <c r="E1114" vm="6691">
        <f ca="1"/>
        <v>66.672200000000004</v>
      </c>
      <c r="F1114" vm="5500">
        <f ca="1"/>
        <v>30.67</v>
      </c>
      <c r="G1114" vm="6692">
        <f ca="1"/>
        <v>301.44</v>
      </c>
      <c r="H1114" s="3">
        <f t="shared" ca="1" si="174"/>
        <v>-8.1402030262411884E-4</v>
      </c>
      <c r="I1114" s="3">
        <f t="shared" ca="1" si="175"/>
        <v>3.1687298507385719E-3</v>
      </c>
      <c r="J1114" s="3">
        <f t="shared" ca="1" si="176"/>
        <v>-1.206875533341456E-2</v>
      </c>
      <c r="K1114" s="3">
        <f t="shared" ca="1" si="177"/>
        <v>2.8156727081296573E-3</v>
      </c>
      <c r="L1114" s="3">
        <f t="shared" ca="1" si="178"/>
        <v>1.3884297520661226E-2</v>
      </c>
      <c r="M1114" s="3">
        <f t="shared" ca="1" si="179"/>
        <v>4.6995300469954149E-3</v>
      </c>
      <c r="N1114" s="3">
        <f t="shared" ca="1" si="180"/>
        <v>1.3971848886981555E-3</v>
      </c>
      <c r="O1114" s="3">
        <f t="shared" ca="1" si="181"/>
        <v>8.2297835542055153E-4</v>
      </c>
      <c r="P1114" s="13">
        <f t="shared" ca="1" si="182"/>
        <v>0</v>
      </c>
      <c r="Q1114" s="14">
        <f t="shared" ca="1" si="183"/>
        <v>0</v>
      </c>
    </row>
    <row r="1115" spans="1:17" x14ac:dyDescent="0.3">
      <c r="A1115" vm="6693">
        <f ca="1"/>
        <v>43671</v>
      </c>
      <c r="B1115" vm="6694">
        <f ca="1"/>
        <v>51.755000000000003</v>
      </c>
      <c r="C1115" vm="6695">
        <f ca="1"/>
        <v>98.691000000000003</v>
      </c>
      <c r="D1115" vm="6696">
        <f ca="1"/>
        <v>81.67</v>
      </c>
      <c r="E1115" vm="6382">
        <f ca="1"/>
        <v>65.111599999999996</v>
      </c>
      <c r="F1115" vm="6697">
        <f ca="1"/>
        <v>30.34</v>
      </c>
      <c r="G1115" vm="6698">
        <f ca="1"/>
        <v>300</v>
      </c>
      <c r="H1115" s="3">
        <f t="shared" ca="1" si="174"/>
        <v>-7.9072219293619961E-3</v>
      </c>
      <c r="I1115" s="3">
        <f t="shared" ca="1" si="175"/>
        <v>-1.3489536737621211E-2</v>
      </c>
      <c r="J1115" s="3">
        <f t="shared" ca="1" si="176"/>
        <v>7.7739387956563544E-3</v>
      </c>
      <c r="K1115" s="3">
        <f t="shared" ca="1" si="177"/>
        <v>-2.3407057214251292E-2</v>
      </c>
      <c r="L1115" s="3">
        <f t="shared" ca="1" si="178"/>
        <v>-1.0759700032605179E-2</v>
      </c>
      <c r="M1115" s="3">
        <f t="shared" ca="1" si="179"/>
        <v>-4.7770700636942109E-3</v>
      </c>
      <c r="N1115" s="3">
        <f t="shared" ca="1" si="180"/>
        <v>-9.5579154236366658E-3</v>
      </c>
      <c r="O1115" s="3">
        <f t="shared" ca="1" si="181"/>
        <v>0</v>
      </c>
      <c r="P1115" s="13">
        <f t="shared" ca="1" si="182"/>
        <v>1.0132121956914269E-2</v>
      </c>
      <c r="Q1115" s="14">
        <f t="shared" ca="1" si="183"/>
        <v>9.7891679842773815E-3</v>
      </c>
    </row>
    <row r="1116" spans="1:17" x14ac:dyDescent="0.3">
      <c r="A1116" vm="6699">
        <f ca="1"/>
        <v>43672</v>
      </c>
      <c r="B1116" vm="6700">
        <f ca="1"/>
        <v>51.935000000000002</v>
      </c>
      <c r="C1116" vm="6701">
        <f ca="1"/>
        <v>97.152500000000003</v>
      </c>
      <c r="D1116" vm="6702">
        <f ca="1"/>
        <v>80.98</v>
      </c>
      <c r="E1116" vm="6703">
        <f ca="1"/>
        <v>65.611000000000004</v>
      </c>
      <c r="F1116" vm="6352">
        <f ca="1"/>
        <v>30.77</v>
      </c>
      <c r="G1116" vm="6704">
        <f ca="1"/>
        <v>302.01</v>
      </c>
      <c r="H1116" s="3">
        <f t="shared" ca="1" si="174"/>
        <v>3.477924838179991E-3</v>
      </c>
      <c r="I1116" s="3">
        <f t="shared" ca="1" si="175"/>
        <v>-1.5589060805949906E-2</v>
      </c>
      <c r="J1116" s="3">
        <f t="shared" ca="1" si="176"/>
        <v>-8.448634749602002E-3</v>
      </c>
      <c r="K1116" s="3">
        <f t="shared" ca="1" si="177"/>
        <v>7.6699082805522512E-3</v>
      </c>
      <c r="L1116" s="3">
        <f t="shared" ca="1" si="178"/>
        <v>1.4172709294660413E-2</v>
      </c>
      <c r="M1116" s="3">
        <f t="shared" ca="1" si="179"/>
        <v>6.6999999999999282E-3</v>
      </c>
      <c r="N1116" s="3">
        <f t="shared" ca="1" si="180"/>
        <v>2.5656937156814941E-4</v>
      </c>
      <c r="O1116" s="3">
        <f t="shared" ca="1" si="181"/>
        <v>0</v>
      </c>
      <c r="P1116" s="13">
        <f t="shared" ca="1" si="182"/>
        <v>3.1763716170945459E-4</v>
      </c>
      <c r="Q1116" s="14">
        <f t="shared" ca="1" si="183"/>
        <v>0</v>
      </c>
    </row>
    <row r="1117" spans="1:17" x14ac:dyDescent="0.3">
      <c r="A1117" vm="6705">
        <f ca="1"/>
        <v>43675</v>
      </c>
      <c r="B1117" vm="6706">
        <f ca="1"/>
        <v>52.42</v>
      </c>
      <c r="C1117" vm="6707">
        <f ca="1"/>
        <v>95.622500000000002</v>
      </c>
      <c r="D1117" vm="6708">
        <f ca="1"/>
        <v>81.25</v>
      </c>
      <c r="E1117" vm="6124">
        <f ca="1"/>
        <v>64.799400000000006</v>
      </c>
      <c r="F1117" vm="6709">
        <f ca="1"/>
        <v>30.52</v>
      </c>
      <c r="G1117" vm="6710">
        <f ca="1"/>
        <v>301.45999999999998</v>
      </c>
      <c r="H1117" s="3">
        <f t="shared" ref="H1117:H1180" ca="1" si="184">+B1117/B1116-1</f>
        <v>9.3385963223260315E-3</v>
      </c>
      <c r="I1117" s="3">
        <f t="shared" ref="I1117:I1180" ca="1" si="185">+C1117/C1116-1</f>
        <v>-1.5748436736059301E-2</v>
      </c>
      <c r="J1117" s="3">
        <f t="shared" ref="J1117:J1180" ca="1" si="186">+D1117/D1116-1</f>
        <v>3.3341565818720831E-3</v>
      </c>
      <c r="K1117" s="3">
        <f t="shared" ref="K1117:K1180" ca="1" si="187">+E1117/E1116-1</f>
        <v>-1.2369877002331942E-2</v>
      </c>
      <c r="L1117" s="3">
        <f t="shared" ref="L1117:L1180" ca="1" si="188">+F1117/F1116-1</f>
        <v>-8.1247968800779446E-3</v>
      </c>
      <c r="M1117" s="3">
        <f t="shared" ref="M1117:M1180" ca="1" si="189">+G1117/G1116-1</f>
        <v>-1.8211317506042768E-3</v>
      </c>
      <c r="N1117" s="3">
        <f t="shared" ca="1" si="180"/>
        <v>-4.7140715428542149E-3</v>
      </c>
      <c r="O1117" s="3">
        <f t="shared" ca="1" si="181"/>
        <v>0</v>
      </c>
      <c r="P1117" s="13">
        <f t="shared" ca="1" si="182"/>
        <v>5.2882780761318192E-3</v>
      </c>
      <c r="Q1117" s="14">
        <f t="shared" ca="1" si="183"/>
        <v>4.9453241034949306E-3</v>
      </c>
    </row>
    <row r="1118" spans="1:17" x14ac:dyDescent="0.3">
      <c r="A1118" vm="6711">
        <f ca="1"/>
        <v>43676</v>
      </c>
      <c r="B1118" vm="6712">
        <f ca="1"/>
        <v>52.195</v>
      </c>
      <c r="C1118" vm="6713">
        <f ca="1"/>
        <v>94.926500000000004</v>
      </c>
      <c r="D1118" vm="4335">
        <f ca="1"/>
        <v>81.33</v>
      </c>
      <c r="E1118" vm="6714">
        <f ca="1"/>
        <v>65.673400000000001</v>
      </c>
      <c r="F1118" vm="4936">
        <f ca="1"/>
        <v>30.89</v>
      </c>
      <c r="G1118" vm="6715">
        <f ca="1"/>
        <v>300.72000000000003</v>
      </c>
      <c r="H1118" s="3">
        <f t="shared" ca="1" si="184"/>
        <v>-4.2922548645555336E-3</v>
      </c>
      <c r="I1118" s="3">
        <f t="shared" ca="1" si="185"/>
        <v>-7.2786216633113909E-3</v>
      </c>
      <c r="J1118" s="3">
        <f t="shared" ca="1" si="186"/>
        <v>9.8461538461536158E-4</v>
      </c>
      <c r="K1118" s="3">
        <f t="shared" ca="1" si="187"/>
        <v>1.3487779207832062E-2</v>
      </c>
      <c r="L1118" s="3">
        <f t="shared" ca="1" si="188"/>
        <v>1.2123197903014526E-2</v>
      </c>
      <c r="M1118" s="3">
        <f t="shared" ca="1" si="189"/>
        <v>-2.4547203609101009E-3</v>
      </c>
      <c r="N1118" s="3">
        <f t="shared" ca="1" si="180"/>
        <v>3.0049431935190054E-3</v>
      </c>
      <c r="O1118" s="3">
        <f t="shared" ca="1" si="181"/>
        <v>2.4307366602414017E-3</v>
      </c>
      <c r="P1118" s="13">
        <f t="shared" ca="1" si="182"/>
        <v>0</v>
      </c>
      <c r="Q1118" s="14">
        <f t="shared" ca="1" si="183"/>
        <v>0</v>
      </c>
    </row>
    <row r="1119" spans="1:17" x14ac:dyDescent="0.3">
      <c r="A1119" vm="6716">
        <f ca="1"/>
        <v>43677</v>
      </c>
      <c r="B1119" vm="6717">
        <f ca="1"/>
        <v>53.26</v>
      </c>
      <c r="C1119" vm="6718">
        <f ca="1"/>
        <v>93.338999999999999</v>
      </c>
      <c r="D1119" vm="6719">
        <f ca="1"/>
        <v>79.5</v>
      </c>
      <c r="E1119" vm="6720">
        <f ca="1"/>
        <v>65.236400000000003</v>
      </c>
      <c r="F1119" vm="6721">
        <f ca="1"/>
        <v>30.68</v>
      </c>
      <c r="G1119" vm="6722">
        <f ca="1"/>
        <v>297.43</v>
      </c>
      <c r="H1119" s="3">
        <f t="shared" ca="1" si="184"/>
        <v>2.0404253280965623E-2</v>
      </c>
      <c r="I1119" s="3">
        <f t="shared" ca="1" si="185"/>
        <v>-1.672346499660271E-2</v>
      </c>
      <c r="J1119" s="3">
        <f t="shared" ca="1" si="186"/>
        <v>-2.2500922168941284E-2</v>
      </c>
      <c r="K1119" s="3">
        <f t="shared" ca="1" si="187"/>
        <v>-6.654140032341771E-3</v>
      </c>
      <c r="L1119" s="3">
        <f t="shared" ca="1" si="188"/>
        <v>-6.7983166073163348E-3</v>
      </c>
      <c r="M1119" s="3">
        <f t="shared" ca="1" si="189"/>
        <v>-1.0940409683426466E-2</v>
      </c>
      <c r="N1119" s="3">
        <f t="shared" ca="1" si="180"/>
        <v>-6.454518104847296E-3</v>
      </c>
      <c r="O1119" s="3">
        <f t="shared" ca="1" si="181"/>
        <v>0</v>
      </c>
      <c r="P1119" s="13">
        <f t="shared" ca="1" si="182"/>
        <v>7.0287246381249002E-3</v>
      </c>
      <c r="Q1119" s="14">
        <f t="shared" ca="1" si="183"/>
        <v>6.6857706654880117E-3</v>
      </c>
    </row>
    <row r="1120" spans="1:17" x14ac:dyDescent="0.3">
      <c r="A1120" vm="6723">
        <f ca="1"/>
        <v>43678</v>
      </c>
      <c r="B1120" vm="6724">
        <f ca="1"/>
        <v>52.107500000000002</v>
      </c>
      <c r="C1120" vm="6525">
        <f ca="1"/>
        <v>92.766000000000005</v>
      </c>
      <c r="D1120" vm="6725">
        <f ca="1"/>
        <v>80.39</v>
      </c>
      <c r="E1120" vm="6726">
        <f ca="1"/>
        <v>62.926600000000001</v>
      </c>
      <c r="F1120" vm="5014">
        <f ca="1"/>
        <v>29.49</v>
      </c>
      <c r="G1120" vm="6727">
        <f ca="1"/>
        <v>294.83999999999997</v>
      </c>
      <c r="H1120" s="3">
        <f t="shared" ca="1" si="184"/>
        <v>-2.1639128802102836E-2</v>
      </c>
      <c r="I1120" s="3">
        <f t="shared" ca="1" si="185"/>
        <v>-6.1389129945681464E-3</v>
      </c>
      <c r="J1120" s="3">
        <f t="shared" ca="1" si="186"/>
        <v>1.1194968553459139E-2</v>
      </c>
      <c r="K1120" s="3">
        <f t="shared" ca="1" si="187"/>
        <v>-3.5406613485722715E-2</v>
      </c>
      <c r="L1120" s="3">
        <f t="shared" ca="1" si="188"/>
        <v>-3.878748370273799E-2</v>
      </c>
      <c r="M1120" s="3">
        <f t="shared" ca="1" si="189"/>
        <v>-8.707931277947889E-3</v>
      </c>
      <c r="N1120" s="3">
        <f t="shared" ca="1" si="180"/>
        <v>-1.8155434086334511E-2</v>
      </c>
      <c r="O1120" s="3">
        <f t="shared" ca="1" si="181"/>
        <v>0</v>
      </c>
      <c r="P1120" s="13">
        <f t="shared" ca="1" si="182"/>
        <v>1.8729640619612114E-2</v>
      </c>
      <c r="Q1120" s="14">
        <f t="shared" ca="1" si="183"/>
        <v>1.8386686646975226E-2</v>
      </c>
    </row>
    <row r="1121" spans="1:17" x14ac:dyDescent="0.3">
      <c r="A1121" vm="6728">
        <f ca="1"/>
        <v>43679</v>
      </c>
      <c r="B1121" vm="6729">
        <f ca="1"/>
        <v>51.005000000000003</v>
      </c>
      <c r="C1121" vm="6730">
        <f ca="1"/>
        <v>91.162000000000006</v>
      </c>
      <c r="D1121" vm="6731">
        <f ca="1"/>
        <v>79.760000000000005</v>
      </c>
      <c r="E1121" vm="6433">
        <f ca="1"/>
        <v>62.427199999999999</v>
      </c>
      <c r="F1121" vm="6732">
        <f ca="1"/>
        <v>29.38</v>
      </c>
      <c r="G1121" vm="6733">
        <f ca="1"/>
        <v>292.62</v>
      </c>
      <c r="H1121" s="3">
        <f t="shared" ca="1" si="184"/>
        <v>-2.1158182603272069E-2</v>
      </c>
      <c r="I1121" s="3">
        <f t="shared" ca="1" si="185"/>
        <v>-1.729081775650565E-2</v>
      </c>
      <c r="J1121" s="3">
        <f t="shared" ca="1" si="186"/>
        <v>-7.8367956213458712E-3</v>
      </c>
      <c r="K1121" s="3">
        <f t="shared" ca="1" si="187"/>
        <v>-7.9362304653358695E-3</v>
      </c>
      <c r="L1121" s="3">
        <f t="shared" ca="1" si="188"/>
        <v>-3.7300779925397709E-3</v>
      </c>
      <c r="M1121" s="3">
        <f t="shared" ca="1" si="189"/>
        <v>-7.5295075295074287E-3</v>
      </c>
      <c r="N1121" s="3">
        <f t="shared" ca="1" si="180"/>
        <v>-1.1590420887799846E-2</v>
      </c>
      <c r="O1121" s="3">
        <f t="shared" ca="1" si="181"/>
        <v>0</v>
      </c>
      <c r="P1121" s="13">
        <f t="shared" ca="1" si="182"/>
        <v>1.216462742107745E-2</v>
      </c>
      <c r="Q1121" s="14">
        <f t="shared" ca="1" si="183"/>
        <v>1.1821673448440562E-2</v>
      </c>
    </row>
    <row r="1122" spans="1:17" x14ac:dyDescent="0.3">
      <c r="A1122" vm="6734">
        <f ca="1"/>
        <v>43682</v>
      </c>
      <c r="B1122" vm="6735">
        <f ca="1"/>
        <v>48.335000000000001</v>
      </c>
      <c r="C1122" vm="6736">
        <f ca="1"/>
        <v>88.256500000000003</v>
      </c>
      <c r="D1122" vm="6737">
        <f ca="1"/>
        <v>83.83</v>
      </c>
      <c r="E1122" vm="6738">
        <f ca="1"/>
        <v>60.304699999999997</v>
      </c>
      <c r="F1122" vm="6739">
        <f ca="1"/>
        <v>28.08</v>
      </c>
      <c r="G1122" vm="6740">
        <f ca="1"/>
        <v>283.82</v>
      </c>
      <c r="H1122" s="3">
        <f t="shared" ca="1" si="184"/>
        <v>-5.2347809038329585E-2</v>
      </c>
      <c r="I1122" s="3">
        <f t="shared" ca="1" si="185"/>
        <v>-3.1871832561813029E-2</v>
      </c>
      <c r="J1122" s="3">
        <f t="shared" ca="1" si="186"/>
        <v>5.1028084252758177E-2</v>
      </c>
      <c r="K1122" s="3">
        <f t="shared" ca="1" si="187"/>
        <v>-3.3999602737268431E-2</v>
      </c>
      <c r="L1122" s="3">
        <f t="shared" ca="1" si="188"/>
        <v>-4.4247787610619538E-2</v>
      </c>
      <c r="M1122" s="3">
        <f t="shared" ca="1" si="189"/>
        <v>-3.0073132390130541E-2</v>
      </c>
      <c r="N1122" s="3">
        <f t="shared" ca="1" si="180"/>
        <v>-2.2287789539054484E-2</v>
      </c>
      <c r="O1122" s="3">
        <f t="shared" ca="1" si="181"/>
        <v>0</v>
      </c>
      <c r="P1122" s="13">
        <f t="shared" ca="1" si="182"/>
        <v>2.2861996072332087E-2</v>
      </c>
      <c r="Q1122" s="14">
        <f t="shared" ca="1" si="183"/>
        <v>2.25190420996952E-2</v>
      </c>
    </row>
    <row r="1123" spans="1:17" x14ac:dyDescent="0.3">
      <c r="A1123" vm="6741">
        <f ca="1"/>
        <v>43683</v>
      </c>
      <c r="B1123" vm="6260">
        <f ca="1"/>
        <v>49.25</v>
      </c>
      <c r="C1123" vm="6742">
        <f ca="1"/>
        <v>89.391499999999994</v>
      </c>
      <c r="D1123" vm="6743">
        <f ca="1"/>
        <v>85.02</v>
      </c>
      <c r="E1123" vm="6344">
        <f ca="1"/>
        <v>59.742800000000003</v>
      </c>
      <c r="F1123" vm="6744">
        <f ca="1"/>
        <v>28.42</v>
      </c>
      <c r="G1123" vm="6745">
        <f ca="1"/>
        <v>287.8</v>
      </c>
      <c r="H1123" s="3">
        <f t="shared" ca="1" si="184"/>
        <v>1.8930381710975386E-2</v>
      </c>
      <c r="I1123" s="3">
        <f t="shared" ca="1" si="185"/>
        <v>1.2860242588364601E-2</v>
      </c>
      <c r="J1123" s="3">
        <f t="shared" ca="1" si="186"/>
        <v>1.4195395443158842E-2</v>
      </c>
      <c r="K1123" s="3">
        <f t="shared" ca="1" si="187"/>
        <v>-9.3176817064009043E-3</v>
      </c>
      <c r="L1123" s="3">
        <f t="shared" ca="1" si="188"/>
        <v>1.2108262108262213E-2</v>
      </c>
      <c r="M1123" s="3">
        <f t="shared" ca="1" si="189"/>
        <v>1.4022972306391379E-2</v>
      </c>
      <c r="N1123" s="3">
        <f t="shared" ca="1" si="180"/>
        <v>9.7553200288720276E-3</v>
      </c>
      <c r="O1123" s="3">
        <f t="shared" ca="1" si="181"/>
        <v>9.1811134955944243E-3</v>
      </c>
      <c r="P1123" s="13">
        <f t="shared" ca="1" si="182"/>
        <v>0</v>
      </c>
      <c r="Q1123" s="14">
        <f t="shared" ca="1" si="183"/>
        <v>0</v>
      </c>
    </row>
    <row r="1124" spans="1:17" x14ac:dyDescent="0.3">
      <c r="A1124" vm="6746">
        <f ca="1"/>
        <v>43684</v>
      </c>
      <c r="B1124" vm="6747">
        <f ca="1"/>
        <v>49.76</v>
      </c>
      <c r="C1124" vm="6748">
        <f ca="1"/>
        <v>89.67</v>
      </c>
      <c r="D1124" vm="6749">
        <f ca="1"/>
        <v>86.21</v>
      </c>
      <c r="E1124" vm="6750">
        <f ca="1"/>
        <v>59.056100000000001</v>
      </c>
      <c r="F1124" vm="5660">
        <f ca="1"/>
        <v>27.89</v>
      </c>
      <c r="G1124" vm="6751">
        <f ca="1"/>
        <v>287.97000000000003</v>
      </c>
      <c r="H1124" s="3">
        <f t="shared" ca="1" si="184"/>
        <v>1.035532994923849E-2</v>
      </c>
      <c r="I1124" s="3">
        <f t="shared" ca="1" si="185"/>
        <v>3.1155087452388042E-3</v>
      </c>
      <c r="J1124" s="3">
        <f t="shared" ca="1" si="186"/>
        <v>1.3996706657257052E-2</v>
      </c>
      <c r="K1124" s="3">
        <f t="shared" ca="1" si="187"/>
        <v>-1.1494272113124926E-2</v>
      </c>
      <c r="L1124" s="3">
        <f t="shared" ca="1" si="188"/>
        <v>-1.8648838845883198E-2</v>
      </c>
      <c r="M1124" s="3">
        <f t="shared" ca="1" si="189"/>
        <v>5.9068797776240523E-4</v>
      </c>
      <c r="N1124" s="3">
        <f t="shared" ca="1" si="180"/>
        <v>-5.3511312145475536E-4</v>
      </c>
      <c r="O1124" s="3">
        <f t="shared" ca="1" si="181"/>
        <v>0</v>
      </c>
      <c r="P1124" s="13">
        <f t="shared" ca="1" si="182"/>
        <v>1.1093196547323594E-3</v>
      </c>
      <c r="Q1124" s="14">
        <f t="shared" ca="1" si="183"/>
        <v>7.6636568209547101E-4</v>
      </c>
    </row>
    <row r="1125" spans="1:17" x14ac:dyDescent="0.3">
      <c r="A1125" vm="6752">
        <f ca="1"/>
        <v>43685</v>
      </c>
      <c r="B1125" vm="6753">
        <f ca="1"/>
        <v>50.857500000000002</v>
      </c>
      <c r="C1125" vm="6754">
        <f ca="1"/>
        <v>91.644499999999994</v>
      </c>
      <c r="D1125" vm="6755">
        <f ca="1"/>
        <v>88.7</v>
      </c>
      <c r="E1125" vm="6268">
        <f ca="1"/>
        <v>59.243400000000001</v>
      </c>
      <c r="F1125" vm="6017">
        <f ca="1"/>
        <v>28.38</v>
      </c>
      <c r="G1125" vm="6756">
        <f ca="1"/>
        <v>293.62</v>
      </c>
      <c r="H1125" s="3">
        <f t="shared" ca="1" si="184"/>
        <v>2.205586816720273E-2</v>
      </c>
      <c r="I1125" s="3">
        <f t="shared" ca="1" si="185"/>
        <v>2.201962752314035E-2</v>
      </c>
      <c r="J1125" s="3">
        <f t="shared" ca="1" si="186"/>
        <v>2.8882960213432396E-2</v>
      </c>
      <c r="K1125" s="3">
        <f t="shared" ca="1" si="187"/>
        <v>3.1715606008524411E-3</v>
      </c>
      <c r="L1125" s="3">
        <f t="shared" ca="1" si="188"/>
        <v>1.7569021154535625E-2</v>
      </c>
      <c r="M1125" s="3">
        <f t="shared" ca="1" si="189"/>
        <v>1.9620099315900807E-2</v>
      </c>
      <c r="N1125" s="3">
        <f t="shared" ca="1" si="180"/>
        <v>1.8739807531832711E-2</v>
      </c>
      <c r="O1125" s="3">
        <f t="shared" ca="1" si="181"/>
        <v>1.8165600998555107E-2</v>
      </c>
      <c r="P1125" s="13">
        <f t="shared" ca="1" si="182"/>
        <v>0</v>
      </c>
      <c r="Q1125" s="14">
        <f t="shared" ca="1" si="183"/>
        <v>0</v>
      </c>
    </row>
    <row r="1126" spans="1:17" x14ac:dyDescent="0.3">
      <c r="A1126" vm="6757">
        <f ca="1"/>
        <v>43686</v>
      </c>
      <c r="B1126" vm="6758">
        <f ca="1"/>
        <v>50.247500000000002</v>
      </c>
      <c r="C1126" vm="6759">
        <f ca="1"/>
        <v>90.379000000000005</v>
      </c>
      <c r="D1126" vm="6760">
        <f ca="1"/>
        <v>88.37</v>
      </c>
      <c r="E1126" vm="6761">
        <f ca="1"/>
        <v>57.120899999999999</v>
      </c>
      <c r="F1126" vm="6762">
        <f ca="1"/>
        <v>28.33</v>
      </c>
      <c r="G1126" vm="6763">
        <f ca="1"/>
        <v>291.62</v>
      </c>
      <c r="H1126" s="3">
        <f t="shared" ca="1" si="184"/>
        <v>-1.1994297792852548E-2</v>
      </c>
      <c r="I1126" s="3">
        <f t="shared" ca="1" si="185"/>
        <v>-1.3808793762855265E-2</v>
      </c>
      <c r="J1126" s="3">
        <f t="shared" ca="1" si="186"/>
        <v>-3.7204058624576986E-3</v>
      </c>
      <c r="K1126" s="3">
        <f t="shared" ca="1" si="187"/>
        <v>-3.5826775640830921E-2</v>
      </c>
      <c r="L1126" s="3">
        <f t="shared" ca="1" si="188"/>
        <v>-1.7618040873854657E-3</v>
      </c>
      <c r="M1126" s="3">
        <f t="shared" ca="1" si="189"/>
        <v>-6.8115251004700061E-3</v>
      </c>
      <c r="N1126" s="3">
        <f t="shared" ca="1" si="180"/>
        <v>-1.3422415429276378E-2</v>
      </c>
      <c r="O1126" s="3">
        <f t="shared" ca="1" si="181"/>
        <v>0</v>
      </c>
      <c r="P1126" s="13">
        <f t="shared" ca="1" si="182"/>
        <v>1.3996621962553982E-2</v>
      </c>
      <c r="Q1126" s="14">
        <f t="shared" ca="1" si="183"/>
        <v>1.3653667989917094E-2</v>
      </c>
    </row>
    <row r="1127" spans="1:17" x14ac:dyDescent="0.3">
      <c r="A1127" vm="6764">
        <f ca="1"/>
        <v>43689</v>
      </c>
      <c r="B1127" vm="6765">
        <f ca="1"/>
        <v>50.12</v>
      </c>
      <c r="C1127" vm="6766">
        <f ca="1"/>
        <v>89.245999999999995</v>
      </c>
      <c r="D1127" vm="6767">
        <f ca="1"/>
        <v>88.51</v>
      </c>
      <c r="E1127" vm="6768">
        <f ca="1"/>
        <v>56.496600000000001</v>
      </c>
      <c r="F1127" vm="4233">
        <f ca="1"/>
        <v>27.64</v>
      </c>
      <c r="G1127" vm="6769">
        <f ca="1"/>
        <v>288.07</v>
      </c>
      <c r="H1127" s="3">
        <f t="shared" ca="1" si="184"/>
        <v>-2.537439673615749E-3</v>
      </c>
      <c r="I1127" s="3">
        <f t="shared" ca="1" si="185"/>
        <v>-1.2536097987364436E-2</v>
      </c>
      <c r="J1127" s="3">
        <f t="shared" ca="1" si="186"/>
        <v>1.5842480479801857E-3</v>
      </c>
      <c r="K1127" s="3">
        <f t="shared" ca="1" si="187"/>
        <v>-1.0929449641024491E-2</v>
      </c>
      <c r="L1127" s="3">
        <f t="shared" ca="1" si="188"/>
        <v>-2.43558065654782E-2</v>
      </c>
      <c r="M1127" s="3">
        <f t="shared" ca="1" si="189"/>
        <v>-1.2173376311638506E-2</v>
      </c>
      <c r="N1127" s="3">
        <f t="shared" ca="1" si="180"/>
        <v>-9.7549091639005381E-3</v>
      </c>
      <c r="O1127" s="3">
        <f t="shared" ca="1" si="181"/>
        <v>0</v>
      </c>
      <c r="P1127" s="13">
        <f t="shared" ca="1" si="182"/>
        <v>1.0329115697178141E-2</v>
      </c>
      <c r="Q1127" s="14">
        <f t="shared" ca="1" si="183"/>
        <v>9.9861617245412537E-3</v>
      </c>
    </row>
    <row r="1128" spans="1:17" x14ac:dyDescent="0.3">
      <c r="A1128" vm="6770">
        <f ca="1"/>
        <v>43690</v>
      </c>
      <c r="B1128" vm="6771">
        <f ca="1"/>
        <v>52.2425</v>
      </c>
      <c r="C1128" vm="6772">
        <f ca="1"/>
        <v>91.216999999999999</v>
      </c>
      <c r="D1128" vm="6773">
        <f ca="1"/>
        <v>87.82</v>
      </c>
      <c r="E1128" vm="6315">
        <f ca="1"/>
        <v>58.369399999999999</v>
      </c>
      <c r="F1128" vm="2664">
        <f ca="1"/>
        <v>27.72</v>
      </c>
      <c r="G1128" vm="6774">
        <f ca="1"/>
        <v>292.55</v>
      </c>
      <c r="H1128" s="3">
        <f t="shared" ca="1" si="184"/>
        <v>4.234836392657626E-2</v>
      </c>
      <c r="I1128" s="3">
        <f t="shared" ca="1" si="185"/>
        <v>2.208502341841645E-2</v>
      </c>
      <c r="J1128" s="3">
        <f t="shared" ca="1" si="186"/>
        <v>-7.7957292961248204E-3</v>
      </c>
      <c r="K1128" s="3">
        <f t="shared" ca="1" si="187"/>
        <v>3.3148897455776094E-2</v>
      </c>
      <c r="L1128" s="3">
        <f t="shared" ca="1" si="188"/>
        <v>2.8943560057885787E-3</v>
      </c>
      <c r="M1128" s="3">
        <f t="shared" ca="1" si="189"/>
        <v>1.5551775610094909E-2</v>
      </c>
      <c r="N1128" s="3">
        <f t="shared" ca="1" si="180"/>
        <v>1.8536182302086517E-2</v>
      </c>
      <c r="O1128" s="3">
        <f t="shared" ca="1" si="181"/>
        <v>1.7961975768808914E-2</v>
      </c>
      <c r="P1128" s="13">
        <f t="shared" ca="1" si="182"/>
        <v>0</v>
      </c>
      <c r="Q1128" s="14">
        <f t="shared" ca="1" si="183"/>
        <v>0</v>
      </c>
    </row>
    <row r="1129" spans="1:17" x14ac:dyDescent="0.3">
      <c r="A1129" vm="6775">
        <f ca="1"/>
        <v>43691</v>
      </c>
      <c r="B1129" vm="6776">
        <f ca="1"/>
        <v>50.6875</v>
      </c>
      <c r="C1129" vm="6777">
        <f ca="1"/>
        <v>88.147999999999996</v>
      </c>
      <c r="D1129" vm="6778">
        <f ca="1"/>
        <v>85.76</v>
      </c>
      <c r="E1129" vm="6779">
        <f ca="1"/>
        <v>56.3718</v>
      </c>
      <c r="F1129" vm="1829">
        <f ca="1"/>
        <v>26.42</v>
      </c>
      <c r="G1129" vm="5326">
        <f ca="1"/>
        <v>283.89999999999998</v>
      </c>
      <c r="H1129" s="3">
        <f t="shared" ca="1" si="184"/>
        <v>-2.9765038043738312E-2</v>
      </c>
      <c r="I1129" s="3">
        <f t="shared" ca="1" si="185"/>
        <v>-3.3645044235175448E-2</v>
      </c>
      <c r="J1129" s="3">
        <f t="shared" ca="1" si="186"/>
        <v>-2.3457071282167896E-2</v>
      </c>
      <c r="K1129" s="3">
        <f t="shared" ca="1" si="187"/>
        <v>-3.4223411582096075E-2</v>
      </c>
      <c r="L1129" s="3">
        <f t="shared" ca="1" si="188"/>
        <v>-4.6897546897546771E-2</v>
      </c>
      <c r="M1129" s="3">
        <f t="shared" ca="1" si="189"/>
        <v>-2.9567595282857795E-2</v>
      </c>
      <c r="N1129" s="3">
        <f t="shared" ca="1" si="180"/>
        <v>-3.35976224081449E-2</v>
      </c>
      <c r="O1129" s="3">
        <f t="shared" ca="1" si="181"/>
        <v>0</v>
      </c>
      <c r="P1129" s="13">
        <f t="shared" ca="1" si="182"/>
        <v>3.4171828941422504E-2</v>
      </c>
      <c r="Q1129" s="14">
        <f t="shared" ca="1" si="183"/>
        <v>3.3828874968785616E-2</v>
      </c>
    </row>
    <row r="1130" spans="1:17" x14ac:dyDescent="0.3">
      <c r="A1130" vm="6780">
        <f ca="1"/>
        <v>43692</v>
      </c>
      <c r="B1130" vm="6781">
        <f ca="1"/>
        <v>50.435000000000002</v>
      </c>
      <c r="C1130" vm="6782">
        <f ca="1"/>
        <v>88.805999999999997</v>
      </c>
      <c r="D1130" vm="6783">
        <f ca="1"/>
        <v>87.86</v>
      </c>
      <c r="E1130" vm="6784">
        <f ca="1"/>
        <v>50.004199999999997</v>
      </c>
      <c r="F1130" vm="1549">
        <f ca="1"/>
        <v>26.25</v>
      </c>
      <c r="G1130" vm="6785">
        <f ca="1"/>
        <v>284.64999999999998</v>
      </c>
      <c r="H1130" s="3">
        <f t="shared" ca="1" si="184"/>
        <v>-4.9815043156595795E-3</v>
      </c>
      <c r="I1130" s="3">
        <f t="shared" ca="1" si="185"/>
        <v>7.4647184280982604E-3</v>
      </c>
      <c r="J1130" s="3">
        <f t="shared" ca="1" si="186"/>
        <v>2.4486940298507287E-2</v>
      </c>
      <c r="K1130" s="3">
        <f t="shared" ca="1" si="187"/>
        <v>-0.11295718781376507</v>
      </c>
      <c r="L1130" s="3">
        <f t="shared" ca="1" si="188"/>
        <v>-6.434519303557984E-3</v>
      </c>
      <c r="M1130" s="3">
        <f t="shared" ca="1" si="189"/>
        <v>2.641775272983482E-3</v>
      </c>
      <c r="N1130" s="3">
        <f t="shared" ca="1" si="180"/>
        <v>-1.8484310541275421E-2</v>
      </c>
      <c r="O1130" s="3">
        <f t="shared" ca="1" si="181"/>
        <v>0</v>
      </c>
      <c r="P1130" s="13">
        <f t="shared" ca="1" si="182"/>
        <v>1.9058517074553024E-2</v>
      </c>
      <c r="Q1130" s="14">
        <f t="shared" ca="1" si="183"/>
        <v>1.8715563101916136E-2</v>
      </c>
    </row>
    <row r="1131" spans="1:17" x14ac:dyDescent="0.3">
      <c r="A1131" vm="6786">
        <f ca="1"/>
        <v>43693</v>
      </c>
      <c r="B1131" vm="6787">
        <f ca="1"/>
        <v>51.625</v>
      </c>
      <c r="C1131" vm="6788">
        <f ca="1"/>
        <v>89.628500000000003</v>
      </c>
      <c r="D1131" vm="6789">
        <f ca="1"/>
        <v>87.7</v>
      </c>
      <c r="E1131" vm="6790">
        <f ca="1"/>
        <v>54.8735</v>
      </c>
      <c r="F1131" vm="6224">
        <f ca="1"/>
        <v>27.03</v>
      </c>
      <c r="G1131" vm="6791">
        <f ca="1"/>
        <v>288.85000000000002</v>
      </c>
      <c r="H1131" s="3">
        <f t="shared" ca="1" si="184"/>
        <v>2.3594725884802159E-2</v>
      </c>
      <c r="I1131" s="3">
        <f t="shared" ca="1" si="185"/>
        <v>9.2617615926853247E-3</v>
      </c>
      <c r="J1131" s="3">
        <f t="shared" ca="1" si="186"/>
        <v>-1.8210789893011725E-3</v>
      </c>
      <c r="K1131" s="3">
        <f t="shared" ca="1" si="187"/>
        <v>9.7377820263097936E-2</v>
      </c>
      <c r="L1131" s="3">
        <f t="shared" ca="1" si="188"/>
        <v>2.9714285714285804E-2</v>
      </c>
      <c r="M1131" s="3">
        <f t="shared" ca="1" si="189"/>
        <v>1.4754962234323044E-2</v>
      </c>
      <c r="N1131" s="3">
        <f t="shared" ca="1" si="180"/>
        <v>3.1625502893114013E-2</v>
      </c>
      <c r="O1131" s="3">
        <f t="shared" ca="1" si="181"/>
        <v>3.105129635983641E-2</v>
      </c>
      <c r="P1131" s="13">
        <f t="shared" ca="1" si="182"/>
        <v>0</v>
      </c>
      <c r="Q1131" s="14">
        <f t="shared" ca="1" si="183"/>
        <v>0</v>
      </c>
    </row>
    <row r="1132" spans="1:17" x14ac:dyDescent="0.3">
      <c r="A1132" vm="6792">
        <f ca="1"/>
        <v>43696</v>
      </c>
      <c r="B1132" vm="6793">
        <f ca="1"/>
        <v>52.587499999999999</v>
      </c>
      <c r="C1132" vm="6794">
        <f ca="1"/>
        <v>90.805999999999997</v>
      </c>
      <c r="D1132" vm="6795">
        <f ca="1"/>
        <v>87.47</v>
      </c>
      <c r="E1132" vm="6796">
        <f ca="1"/>
        <v>54.124400000000001</v>
      </c>
      <c r="F1132" vm="2339">
        <f ca="1"/>
        <v>27.27</v>
      </c>
      <c r="G1132" vm="6797">
        <f ca="1"/>
        <v>292.33</v>
      </c>
      <c r="H1132" s="3">
        <f t="shared" ca="1" si="184"/>
        <v>1.8644067796610209E-2</v>
      </c>
      <c r="I1132" s="3">
        <f t="shared" ca="1" si="185"/>
        <v>1.3137562270929326E-2</v>
      </c>
      <c r="J1132" s="3">
        <f t="shared" ca="1" si="186"/>
        <v>-2.6225769669327992E-3</v>
      </c>
      <c r="K1132" s="3">
        <f t="shared" ca="1" si="187"/>
        <v>-1.365139821589656E-2</v>
      </c>
      <c r="L1132" s="3">
        <f t="shared" ca="1" si="188"/>
        <v>8.8790233074360625E-3</v>
      </c>
      <c r="M1132" s="3">
        <f t="shared" ca="1" si="189"/>
        <v>1.204777566210824E-2</v>
      </c>
      <c r="N1132" s="3">
        <f t="shared" ca="1" si="180"/>
        <v>4.8773356384292478E-3</v>
      </c>
      <c r="O1132" s="3">
        <f t="shared" ca="1" si="181"/>
        <v>4.3031291051516436E-3</v>
      </c>
      <c r="P1132" s="13">
        <f t="shared" ca="1" si="182"/>
        <v>0</v>
      </c>
      <c r="Q1132" s="14">
        <f t="shared" ca="1" si="183"/>
        <v>0</v>
      </c>
    </row>
    <row r="1133" spans="1:17" x14ac:dyDescent="0.3">
      <c r="A1133" vm="6798">
        <f ca="1"/>
        <v>43697</v>
      </c>
      <c r="B1133" vm="1457">
        <f ca="1"/>
        <v>52.59</v>
      </c>
      <c r="C1133" vm="6799">
        <f ca="1"/>
        <v>90.069000000000003</v>
      </c>
      <c r="D1133" vm="6800">
        <f ca="1"/>
        <v>88.24</v>
      </c>
      <c r="E1133" vm="6801">
        <f ca="1"/>
        <v>52.314</v>
      </c>
      <c r="F1133" vm="6802">
        <f ca="1"/>
        <v>26.72</v>
      </c>
      <c r="G1133" vm="6803">
        <f ca="1"/>
        <v>290.08999999999997</v>
      </c>
      <c r="H1133" s="3">
        <f t="shared" ca="1" si="184"/>
        <v>4.753981459471035E-5</v>
      </c>
      <c r="I1133" s="3">
        <f t="shared" ca="1" si="185"/>
        <v>-8.1162037750809324E-3</v>
      </c>
      <c r="J1133" s="3">
        <f t="shared" ca="1" si="186"/>
        <v>8.8030181776608263E-3</v>
      </c>
      <c r="K1133" s="3">
        <f t="shared" ca="1" si="187"/>
        <v>-3.3448869641049206E-2</v>
      </c>
      <c r="L1133" s="3">
        <f t="shared" ca="1" si="188"/>
        <v>-2.0168683535020215E-2</v>
      </c>
      <c r="M1133" s="3">
        <f t="shared" ca="1" si="189"/>
        <v>-7.6625731194198687E-3</v>
      </c>
      <c r="N1133" s="3">
        <f t="shared" ca="1" si="180"/>
        <v>-1.0576639791778964E-2</v>
      </c>
      <c r="O1133" s="3">
        <f t="shared" ca="1" si="181"/>
        <v>0</v>
      </c>
      <c r="P1133" s="13">
        <f t="shared" ca="1" si="182"/>
        <v>1.1150846325056567E-2</v>
      </c>
      <c r="Q1133" s="14">
        <f t="shared" ca="1" si="183"/>
        <v>1.080789235241968E-2</v>
      </c>
    </row>
    <row r="1134" spans="1:17" x14ac:dyDescent="0.3">
      <c r="A1134" vm="6804">
        <f ca="1"/>
        <v>43698</v>
      </c>
      <c r="B1134" vm="6805">
        <f ca="1"/>
        <v>53.16</v>
      </c>
      <c r="C1134" vm="6806">
        <f ca="1"/>
        <v>91.177000000000007</v>
      </c>
      <c r="D1134" vm="6807">
        <f ca="1"/>
        <v>89.79</v>
      </c>
      <c r="E1134" vm="6808">
        <f ca="1"/>
        <v>50.940600000000003</v>
      </c>
      <c r="F1134" vm="823">
        <f ca="1"/>
        <v>26.93</v>
      </c>
      <c r="G1134" vm="6809">
        <f ca="1"/>
        <v>292.45</v>
      </c>
      <c r="H1134" s="3">
        <f t="shared" ca="1" si="184"/>
        <v>1.0838562464346779E-2</v>
      </c>
      <c r="I1134" s="3">
        <f t="shared" ca="1" si="185"/>
        <v>1.2301679823246703E-2</v>
      </c>
      <c r="J1134" s="3">
        <f t="shared" ca="1" si="186"/>
        <v>1.7565729827742738E-2</v>
      </c>
      <c r="K1134" s="3">
        <f t="shared" ca="1" si="187"/>
        <v>-2.6253010666360765E-2</v>
      </c>
      <c r="L1134" s="3">
        <f t="shared" ca="1" si="188"/>
        <v>7.8592814371258868E-3</v>
      </c>
      <c r="M1134" s="3">
        <f t="shared" ca="1" si="189"/>
        <v>8.1354062532317251E-3</v>
      </c>
      <c r="N1134" s="3">
        <f t="shared" ca="1" si="180"/>
        <v>4.4624485772202689E-3</v>
      </c>
      <c r="O1134" s="3">
        <f t="shared" ca="1" si="181"/>
        <v>3.8882420439426647E-3</v>
      </c>
      <c r="P1134" s="13">
        <f t="shared" ca="1" si="182"/>
        <v>0</v>
      </c>
      <c r="Q1134" s="14">
        <f t="shared" ca="1" si="183"/>
        <v>0</v>
      </c>
    </row>
    <row r="1135" spans="1:17" x14ac:dyDescent="0.3">
      <c r="A1135" vm="6810">
        <f ca="1"/>
        <v>43699</v>
      </c>
      <c r="B1135" vm="6811">
        <f ca="1"/>
        <v>53.115000000000002</v>
      </c>
      <c r="C1135" vm="6812">
        <f ca="1"/>
        <v>90.28</v>
      </c>
      <c r="D1135" vm="6813">
        <f ca="1"/>
        <v>91.66</v>
      </c>
      <c r="E1135" vm="6814">
        <f ca="1"/>
        <v>51.127899999999997</v>
      </c>
      <c r="F1135" vm="6815">
        <f ca="1"/>
        <v>27.19</v>
      </c>
      <c r="G1135" vm="6816">
        <f ca="1"/>
        <v>292.36</v>
      </c>
      <c r="H1135" s="3">
        <f t="shared" ca="1" si="184"/>
        <v>-8.4650112866802019E-4</v>
      </c>
      <c r="I1135" s="3">
        <f t="shared" ca="1" si="185"/>
        <v>-9.8380073922151867E-3</v>
      </c>
      <c r="J1135" s="3">
        <f t="shared" ca="1" si="186"/>
        <v>2.0826372647287927E-2</v>
      </c>
      <c r="K1135" s="3">
        <f t="shared" ca="1" si="187"/>
        <v>3.6768314468222929E-3</v>
      </c>
      <c r="L1135" s="3">
        <f t="shared" ca="1" si="188"/>
        <v>9.6546602302265416E-3</v>
      </c>
      <c r="M1135" s="3">
        <f t="shared" ca="1" si="189"/>
        <v>-3.0774491366036827E-4</v>
      </c>
      <c r="N1135" s="3">
        <f t="shared" ca="1" si="180"/>
        <v>4.6946711606907108E-3</v>
      </c>
      <c r="O1135" s="3">
        <f t="shared" ca="1" si="181"/>
        <v>4.1204646274131066E-3</v>
      </c>
      <c r="P1135" s="13">
        <f t="shared" ca="1" si="182"/>
        <v>0</v>
      </c>
      <c r="Q1135" s="14">
        <f t="shared" ca="1" si="183"/>
        <v>0</v>
      </c>
    </row>
    <row r="1136" spans="1:17" x14ac:dyDescent="0.3">
      <c r="A1136" vm="6817">
        <f ca="1"/>
        <v>43700</v>
      </c>
      <c r="B1136" vm="6818">
        <f ca="1"/>
        <v>50.66</v>
      </c>
      <c r="C1136" vm="6819">
        <f ca="1"/>
        <v>87.480999999999995</v>
      </c>
      <c r="D1136" vm="6820">
        <f ca="1"/>
        <v>89.93</v>
      </c>
      <c r="E1136" vm="6821">
        <f ca="1"/>
        <v>49.7545</v>
      </c>
      <c r="F1136" vm="6822">
        <f ca="1"/>
        <v>26.47</v>
      </c>
      <c r="G1136" vm="6823">
        <f ca="1"/>
        <v>284.85000000000002</v>
      </c>
      <c r="H1136" s="3">
        <f t="shared" ca="1" si="184"/>
        <v>-4.6220465028711355E-2</v>
      </c>
      <c r="I1136" s="3">
        <f t="shared" ca="1" si="185"/>
        <v>-3.1003544528134808E-2</v>
      </c>
      <c r="J1136" s="3">
        <f t="shared" ca="1" si="186"/>
        <v>-1.8874099934540589E-2</v>
      </c>
      <c r="K1136" s="3">
        <f t="shared" ca="1" si="187"/>
        <v>-2.6862045967074644E-2</v>
      </c>
      <c r="L1136" s="3">
        <f t="shared" ca="1" si="188"/>
        <v>-2.648032364840025E-2</v>
      </c>
      <c r="M1136" s="3">
        <f t="shared" ca="1" si="189"/>
        <v>-2.5687508551101357E-2</v>
      </c>
      <c r="N1136" s="3">
        <f t="shared" ca="1" si="180"/>
        <v>-2.9888095821372328E-2</v>
      </c>
      <c r="O1136" s="3">
        <f t="shared" ca="1" si="181"/>
        <v>0</v>
      </c>
      <c r="P1136" s="13">
        <f t="shared" ca="1" si="182"/>
        <v>3.0462302354649931E-2</v>
      </c>
      <c r="Q1136" s="14">
        <f t="shared" ca="1" si="183"/>
        <v>3.0119348382013043E-2</v>
      </c>
    </row>
    <row r="1137" spans="1:17" x14ac:dyDescent="0.3">
      <c r="A1137" vm="6824">
        <f ca="1"/>
        <v>43703</v>
      </c>
      <c r="B1137" vm="6825">
        <f ca="1"/>
        <v>51.622500000000002</v>
      </c>
      <c r="C1137" vm="6826">
        <f ca="1"/>
        <v>88.4435</v>
      </c>
      <c r="D1137" vm="6827">
        <f ca="1"/>
        <v>91.44</v>
      </c>
      <c r="E1137" vm="6828">
        <f ca="1"/>
        <v>50.253900000000002</v>
      </c>
      <c r="F1137" vm="5643">
        <f ca="1"/>
        <v>26.78</v>
      </c>
      <c r="G1137" vm="6829">
        <f ca="1"/>
        <v>288</v>
      </c>
      <c r="H1137" s="3">
        <f t="shared" ca="1" si="184"/>
        <v>1.899921042242414E-2</v>
      </c>
      <c r="I1137" s="3">
        <f t="shared" ca="1" si="185"/>
        <v>1.1002389090202458E-2</v>
      </c>
      <c r="J1137" s="3">
        <f t="shared" ca="1" si="186"/>
        <v>1.6790837317913754E-2</v>
      </c>
      <c r="K1137" s="3">
        <f t="shared" ca="1" si="187"/>
        <v>1.0037283059823654E-2</v>
      </c>
      <c r="L1137" s="3">
        <f t="shared" ca="1" si="188"/>
        <v>1.1711371363808176E-2</v>
      </c>
      <c r="M1137" s="3">
        <f t="shared" ca="1" si="189"/>
        <v>1.1058451816745585E-2</v>
      </c>
      <c r="N1137" s="3">
        <f t="shared" ca="1" si="180"/>
        <v>1.3708218250834438E-2</v>
      </c>
      <c r="O1137" s="3">
        <f t="shared" ca="1" si="181"/>
        <v>1.3134011717556834E-2</v>
      </c>
      <c r="P1137" s="13">
        <f t="shared" ca="1" si="182"/>
        <v>0</v>
      </c>
      <c r="Q1137" s="14">
        <f t="shared" ca="1" si="183"/>
        <v>0</v>
      </c>
    </row>
    <row r="1138" spans="1:17" x14ac:dyDescent="0.3">
      <c r="A1138" vm="6830">
        <f ca="1"/>
        <v>43704</v>
      </c>
      <c r="B1138" vm="6831">
        <f ca="1"/>
        <v>51.04</v>
      </c>
      <c r="C1138" vm="6832">
        <f ca="1"/>
        <v>88.091499999999996</v>
      </c>
      <c r="D1138" vm="6833">
        <f ca="1"/>
        <v>89.97</v>
      </c>
      <c r="E1138" vm="6834">
        <f ca="1"/>
        <v>49.504800000000003</v>
      </c>
      <c r="F1138" vm="6822">
        <f ca="1"/>
        <v>26.47</v>
      </c>
      <c r="G1138" vm="6835">
        <f ca="1"/>
        <v>286.87</v>
      </c>
      <c r="H1138" s="3">
        <f t="shared" ca="1" si="184"/>
        <v>-1.1283839411109553E-2</v>
      </c>
      <c r="I1138" s="3">
        <f t="shared" ca="1" si="185"/>
        <v>-3.9799419968681304E-3</v>
      </c>
      <c r="J1138" s="3">
        <f t="shared" ca="1" si="186"/>
        <v>-1.6076115485564313E-2</v>
      </c>
      <c r="K1138" s="3">
        <f t="shared" ca="1" si="187"/>
        <v>-1.4906305779252893E-2</v>
      </c>
      <c r="L1138" s="3">
        <f t="shared" ca="1" si="188"/>
        <v>-1.1575802837938798E-2</v>
      </c>
      <c r="M1138" s="3">
        <f t="shared" ca="1" si="189"/>
        <v>-3.9236111111110583E-3</v>
      </c>
      <c r="N1138" s="3">
        <f t="shared" ca="1" si="180"/>
        <v>-1.1564401102146739E-2</v>
      </c>
      <c r="O1138" s="3">
        <f t="shared" ca="1" si="181"/>
        <v>0</v>
      </c>
      <c r="P1138" s="13">
        <f t="shared" ca="1" si="182"/>
        <v>1.2138607635424343E-2</v>
      </c>
      <c r="Q1138" s="14">
        <f t="shared" ca="1" si="183"/>
        <v>1.1795653662787455E-2</v>
      </c>
    </row>
    <row r="1139" spans="1:17" x14ac:dyDescent="0.3">
      <c r="A1139" vm="6836">
        <f ca="1"/>
        <v>43705</v>
      </c>
      <c r="B1139" vm="6837">
        <f ca="1"/>
        <v>51.3825</v>
      </c>
      <c r="C1139" vm="6838">
        <f ca="1"/>
        <v>88.212500000000006</v>
      </c>
      <c r="D1139" vm="6839">
        <f ca="1"/>
        <v>90.58</v>
      </c>
      <c r="E1139" vm="6840">
        <f ca="1"/>
        <v>49.5672</v>
      </c>
      <c r="F1139" vm="6841">
        <f ca="1"/>
        <v>26.85</v>
      </c>
      <c r="G1139" vm="6842">
        <f ca="1"/>
        <v>288.89</v>
      </c>
      <c r="H1139" s="3">
        <f t="shared" ca="1" si="184"/>
        <v>6.7104231974921547E-3</v>
      </c>
      <c r="I1139" s="3">
        <f t="shared" ca="1" si="185"/>
        <v>1.3735717975060791E-3</v>
      </c>
      <c r="J1139" s="3">
        <f t="shared" ca="1" si="186"/>
        <v>6.7800377903746156E-3</v>
      </c>
      <c r="K1139" s="3">
        <f t="shared" ca="1" si="187"/>
        <v>1.2604838318708289E-3</v>
      </c>
      <c r="L1139" s="3">
        <f t="shared" ca="1" si="188"/>
        <v>1.4355874574990546E-2</v>
      </c>
      <c r="M1139" s="3">
        <f t="shared" ca="1" si="189"/>
        <v>7.0415170634781088E-3</v>
      </c>
      <c r="N1139" s="3">
        <f t="shared" ca="1" si="180"/>
        <v>6.0960782384468452E-3</v>
      </c>
      <c r="O1139" s="3">
        <f t="shared" ca="1" si="181"/>
        <v>5.521871705169241E-3</v>
      </c>
      <c r="P1139" s="13">
        <f t="shared" ca="1" si="182"/>
        <v>0</v>
      </c>
      <c r="Q1139" s="14">
        <f t="shared" ca="1" si="183"/>
        <v>0</v>
      </c>
    </row>
    <row r="1140" spans="1:17" x14ac:dyDescent="0.3">
      <c r="A1140" vm="6843">
        <f ca="1"/>
        <v>43706</v>
      </c>
      <c r="B1140" vm="6844">
        <f ca="1"/>
        <v>52.252499999999998</v>
      </c>
      <c r="C1140" vm="6845">
        <f ca="1"/>
        <v>89.32</v>
      </c>
      <c r="D1140" vm="6846">
        <f ca="1"/>
        <v>91.72</v>
      </c>
      <c r="E1140" vm="6847">
        <f ca="1"/>
        <v>50.628500000000003</v>
      </c>
      <c r="F1140" vm="6229">
        <f ca="1"/>
        <v>27.33</v>
      </c>
      <c r="G1140" vm="6848">
        <f ca="1"/>
        <v>292.58</v>
      </c>
      <c r="H1140" s="3">
        <f t="shared" ca="1" si="184"/>
        <v>1.6931834768646903E-2</v>
      </c>
      <c r="I1140" s="3">
        <f t="shared" ca="1" si="185"/>
        <v>1.2554910018421239E-2</v>
      </c>
      <c r="J1140" s="3">
        <f t="shared" ca="1" si="186"/>
        <v>1.2585559726208784E-2</v>
      </c>
      <c r="K1140" s="3">
        <f t="shared" ca="1" si="187"/>
        <v>2.1411336528994962E-2</v>
      </c>
      <c r="L1140" s="3">
        <f t="shared" ca="1" si="188"/>
        <v>1.787709497206702E-2</v>
      </c>
      <c r="M1140" s="3">
        <f t="shared" ca="1" si="189"/>
        <v>1.2773027796046943E-2</v>
      </c>
      <c r="N1140" s="3">
        <f t="shared" ca="1" si="180"/>
        <v>1.6272147202867786E-2</v>
      </c>
      <c r="O1140" s="3">
        <f t="shared" ca="1" si="181"/>
        <v>1.5697940669590182E-2</v>
      </c>
      <c r="P1140" s="13">
        <f t="shared" ca="1" si="182"/>
        <v>0</v>
      </c>
      <c r="Q1140" s="14">
        <f t="shared" ca="1" si="183"/>
        <v>0</v>
      </c>
    </row>
    <row r="1141" spans="1:17" x14ac:dyDescent="0.3">
      <c r="A1141" vm="6849">
        <f ca="1"/>
        <v>43707</v>
      </c>
      <c r="B1141" vm="6850">
        <f ca="1"/>
        <v>52.185000000000002</v>
      </c>
      <c r="C1141" vm="6851">
        <f ca="1"/>
        <v>88.814499999999995</v>
      </c>
      <c r="D1141" vm="6852">
        <f ca="1"/>
        <v>93.04</v>
      </c>
      <c r="E1141" vm="6853">
        <f ca="1"/>
        <v>51.502400000000002</v>
      </c>
      <c r="F1141" vm="6854">
        <f ca="1"/>
        <v>27.51</v>
      </c>
      <c r="G1141" vm="6809">
        <f ca="1"/>
        <v>292.45</v>
      </c>
      <c r="H1141" s="3">
        <f t="shared" ca="1" si="184"/>
        <v>-1.2918042198937219E-3</v>
      </c>
      <c r="I1141" s="3">
        <f t="shared" ca="1" si="185"/>
        <v>-5.6594267801164388E-3</v>
      </c>
      <c r="J1141" s="3">
        <f t="shared" ca="1" si="186"/>
        <v>1.4391626689925996E-2</v>
      </c>
      <c r="K1141" s="3">
        <f t="shared" ca="1" si="187"/>
        <v>1.7261028867139983E-2</v>
      </c>
      <c r="L1141" s="3">
        <f t="shared" ca="1" si="188"/>
        <v>6.5861690450055299E-3</v>
      </c>
      <c r="M1141" s="3">
        <f t="shared" ca="1" si="189"/>
        <v>-4.4432292022689168E-4</v>
      </c>
      <c r="N1141" s="3">
        <f t="shared" ca="1" si="180"/>
        <v>6.2575187204122699E-3</v>
      </c>
      <c r="O1141" s="3">
        <f t="shared" ca="1" si="181"/>
        <v>5.6833121871346657E-3</v>
      </c>
      <c r="P1141" s="13">
        <f t="shared" ca="1" si="182"/>
        <v>0</v>
      </c>
      <c r="Q1141" s="14">
        <f t="shared" ca="1" si="183"/>
        <v>0</v>
      </c>
    </row>
    <row r="1142" spans="1:17" x14ac:dyDescent="0.3">
      <c r="A1142" vm="6855">
        <f ca="1"/>
        <v>43711</v>
      </c>
      <c r="B1142" vm="6856">
        <f ca="1"/>
        <v>51.424999999999997</v>
      </c>
      <c r="C1142" vm="6857">
        <f ca="1"/>
        <v>89.492000000000004</v>
      </c>
      <c r="D1142" vm="6858">
        <f ca="1"/>
        <v>93.29</v>
      </c>
      <c r="E1142" vm="6859">
        <f ca="1"/>
        <v>52.001899999999999</v>
      </c>
      <c r="F1142" vm="6860">
        <f ca="1"/>
        <v>27.05</v>
      </c>
      <c r="G1142" vm="6861">
        <f ca="1"/>
        <v>290.74</v>
      </c>
      <c r="H1142" s="3">
        <f t="shared" ca="1" si="184"/>
        <v>-1.4563571907636352E-2</v>
      </c>
      <c r="I1142" s="3">
        <f t="shared" ca="1" si="185"/>
        <v>7.6282588991662958E-3</v>
      </c>
      <c r="J1142" s="3">
        <f t="shared" ca="1" si="186"/>
        <v>2.6870163370593669E-3</v>
      </c>
      <c r="K1142" s="3">
        <f t="shared" ca="1" si="187"/>
        <v>9.6985771536859389E-3</v>
      </c>
      <c r="L1142" s="3">
        <f t="shared" ca="1" si="188"/>
        <v>-1.6721192293711384E-2</v>
      </c>
      <c r="M1142" s="3">
        <f t="shared" ca="1" si="189"/>
        <v>-5.8471533595485514E-3</v>
      </c>
      <c r="N1142" s="3">
        <f t="shared" ca="1" si="180"/>
        <v>-2.2541823622872271E-3</v>
      </c>
      <c r="O1142" s="3">
        <f t="shared" ca="1" si="181"/>
        <v>0</v>
      </c>
      <c r="P1142" s="13">
        <f t="shared" ca="1" si="182"/>
        <v>2.8283888955648309E-3</v>
      </c>
      <c r="Q1142" s="14">
        <f t="shared" ca="1" si="183"/>
        <v>2.4854349229279427E-3</v>
      </c>
    </row>
    <row r="1143" spans="1:17" x14ac:dyDescent="0.3">
      <c r="A1143" vm="6862">
        <f ca="1"/>
        <v>43712</v>
      </c>
      <c r="B1143" vm="6863">
        <f ca="1"/>
        <v>52.297499999999999</v>
      </c>
      <c r="C1143" vm="6864">
        <f ca="1"/>
        <v>90.031000000000006</v>
      </c>
      <c r="D1143" vm="6865">
        <f ca="1"/>
        <v>86.06</v>
      </c>
      <c r="E1143" vm="6866">
        <f ca="1"/>
        <v>54.935899999999997</v>
      </c>
      <c r="F1143" vm="6867">
        <f ca="1"/>
        <v>27.49</v>
      </c>
      <c r="G1143" vm="6868">
        <f ca="1"/>
        <v>294.04000000000002</v>
      </c>
      <c r="H1143" s="3">
        <f t="shared" ca="1" si="184"/>
        <v>1.696645600388913E-2</v>
      </c>
      <c r="I1143" s="3">
        <f t="shared" ca="1" si="185"/>
        <v>6.0228847271264208E-3</v>
      </c>
      <c r="J1143" s="3">
        <f t="shared" ca="1" si="186"/>
        <v>-7.7500267981562954E-2</v>
      </c>
      <c r="K1143" s="3">
        <f t="shared" ca="1" si="187"/>
        <v>5.6421015385976325E-2</v>
      </c>
      <c r="L1143" s="3">
        <f t="shared" ca="1" si="188"/>
        <v>1.6266173752310431E-2</v>
      </c>
      <c r="M1143" s="3">
        <f t="shared" ca="1" si="189"/>
        <v>1.135034738942009E-2</v>
      </c>
      <c r="N1143" s="3">
        <f t="shared" ca="1" si="180"/>
        <v>3.6352523775478708E-3</v>
      </c>
      <c r="O1143" s="3">
        <f t="shared" ca="1" si="181"/>
        <v>3.0610458442702666E-3</v>
      </c>
      <c r="P1143" s="13">
        <f t="shared" ca="1" si="182"/>
        <v>0</v>
      </c>
      <c r="Q1143" s="14">
        <f t="shared" ca="1" si="183"/>
        <v>0</v>
      </c>
    </row>
    <row r="1144" spans="1:17" x14ac:dyDescent="0.3">
      <c r="A1144" vm="6869">
        <f ca="1"/>
        <v>43713</v>
      </c>
      <c r="B1144" vm="6870">
        <f ca="1"/>
        <v>53.32</v>
      </c>
      <c r="C1144" vm="6871">
        <f ca="1"/>
        <v>92.036000000000001</v>
      </c>
      <c r="D1144" vm="6872">
        <f ca="1"/>
        <v>85.26</v>
      </c>
      <c r="E1144" vm="6873">
        <f ca="1"/>
        <v>54.998399999999997</v>
      </c>
      <c r="F1144" vm="1266">
        <f ca="1"/>
        <v>28.12</v>
      </c>
      <c r="G1144" vm="6874">
        <f ca="1"/>
        <v>297.82</v>
      </c>
      <c r="H1144" s="3">
        <f t="shared" ca="1" si="184"/>
        <v>1.9551603805153306E-2</v>
      </c>
      <c r="I1144" s="3">
        <f t="shared" ca="1" si="185"/>
        <v>2.227010696315701E-2</v>
      </c>
      <c r="J1144" s="3">
        <f t="shared" ca="1" si="186"/>
        <v>-9.2958401115500466E-3</v>
      </c>
      <c r="K1144" s="3">
        <f t="shared" ca="1" si="187"/>
        <v>1.1376895618346872E-3</v>
      </c>
      <c r="L1144" s="3">
        <f t="shared" ca="1" si="188"/>
        <v>2.2917424518006602E-2</v>
      </c>
      <c r="M1144" s="3">
        <f t="shared" ca="1" si="189"/>
        <v>1.2855393823969496E-2</v>
      </c>
      <c r="N1144" s="3">
        <f t="shared" ca="1" si="180"/>
        <v>1.131619694732031E-2</v>
      </c>
      <c r="O1144" s="3">
        <f t="shared" ca="1" si="181"/>
        <v>1.0741990414042706E-2</v>
      </c>
      <c r="P1144" s="13">
        <f t="shared" ca="1" si="182"/>
        <v>0</v>
      </c>
      <c r="Q1144" s="14">
        <f t="shared" ca="1" si="183"/>
        <v>0</v>
      </c>
    </row>
    <row r="1145" spans="1:17" x14ac:dyDescent="0.3">
      <c r="A1145" vm="6875">
        <f ca="1"/>
        <v>43714</v>
      </c>
      <c r="B1145" vm="6876">
        <f ca="1"/>
        <v>53.314999999999998</v>
      </c>
      <c r="C1145" vm="6877">
        <f ca="1"/>
        <v>91.6755</v>
      </c>
      <c r="D1145" vm="6878">
        <f ca="1"/>
        <v>86.04</v>
      </c>
      <c r="E1145" vm="6879">
        <f ca="1"/>
        <v>54.374099999999999</v>
      </c>
      <c r="F1145" vm="6880">
        <f ca="1"/>
        <v>27.73</v>
      </c>
      <c r="G1145" vm="6881">
        <f ca="1"/>
        <v>298.05</v>
      </c>
      <c r="H1145" s="3">
        <f t="shared" ca="1" si="184"/>
        <v>-9.3773443360922748E-5</v>
      </c>
      <c r="I1145" s="3">
        <f t="shared" ca="1" si="185"/>
        <v>-3.9169455430484446E-3</v>
      </c>
      <c r="J1145" s="3">
        <f t="shared" ca="1" si="186"/>
        <v>9.1484869809992375E-3</v>
      </c>
      <c r="K1145" s="3">
        <f t="shared" ca="1" si="187"/>
        <v>-1.1351239308779904E-2</v>
      </c>
      <c r="L1145" s="3">
        <f t="shared" ca="1" si="188"/>
        <v>-1.3869132290184938E-2</v>
      </c>
      <c r="M1145" s="3">
        <f t="shared" ca="1" si="189"/>
        <v>7.7227855751793584E-4</v>
      </c>
      <c r="N1145" s="3">
        <f t="shared" ca="1" si="180"/>
        <v>-4.0165207208749942E-3</v>
      </c>
      <c r="O1145" s="3">
        <f t="shared" ca="1" si="181"/>
        <v>0</v>
      </c>
      <c r="P1145" s="13">
        <f t="shared" ca="1" si="182"/>
        <v>4.5907272541525984E-3</v>
      </c>
      <c r="Q1145" s="14">
        <f t="shared" ca="1" si="183"/>
        <v>4.2477732815157099E-3</v>
      </c>
    </row>
    <row r="1146" spans="1:17" x14ac:dyDescent="0.3">
      <c r="A1146" vm="6882">
        <f ca="1"/>
        <v>43717</v>
      </c>
      <c r="B1146" vm="6883">
        <f ca="1"/>
        <v>53.542499999999997</v>
      </c>
      <c r="C1146" vm="6884">
        <f ca="1"/>
        <v>91.567499999999995</v>
      </c>
      <c r="D1146" vm="4258">
        <f ca="1"/>
        <v>83.56</v>
      </c>
      <c r="E1146" vm="6885">
        <f ca="1"/>
        <v>55.934800000000003</v>
      </c>
      <c r="F1146" vm="6886">
        <f ca="1"/>
        <v>28.63</v>
      </c>
      <c r="G1146" vm="6887">
        <f ca="1"/>
        <v>298.2</v>
      </c>
      <c r="H1146" s="3">
        <f t="shared" ca="1" si="184"/>
        <v>4.2670918128107083E-3</v>
      </c>
      <c r="I1146" s="3">
        <f t="shared" ca="1" si="185"/>
        <v>-1.1780682952370336E-3</v>
      </c>
      <c r="J1146" s="3">
        <f t="shared" ca="1" si="186"/>
        <v>-2.8823802882380289E-2</v>
      </c>
      <c r="K1146" s="3">
        <f t="shared" ca="1" si="187"/>
        <v>2.8703003819833484E-2</v>
      </c>
      <c r="L1146" s="3">
        <f t="shared" ca="1" si="188"/>
        <v>3.245582401730962E-2</v>
      </c>
      <c r="M1146" s="3">
        <f t="shared" ca="1" si="189"/>
        <v>5.0327126321070281E-4</v>
      </c>
      <c r="N1146" s="3">
        <f t="shared" ca="1" si="180"/>
        <v>7.084809694467298E-3</v>
      </c>
      <c r="O1146" s="3">
        <f t="shared" ca="1" si="181"/>
        <v>6.5106031611896938E-3</v>
      </c>
      <c r="P1146" s="13">
        <f t="shared" ca="1" si="182"/>
        <v>0</v>
      </c>
      <c r="Q1146" s="14">
        <f t="shared" ca="1" si="183"/>
        <v>0</v>
      </c>
    </row>
    <row r="1147" spans="1:17" x14ac:dyDescent="0.3">
      <c r="A1147" vm="6888">
        <f ca="1"/>
        <v>43718</v>
      </c>
      <c r="B1147" vm="6889">
        <f ca="1"/>
        <v>54.174999999999997</v>
      </c>
      <c r="C1147" vm="6890">
        <f ca="1"/>
        <v>91.027500000000003</v>
      </c>
      <c r="D1147" vm="4328">
        <f ca="1"/>
        <v>81.459999999999994</v>
      </c>
      <c r="E1147" vm="6304">
        <f ca="1"/>
        <v>57.058500000000002</v>
      </c>
      <c r="F1147" vm="1463">
        <f ca="1"/>
        <v>29.35</v>
      </c>
      <c r="G1147" vm="6891">
        <f ca="1"/>
        <v>298.13</v>
      </c>
      <c r="H1147" s="3">
        <f t="shared" ca="1" si="184"/>
        <v>1.1813045711350778E-2</v>
      </c>
      <c r="I1147" s="3">
        <f t="shared" ca="1" si="185"/>
        <v>-5.8972888852485417E-3</v>
      </c>
      <c r="J1147" s="3">
        <f t="shared" ca="1" si="186"/>
        <v>-2.5131641933939797E-2</v>
      </c>
      <c r="K1147" s="3">
        <f t="shared" ca="1" si="187"/>
        <v>2.0089461301372236E-2</v>
      </c>
      <c r="L1147" s="3">
        <f t="shared" ca="1" si="188"/>
        <v>2.5148445686343113E-2</v>
      </c>
      <c r="M1147" s="3">
        <f t="shared" ca="1" si="189"/>
        <v>-2.3474178403748436E-4</v>
      </c>
      <c r="N1147" s="3">
        <f t="shared" ca="1" si="180"/>
        <v>5.2044043759755581E-3</v>
      </c>
      <c r="O1147" s="3">
        <f t="shared" ca="1" si="181"/>
        <v>4.6301978426979539E-3</v>
      </c>
      <c r="P1147" s="13">
        <f t="shared" ca="1" si="182"/>
        <v>0</v>
      </c>
      <c r="Q1147" s="14">
        <f t="shared" ca="1" si="183"/>
        <v>0</v>
      </c>
    </row>
    <row r="1148" spans="1:17" x14ac:dyDescent="0.3">
      <c r="A1148" vm="6892">
        <f ca="1"/>
        <v>43719</v>
      </c>
      <c r="B1148" vm="6893">
        <f ca="1"/>
        <v>55.897500000000001</v>
      </c>
      <c r="C1148" vm="6894">
        <f ca="1"/>
        <v>91.149500000000003</v>
      </c>
      <c r="D1148" vm="6895">
        <f ca="1"/>
        <v>82.32</v>
      </c>
      <c r="E1148" vm="6463">
        <f ca="1"/>
        <v>58.431899999999999</v>
      </c>
      <c r="F1148" vm="5519">
        <f ca="1"/>
        <v>29.46</v>
      </c>
      <c r="G1148" vm="6896">
        <f ca="1"/>
        <v>300.25</v>
      </c>
      <c r="H1148" s="3">
        <f t="shared" ca="1" si="184"/>
        <v>3.1795108444854669E-2</v>
      </c>
      <c r="I1148" s="3">
        <f t="shared" ca="1" si="185"/>
        <v>1.340254318749734E-3</v>
      </c>
      <c r="J1148" s="3">
        <f t="shared" ca="1" si="186"/>
        <v>1.0557328750306905E-2</v>
      </c>
      <c r="K1148" s="3">
        <f t="shared" ca="1" si="187"/>
        <v>2.4070033386787149E-2</v>
      </c>
      <c r="L1148" s="3">
        <f t="shared" ca="1" si="188"/>
        <v>3.7478705281090985E-3</v>
      </c>
      <c r="M1148" s="3">
        <f t="shared" ca="1" si="189"/>
        <v>7.1109918491933932E-3</v>
      </c>
      <c r="N1148" s="3">
        <f t="shared" ca="1" si="180"/>
        <v>1.4302119085761511E-2</v>
      </c>
      <c r="O1148" s="3">
        <f t="shared" ca="1" si="181"/>
        <v>1.3727912552483908E-2</v>
      </c>
      <c r="P1148" s="13">
        <f t="shared" ca="1" si="182"/>
        <v>0</v>
      </c>
      <c r="Q1148" s="14">
        <f t="shared" ca="1" si="183"/>
        <v>0</v>
      </c>
    </row>
    <row r="1149" spans="1:17" x14ac:dyDescent="0.3">
      <c r="A1149" vm="6897">
        <f ca="1"/>
        <v>43720</v>
      </c>
      <c r="B1149" vm="6898">
        <f ca="1"/>
        <v>55.771299999999997</v>
      </c>
      <c r="C1149" vm="6899">
        <f ca="1"/>
        <v>92.177499999999995</v>
      </c>
      <c r="D1149" vm="6900">
        <f ca="1"/>
        <v>83.47</v>
      </c>
      <c r="E1149" vm="6901">
        <f ca="1"/>
        <v>57.807600000000001</v>
      </c>
      <c r="F1149" vm="5216">
        <f ca="1"/>
        <v>29.67</v>
      </c>
      <c r="G1149" vm="6902">
        <f ca="1"/>
        <v>301.29000000000002</v>
      </c>
      <c r="H1149" s="3">
        <f t="shared" ca="1" si="184"/>
        <v>-2.2577038329085752E-3</v>
      </c>
      <c r="I1149" s="3">
        <f t="shared" ca="1" si="185"/>
        <v>1.1278174866565349E-2</v>
      </c>
      <c r="J1149" s="3">
        <f t="shared" ca="1" si="186"/>
        <v>1.3969873663751242E-2</v>
      </c>
      <c r="K1149" s="3">
        <f t="shared" ca="1" si="187"/>
        <v>-1.0684232414143624E-2</v>
      </c>
      <c r="L1149" s="3">
        <f t="shared" ca="1" si="188"/>
        <v>7.1283095723013723E-3</v>
      </c>
      <c r="M1149" s="3">
        <f t="shared" ca="1" si="189"/>
        <v>3.4637801831807202E-3</v>
      </c>
      <c r="N1149" s="3">
        <f t="shared" ca="1" si="180"/>
        <v>3.8868843711131534E-3</v>
      </c>
      <c r="O1149" s="3">
        <f t="shared" ca="1" si="181"/>
        <v>3.3126778378355492E-3</v>
      </c>
      <c r="P1149" s="13">
        <f t="shared" ca="1" si="182"/>
        <v>0</v>
      </c>
      <c r="Q1149" s="14">
        <f t="shared" ca="1" si="183"/>
        <v>0</v>
      </c>
    </row>
    <row r="1150" spans="1:17" x14ac:dyDescent="0.3">
      <c r="A1150" vm="6903">
        <f ca="1"/>
        <v>43721</v>
      </c>
      <c r="B1150" vm="6904">
        <f ca="1"/>
        <v>54.6875</v>
      </c>
      <c r="C1150" vm="6905">
        <f ca="1"/>
        <v>91.966999999999999</v>
      </c>
      <c r="D1150" vm="6906">
        <f ca="1"/>
        <v>85.17</v>
      </c>
      <c r="E1150" vm="6907">
        <f ca="1"/>
        <v>58.307000000000002</v>
      </c>
      <c r="F1150" vm="6293">
        <f ca="1"/>
        <v>30.17</v>
      </c>
      <c r="G1150" vm="6908">
        <f ca="1"/>
        <v>301.08999999999997</v>
      </c>
      <c r="H1150" s="3">
        <f t="shared" ca="1" si="184"/>
        <v>-1.9432934143546854E-2</v>
      </c>
      <c r="I1150" s="3">
        <f t="shared" ca="1" si="185"/>
        <v>-2.2836375471236847E-3</v>
      </c>
      <c r="J1150" s="3">
        <f t="shared" ca="1" si="186"/>
        <v>2.0366598778004175E-2</v>
      </c>
      <c r="K1150" s="3">
        <f t="shared" ca="1" si="187"/>
        <v>8.6390024841025426E-3</v>
      </c>
      <c r="L1150" s="3">
        <f t="shared" ca="1" si="188"/>
        <v>1.6852039096730609E-2</v>
      </c>
      <c r="M1150" s="3">
        <f t="shared" ca="1" si="189"/>
        <v>-6.6381227388911945E-4</v>
      </c>
      <c r="N1150" s="3">
        <f t="shared" ca="1" si="180"/>
        <v>4.8282137336333568E-3</v>
      </c>
      <c r="O1150" s="3">
        <f t="shared" ca="1" si="181"/>
        <v>4.2540072003557526E-3</v>
      </c>
      <c r="P1150" s="13">
        <f t="shared" ca="1" si="182"/>
        <v>0</v>
      </c>
      <c r="Q1150" s="14">
        <f t="shared" ca="1" si="183"/>
        <v>0</v>
      </c>
    </row>
    <row r="1151" spans="1:17" x14ac:dyDescent="0.3">
      <c r="A1151" vm="6909">
        <f ca="1"/>
        <v>43724</v>
      </c>
      <c r="B1151" vm="6910">
        <f ca="1"/>
        <v>54.975000000000001</v>
      </c>
      <c r="C1151" vm="6911">
        <f ca="1"/>
        <v>90.391999999999996</v>
      </c>
      <c r="D1151" vm="6912">
        <f ca="1"/>
        <v>86.34</v>
      </c>
      <c r="E1151" vm="6913">
        <f ca="1"/>
        <v>58.556699999999999</v>
      </c>
      <c r="F1151" vm="5210">
        <f ca="1"/>
        <v>30.13</v>
      </c>
      <c r="G1151" vm="6914">
        <f ca="1"/>
        <v>300.16000000000003</v>
      </c>
      <c r="H1151" s="3">
        <f t="shared" ca="1" si="184"/>
        <v>5.2571428571428491E-3</v>
      </c>
      <c r="I1151" s="3">
        <f t="shared" ca="1" si="185"/>
        <v>-1.7125708134439588E-2</v>
      </c>
      <c r="J1151" s="3">
        <f t="shared" ca="1" si="186"/>
        <v>1.3737231419513884E-2</v>
      </c>
      <c r="K1151" s="3">
        <f t="shared" ca="1" si="187"/>
        <v>4.28250467353819E-3</v>
      </c>
      <c r="L1151" s="3">
        <f t="shared" ca="1" si="188"/>
        <v>-1.3258203513424327E-3</v>
      </c>
      <c r="M1151" s="3">
        <f t="shared" ca="1" si="189"/>
        <v>-3.0887774419606773E-3</v>
      </c>
      <c r="N1151" s="3">
        <f t="shared" ca="1" si="180"/>
        <v>9.6507009288258048E-4</v>
      </c>
      <c r="O1151" s="3">
        <f t="shared" ca="1" si="181"/>
        <v>3.9086355960497648E-4</v>
      </c>
      <c r="P1151" s="13">
        <f t="shared" ca="1" si="182"/>
        <v>0</v>
      </c>
      <c r="Q1151" s="14">
        <f t="shared" ca="1" si="183"/>
        <v>0</v>
      </c>
    </row>
    <row r="1152" spans="1:17" x14ac:dyDescent="0.3">
      <c r="A1152" vm="6915">
        <f ca="1"/>
        <v>43725</v>
      </c>
      <c r="B1152" vm="6916">
        <f ca="1"/>
        <v>55.174999999999997</v>
      </c>
      <c r="C1152" vm="6917">
        <f ca="1"/>
        <v>91.127499999999998</v>
      </c>
      <c r="D1152" vm="6918">
        <f ca="1"/>
        <v>88.88</v>
      </c>
      <c r="E1152" vm="6463">
        <f ca="1"/>
        <v>58.431899999999999</v>
      </c>
      <c r="F1152" vm="5512">
        <f ca="1"/>
        <v>29.94</v>
      </c>
      <c r="G1152" vm="6919">
        <f ca="1"/>
        <v>300.92</v>
      </c>
      <c r="H1152" s="3">
        <f t="shared" ca="1" si="184"/>
        <v>3.6380172805821065E-3</v>
      </c>
      <c r="I1152" s="3">
        <f t="shared" ca="1" si="185"/>
        <v>8.1367820161075688E-3</v>
      </c>
      <c r="J1152" s="3">
        <f t="shared" ca="1" si="186"/>
        <v>2.9418577716006311E-2</v>
      </c>
      <c r="K1152" s="3">
        <f t="shared" ca="1" si="187"/>
        <v>-2.1312676431560762E-3</v>
      </c>
      <c r="L1152" s="3">
        <f t="shared" ca="1" si="188"/>
        <v>-6.3060073016926177E-3</v>
      </c>
      <c r="M1152" s="3">
        <f t="shared" ca="1" si="189"/>
        <v>2.5319829424306217E-3</v>
      </c>
      <c r="N1152" s="3">
        <f t="shared" ca="1" si="180"/>
        <v>6.551220413569459E-3</v>
      </c>
      <c r="O1152" s="3">
        <f t="shared" ca="1" si="181"/>
        <v>5.9770138802918548E-3</v>
      </c>
      <c r="P1152" s="13">
        <f t="shared" ca="1" si="182"/>
        <v>0</v>
      </c>
      <c r="Q1152" s="14">
        <f t="shared" ca="1" si="183"/>
        <v>0</v>
      </c>
    </row>
    <row r="1153" spans="1:17" x14ac:dyDescent="0.3">
      <c r="A1153" vm="6920">
        <f ca="1"/>
        <v>43726</v>
      </c>
      <c r="B1153" vm="6921">
        <f ca="1"/>
        <v>55.692500000000003</v>
      </c>
      <c r="C1153" vm="6922">
        <f ca="1"/>
        <v>90.873000000000005</v>
      </c>
      <c r="D1153" vm="6923">
        <f ca="1"/>
        <v>88.27</v>
      </c>
      <c r="E1153" vm="6913">
        <f ca="1"/>
        <v>58.556699999999999</v>
      </c>
      <c r="F1153" vm="2935">
        <f ca="1"/>
        <v>30</v>
      </c>
      <c r="G1153" vm="6924">
        <f ca="1"/>
        <v>301.10000000000002</v>
      </c>
      <c r="H1153" s="3">
        <f t="shared" ca="1" si="184"/>
        <v>9.3792478477572327E-3</v>
      </c>
      <c r="I1153" s="3">
        <f t="shared" ca="1" si="185"/>
        <v>-2.7927903212531247E-3</v>
      </c>
      <c r="J1153" s="3">
        <f t="shared" ca="1" si="186"/>
        <v>-6.8631863186318087E-3</v>
      </c>
      <c r="K1153" s="3">
        <f t="shared" ca="1" si="187"/>
        <v>2.1358196464602575E-3</v>
      </c>
      <c r="L1153" s="3">
        <f t="shared" ca="1" si="188"/>
        <v>2.0040080160319551E-3</v>
      </c>
      <c r="M1153" s="3">
        <f t="shared" ca="1" si="189"/>
        <v>5.9816562541548102E-4</v>
      </c>
      <c r="N1153" s="3">
        <f t="shared" ca="1" si="180"/>
        <v>7.7261977407290224E-4</v>
      </c>
      <c r="O1153" s="3">
        <f t="shared" ca="1" si="181"/>
        <v>1.9841324079529824E-4</v>
      </c>
      <c r="P1153" s="13">
        <f t="shared" ca="1" si="182"/>
        <v>0</v>
      </c>
      <c r="Q1153" s="14">
        <f t="shared" ca="1" si="183"/>
        <v>0</v>
      </c>
    </row>
    <row r="1154" spans="1:17" x14ac:dyDescent="0.3">
      <c r="A1154" vm="6925">
        <f ca="1"/>
        <v>43727</v>
      </c>
      <c r="B1154" vm="6926">
        <f ca="1"/>
        <v>55.24</v>
      </c>
      <c r="C1154" vm="6927">
        <f ca="1"/>
        <v>91.075000000000003</v>
      </c>
      <c r="D1154" vm="6928">
        <f ca="1"/>
        <v>88.17</v>
      </c>
      <c r="E1154" vm="6929">
        <f ca="1"/>
        <v>58.806399999999996</v>
      </c>
      <c r="F1154" vm="4343">
        <f ca="1"/>
        <v>29.82</v>
      </c>
      <c r="G1154" vm="6930">
        <f ca="1"/>
        <v>301.08</v>
      </c>
      <c r="H1154" s="3">
        <f t="shared" ca="1" si="184"/>
        <v>-8.1249719441576218E-3</v>
      </c>
      <c r="I1154" s="3">
        <f t="shared" ca="1" si="185"/>
        <v>2.2228824843462114E-3</v>
      </c>
      <c r="J1154" s="3">
        <f t="shared" ca="1" si="186"/>
        <v>-1.1328877308257601E-3</v>
      </c>
      <c r="K1154" s="3">
        <f t="shared" ca="1" si="187"/>
        <v>4.2642430328210246E-3</v>
      </c>
      <c r="L1154" s="3">
        <f t="shared" ca="1" si="188"/>
        <v>-6.0000000000000053E-3</v>
      </c>
      <c r="M1154" s="3">
        <f t="shared" ca="1" si="189"/>
        <v>-6.6423115244185205E-5</v>
      </c>
      <c r="N1154" s="3">
        <f t="shared" ca="1" si="180"/>
        <v>-1.7541468315632306E-3</v>
      </c>
      <c r="O1154" s="3">
        <f t="shared" ca="1" si="181"/>
        <v>0</v>
      </c>
      <c r="P1154" s="13">
        <f t="shared" ca="1" si="182"/>
        <v>2.3283533648408346E-3</v>
      </c>
      <c r="Q1154" s="14">
        <f t="shared" ca="1" si="183"/>
        <v>1.9853993922039461E-3</v>
      </c>
    </row>
    <row r="1155" spans="1:17" x14ac:dyDescent="0.3">
      <c r="A1155" vm="6931">
        <f ca="1"/>
        <v>43728</v>
      </c>
      <c r="B1155" vm="6932">
        <f ca="1"/>
        <v>54.432499999999997</v>
      </c>
      <c r="C1155" vm="6933">
        <f ca="1"/>
        <v>89.707999999999998</v>
      </c>
      <c r="D1155" vm="6934">
        <f ca="1"/>
        <v>87.39</v>
      </c>
      <c r="E1155" vm="6469">
        <f ca="1"/>
        <v>58.494300000000003</v>
      </c>
      <c r="F1155" vm="4772">
        <f ca="1"/>
        <v>29.59</v>
      </c>
      <c r="G1155" vm="6935">
        <f ca="1"/>
        <v>298.27999999999997</v>
      </c>
      <c r="H1155" s="3">
        <f t="shared" ca="1" si="184"/>
        <v>-1.4618030412744454E-2</v>
      </c>
      <c r="I1155" s="3">
        <f t="shared" ca="1" si="185"/>
        <v>-1.500960746637392E-2</v>
      </c>
      <c r="J1155" s="3">
        <f t="shared" ca="1" si="186"/>
        <v>-8.8465464443688857E-3</v>
      </c>
      <c r="K1155" s="3">
        <f t="shared" ca="1" si="187"/>
        <v>-5.3072454698807059E-3</v>
      </c>
      <c r="L1155" s="3">
        <f t="shared" ca="1" si="188"/>
        <v>-7.7129443326626745E-3</v>
      </c>
      <c r="M1155" s="3">
        <f t="shared" ca="1" si="189"/>
        <v>-9.2998538594394331E-3</v>
      </c>
      <c r="N1155" s="3">
        <f t="shared" ca="1" si="180"/>
        <v>-1.0298874825206129E-2</v>
      </c>
      <c r="O1155" s="3">
        <f t="shared" ca="1" si="181"/>
        <v>0</v>
      </c>
      <c r="P1155" s="13">
        <f t="shared" ca="1" si="182"/>
        <v>1.0873081358483732E-2</v>
      </c>
      <c r="Q1155" s="14">
        <f t="shared" ca="1" si="183"/>
        <v>1.0530127385846844E-2</v>
      </c>
    </row>
    <row r="1156" spans="1:17" x14ac:dyDescent="0.3">
      <c r="A1156" vm="6936">
        <f ca="1"/>
        <v>43731</v>
      </c>
      <c r="B1156" vm="6937">
        <f ca="1"/>
        <v>54.68</v>
      </c>
      <c r="C1156" vm="6938">
        <f ca="1"/>
        <v>89.265000000000001</v>
      </c>
      <c r="D1156" vm="6939">
        <f ca="1"/>
        <v>85.79</v>
      </c>
      <c r="E1156" vm="6907">
        <f ca="1"/>
        <v>58.307000000000002</v>
      </c>
      <c r="F1156" vm="4373">
        <f ca="1"/>
        <v>29.52</v>
      </c>
      <c r="G1156" vm="6940">
        <f ca="1"/>
        <v>298.20999999999998</v>
      </c>
      <c r="H1156" s="3">
        <f t="shared" ca="1" si="184"/>
        <v>4.5469159050199881E-3</v>
      </c>
      <c r="I1156" s="3">
        <f t="shared" ca="1" si="185"/>
        <v>-4.938244080795462E-3</v>
      </c>
      <c r="J1156" s="3">
        <f t="shared" ca="1" si="186"/>
        <v>-1.8308730976084209E-2</v>
      </c>
      <c r="K1156" s="3">
        <f t="shared" ca="1" si="187"/>
        <v>-3.2020213935375352E-3</v>
      </c>
      <c r="L1156" s="3">
        <f t="shared" ca="1" si="188"/>
        <v>-2.3656640757012681E-3</v>
      </c>
      <c r="M1156" s="3">
        <f t="shared" ca="1" si="189"/>
        <v>-2.3467882526484463E-4</v>
      </c>
      <c r="N1156" s="3">
        <f t="shared" ca="1" si="180"/>
        <v>-4.8535489242196974E-3</v>
      </c>
      <c r="O1156" s="3">
        <f t="shared" ca="1" si="181"/>
        <v>0</v>
      </c>
      <c r="P1156" s="13">
        <f t="shared" ca="1" si="182"/>
        <v>5.4277554574973016E-3</v>
      </c>
      <c r="Q1156" s="14">
        <f t="shared" ca="1" si="183"/>
        <v>5.084801484860413E-3</v>
      </c>
    </row>
    <row r="1157" spans="1:17" x14ac:dyDescent="0.3">
      <c r="A1157" vm="6941">
        <f ca="1"/>
        <v>43732</v>
      </c>
      <c r="B1157" vm="6942">
        <f ca="1"/>
        <v>54.42</v>
      </c>
      <c r="C1157" vm="6943">
        <f ca="1"/>
        <v>87.080500000000001</v>
      </c>
      <c r="D1157" vm="6944">
        <f ca="1"/>
        <v>86.28</v>
      </c>
      <c r="E1157" vm="6945">
        <f ca="1"/>
        <v>55.997199999999999</v>
      </c>
      <c r="F1157" vm="4292">
        <f ca="1"/>
        <v>28.94</v>
      </c>
      <c r="G1157" vm="6946">
        <f ca="1"/>
        <v>295.87</v>
      </c>
      <c r="H1157" s="3">
        <f t="shared" ca="1" si="184"/>
        <v>-4.7549378200438808E-3</v>
      </c>
      <c r="I1157" s="3">
        <f t="shared" ca="1" si="185"/>
        <v>-2.4472077521985103E-2</v>
      </c>
      <c r="J1157" s="3">
        <f t="shared" ca="1" si="186"/>
        <v>5.7116214010957123E-3</v>
      </c>
      <c r="K1157" s="3">
        <f t="shared" ca="1" si="187"/>
        <v>-3.9614454525185749E-2</v>
      </c>
      <c r="L1157" s="3">
        <f t="shared" ca="1" si="188"/>
        <v>-1.9647696476964738E-2</v>
      </c>
      <c r="M1157" s="3">
        <f t="shared" ca="1" si="189"/>
        <v>-7.8468193554876997E-3</v>
      </c>
      <c r="N1157" s="3">
        <f t="shared" ca="1" si="180"/>
        <v>-1.6555508988616754E-2</v>
      </c>
      <c r="O1157" s="3">
        <f t="shared" ca="1" si="181"/>
        <v>0</v>
      </c>
      <c r="P1157" s="13">
        <f t="shared" ca="1" si="182"/>
        <v>1.7129715521894358E-2</v>
      </c>
      <c r="Q1157" s="14">
        <f t="shared" ca="1" si="183"/>
        <v>1.678676154925747E-2</v>
      </c>
    </row>
    <row r="1158" spans="1:17" x14ac:dyDescent="0.3">
      <c r="A1158" vm="6947">
        <f ca="1"/>
        <v>43733</v>
      </c>
      <c r="B1158" vm="6948">
        <f ca="1"/>
        <v>55.2575</v>
      </c>
      <c r="C1158" vm="6949">
        <f ca="1"/>
        <v>88.416499999999999</v>
      </c>
      <c r="D1158" vm="6950">
        <f ca="1"/>
        <v>85.97</v>
      </c>
      <c r="E1158" vm="6280">
        <f ca="1"/>
        <v>57.183300000000003</v>
      </c>
      <c r="F1158" vm="6951">
        <f ca="1"/>
        <v>29.25</v>
      </c>
      <c r="G1158" vm="6952">
        <f ca="1"/>
        <v>297.62</v>
      </c>
      <c r="H1158" s="3">
        <f t="shared" ca="1" si="184"/>
        <v>1.5389562660786504E-2</v>
      </c>
      <c r="I1158" s="3">
        <f t="shared" ca="1" si="185"/>
        <v>1.534212596390705E-2</v>
      </c>
      <c r="J1158" s="3">
        <f t="shared" ca="1" si="186"/>
        <v>-3.5929531757070698E-3</v>
      </c>
      <c r="K1158" s="3">
        <f t="shared" ca="1" si="187"/>
        <v>2.118141621366787E-2</v>
      </c>
      <c r="L1158" s="3">
        <f t="shared" ca="1" si="188"/>
        <v>1.0711817553558989E-2</v>
      </c>
      <c r="M1158" s="3">
        <f t="shared" ca="1" si="189"/>
        <v>5.9147598607496299E-3</v>
      </c>
      <c r="N1158" s="3">
        <f t="shared" ca="1" si="180"/>
        <v>1.1806393843242668E-2</v>
      </c>
      <c r="O1158" s="3">
        <f t="shared" ca="1" si="181"/>
        <v>1.1232187309965065E-2</v>
      </c>
      <c r="P1158" s="13">
        <f t="shared" ca="1" si="182"/>
        <v>0</v>
      </c>
      <c r="Q1158" s="14">
        <f t="shared" ca="1" si="183"/>
        <v>0</v>
      </c>
    </row>
    <row r="1159" spans="1:17" x14ac:dyDescent="0.3">
      <c r="A1159" vm="6953">
        <f ca="1"/>
        <v>43734</v>
      </c>
      <c r="B1159" vm="6954">
        <f ca="1"/>
        <v>54.972499999999997</v>
      </c>
      <c r="C1159" vm="6955">
        <f ca="1"/>
        <v>86.992000000000004</v>
      </c>
      <c r="D1159" vm="6956">
        <f ca="1"/>
        <v>86.46</v>
      </c>
      <c r="E1159" vm="6957">
        <f ca="1"/>
        <v>56.3093</v>
      </c>
      <c r="F1159" vm="2852">
        <f ca="1"/>
        <v>29.13</v>
      </c>
      <c r="G1159" vm="6958">
        <f ca="1"/>
        <v>297</v>
      </c>
      <c r="H1159" s="3">
        <f t="shared" ca="1" si="184"/>
        <v>-5.1576709044022229E-3</v>
      </c>
      <c r="I1159" s="3">
        <f t="shared" ca="1" si="185"/>
        <v>-1.6111246204045582E-2</v>
      </c>
      <c r="J1159" s="3">
        <f t="shared" ca="1" si="186"/>
        <v>5.6996626730254629E-3</v>
      </c>
      <c r="K1159" s="3">
        <f t="shared" ca="1" si="187"/>
        <v>-1.5284182619750952E-2</v>
      </c>
      <c r="L1159" s="3">
        <f t="shared" ca="1" si="188"/>
        <v>-4.1025641025641546E-3</v>
      </c>
      <c r="M1159" s="3">
        <f t="shared" ca="1" si="189"/>
        <v>-2.0831933337813746E-3</v>
      </c>
      <c r="N1159" s="3">
        <f t="shared" ref="N1159:N1222" ca="1" si="190">+SUMPRODUCT($T$12:$X$12,H1159:L1159)</f>
        <v>-6.9912002315474907E-3</v>
      </c>
      <c r="O1159" s="3">
        <f t="shared" ref="O1159:O1222" ca="1" si="191">+MAX(N1159-$T$18,0)</f>
        <v>0</v>
      </c>
      <c r="P1159" s="13">
        <f t="shared" ref="P1159:P1222" ca="1" si="192">+MAX($T$18-N1159,0)</f>
        <v>7.565406764825095E-3</v>
      </c>
      <c r="Q1159" s="14">
        <f t="shared" ref="Q1159:Q1222" ca="1" si="193">MAX((1+$T$3)^(1/252)-1-N1159,0)</f>
        <v>7.2224527921882064E-3</v>
      </c>
    </row>
    <row r="1160" spans="1:17" x14ac:dyDescent="0.3">
      <c r="A1160" vm="6959">
        <f ca="1"/>
        <v>43735</v>
      </c>
      <c r="B1160" vm="6960">
        <f ca="1"/>
        <v>54.704999999999998</v>
      </c>
      <c r="C1160" vm="6961">
        <f ca="1"/>
        <v>86.272499999999994</v>
      </c>
      <c r="D1160" vm="6962">
        <f ca="1"/>
        <v>85.2</v>
      </c>
      <c r="E1160" vm="6963">
        <f ca="1"/>
        <v>56.434199999999997</v>
      </c>
      <c r="F1160" vm="1463">
        <f ca="1"/>
        <v>29.35</v>
      </c>
      <c r="G1160" vm="6964">
        <f ca="1"/>
        <v>295.39999999999998</v>
      </c>
      <c r="H1160" s="3">
        <f t="shared" ca="1" si="184"/>
        <v>-4.8660693983354486E-3</v>
      </c>
      <c r="I1160" s="3">
        <f t="shared" ca="1" si="185"/>
        <v>-8.2708754828031417E-3</v>
      </c>
      <c r="J1160" s="3">
        <f t="shared" ca="1" si="186"/>
        <v>-1.4573213046495392E-2</v>
      </c>
      <c r="K1160" s="3">
        <f t="shared" ca="1" si="187"/>
        <v>2.218106067736425E-3</v>
      </c>
      <c r="L1160" s="3">
        <f t="shared" ca="1" si="188"/>
        <v>7.5523515276347819E-3</v>
      </c>
      <c r="M1160" s="3">
        <f t="shared" ca="1" si="189"/>
        <v>-5.3872053872054959E-3</v>
      </c>
      <c r="N1160" s="3">
        <f t="shared" ca="1" si="190"/>
        <v>-3.5879400664525552E-3</v>
      </c>
      <c r="O1160" s="3">
        <f t="shared" ca="1" si="191"/>
        <v>0</v>
      </c>
      <c r="P1160" s="13">
        <f t="shared" ca="1" si="192"/>
        <v>4.162146599730159E-3</v>
      </c>
      <c r="Q1160" s="14">
        <f t="shared" ca="1" si="193"/>
        <v>3.8191926270932709E-3</v>
      </c>
    </row>
    <row r="1161" spans="1:17" x14ac:dyDescent="0.3">
      <c r="A1161" vm="6965">
        <f ca="1"/>
        <v>43738</v>
      </c>
      <c r="B1161" vm="6966">
        <f ca="1"/>
        <v>55.9925</v>
      </c>
      <c r="C1161" vm="6967">
        <f ca="1"/>
        <v>86.795500000000004</v>
      </c>
      <c r="D1161" vm="6968">
        <f ca="1"/>
        <v>86.14</v>
      </c>
      <c r="E1161" vm="6969">
        <f ca="1"/>
        <v>55.809899999999999</v>
      </c>
      <c r="F1161" vm="4733">
        <f ca="1"/>
        <v>29.17</v>
      </c>
      <c r="G1161" vm="6970">
        <f ca="1"/>
        <v>296.77</v>
      </c>
      <c r="H1161" s="3">
        <f t="shared" ca="1" si="184"/>
        <v>2.3535325838588861E-2</v>
      </c>
      <c r="I1161" s="3">
        <f t="shared" ca="1" si="185"/>
        <v>6.0621866759398291E-3</v>
      </c>
      <c r="J1161" s="3">
        <f t="shared" ca="1" si="186"/>
        <v>1.1032863849765207E-2</v>
      </c>
      <c r="K1161" s="3">
        <f t="shared" ca="1" si="187"/>
        <v>-1.106244086032937E-2</v>
      </c>
      <c r="L1161" s="3">
        <f t="shared" ca="1" si="188"/>
        <v>-6.1328790459965754E-3</v>
      </c>
      <c r="M1161" s="3">
        <f t="shared" ca="1" si="189"/>
        <v>4.6377792823291131E-3</v>
      </c>
      <c r="N1161" s="3">
        <f t="shared" ca="1" si="190"/>
        <v>4.6870112915935918E-3</v>
      </c>
      <c r="O1161" s="3">
        <f t="shared" ca="1" si="191"/>
        <v>4.1128047583159875E-3</v>
      </c>
      <c r="P1161" s="13">
        <f t="shared" ca="1" si="192"/>
        <v>0</v>
      </c>
      <c r="Q1161" s="14">
        <f t="shared" ca="1" si="193"/>
        <v>0</v>
      </c>
    </row>
    <row r="1162" spans="1:17" x14ac:dyDescent="0.3">
      <c r="A1162" vm="6971">
        <f ca="1"/>
        <v>43739</v>
      </c>
      <c r="B1162" vm="6972">
        <f ca="1"/>
        <v>56.147500000000001</v>
      </c>
      <c r="C1162" vm="6973">
        <f ca="1"/>
        <v>86.782499999999999</v>
      </c>
      <c r="D1162" vm="6974">
        <f ca="1"/>
        <v>83.32</v>
      </c>
      <c r="E1162" vm="6975">
        <f ca="1"/>
        <v>53.7498</v>
      </c>
      <c r="F1162" vm="1039">
        <f ca="1"/>
        <v>28.44</v>
      </c>
      <c r="G1162" vm="6976">
        <f ca="1"/>
        <v>293.24</v>
      </c>
      <c r="H1162" s="3">
        <f t="shared" ca="1" si="184"/>
        <v>2.7682278876635102E-3</v>
      </c>
      <c r="I1162" s="3">
        <f t="shared" ca="1" si="185"/>
        <v>-1.4977735020826888E-4</v>
      </c>
      <c r="J1162" s="3">
        <f t="shared" ca="1" si="186"/>
        <v>-3.2737404225679168E-2</v>
      </c>
      <c r="K1162" s="3">
        <f t="shared" ca="1" si="187"/>
        <v>-3.6912805792520653E-2</v>
      </c>
      <c r="L1162" s="3">
        <f t="shared" ca="1" si="188"/>
        <v>-2.5025711347274604E-2</v>
      </c>
      <c r="M1162" s="3">
        <f t="shared" ca="1" si="189"/>
        <v>-1.1894733295144344E-2</v>
      </c>
      <c r="N1162" s="3">
        <f t="shared" ca="1" si="190"/>
        <v>-1.8411494165603837E-2</v>
      </c>
      <c r="O1162" s="3">
        <f t="shared" ca="1" si="191"/>
        <v>0</v>
      </c>
      <c r="P1162" s="13">
        <f t="shared" ca="1" si="192"/>
        <v>1.898570069888144E-2</v>
      </c>
      <c r="Q1162" s="14">
        <f t="shared" ca="1" si="193"/>
        <v>1.8642746726244552E-2</v>
      </c>
    </row>
    <row r="1163" spans="1:17" x14ac:dyDescent="0.3">
      <c r="A1163" vm="6977">
        <f ca="1"/>
        <v>43740</v>
      </c>
      <c r="B1163" vm="6978">
        <f ca="1"/>
        <v>54.74</v>
      </c>
      <c r="C1163" vm="6979">
        <f ca="1"/>
        <v>85.661500000000004</v>
      </c>
      <c r="D1163" vm="6980">
        <f ca="1"/>
        <v>82.37</v>
      </c>
      <c r="E1163" vm="6981">
        <f ca="1"/>
        <v>53.125500000000002</v>
      </c>
      <c r="F1163" vm="6982">
        <f ca="1"/>
        <v>27.84</v>
      </c>
      <c r="G1163" vm="6983">
        <f ca="1"/>
        <v>288.06</v>
      </c>
      <c r="H1163" s="3">
        <f t="shared" ca="1" si="184"/>
        <v>-2.5067901509417179E-2</v>
      </c>
      <c r="I1163" s="3">
        <f t="shared" ca="1" si="185"/>
        <v>-1.2917350848385301E-2</v>
      </c>
      <c r="J1163" s="3">
        <f t="shared" ca="1" si="186"/>
        <v>-1.140182429188652E-2</v>
      </c>
      <c r="K1163" s="3">
        <f t="shared" ca="1" si="187"/>
        <v>-1.1614926939263026E-2</v>
      </c>
      <c r="L1163" s="3">
        <f t="shared" ca="1" si="188"/>
        <v>-2.1097046413502185E-2</v>
      </c>
      <c r="M1163" s="3">
        <f t="shared" ca="1" si="189"/>
        <v>-1.7664711499113417E-2</v>
      </c>
      <c r="N1163" s="3">
        <f t="shared" ca="1" si="190"/>
        <v>-1.6419810000490843E-2</v>
      </c>
      <c r="O1163" s="3">
        <f t="shared" ca="1" si="191"/>
        <v>0</v>
      </c>
      <c r="P1163" s="13">
        <f t="shared" ca="1" si="192"/>
        <v>1.6994016533768447E-2</v>
      </c>
      <c r="Q1163" s="14">
        <f t="shared" ca="1" si="193"/>
        <v>1.6651062561131559E-2</v>
      </c>
    </row>
    <row r="1164" spans="1:17" x14ac:dyDescent="0.3">
      <c r="A1164" vm="6984">
        <f ca="1"/>
        <v>43741</v>
      </c>
      <c r="B1164" vm="6985">
        <f ca="1"/>
        <v>55.204999999999998</v>
      </c>
      <c r="C1164" vm="6986">
        <f ca="1"/>
        <v>86.221000000000004</v>
      </c>
      <c r="D1164" vm="6987">
        <f ca="1"/>
        <v>82.1</v>
      </c>
      <c r="E1164" vm="6879">
        <f ca="1"/>
        <v>54.374099999999999</v>
      </c>
      <c r="F1164" vm="5655">
        <f ca="1"/>
        <v>27.81</v>
      </c>
      <c r="G1164" vm="6988">
        <f ca="1"/>
        <v>290.42</v>
      </c>
      <c r="H1164" s="3">
        <f t="shared" ca="1" si="184"/>
        <v>8.494702228717399E-3</v>
      </c>
      <c r="I1164" s="3">
        <f t="shared" ca="1" si="185"/>
        <v>6.5315223291677604E-3</v>
      </c>
      <c r="J1164" s="3">
        <f t="shared" ca="1" si="186"/>
        <v>-3.2778924365668427E-3</v>
      </c>
      <c r="K1164" s="3">
        <f t="shared" ca="1" si="187"/>
        <v>2.3502837620351658E-2</v>
      </c>
      <c r="L1164" s="3">
        <f t="shared" ca="1" si="188"/>
        <v>-1.0775862068965747E-3</v>
      </c>
      <c r="M1164" s="3">
        <f t="shared" ca="1" si="189"/>
        <v>8.1927376241062166E-3</v>
      </c>
      <c r="N1164" s="3">
        <f t="shared" ca="1" si="190"/>
        <v>6.8347167069546799E-3</v>
      </c>
      <c r="O1164" s="3">
        <f t="shared" ca="1" si="191"/>
        <v>6.2605101736770757E-3</v>
      </c>
      <c r="P1164" s="13">
        <f t="shared" ca="1" si="192"/>
        <v>0</v>
      </c>
      <c r="Q1164" s="14">
        <f t="shared" ca="1" si="193"/>
        <v>0</v>
      </c>
    </row>
    <row r="1165" spans="1:17" x14ac:dyDescent="0.3">
      <c r="A1165" vm="6989">
        <f ca="1"/>
        <v>43742</v>
      </c>
      <c r="B1165" vm="6990">
        <f ca="1"/>
        <v>56.752499999999998</v>
      </c>
      <c r="C1165" vm="6991">
        <f ca="1"/>
        <v>86.982500000000002</v>
      </c>
      <c r="D1165" vm="4245">
        <f ca="1"/>
        <v>82.25</v>
      </c>
      <c r="E1165" vm="6992">
        <f ca="1"/>
        <v>53.500100000000003</v>
      </c>
      <c r="F1165" vm="6993">
        <f ca="1"/>
        <v>28.37</v>
      </c>
      <c r="G1165" vm="6994">
        <f ca="1"/>
        <v>294.35000000000002</v>
      </c>
      <c r="H1165" s="3">
        <f t="shared" ca="1" si="184"/>
        <v>2.8031881170183848E-2</v>
      </c>
      <c r="I1165" s="3">
        <f t="shared" ca="1" si="185"/>
        <v>8.8319550921469592E-3</v>
      </c>
      <c r="J1165" s="3">
        <f t="shared" ca="1" si="186"/>
        <v>1.8270401948843329E-3</v>
      </c>
      <c r="K1165" s="3">
        <f t="shared" ca="1" si="187"/>
        <v>-1.6073829267978623E-2</v>
      </c>
      <c r="L1165" s="3">
        <f t="shared" ca="1" si="188"/>
        <v>2.0136641495864804E-2</v>
      </c>
      <c r="M1165" s="3">
        <f t="shared" ca="1" si="189"/>
        <v>1.3532125886646984E-2</v>
      </c>
      <c r="N1165" s="3">
        <f t="shared" ca="1" si="190"/>
        <v>8.5507377370202635E-3</v>
      </c>
      <c r="O1165" s="3">
        <f t="shared" ca="1" si="191"/>
        <v>7.9765312037426601E-3</v>
      </c>
      <c r="P1165" s="13">
        <f t="shared" ca="1" si="192"/>
        <v>0</v>
      </c>
      <c r="Q1165" s="14">
        <f t="shared" ca="1" si="193"/>
        <v>0</v>
      </c>
    </row>
    <row r="1166" spans="1:17" x14ac:dyDescent="0.3">
      <c r="A1166" vm="6995">
        <f ca="1"/>
        <v>43745</v>
      </c>
      <c r="B1166" vm="6996">
        <f ca="1"/>
        <v>56.765000000000001</v>
      </c>
      <c r="C1166" vm="6997">
        <f ca="1"/>
        <v>86.632999999999996</v>
      </c>
      <c r="D1166" vm="4341">
        <f ca="1"/>
        <v>81.16</v>
      </c>
      <c r="E1166" vm="6998">
        <f ca="1"/>
        <v>53.4377</v>
      </c>
      <c r="F1166" vm="6999">
        <f ca="1"/>
        <v>28.31</v>
      </c>
      <c r="G1166" vm="7000">
        <f ca="1"/>
        <v>293.08</v>
      </c>
      <c r="H1166" s="3">
        <f t="shared" ca="1" si="184"/>
        <v>2.2025461433416993E-4</v>
      </c>
      <c r="I1166" s="3">
        <f t="shared" ca="1" si="185"/>
        <v>-4.0180496076798189E-3</v>
      </c>
      <c r="J1166" s="3">
        <f t="shared" ca="1" si="186"/>
        <v>-1.3252279635258435E-2</v>
      </c>
      <c r="K1166" s="3">
        <f t="shared" ca="1" si="187"/>
        <v>-1.1663529600880462E-3</v>
      </c>
      <c r="L1166" s="3">
        <f t="shared" ca="1" si="188"/>
        <v>-2.1149101163201456E-3</v>
      </c>
      <c r="M1166" s="3">
        <f t="shared" ca="1" si="189"/>
        <v>-4.3145914727367174E-3</v>
      </c>
      <c r="N1166" s="3">
        <f t="shared" ca="1" si="190"/>
        <v>-4.0662675410024557E-3</v>
      </c>
      <c r="O1166" s="3">
        <f t="shared" ca="1" si="191"/>
        <v>0</v>
      </c>
      <c r="P1166" s="13">
        <f t="shared" ca="1" si="192"/>
        <v>4.6404740742800599E-3</v>
      </c>
      <c r="Q1166" s="14">
        <f t="shared" ca="1" si="193"/>
        <v>4.2975201016431713E-3</v>
      </c>
    </row>
    <row r="1167" spans="1:17" x14ac:dyDescent="0.3">
      <c r="A1167" vm="7001">
        <f ca="1"/>
        <v>43746</v>
      </c>
      <c r="B1167" vm="7002">
        <f ca="1"/>
        <v>56.1</v>
      </c>
      <c r="C1167" vm="7003">
        <f ca="1"/>
        <v>85.275499999999994</v>
      </c>
      <c r="D1167" vm="7004">
        <f ca="1"/>
        <v>80.430000000000007</v>
      </c>
      <c r="E1167" vm="7005">
        <f ca="1"/>
        <v>51.689700000000002</v>
      </c>
      <c r="F1167" vm="2748">
        <f ca="1"/>
        <v>27.63</v>
      </c>
      <c r="G1167" vm="7006">
        <f ca="1"/>
        <v>288.52999999999997</v>
      </c>
      <c r="H1167" s="3">
        <f t="shared" ca="1" si="184"/>
        <v>-1.1714965207434092E-2</v>
      </c>
      <c r="I1167" s="3">
        <f t="shared" ca="1" si="185"/>
        <v>-1.566954855540037E-2</v>
      </c>
      <c r="J1167" s="3">
        <f t="shared" ca="1" si="186"/>
        <v>-8.9945786101526259E-3</v>
      </c>
      <c r="K1167" s="3">
        <f t="shared" ca="1" si="187"/>
        <v>-3.2710988684018893E-2</v>
      </c>
      <c r="L1167" s="3">
        <f t="shared" ca="1" si="188"/>
        <v>-2.4019780996114459E-2</v>
      </c>
      <c r="M1167" s="3">
        <f t="shared" ca="1" si="189"/>
        <v>-1.5524771393476189E-2</v>
      </c>
      <c r="N1167" s="3">
        <f t="shared" ca="1" si="190"/>
        <v>-1.8621972410624091E-2</v>
      </c>
      <c r="O1167" s="3">
        <f t="shared" ca="1" si="191"/>
        <v>0</v>
      </c>
      <c r="P1167" s="13">
        <f t="shared" ca="1" si="192"/>
        <v>1.9196178943901694E-2</v>
      </c>
      <c r="Q1167" s="14">
        <f t="shared" ca="1" si="193"/>
        <v>1.8853224971264806E-2</v>
      </c>
    </row>
    <row r="1168" spans="1:17" x14ac:dyDescent="0.3">
      <c r="A1168" vm="7007">
        <f ca="1"/>
        <v>43747</v>
      </c>
      <c r="B1168" vm="7008">
        <f ca="1"/>
        <v>56.7575</v>
      </c>
      <c r="C1168" vm="7009">
        <f ca="1"/>
        <v>86.099500000000006</v>
      </c>
      <c r="D1168" vm="4354">
        <f ca="1"/>
        <v>81.73</v>
      </c>
      <c r="E1168" vm="7010">
        <f ca="1"/>
        <v>52.1267</v>
      </c>
      <c r="F1168" vm="5660">
        <f ca="1"/>
        <v>27.89</v>
      </c>
      <c r="G1168" vm="7011">
        <f ca="1"/>
        <v>291.27</v>
      </c>
      <c r="H1168" s="3">
        <f t="shared" ca="1" si="184"/>
        <v>1.1720142602495542E-2</v>
      </c>
      <c r="I1168" s="3">
        <f t="shared" ca="1" si="185"/>
        <v>9.6627988109130314E-3</v>
      </c>
      <c r="J1168" s="3">
        <f t="shared" ca="1" si="186"/>
        <v>1.6163123212731501E-2</v>
      </c>
      <c r="K1168" s="3">
        <f t="shared" ca="1" si="187"/>
        <v>8.4542955366349037E-3</v>
      </c>
      <c r="L1168" s="3">
        <f t="shared" ca="1" si="188"/>
        <v>9.4100615273253752E-3</v>
      </c>
      <c r="M1168" s="3">
        <f t="shared" ca="1" si="189"/>
        <v>9.4964128513499446E-3</v>
      </c>
      <c r="N1168" s="3">
        <f t="shared" ca="1" si="190"/>
        <v>1.1082084338020073E-2</v>
      </c>
      <c r="O1168" s="3">
        <f t="shared" ca="1" si="191"/>
        <v>1.0507877804742469E-2</v>
      </c>
      <c r="P1168" s="13">
        <f t="shared" ca="1" si="192"/>
        <v>0</v>
      </c>
      <c r="Q1168" s="14">
        <f t="shared" ca="1" si="193"/>
        <v>0</v>
      </c>
    </row>
    <row r="1169" spans="1:17" x14ac:dyDescent="0.3">
      <c r="A1169" vm="7012">
        <f ca="1"/>
        <v>43748</v>
      </c>
      <c r="B1169" vm="7013">
        <f ca="1"/>
        <v>57.522500000000001</v>
      </c>
      <c r="C1169" vm="7014">
        <f ca="1"/>
        <v>86.013000000000005</v>
      </c>
      <c r="D1169" vm="7015">
        <f ca="1"/>
        <v>82.13</v>
      </c>
      <c r="E1169" vm="7016">
        <f ca="1"/>
        <v>52.750999999999998</v>
      </c>
      <c r="F1169" vm="5957">
        <f ca="1"/>
        <v>28.45</v>
      </c>
      <c r="G1169" vm="6976">
        <f ca="1"/>
        <v>293.24</v>
      </c>
      <c r="H1169" s="3">
        <f t="shared" ca="1" si="184"/>
        <v>1.3478394925780846E-2</v>
      </c>
      <c r="I1169" s="3">
        <f t="shared" ca="1" si="185"/>
        <v>-1.0046515949569956E-3</v>
      </c>
      <c r="J1169" s="3">
        <f t="shared" ca="1" si="186"/>
        <v>4.8941637097759116E-3</v>
      </c>
      <c r="K1169" s="3">
        <f t="shared" ca="1" si="187"/>
        <v>1.1976587813922634E-2</v>
      </c>
      <c r="L1169" s="3">
        <f t="shared" ca="1" si="188"/>
        <v>2.0078881319469222E-2</v>
      </c>
      <c r="M1169" s="3">
        <f t="shared" ca="1" si="189"/>
        <v>6.7634840525974127E-3</v>
      </c>
      <c r="N1169" s="3">
        <f t="shared" ca="1" si="190"/>
        <v>9.8846752347983239E-3</v>
      </c>
      <c r="O1169" s="3">
        <f t="shared" ca="1" si="191"/>
        <v>9.3104687015207205E-3</v>
      </c>
      <c r="P1169" s="13">
        <f t="shared" ca="1" si="192"/>
        <v>0</v>
      </c>
      <c r="Q1169" s="14">
        <f t="shared" ca="1" si="193"/>
        <v>0</v>
      </c>
    </row>
    <row r="1170" spans="1:17" x14ac:dyDescent="0.3">
      <c r="A1170" vm="7017">
        <f ca="1"/>
        <v>43749</v>
      </c>
      <c r="B1170" vm="7018">
        <f ca="1"/>
        <v>59.052500000000002</v>
      </c>
      <c r="C1170" vm="7019">
        <f ca="1"/>
        <v>86.596000000000004</v>
      </c>
      <c r="D1170" vm="7020">
        <f ca="1"/>
        <v>83.6</v>
      </c>
      <c r="E1170" vm="6866">
        <f ca="1"/>
        <v>54.935899999999997</v>
      </c>
      <c r="F1170" vm="7021">
        <f ca="1"/>
        <v>28.91</v>
      </c>
      <c r="G1170" vm="7022">
        <f ca="1"/>
        <v>296.27999999999997</v>
      </c>
      <c r="H1170" s="3">
        <f t="shared" ca="1" si="184"/>
        <v>2.6598287626580897E-2</v>
      </c>
      <c r="I1170" s="3">
        <f t="shared" ca="1" si="185"/>
        <v>6.7780451792169849E-3</v>
      </c>
      <c r="J1170" s="3">
        <f t="shared" ca="1" si="186"/>
        <v>1.7898453671009396E-2</v>
      </c>
      <c r="K1170" s="3">
        <f t="shared" ca="1" si="187"/>
        <v>4.1419120016682021E-2</v>
      </c>
      <c r="L1170" s="3">
        <f t="shared" ca="1" si="188"/>
        <v>1.6168717047451597E-2</v>
      </c>
      <c r="M1170" s="3">
        <f t="shared" ca="1" si="189"/>
        <v>1.0366934933842442E-2</v>
      </c>
      <c r="N1170" s="3">
        <f t="shared" ca="1" si="190"/>
        <v>2.1772524708188183E-2</v>
      </c>
      <c r="O1170" s="3">
        <f t="shared" ca="1" si="191"/>
        <v>2.119831817491058E-2</v>
      </c>
      <c r="P1170" s="13">
        <f t="shared" ca="1" si="192"/>
        <v>0</v>
      </c>
      <c r="Q1170" s="14">
        <f t="shared" ca="1" si="193"/>
        <v>0</v>
      </c>
    </row>
    <row r="1171" spans="1:17" x14ac:dyDescent="0.3">
      <c r="A1171" vm="7023">
        <f ca="1"/>
        <v>43752</v>
      </c>
      <c r="B1171" vm="7024">
        <f ca="1"/>
        <v>58.967500000000001</v>
      </c>
      <c r="C1171" vm="7025">
        <f ca="1"/>
        <v>86.8215</v>
      </c>
      <c r="D1171" vm="7026">
        <f ca="1"/>
        <v>84.06</v>
      </c>
      <c r="E1171" vm="7027">
        <f ca="1"/>
        <v>54.436500000000002</v>
      </c>
      <c r="F1171" vm="7028">
        <f ca="1"/>
        <v>29.14</v>
      </c>
      <c r="G1171" vm="7029">
        <f ca="1"/>
        <v>295.95</v>
      </c>
      <c r="H1171" s="3">
        <f t="shared" ca="1" si="184"/>
        <v>-1.4393971466069022E-3</v>
      </c>
      <c r="I1171" s="3">
        <f t="shared" ca="1" si="185"/>
        <v>2.6040463762759813E-3</v>
      </c>
      <c r="J1171" s="3">
        <f t="shared" ca="1" si="186"/>
        <v>5.5023923444976752E-3</v>
      </c>
      <c r="K1171" s="3">
        <f t="shared" ca="1" si="187"/>
        <v>-9.0905946748846E-3</v>
      </c>
      <c r="L1171" s="3">
        <f t="shared" ca="1" si="188"/>
        <v>7.9557246627464107E-3</v>
      </c>
      <c r="M1171" s="3">
        <f t="shared" ca="1" si="189"/>
        <v>-1.1138112596191796E-3</v>
      </c>
      <c r="N1171" s="3">
        <f t="shared" ca="1" si="190"/>
        <v>1.106434312405713E-3</v>
      </c>
      <c r="O1171" s="3">
        <f t="shared" ca="1" si="191"/>
        <v>5.3222777912810895E-4</v>
      </c>
      <c r="P1171" s="13">
        <f t="shared" ca="1" si="192"/>
        <v>0</v>
      </c>
      <c r="Q1171" s="14">
        <f t="shared" ca="1" si="193"/>
        <v>0</v>
      </c>
    </row>
    <row r="1172" spans="1:17" x14ac:dyDescent="0.3">
      <c r="A1172" vm="7030">
        <f ca="1"/>
        <v>43753</v>
      </c>
      <c r="B1172" vm="7031">
        <f ca="1"/>
        <v>58.83</v>
      </c>
      <c r="C1172" vm="7032">
        <f ca="1"/>
        <v>88.369</v>
      </c>
      <c r="D1172" vm="7033">
        <f ca="1"/>
        <v>83.74</v>
      </c>
      <c r="E1172" vm="7034">
        <f ca="1"/>
        <v>55.497799999999998</v>
      </c>
      <c r="F1172" vm="1774">
        <f ca="1"/>
        <v>29.73</v>
      </c>
      <c r="G1172" vm="7035">
        <f ca="1"/>
        <v>298.88</v>
      </c>
      <c r="H1172" s="3">
        <f t="shared" ca="1" si="184"/>
        <v>-2.3317929367873136E-3</v>
      </c>
      <c r="I1172" s="3">
        <f t="shared" ca="1" si="185"/>
        <v>1.7823926101253607E-2</v>
      </c>
      <c r="J1172" s="3">
        <f t="shared" ca="1" si="186"/>
        <v>-3.8068046633358277E-3</v>
      </c>
      <c r="K1172" s="3">
        <f t="shared" ca="1" si="187"/>
        <v>1.949611014668462E-2</v>
      </c>
      <c r="L1172" s="3">
        <f t="shared" ca="1" si="188"/>
        <v>2.0247083047357561E-2</v>
      </c>
      <c r="M1172" s="3">
        <f t="shared" ca="1" si="189"/>
        <v>9.9003210001689101E-3</v>
      </c>
      <c r="N1172" s="3">
        <f t="shared" ca="1" si="190"/>
        <v>1.0285704339034529E-2</v>
      </c>
      <c r="O1172" s="3">
        <f t="shared" ca="1" si="191"/>
        <v>9.7114978057569259E-3</v>
      </c>
      <c r="P1172" s="13">
        <f t="shared" ca="1" si="192"/>
        <v>0</v>
      </c>
      <c r="Q1172" s="14">
        <f t="shared" ca="1" si="193"/>
        <v>0</v>
      </c>
    </row>
    <row r="1173" spans="1:17" x14ac:dyDescent="0.3">
      <c r="A1173" vm="7036">
        <f ca="1"/>
        <v>43754</v>
      </c>
      <c r="B1173" vm="7037">
        <f ca="1"/>
        <v>58.592500000000001</v>
      </c>
      <c r="C1173" vm="7038">
        <f ca="1"/>
        <v>88.871499999999997</v>
      </c>
      <c r="D1173" vm="7039">
        <f ca="1"/>
        <v>81.86</v>
      </c>
      <c r="E1173" vm="7040">
        <f ca="1"/>
        <v>55.560200000000002</v>
      </c>
      <c r="F1173" vm="6293">
        <f ca="1"/>
        <v>30.17</v>
      </c>
      <c r="G1173" vm="7041">
        <f ca="1"/>
        <v>298.39999999999998</v>
      </c>
      <c r="H1173" s="3">
        <f t="shared" ca="1" si="184"/>
        <v>-4.0370559238482873E-3</v>
      </c>
      <c r="I1173" s="3">
        <f t="shared" ca="1" si="185"/>
        <v>5.6863832339395515E-3</v>
      </c>
      <c r="J1173" s="3">
        <f t="shared" ca="1" si="186"/>
        <v>-2.2450441843802182E-2</v>
      </c>
      <c r="K1173" s="3">
        <f t="shared" ca="1" si="187"/>
        <v>1.1243688939022167E-3</v>
      </c>
      <c r="L1173" s="3">
        <f t="shared" ca="1" si="188"/>
        <v>1.4799865455768613E-2</v>
      </c>
      <c r="M1173" s="3">
        <f t="shared" ca="1" si="189"/>
        <v>-1.6059957173447659E-3</v>
      </c>
      <c r="N1173" s="3">
        <f t="shared" ca="1" si="190"/>
        <v>-9.7537603680801759E-4</v>
      </c>
      <c r="O1173" s="3">
        <f t="shared" ca="1" si="191"/>
        <v>0</v>
      </c>
      <c r="P1173" s="13">
        <f t="shared" ca="1" si="192"/>
        <v>1.5495825700856216E-3</v>
      </c>
      <c r="Q1173" s="14">
        <f t="shared" ca="1" si="193"/>
        <v>1.2066285974487332E-3</v>
      </c>
    </row>
    <row r="1174" spans="1:17" x14ac:dyDescent="0.3">
      <c r="A1174" vm="7042">
        <f ca="1"/>
        <v>43755</v>
      </c>
      <c r="B1174" vm="2779">
        <f ca="1"/>
        <v>58.82</v>
      </c>
      <c r="C1174" vm="7043">
        <f ca="1"/>
        <v>89.373999999999995</v>
      </c>
      <c r="D1174" vm="7044">
        <f ca="1"/>
        <v>81.37</v>
      </c>
      <c r="E1174" vm="6963">
        <f ca="1"/>
        <v>56.434199999999997</v>
      </c>
      <c r="F1174" vm="4526">
        <f ca="1"/>
        <v>30.26</v>
      </c>
      <c r="G1174" vm="7045">
        <f ca="1"/>
        <v>299.27999999999997</v>
      </c>
      <c r="H1174" s="3">
        <f t="shared" ca="1" si="184"/>
        <v>3.8827494986559685E-3</v>
      </c>
      <c r="I1174" s="3">
        <f t="shared" ca="1" si="185"/>
        <v>5.6542311089606834E-3</v>
      </c>
      <c r="J1174" s="3">
        <f t="shared" ca="1" si="186"/>
        <v>-5.9858294649400845E-3</v>
      </c>
      <c r="K1174" s="3">
        <f t="shared" ca="1" si="187"/>
        <v>1.5730684914740944E-2</v>
      </c>
      <c r="L1174" s="3">
        <f t="shared" ca="1" si="188"/>
        <v>2.9830957905203626E-3</v>
      </c>
      <c r="M1174" s="3">
        <f t="shared" ca="1" si="189"/>
        <v>2.9490616621983268E-3</v>
      </c>
      <c r="N1174" s="3">
        <f t="shared" ca="1" si="190"/>
        <v>4.4529863695875749E-3</v>
      </c>
      <c r="O1174" s="3">
        <f t="shared" ca="1" si="191"/>
        <v>3.8787798363099707E-3</v>
      </c>
      <c r="P1174" s="13">
        <f t="shared" ca="1" si="192"/>
        <v>0</v>
      </c>
      <c r="Q1174" s="14">
        <f t="shared" ca="1" si="193"/>
        <v>0</v>
      </c>
    </row>
    <row r="1175" spans="1:17" x14ac:dyDescent="0.3">
      <c r="A1175" vm="7046">
        <f ca="1"/>
        <v>43756</v>
      </c>
      <c r="B1175" vm="7047">
        <f ca="1"/>
        <v>59.102499999999999</v>
      </c>
      <c r="C1175" vm="7048">
        <f ca="1"/>
        <v>87.875500000000002</v>
      </c>
      <c r="D1175" vm="7049">
        <f ca="1"/>
        <v>82.42</v>
      </c>
      <c r="E1175" vm="6885">
        <f ca="1"/>
        <v>55.934800000000003</v>
      </c>
      <c r="F1175" vm="6345">
        <f ca="1"/>
        <v>30.35</v>
      </c>
      <c r="G1175" vm="7050">
        <f ca="1"/>
        <v>297.97000000000003</v>
      </c>
      <c r="H1175" s="3">
        <f t="shared" ca="1" si="184"/>
        <v>4.802788167290073E-3</v>
      </c>
      <c r="I1175" s="3">
        <f t="shared" ca="1" si="185"/>
        <v>-1.6766621164991946E-2</v>
      </c>
      <c r="J1175" s="3">
        <f t="shared" ca="1" si="186"/>
        <v>1.2904018680103269E-2</v>
      </c>
      <c r="K1175" s="3">
        <f t="shared" ca="1" si="187"/>
        <v>-8.8492438982035182E-3</v>
      </c>
      <c r="L1175" s="3">
        <f t="shared" ca="1" si="188"/>
        <v>2.974223397224085E-3</v>
      </c>
      <c r="M1175" s="3">
        <f t="shared" ca="1" si="189"/>
        <v>-4.3771718791765224E-3</v>
      </c>
      <c r="N1175" s="3">
        <f t="shared" ca="1" si="190"/>
        <v>-9.8696696371560746E-4</v>
      </c>
      <c r="O1175" s="3">
        <f t="shared" ca="1" si="191"/>
        <v>0</v>
      </c>
      <c r="P1175" s="13">
        <f t="shared" ca="1" si="192"/>
        <v>1.5611734969932115E-3</v>
      </c>
      <c r="Q1175" s="14">
        <f t="shared" ca="1" si="193"/>
        <v>1.2182195243563231E-3</v>
      </c>
    </row>
    <row r="1176" spans="1:17" x14ac:dyDescent="0.3">
      <c r="A1176" vm="7051">
        <f ca="1"/>
        <v>43759</v>
      </c>
      <c r="B1176" vm="7052">
        <f ca="1"/>
        <v>60.127499999999998</v>
      </c>
      <c r="C1176" vm="7053">
        <f ca="1"/>
        <v>89.283000000000001</v>
      </c>
      <c r="D1176" vm="7054">
        <f ca="1"/>
        <v>80.97</v>
      </c>
      <c r="E1176" vm="6790">
        <f ca="1"/>
        <v>54.8735</v>
      </c>
      <c r="F1176" vm="5354">
        <f ca="1"/>
        <v>31.02</v>
      </c>
      <c r="G1176" vm="7055">
        <f ca="1"/>
        <v>299.99</v>
      </c>
      <c r="H1176" s="3">
        <f t="shared" ca="1" si="184"/>
        <v>1.7342751998646433E-2</v>
      </c>
      <c r="I1176" s="3">
        <f t="shared" ca="1" si="185"/>
        <v>1.6016978566266937E-2</v>
      </c>
      <c r="J1176" s="3">
        <f t="shared" ca="1" si="186"/>
        <v>-1.7592817277359951E-2</v>
      </c>
      <c r="K1176" s="3">
        <f t="shared" ca="1" si="187"/>
        <v>-1.8973876727904626E-2</v>
      </c>
      <c r="L1176" s="3">
        <f t="shared" ca="1" si="188"/>
        <v>2.2075782537067434E-2</v>
      </c>
      <c r="M1176" s="3">
        <f t="shared" ca="1" si="189"/>
        <v>6.7792059603315469E-3</v>
      </c>
      <c r="N1176" s="3">
        <f t="shared" ca="1" si="190"/>
        <v>3.7737638193432463E-3</v>
      </c>
      <c r="O1176" s="3">
        <f t="shared" ca="1" si="191"/>
        <v>3.1995572860656421E-3</v>
      </c>
      <c r="P1176" s="13">
        <f t="shared" ca="1" si="192"/>
        <v>0</v>
      </c>
      <c r="Q1176" s="14">
        <f t="shared" ca="1" si="193"/>
        <v>0</v>
      </c>
    </row>
    <row r="1177" spans="1:17" x14ac:dyDescent="0.3">
      <c r="A1177" vm="7056">
        <f ca="1"/>
        <v>43760</v>
      </c>
      <c r="B1177" vm="7057">
        <f ca="1"/>
        <v>59.99</v>
      </c>
      <c r="C1177" vm="7058">
        <f ca="1"/>
        <v>88.286500000000004</v>
      </c>
      <c r="D1177" vm="7059">
        <f ca="1"/>
        <v>79.17</v>
      </c>
      <c r="E1177" vm="7060">
        <f ca="1"/>
        <v>56.558999999999997</v>
      </c>
      <c r="F1177" vm="4533">
        <f ca="1"/>
        <v>31.2</v>
      </c>
      <c r="G1177" vm="7061">
        <f ca="1"/>
        <v>299.01</v>
      </c>
      <c r="H1177" s="3">
        <f t="shared" ca="1" si="184"/>
        <v>-2.2868072013636498E-3</v>
      </c>
      <c r="I1177" s="3">
        <f t="shared" ca="1" si="185"/>
        <v>-1.1161139298634604E-2</v>
      </c>
      <c r="J1177" s="3">
        <f t="shared" ca="1" si="186"/>
        <v>-2.2230455724342346E-2</v>
      </c>
      <c r="K1177" s="3">
        <f t="shared" ca="1" si="187"/>
        <v>3.0716101579086441E-2</v>
      </c>
      <c r="L1177" s="3">
        <f t="shared" ca="1" si="188"/>
        <v>5.8027079303675233E-3</v>
      </c>
      <c r="M1177" s="3">
        <f t="shared" ca="1" si="189"/>
        <v>-3.2667755591854197E-3</v>
      </c>
      <c r="N1177" s="3">
        <f t="shared" ca="1" si="190"/>
        <v>1.6808145702267257E-4</v>
      </c>
      <c r="O1177" s="3">
        <f t="shared" ca="1" si="191"/>
        <v>0</v>
      </c>
      <c r="P1177" s="13">
        <f t="shared" ca="1" si="192"/>
        <v>4.0612507625493142E-4</v>
      </c>
      <c r="Q1177" s="14">
        <f t="shared" ca="1" si="193"/>
        <v>6.3171103618043069E-5</v>
      </c>
    </row>
    <row r="1178" spans="1:17" x14ac:dyDescent="0.3">
      <c r="A1178" vm="7062">
        <f ca="1"/>
        <v>43761</v>
      </c>
      <c r="B1178" vm="7063">
        <f ca="1"/>
        <v>60.795000000000002</v>
      </c>
      <c r="C1178" vm="7064">
        <f ca="1"/>
        <v>88.108500000000006</v>
      </c>
      <c r="D1178" vm="7065">
        <f ca="1"/>
        <v>77.5</v>
      </c>
      <c r="E1178" vm="6304">
        <f ca="1"/>
        <v>57.058500000000002</v>
      </c>
      <c r="F1178" vm="7066">
        <f ca="1"/>
        <v>31.42</v>
      </c>
      <c r="G1178" vm="7067">
        <f ca="1"/>
        <v>299.88</v>
      </c>
      <c r="H1178" s="3">
        <f t="shared" ca="1" si="184"/>
        <v>1.3418903150525185E-2</v>
      </c>
      <c r="I1178" s="3">
        <f t="shared" ca="1" si="185"/>
        <v>-2.0161632865726142E-3</v>
      </c>
      <c r="J1178" s="3">
        <f t="shared" ca="1" si="186"/>
        <v>-2.1093848680055594E-2</v>
      </c>
      <c r="K1178" s="3">
        <f t="shared" ca="1" si="187"/>
        <v>8.8314857051929874E-3</v>
      </c>
      <c r="L1178" s="3">
        <f t="shared" ca="1" si="188"/>
        <v>7.0512820512820262E-3</v>
      </c>
      <c r="M1178" s="3">
        <f t="shared" ca="1" si="189"/>
        <v>2.909601685562313E-3</v>
      </c>
      <c r="N1178" s="3">
        <f t="shared" ca="1" si="190"/>
        <v>1.2383317880743981E-3</v>
      </c>
      <c r="O1178" s="3">
        <f t="shared" ca="1" si="191"/>
        <v>6.6412525479679413E-4</v>
      </c>
      <c r="P1178" s="13">
        <f t="shared" ca="1" si="192"/>
        <v>0</v>
      </c>
      <c r="Q1178" s="14">
        <f t="shared" ca="1" si="193"/>
        <v>0</v>
      </c>
    </row>
    <row r="1179" spans="1:17" x14ac:dyDescent="0.3">
      <c r="A1179" vm="7068">
        <f ca="1"/>
        <v>43762</v>
      </c>
      <c r="B1179" vm="7069">
        <f ca="1"/>
        <v>60.895000000000003</v>
      </c>
      <c r="C1179" vm="7070">
        <f ca="1"/>
        <v>89.039000000000001</v>
      </c>
      <c r="D1179" vm="7071">
        <f ca="1"/>
        <v>77.819999999999993</v>
      </c>
      <c r="E1179" vm="7072">
        <f ca="1"/>
        <v>55.872300000000003</v>
      </c>
      <c r="F1179" vm="7073">
        <f ca="1"/>
        <v>31.36</v>
      </c>
      <c r="G1179" vm="7074">
        <f ca="1"/>
        <v>300.37</v>
      </c>
      <c r="H1179" s="3">
        <f t="shared" ca="1" si="184"/>
        <v>1.6448721111934628E-3</v>
      </c>
      <c r="I1179" s="3">
        <f t="shared" ca="1" si="185"/>
        <v>1.0560842597479247E-2</v>
      </c>
      <c r="J1179" s="3">
        <f t="shared" ca="1" si="186"/>
        <v>4.1290322580644911E-3</v>
      </c>
      <c r="K1179" s="3">
        <f t="shared" ca="1" si="187"/>
        <v>-2.0789190041799244E-2</v>
      </c>
      <c r="L1179" s="3">
        <f t="shared" ca="1" si="188"/>
        <v>-1.9096117122852085E-3</v>
      </c>
      <c r="M1179" s="3">
        <f t="shared" ca="1" si="189"/>
        <v>1.6339869281045694E-3</v>
      </c>
      <c r="N1179" s="3">
        <f t="shared" ca="1" si="190"/>
        <v>-1.2728109574694502E-3</v>
      </c>
      <c r="O1179" s="3">
        <f t="shared" ca="1" si="191"/>
        <v>0</v>
      </c>
      <c r="P1179" s="13">
        <f t="shared" ca="1" si="192"/>
        <v>1.8470174907470542E-3</v>
      </c>
      <c r="Q1179" s="14">
        <f t="shared" ca="1" si="193"/>
        <v>1.5040635181101658E-3</v>
      </c>
    </row>
    <row r="1180" spans="1:17" x14ac:dyDescent="0.3">
      <c r="A1180" vm="7075">
        <f ca="1"/>
        <v>43763</v>
      </c>
      <c r="B1180" vm="7076">
        <f ca="1"/>
        <v>61.645000000000003</v>
      </c>
      <c r="C1180" vm="7077">
        <f ca="1"/>
        <v>88.066500000000005</v>
      </c>
      <c r="D1180" vm="7078">
        <f ca="1"/>
        <v>78.48</v>
      </c>
      <c r="E1180" vm="6292">
        <f ca="1"/>
        <v>56.1845</v>
      </c>
      <c r="F1180" vm="4453">
        <f ca="1"/>
        <v>31.72</v>
      </c>
      <c r="G1180" vm="7079">
        <f ca="1"/>
        <v>301.60000000000002</v>
      </c>
      <c r="H1180" s="3">
        <f t="shared" ca="1" si="184"/>
        <v>1.2316282124969158E-2</v>
      </c>
      <c r="I1180" s="3">
        <f t="shared" ca="1" si="185"/>
        <v>-1.0922180168240869E-2</v>
      </c>
      <c r="J1180" s="3">
        <f t="shared" ca="1" si="186"/>
        <v>8.4811102544335437E-3</v>
      </c>
      <c r="K1180" s="3">
        <f t="shared" ca="1" si="187"/>
        <v>5.5877420474903516E-3</v>
      </c>
      <c r="L1180" s="3">
        <f t="shared" ca="1" si="188"/>
        <v>1.1479591836734748E-2</v>
      </c>
      <c r="M1180" s="3">
        <f t="shared" ca="1" si="189"/>
        <v>4.0949495622066845E-3</v>
      </c>
      <c r="N1180" s="3">
        <f t="shared" ca="1" si="190"/>
        <v>5.388509219077387E-3</v>
      </c>
      <c r="O1180" s="3">
        <f t="shared" ca="1" si="191"/>
        <v>4.8143026857997828E-3</v>
      </c>
      <c r="P1180" s="13">
        <f t="shared" ca="1" si="192"/>
        <v>0</v>
      </c>
      <c r="Q1180" s="14">
        <f t="shared" ca="1" si="193"/>
        <v>0</v>
      </c>
    </row>
    <row r="1181" spans="1:17" x14ac:dyDescent="0.3">
      <c r="A1181" vm="7080">
        <f ca="1"/>
        <v>43766</v>
      </c>
      <c r="B1181" vm="7081">
        <f ca="1"/>
        <v>62.262500000000003</v>
      </c>
      <c r="C1181" vm="7082">
        <f ca="1"/>
        <v>88.853999999999999</v>
      </c>
      <c r="D1181" vm="7083">
        <f ca="1"/>
        <v>82.08</v>
      </c>
      <c r="E1181" vm="7084">
        <f ca="1"/>
        <v>56.621499999999997</v>
      </c>
      <c r="F1181" vm="7085">
        <f ca="1"/>
        <v>31.84</v>
      </c>
      <c r="G1181" vm="7086">
        <f ca="1"/>
        <v>303.3</v>
      </c>
      <c r="H1181" s="3">
        <f t="shared" ref="H1181:H1244" ca="1" si="194">+B1181/B1180-1</f>
        <v>1.001703301159873E-2</v>
      </c>
      <c r="I1181" s="3">
        <f t="shared" ref="I1181:I1244" ca="1" si="195">+C1181/C1180-1</f>
        <v>8.9421062492547332E-3</v>
      </c>
      <c r="J1181" s="3">
        <f t="shared" ref="J1181:J1244" ca="1" si="196">+D1181/D1180-1</f>
        <v>4.587155963302747E-2</v>
      </c>
      <c r="K1181" s="3">
        <f t="shared" ref="K1181:K1244" ca="1" si="197">+E1181/E1180-1</f>
        <v>7.7779458747520014E-3</v>
      </c>
      <c r="L1181" s="3">
        <f t="shared" ref="L1181:L1244" ca="1" si="198">+F1181/F1180-1</f>
        <v>3.7831021437579881E-3</v>
      </c>
      <c r="M1181" s="3">
        <f t="shared" ref="M1181:M1244" ca="1" si="199">+G1181/G1180-1</f>
        <v>5.6366047745357584E-3</v>
      </c>
      <c r="N1181" s="3">
        <f t="shared" ca="1" si="190"/>
        <v>1.5278349382478186E-2</v>
      </c>
      <c r="O1181" s="3">
        <f t="shared" ca="1" si="191"/>
        <v>1.4704142849200583E-2</v>
      </c>
      <c r="P1181" s="13">
        <f t="shared" ca="1" si="192"/>
        <v>0</v>
      </c>
      <c r="Q1181" s="14">
        <f t="shared" ca="1" si="193"/>
        <v>0</v>
      </c>
    </row>
    <row r="1182" spans="1:17" x14ac:dyDescent="0.3">
      <c r="A1182" vm="7087">
        <f ca="1"/>
        <v>43767</v>
      </c>
      <c r="B1182" vm="7088">
        <f ca="1"/>
        <v>60.822499999999998</v>
      </c>
      <c r="C1182" vm="7089">
        <f ca="1"/>
        <v>88.135499999999993</v>
      </c>
      <c r="D1182" vm="7090">
        <f ca="1"/>
        <v>82.29</v>
      </c>
      <c r="E1182" vm="7084">
        <f ca="1"/>
        <v>56.621499999999997</v>
      </c>
      <c r="F1182" vm="7091">
        <f ca="1"/>
        <v>32.07</v>
      </c>
      <c r="G1182" vm="7092">
        <f ca="1"/>
        <v>303.20999999999998</v>
      </c>
      <c r="H1182" s="3">
        <f t="shared" ca="1" si="194"/>
        <v>-2.3127885966673478E-2</v>
      </c>
      <c r="I1182" s="3">
        <f t="shared" ca="1" si="195"/>
        <v>-8.0862988723074958E-3</v>
      </c>
      <c r="J1182" s="3">
        <f t="shared" ca="1" si="196"/>
        <v>2.5584795321638154E-3</v>
      </c>
      <c r="K1182" s="3">
        <f t="shared" ca="1" si="197"/>
        <v>0</v>
      </c>
      <c r="L1182" s="3">
        <f t="shared" ca="1" si="198"/>
        <v>7.223618090452355E-3</v>
      </c>
      <c r="M1182" s="3">
        <f t="shared" ca="1" si="199"/>
        <v>-2.9673590504464276E-4</v>
      </c>
      <c r="N1182" s="3">
        <f t="shared" ca="1" si="190"/>
        <v>-4.2864174432729607E-3</v>
      </c>
      <c r="O1182" s="3">
        <f t="shared" ca="1" si="191"/>
        <v>0</v>
      </c>
      <c r="P1182" s="13">
        <f t="shared" ca="1" si="192"/>
        <v>4.8606239765505649E-3</v>
      </c>
      <c r="Q1182" s="14">
        <f t="shared" ca="1" si="193"/>
        <v>4.5176700039136763E-3</v>
      </c>
    </row>
    <row r="1183" spans="1:17" x14ac:dyDescent="0.3">
      <c r="A1183" vm="7093">
        <f ca="1"/>
        <v>43768</v>
      </c>
      <c r="B1183" vm="7094">
        <f ca="1"/>
        <v>60.814999999999998</v>
      </c>
      <c r="C1183" vm="7095">
        <f ca="1"/>
        <v>88.999499999999998</v>
      </c>
      <c r="D1183" vm="7096">
        <f ca="1"/>
        <v>81.790000000000006</v>
      </c>
      <c r="E1183" vm="6388">
        <f ca="1"/>
        <v>63.113900000000001</v>
      </c>
      <c r="F1183" vm="7097">
        <f ca="1"/>
        <v>31.62</v>
      </c>
      <c r="G1183" vm="7098">
        <f ca="1"/>
        <v>304.14</v>
      </c>
      <c r="H1183" s="3">
        <f t="shared" ca="1" si="194"/>
        <v>-1.2330963048212684E-4</v>
      </c>
      <c r="I1183" s="3">
        <f t="shared" ca="1" si="195"/>
        <v>9.803087291726964E-3</v>
      </c>
      <c r="J1183" s="3">
        <f t="shared" ca="1" si="196"/>
        <v>-6.0760724267833188E-3</v>
      </c>
      <c r="K1183" s="3">
        <f t="shared" ca="1" si="197"/>
        <v>0.11466315798769022</v>
      </c>
      <c r="L1183" s="3">
        <f t="shared" ca="1" si="198"/>
        <v>-1.4031805425631427E-2</v>
      </c>
      <c r="M1183" s="3">
        <f t="shared" ca="1" si="199"/>
        <v>3.0671811615712308E-3</v>
      </c>
      <c r="N1183" s="3">
        <f t="shared" ca="1" si="190"/>
        <v>2.0847011559304063E-2</v>
      </c>
      <c r="O1183" s="3">
        <f t="shared" ca="1" si="191"/>
        <v>2.027280502602646E-2</v>
      </c>
      <c r="P1183" s="13">
        <f t="shared" ca="1" si="192"/>
        <v>0</v>
      </c>
      <c r="Q1183" s="14">
        <f t="shared" ca="1" si="193"/>
        <v>0</v>
      </c>
    </row>
    <row r="1184" spans="1:17" x14ac:dyDescent="0.3">
      <c r="A1184" vm="7099">
        <f ca="1"/>
        <v>43769</v>
      </c>
      <c r="B1184" vm="6118">
        <f ca="1"/>
        <v>62.19</v>
      </c>
      <c r="C1184" vm="7100">
        <f ca="1"/>
        <v>88.832999999999998</v>
      </c>
      <c r="D1184" vm="7101">
        <f ca="1"/>
        <v>82.79</v>
      </c>
      <c r="E1184" vm="6205">
        <f ca="1"/>
        <v>62.302300000000002</v>
      </c>
      <c r="F1184" vm="5384">
        <f ca="1"/>
        <v>31.27</v>
      </c>
      <c r="G1184" vm="7102">
        <f ca="1"/>
        <v>303.33</v>
      </c>
      <c r="H1184" s="3">
        <f t="shared" ca="1" si="194"/>
        <v>2.2609553564087781E-2</v>
      </c>
      <c r="I1184" s="3">
        <f t="shared" ca="1" si="195"/>
        <v>-1.8707970269495888E-3</v>
      </c>
      <c r="J1184" s="3">
        <f t="shared" ca="1" si="196"/>
        <v>1.2226433549333615E-2</v>
      </c>
      <c r="K1184" s="3">
        <f t="shared" ca="1" si="197"/>
        <v>-1.2859290901053422E-2</v>
      </c>
      <c r="L1184" s="3">
        <f t="shared" ca="1" si="198"/>
        <v>-1.10689437065149E-2</v>
      </c>
      <c r="M1184" s="3">
        <f t="shared" ca="1" si="199"/>
        <v>-2.6632471887946263E-3</v>
      </c>
      <c r="N1184" s="3">
        <f t="shared" ca="1" si="190"/>
        <v>1.8073910957806974E-3</v>
      </c>
      <c r="O1184" s="3">
        <f t="shared" ca="1" si="191"/>
        <v>1.2331845625030934E-3</v>
      </c>
      <c r="P1184" s="13">
        <f t="shared" ca="1" si="192"/>
        <v>0</v>
      </c>
      <c r="Q1184" s="14">
        <f t="shared" ca="1" si="193"/>
        <v>0</v>
      </c>
    </row>
    <row r="1185" spans="1:17" x14ac:dyDescent="0.3">
      <c r="A1185" vm="7103">
        <f ca="1"/>
        <v>43770</v>
      </c>
      <c r="B1185" vm="7104">
        <f ca="1"/>
        <v>63.954999999999998</v>
      </c>
      <c r="C1185" vm="7105">
        <f ca="1"/>
        <v>89.572000000000003</v>
      </c>
      <c r="D1185" vm="7106">
        <f ca="1"/>
        <v>83.7</v>
      </c>
      <c r="E1185" vm="6124">
        <f ca="1"/>
        <v>64.799400000000006</v>
      </c>
      <c r="F1185" vm="5300">
        <f ca="1"/>
        <v>31.8</v>
      </c>
      <c r="G1185" vm="7107">
        <f ca="1"/>
        <v>306.14</v>
      </c>
      <c r="H1185" s="3">
        <f t="shared" ca="1" si="194"/>
        <v>2.8380768612317198E-2</v>
      </c>
      <c r="I1185" s="3">
        <f t="shared" ca="1" si="195"/>
        <v>8.3189805590264676E-3</v>
      </c>
      <c r="J1185" s="3">
        <f t="shared" ca="1" si="196"/>
        <v>1.09916656601039E-2</v>
      </c>
      <c r="K1185" s="3">
        <f t="shared" ca="1" si="197"/>
        <v>4.008038226518118E-2</v>
      </c>
      <c r="L1185" s="3">
        <f t="shared" ca="1" si="198"/>
        <v>1.6949152542372836E-2</v>
      </c>
      <c r="M1185" s="3">
        <f t="shared" ca="1" si="199"/>
        <v>9.2638380641545393E-3</v>
      </c>
      <c r="N1185" s="3">
        <f t="shared" ca="1" si="190"/>
        <v>2.0944189927800314E-2</v>
      </c>
      <c r="O1185" s="3">
        <f t="shared" ca="1" si="191"/>
        <v>2.0369983394522711E-2</v>
      </c>
      <c r="P1185" s="13">
        <f t="shared" ca="1" si="192"/>
        <v>0</v>
      </c>
      <c r="Q1185" s="14">
        <f t="shared" ca="1" si="193"/>
        <v>0</v>
      </c>
    </row>
    <row r="1186" spans="1:17" x14ac:dyDescent="0.3">
      <c r="A1186" vm="7108">
        <f ca="1"/>
        <v>43773</v>
      </c>
      <c r="B1186" vm="7109">
        <f ca="1"/>
        <v>64.375</v>
      </c>
      <c r="C1186" vm="7110">
        <f ca="1"/>
        <v>90.233000000000004</v>
      </c>
      <c r="D1186" vm="7111">
        <f ca="1"/>
        <v>82.05</v>
      </c>
      <c r="E1186" vm="7112">
        <f ca="1"/>
        <v>68.232900000000001</v>
      </c>
      <c r="F1186" vm="7113">
        <f ca="1"/>
        <v>32.4</v>
      </c>
      <c r="G1186" vm="7114">
        <f ca="1"/>
        <v>307.37</v>
      </c>
      <c r="H1186" s="3">
        <f t="shared" ca="1" si="194"/>
        <v>6.5671175044954566E-3</v>
      </c>
      <c r="I1186" s="3">
        <f t="shared" ca="1" si="195"/>
        <v>7.3795382485597472E-3</v>
      </c>
      <c r="J1186" s="3">
        <f t="shared" ca="1" si="196"/>
        <v>-1.9713261648745539E-2</v>
      </c>
      <c r="K1186" s="3">
        <f t="shared" ca="1" si="197"/>
        <v>5.2986601727793792E-2</v>
      </c>
      <c r="L1186" s="3">
        <f t="shared" ca="1" si="198"/>
        <v>1.8867924528301883E-2</v>
      </c>
      <c r="M1186" s="3">
        <f t="shared" ca="1" si="199"/>
        <v>4.0177696478735925E-3</v>
      </c>
      <c r="N1186" s="3">
        <f t="shared" ca="1" si="190"/>
        <v>1.3217584072081068E-2</v>
      </c>
      <c r="O1186" s="3">
        <f t="shared" ca="1" si="191"/>
        <v>1.2643377538803464E-2</v>
      </c>
      <c r="P1186" s="13">
        <f t="shared" ca="1" si="192"/>
        <v>0</v>
      </c>
      <c r="Q1186" s="14">
        <f t="shared" ca="1" si="193"/>
        <v>0</v>
      </c>
    </row>
    <row r="1187" spans="1:17" x14ac:dyDescent="0.3">
      <c r="A1187" vm="7115">
        <f ca="1"/>
        <v>43774</v>
      </c>
      <c r="B1187" vm="7116">
        <f ca="1"/>
        <v>64.282499999999999</v>
      </c>
      <c r="C1187" vm="7117">
        <f ca="1"/>
        <v>90.085499999999996</v>
      </c>
      <c r="D1187" vm="7118">
        <f ca="1"/>
        <v>81.93</v>
      </c>
      <c r="E1187" vm="7119">
        <f ca="1"/>
        <v>68.482600000000005</v>
      </c>
      <c r="F1187" vm="7120">
        <f ca="1"/>
        <v>32.82</v>
      </c>
      <c r="G1187" vm="7121">
        <f ca="1"/>
        <v>307.02999999999997</v>
      </c>
      <c r="H1187" s="3">
        <f t="shared" ca="1" si="194"/>
        <v>-1.4368932038835158E-3</v>
      </c>
      <c r="I1187" s="3">
        <f t="shared" ca="1" si="195"/>
        <v>-1.6346569436903602E-3</v>
      </c>
      <c r="J1187" s="3">
        <f t="shared" ca="1" si="196"/>
        <v>-1.46252285191939E-3</v>
      </c>
      <c r="K1187" s="3">
        <f t="shared" ca="1" si="197"/>
        <v>3.6595249505737559E-3</v>
      </c>
      <c r="L1187" s="3">
        <f t="shared" ca="1" si="198"/>
        <v>1.2962962962963065E-2</v>
      </c>
      <c r="M1187" s="3">
        <f t="shared" ca="1" si="199"/>
        <v>-1.1061587012396457E-3</v>
      </c>
      <c r="N1187" s="3">
        <f t="shared" ca="1" si="190"/>
        <v>2.4176829828087111E-3</v>
      </c>
      <c r="O1187" s="3">
        <f t="shared" ca="1" si="191"/>
        <v>1.8434764495311071E-3</v>
      </c>
      <c r="P1187" s="13">
        <f t="shared" ca="1" si="192"/>
        <v>0</v>
      </c>
      <c r="Q1187" s="14">
        <f t="shared" ca="1" si="193"/>
        <v>0</v>
      </c>
    </row>
    <row r="1188" spans="1:17" x14ac:dyDescent="0.3">
      <c r="A1188" vm="7122">
        <f ca="1"/>
        <v>43775</v>
      </c>
      <c r="B1188" vm="2002">
        <f ca="1"/>
        <v>64.31</v>
      </c>
      <c r="C1188" vm="7123">
        <f ca="1"/>
        <v>89.788499999999999</v>
      </c>
      <c r="D1188" vm="6900">
        <f ca="1"/>
        <v>83.47</v>
      </c>
      <c r="E1188" vm="7124">
        <f ca="1"/>
        <v>68.794799999999995</v>
      </c>
      <c r="F1188" vm="7125">
        <f ca="1"/>
        <v>32.79</v>
      </c>
      <c r="G1188" vm="7126">
        <f ca="1"/>
        <v>307.10000000000002</v>
      </c>
      <c r="H1188" s="3">
        <f t="shared" ca="1" si="194"/>
        <v>4.2779916773616478E-4</v>
      </c>
      <c r="I1188" s="3">
        <f t="shared" ca="1" si="195"/>
        <v>-3.2968679754232788E-3</v>
      </c>
      <c r="J1188" s="3">
        <f t="shared" ca="1" si="196"/>
        <v>1.8796533626266321E-2</v>
      </c>
      <c r="K1188" s="3">
        <f t="shared" ca="1" si="197"/>
        <v>4.5588222409778112E-3</v>
      </c>
      <c r="L1188" s="3">
        <f t="shared" ca="1" si="198"/>
        <v>-9.1407678244981305E-4</v>
      </c>
      <c r="M1188" s="3">
        <f t="shared" ca="1" si="199"/>
        <v>2.279907500897238E-4</v>
      </c>
      <c r="N1188" s="3">
        <f t="shared" ca="1" si="190"/>
        <v>3.9144420554214406E-3</v>
      </c>
      <c r="O1188" s="3">
        <f t="shared" ca="1" si="191"/>
        <v>3.3402355221438364E-3</v>
      </c>
      <c r="P1188" s="13">
        <f t="shared" ca="1" si="192"/>
        <v>0</v>
      </c>
      <c r="Q1188" s="14">
        <f t="shared" ca="1" si="193"/>
        <v>0</v>
      </c>
    </row>
    <row r="1189" spans="1:17" x14ac:dyDescent="0.3">
      <c r="A1189" vm="7127">
        <f ca="1"/>
        <v>43776</v>
      </c>
      <c r="B1189" vm="7128">
        <f ca="1"/>
        <v>64.857500000000002</v>
      </c>
      <c r="C1189" vm="7129">
        <f ca="1"/>
        <v>89.41</v>
      </c>
      <c r="D1189" vm="7130">
        <f ca="1"/>
        <v>83.25</v>
      </c>
      <c r="E1189" vm="7131">
        <f ca="1"/>
        <v>70.4803</v>
      </c>
      <c r="F1189" vm="7132">
        <f ca="1"/>
        <v>33.229999999999997</v>
      </c>
      <c r="G1189" vm="7133">
        <f ca="1"/>
        <v>308.18</v>
      </c>
      <c r="H1189" s="3">
        <f t="shared" ca="1" si="194"/>
        <v>8.5134504742652162E-3</v>
      </c>
      <c r="I1189" s="3">
        <f t="shared" ca="1" si="195"/>
        <v>-4.2154618909994168E-3</v>
      </c>
      <c r="J1189" s="3">
        <f t="shared" ca="1" si="196"/>
        <v>-2.6356774889181311E-3</v>
      </c>
      <c r="K1189" s="3">
        <f t="shared" ca="1" si="197"/>
        <v>2.4500398285917102E-2</v>
      </c>
      <c r="L1189" s="3">
        <f t="shared" ca="1" si="198"/>
        <v>1.3418725221103989E-2</v>
      </c>
      <c r="M1189" s="3">
        <f t="shared" ca="1" si="199"/>
        <v>3.5167697818299093E-3</v>
      </c>
      <c r="N1189" s="3">
        <f t="shared" ca="1" si="190"/>
        <v>7.9162869202737528E-3</v>
      </c>
      <c r="O1189" s="3">
        <f t="shared" ca="1" si="191"/>
        <v>7.3420803869961486E-3</v>
      </c>
      <c r="P1189" s="13">
        <f t="shared" ca="1" si="192"/>
        <v>0</v>
      </c>
      <c r="Q1189" s="14">
        <f t="shared" ca="1" si="193"/>
        <v>0</v>
      </c>
    </row>
    <row r="1190" spans="1:17" x14ac:dyDescent="0.3">
      <c r="A1190" vm="7134">
        <f ca="1"/>
        <v>43777</v>
      </c>
      <c r="B1190" vm="7135">
        <f ca="1"/>
        <v>65.034999999999997</v>
      </c>
      <c r="C1190" vm="7136">
        <f ca="1"/>
        <v>89.293999999999997</v>
      </c>
      <c r="D1190" vm="6621">
        <f ca="1"/>
        <v>82.63</v>
      </c>
      <c r="E1190" vm="7137">
        <f ca="1"/>
        <v>71.9161</v>
      </c>
      <c r="F1190" vm="7138">
        <f ca="1"/>
        <v>33.26</v>
      </c>
      <c r="G1190" vm="7139">
        <f ca="1"/>
        <v>308.94</v>
      </c>
      <c r="H1190" s="3">
        <f t="shared" ca="1" si="194"/>
        <v>2.7367690706547876E-3</v>
      </c>
      <c r="I1190" s="3">
        <f t="shared" ca="1" si="195"/>
        <v>-1.2973940275137208E-3</v>
      </c>
      <c r="J1190" s="3">
        <f t="shared" ca="1" si="196"/>
        <v>-7.4474474474475194E-3</v>
      </c>
      <c r="K1190" s="3">
        <f t="shared" ca="1" si="197"/>
        <v>2.037164995041163E-2</v>
      </c>
      <c r="L1190" s="3">
        <f t="shared" ca="1" si="198"/>
        <v>9.0279867589537766E-4</v>
      </c>
      <c r="M1190" s="3">
        <f t="shared" ca="1" si="199"/>
        <v>2.4660912453760009E-3</v>
      </c>
      <c r="N1190" s="3">
        <f t="shared" ca="1" si="190"/>
        <v>3.0532752444001107E-3</v>
      </c>
      <c r="O1190" s="3">
        <f t="shared" ca="1" si="191"/>
        <v>2.4790687111225064E-3</v>
      </c>
      <c r="P1190" s="13">
        <f t="shared" ca="1" si="192"/>
        <v>0</v>
      </c>
      <c r="Q1190" s="14">
        <f t="shared" ca="1" si="193"/>
        <v>0</v>
      </c>
    </row>
    <row r="1191" spans="1:17" x14ac:dyDescent="0.3">
      <c r="A1191" vm="7140">
        <f ca="1"/>
        <v>43780</v>
      </c>
      <c r="B1191" vm="3769">
        <f ca="1"/>
        <v>65.55</v>
      </c>
      <c r="C1191" vm="7141">
        <f ca="1"/>
        <v>88.582499999999996</v>
      </c>
      <c r="D1191" vm="7142">
        <f ca="1"/>
        <v>82.73</v>
      </c>
      <c r="E1191" vm="7143">
        <f ca="1"/>
        <v>70.854900000000001</v>
      </c>
      <c r="F1191" vm="7144">
        <f ca="1"/>
        <v>33.18</v>
      </c>
      <c r="G1191" vm="7145">
        <f ca="1"/>
        <v>308.35000000000002</v>
      </c>
      <c r="H1191" s="3">
        <f t="shared" ca="1" si="194"/>
        <v>7.9188129468747981E-3</v>
      </c>
      <c r="I1191" s="3">
        <f t="shared" ca="1" si="195"/>
        <v>-7.9680605639796953E-3</v>
      </c>
      <c r="J1191" s="3">
        <f t="shared" ca="1" si="196"/>
        <v>1.2102142079148948E-3</v>
      </c>
      <c r="K1191" s="3">
        <f t="shared" ca="1" si="197"/>
        <v>-1.4756083825457678E-2</v>
      </c>
      <c r="L1191" s="3">
        <f t="shared" ca="1" si="198"/>
        <v>-2.4052916416115178E-3</v>
      </c>
      <c r="M1191" s="3">
        <f t="shared" ca="1" si="199"/>
        <v>-1.9097559396645813E-3</v>
      </c>
      <c r="N1191" s="3">
        <f t="shared" ca="1" si="190"/>
        <v>-3.2000817752518397E-3</v>
      </c>
      <c r="O1191" s="3">
        <f t="shared" ca="1" si="191"/>
        <v>0</v>
      </c>
      <c r="P1191" s="13">
        <f t="shared" ca="1" si="192"/>
        <v>3.774288308529444E-3</v>
      </c>
      <c r="Q1191" s="14">
        <f t="shared" ca="1" si="193"/>
        <v>3.4313343358925554E-3</v>
      </c>
    </row>
    <row r="1192" spans="1:17" x14ac:dyDescent="0.3">
      <c r="A1192" vm="7146">
        <f ca="1"/>
        <v>43781</v>
      </c>
      <c r="B1192" vm="7147">
        <f ca="1"/>
        <v>65.489999999999995</v>
      </c>
      <c r="C1192" vm="7148">
        <f ca="1"/>
        <v>88.9</v>
      </c>
      <c r="D1192" vm="6918">
        <f ca="1"/>
        <v>88.88</v>
      </c>
      <c r="E1192" vm="7149">
        <f ca="1"/>
        <v>71.291899999999998</v>
      </c>
      <c r="F1192" vm="7150">
        <f ca="1"/>
        <v>33.090000000000003</v>
      </c>
      <c r="G1192" vm="7151">
        <f ca="1"/>
        <v>309</v>
      </c>
      <c r="H1192" s="3">
        <f t="shared" ca="1" si="194"/>
        <v>-9.1533180778036183E-4</v>
      </c>
      <c r="I1192" s="3">
        <f t="shared" ca="1" si="195"/>
        <v>3.5842293906811484E-3</v>
      </c>
      <c r="J1192" s="3">
        <f t="shared" ca="1" si="196"/>
        <v>7.4338208630484681E-2</v>
      </c>
      <c r="K1192" s="3">
        <f t="shared" ca="1" si="197"/>
        <v>6.1675339320215183E-3</v>
      </c>
      <c r="L1192" s="3">
        <f t="shared" ca="1" si="198"/>
        <v>-2.7124773960215398E-3</v>
      </c>
      <c r="M1192" s="3">
        <f t="shared" ca="1" si="199"/>
        <v>2.1079941624775334E-3</v>
      </c>
      <c r="N1192" s="3">
        <f t="shared" ca="1" si="190"/>
        <v>1.6092432549877089E-2</v>
      </c>
      <c r="O1192" s="3">
        <f t="shared" ca="1" si="191"/>
        <v>1.5518226016599485E-2</v>
      </c>
      <c r="P1192" s="13">
        <f t="shared" ca="1" si="192"/>
        <v>0</v>
      </c>
      <c r="Q1192" s="14">
        <f t="shared" ca="1" si="193"/>
        <v>0</v>
      </c>
    </row>
    <row r="1193" spans="1:17" x14ac:dyDescent="0.3">
      <c r="A1193" vm="7152">
        <f ca="1"/>
        <v>43782</v>
      </c>
      <c r="B1193" vm="7153">
        <f ca="1"/>
        <v>66.117500000000007</v>
      </c>
      <c r="C1193" vm="7154">
        <f ca="1"/>
        <v>87.655500000000004</v>
      </c>
      <c r="D1193" vm="7155">
        <f ca="1"/>
        <v>88.87</v>
      </c>
      <c r="E1193" vm="7131">
        <f ca="1"/>
        <v>70.4803</v>
      </c>
      <c r="F1193" vm="7125">
        <f ca="1"/>
        <v>32.79</v>
      </c>
      <c r="G1193" vm="7156">
        <f ca="1"/>
        <v>309.10000000000002</v>
      </c>
      <c r="H1193" s="3">
        <f t="shared" ca="1" si="194"/>
        <v>9.5816155138190862E-3</v>
      </c>
      <c r="I1193" s="3">
        <f t="shared" ca="1" si="195"/>
        <v>-1.3998875140607492E-2</v>
      </c>
      <c r="J1193" s="3">
        <f t="shared" ca="1" si="196"/>
        <v>-1.125112511249915E-4</v>
      </c>
      <c r="K1193" s="3">
        <f t="shared" ca="1" si="197"/>
        <v>-1.1384182494785455E-2</v>
      </c>
      <c r="L1193" s="3">
        <f t="shared" ca="1" si="198"/>
        <v>-9.0661831368994417E-3</v>
      </c>
      <c r="M1193" s="3">
        <f t="shared" ca="1" si="199"/>
        <v>3.2362459546941835E-4</v>
      </c>
      <c r="N1193" s="3">
        <f t="shared" ca="1" si="190"/>
        <v>-4.9960273019196595E-3</v>
      </c>
      <c r="O1193" s="3">
        <f t="shared" ca="1" si="191"/>
        <v>0</v>
      </c>
      <c r="P1193" s="13">
        <f t="shared" ca="1" si="192"/>
        <v>5.5702338351972637E-3</v>
      </c>
      <c r="Q1193" s="14">
        <f t="shared" ca="1" si="193"/>
        <v>5.2272798625603752E-3</v>
      </c>
    </row>
    <row r="1194" spans="1:17" x14ac:dyDescent="0.3">
      <c r="A1194" vm="7157">
        <f ca="1"/>
        <v>43783</v>
      </c>
      <c r="B1194" vm="7158">
        <f ca="1"/>
        <v>65.66</v>
      </c>
      <c r="C1194" vm="7159">
        <f ca="1"/>
        <v>87.73</v>
      </c>
      <c r="D1194" vm="7160">
        <f ca="1"/>
        <v>90.34</v>
      </c>
      <c r="E1194" vm="7131">
        <f ca="1"/>
        <v>70.4803</v>
      </c>
      <c r="F1194" vm="7161">
        <f ca="1"/>
        <v>32.700000000000003</v>
      </c>
      <c r="G1194" vm="7162">
        <f ca="1"/>
        <v>309.55</v>
      </c>
      <c r="H1194" s="3">
        <f t="shared" ca="1" si="194"/>
        <v>-6.9194993761109158E-3</v>
      </c>
      <c r="I1194" s="3">
        <f t="shared" ca="1" si="195"/>
        <v>8.4991814546730993E-4</v>
      </c>
      <c r="J1194" s="3">
        <f t="shared" ca="1" si="196"/>
        <v>1.6541014965680167E-2</v>
      </c>
      <c r="K1194" s="3">
        <f t="shared" ca="1" si="197"/>
        <v>0</v>
      </c>
      <c r="L1194" s="3">
        <f t="shared" ca="1" si="198"/>
        <v>-2.7447392497711443E-3</v>
      </c>
      <c r="M1194" s="3">
        <f t="shared" ca="1" si="199"/>
        <v>1.4558395341313091E-3</v>
      </c>
      <c r="N1194" s="3">
        <f t="shared" ca="1" si="190"/>
        <v>1.5453388970530838E-3</v>
      </c>
      <c r="O1194" s="3">
        <f t="shared" ca="1" si="191"/>
        <v>9.7113236377547978E-4</v>
      </c>
      <c r="P1194" s="13">
        <f t="shared" ca="1" si="192"/>
        <v>0</v>
      </c>
      <c r="Q1194" s="14">
        <f t="shared" ca="1" si="193"/>
        <v>0</v>
      </c>
    </row>
    <row r="1195" spans="1:17" x14ac:dyDescent="0.3">
      <c r="A1195" vm="7163">
        <f ca="1"/>
        <v>43784</v>
      </c>
      <c r="B1195" vm="7164">
        <f ca="1"/>
        <v>66.44</v>
      </c>
      <c r="C1195" vm="7165">
        <f ca="1"/>
        <v>86.974500000000006</v>
      </c>
      <c r="D1195" vm="7166">
        <f ca="1"/>
        <v>90.33</v>
      </c>
      <c r="E1195" vm="7137">
        <f ca="1"/>
        <v>71.9161</v>
      </c>
      <c r="F1195" vm="7167">
        <f ca="1"/>
        <v>32.93</v>
      </c>
      <c r="G1195" vm="7168">
        <f ca="1"/>
        <v>311.79000000000002</v>
      </c>
      <c r="H1195" s="3">
        <f t="shared" ca="1" si="194"/>
        <v>1.1879378617118519E-2</v>
      </c>
      <c r="I1195" s="3">
        <f t="shared" ca="1" si="195"/>
        <v>-8.6116493787757875E-3</v>
      </c>
      <c r="J1195" s="3">
        <f t="shared" ca="1" si="196"/>
        <v>-1.1069293779064626E-4</v>
      </c>
      <c r="K1195" s="3">
        <f t="shared" ca="1" si="197"/>
        <v>2.037164995041163E-2</v>
      </c>
      <c r="L1195" s="3">
        <f t="shared" ca="1" si="198"/>
        <v>7.0336391437308965E-3</v>
      </c>
      <c r="M1195" s="3">
        <f t="shared" ca="1" si="199"/>
        <v>7.2363107737039023E-3</v>
      </c>
      <c r="N1195" s="3">
        <f t="shared" ca="1" si="190"/>
        <v>6.1124650789389223E-3</v>
      </c>
      <c r="O1195" s="3">
        <f t="shared" ca="1" si="191"/>
        <v>5.5382585456613181E-3</v>
      </c>
      <c r="P1195" s="13">
        <f t="shared" ca="1" si="192"/>
        <v>0</v>
      </c>
      <c r="Q1195" s="14">
        <f t="shared" ca="1" si="193"/>
        <v>0</v>
      </c>
    </row>
    <row r="1196" spans="1:17" x14ac:dyDescent="0.3">
      <c r="A1196" vm="7169">
        <f ca="1"/>
        <v>43787</v>
      </c>
      <c r="B1196" vm="7170">
        <f ca="1"/>
        <v>66.775000000000006</v>
      </c>
      <c r="C1196" vm="7171">
        <f ca="1"/>
        <v>87.626499999999993</v>
      </c>
      <c r="D1196" vm="7172">
        <f ca="1"/>
        <v>89.98</v>
      </c>
      <c r="E1196" vm="7173">
        <f ca="1"/>
        <v>71.416700000000006</v>
      </c>
      <c r="F1196" vm="7174">
        <f ca="1"/>
        <v>32.96</v>
      </c>
      <c r="G1196" vm="7175">
        <f ca="1"/>
        <v>312.02</v>
      </c>
      <c r="H1196" s="3">
        <f t="shared" ca="1" si="194"/>
        <v>5.0421432871765592E-3</v>
      </c>
      <c r="I1196" s="3">
        <f t="shared" ca="1" si="195"/>
        <v>7.496450108939845E-3</v>
      </c>
      <c r="J1196" s="3">
        <f t="shared" ca="1" si="196"/>
        <v>-3.8746817225727703E-3</v>
      </c>
      <c r="K1196" s="3">
        <f t="shared" ca="1" si="197"/>
        <v>-6.9442030365939322E-3</v>
      </c>
      <c r="L1196" s="3">
        <f t="shared" ca="1" si="198"/>
        <v>9.1102338293347351E-4</v>
      </c>
      <c r="M1196" s="3">
        <f t="shared" ca="1" si="199"/>
        <v>7.3767599987162313E-4</v>
      </c>
      <c r="N1196" s="3">
        <f t="shared" ca="1" si="190"/>
        <v>5.2614640397663504E-4</v>
      </c>
      <c r="O1196" s="3">
        <f t="shared" ca="1" si="191"/>
        <v>0</v>
      </c>
      <c r="P1196" s="13">
        <f t="shared" ca="1" si="192"/>
        <v>4.8060129300968963E-5</v>
      </c>
      <c r="Q1196" s="14">
        <f t="shared" ca="1" si="193"/>
        <v>0</v>
      </c>
    </row>
    <row r="1197" spans="1:17" x14ac:dyDescent="0.3">
      <c r="A1197" vm="7176">
        <f ca="1"/>
        <v>43788</v>
      </c>
      <c r="B1197" vm="7177">
        <f ca="1"/>
        <v>66.572500000000005</v>
      </c>
      <c r="C1197" vm="7178">
        <f ca="1"/>
        <v>87.639499999999998</v>
      </c>
      <c r="D1197" vm="7179">
        <f ca="1"/>
        <v>90.54</v>
      </c>
      <c r="E1197" vm="7180">
        <f ca="1"/>
        <v>71.791300000000007</v>
      </c>
      <c r="F1197" vm="7181">
        <f ca="1"/>
        <v>32.94</v>
      </c>
      <c r="G1197" vm="7182">
        <f ca="1"/>
        <v>311.93</v>
      </c>
      <c r="H1197" s="3">
        <f t="shared" ca="1" si="194"/>
        <v>-3.0325720703856529E-3</v>
      </c>
      <c r="I1197" s="3">
        <f t="shared" ca="1" si="195"/>
        <v>1.4835694681414324E-4</v>
      </c>
      <c r="J1197" s="3">
        <f t="shared" ca="1" si="196"/>
        <v>6.2236052456101643E-3</v>
      </c>
      <c r="K1197" s="3">
        <f t="shared" ca="1" si="197"/>
        <v>5.2452717641671143E-3</v>
      </c>
      <c r="L1197" s="3">
        <f t="shared" ca="1" si="198"/>
        <v>-6.0679611650493737E-4</v>
      </c>
      <c r="M1197" s="3">
        <f t="shared" ca="1" si="199"/>
        <v>-2.8844304852249092E-4</v>
      </c>
      <c r="N1197" s="3">
        <f t="shared" ca="1" si="190"/>
        <v>1.5955731539401663E-3</v>
      </c>
      <c r="O1197" s="3">
        <f t="shared" ca="1" si="191"/>
        <v>1.0213666206625623E-3</v>
      </c>
      <c r="P1197" s="13">
        <f t="shared" ca="1" si="192"/>
        <v>0</v>
      </c>
      <c r="Q1197" s="14">
        <f t="shared" ca="1" si="193"/>
        <v>0</v>
      </c>
    </row>
    <row r="1198" spans="1:17" x14ac:dyDescent="0.3">
      <c r="A1198" vm="7183">
        <f ca="1"/>
        <v>43789</v>
      </c>
      <c r="B1198" vm="7184">
        <f ca="1"/>
        <v>65.797499999999999</v>
      </c>
      <c r="C1198" vm="7185">
        <f ca="1"/>
        <v>87.276499999999999</v>
      </c>
      <c r="D1198" vm="7186">
        <f ca="1"/>
        <v>90.62</v>
      </c>
      <c r="E1198" vm="7187">
        <f ca="1"/>
        <v>71.104600000000005</v>
      </c>
      <c r="F1198" vm="7188">
        <f ca="1"/>
        <v>32.69</v>
      </c>
      <c r="G1198" vm="7189">
        <f ca="1"/>
        <v>310.77</v>
      </c>
      <c r="H1198" s="3">
        <f t="shared" ca="1" si="194"/>
        <v>-1.1641443538998875E-2</v>
      </c>
      <c r="I1198" s="3">
        <f t="shared" ca="1" si="195"/>
        <v>-4.1419679482425087E-3</v>
      </c>
      <c r="J1198" s="3">
        <f t="shared" ca="1" si="196"/>
        <v>8.8358736470062205E-4</v>
      </c>
      <c r="K1198" s="3">
        <f t="shared" ca="1" si="197"/>
        <v>-9.5652258699870929E-3</v>
      </c>
      <c r="L1198" s="3">
        <f t="shared" ca="1" si="198"/>
        <v>-7.5895567698845978E-3</v>
      </c>
      <c r="M1198" s="3">
        <f t="shared" ca="1" si="199"/>
        <v>-3.7187830603020444E-3</v>
      </c>
      <c r="N1198" s="3">
        <f t="shared" ca="1" si="190"/>
        <v>-6.4109213524824911E-3</v>
      </c>
      <c r="O1198" s="3">
        <f t="shared" ca="1" si="191"/>
        <v>0</v>
      </c>
      <c r="P1198" s="13">
        <f t="shared" ca="1" si="192"/>
        <v>6.9851278857600953E-3</v>
      </c>
      <c r="Q1198" s="14">
        <f t="shared" ca="1" si="193"/>
        <v>6.6421739131232067E-3</v>
      </c>
    </row>
    <row r="1199" spans="1:17" x14ac:dyDescent="0.3">
      <c r="A1199" vm="7190">
        <f ca="1"/>
        <v>43790</v>
      </c>
      <c r="B1199" vm="7191">
        <f ca="1"/>
        <v>65.502499999999998</v>
      </c>
      <c r="C1199" vm="7192">
        <f ca="1"/>
        <v>86.735500000000002</v>
      </c>
      <c r="D1199" vm="7193">
        <f ca="1"/>
        <v>88.53</v>
      </c>
      <c r="E1199" vm="7194">
        <f ca="1"/>
        <v>71.9786</v>
      </c>
      <c r="F1199" vm="4675">
        <f ca="1"/>
        <v>32.840000000000003</v>
      </c>
      <c r="G1199" vm="7195">
        <f ca="1"/>
        <v>310.27</v>
      </c>
      <c r="H1199" s="3">
        <f t="shared" ca="1" si="194"/>
        <v>-4.4834530187317645E-3</v>
      </c>
      <c r="I1199" s="3">
        <f t="shared" ca="1" si="195"/>
        <v>-6.1986903691142459E-3</v>
      </c>
      <c r="J1199" s="3">
        <f t="shared" ca="1" si="196"/>
        <v>-2.3063341425733852E-2</v>
      </c>
      <c r="K1199" s="3">
        <f t="shared" ca="1" si="197"/>
        <v>1.2291750463401696E-2</v>
      </c>
      <c r="L1199" s="3">
        <f t="shared" ca="1" si="198"/>
        <v>4.5885591924137437E-3</v>
      </c>
      <c r="M1199" s="3">
        <f t="shared" ca="1" si="199"/>
        <v>-1.6089069086462349E-3</v>
      </c>
      <c r="N1199" s="3">
        <f t="shared" ca="1" si="190"/>
        <v>-3.3730350315528848E-3</v>
      </c>
      <c r="O1199" s="3">
        <f t="shared" ca="1" si="191"/>
        <v>0</v>
      </c>
      <c r="P1199" s="13">
        <f t="shared" ca="1" si="192"/>
        <v>3.9472415648304886E-3</v>
      </c>
      <c r="Q1199" s="14">
        <f t="shared" ca="1" si="193"/>
        <v>3.6042875921936004E-3</v>
      </c>
    </row>
    <row r="1200" spans="1:17" x14ac:dyDescent="0.3">
      <c r="A1200" vm="7196">
        <f ca="1"/>
        <v>43791</v>
      </c>
      <c r="B1200" vm="7197">
        <f ca="1"/>
        <v>65.444999999999993</v>
      </c>
      <c r="C1200" vm="7198">
        <f ca="1"/>
        <v>87.286000000000001</v>
      </c>
      <c r="D1200" vm="7199">
        <f ca="1"/>
        <v>86.41</v>
      </c>
      <c r="E1200" vm="7200">
        <f ca="1"/>
        <v>72.103399999999993</v>
      </c>
      <c r="F1200" vm="7144">
        <f ca="1"/>
        <v>33.18</v>
      </c>
      <c r="G1200" vm="7201">
        <f ca="1"/>
        <v>310.95999999999998</v>
      </c>
      <c r="H1200" s="3">
        <f t="shared" ca="1" si="194"/>
        <v>-8.7782909049283209E-4</v>
      </c>
      <c r="I1200" s="3">
        <f t="shared" ca="1" si="195"/>
        <v>6.3468821878007731E-3</v>
      </c>
      <c r="J1200" s="3">
        <f t="shared" ca="1" si="196"/>
        <v>-2.3946684739636348E-2</v>
      </c>
      <c r="K1200" s="3">
        <f t="shared" ca="1" si="197"/>
        <v>1.7338486716884649E-3</v>
      </c>
      <c r="L1200" s="3">
        <f t="shared" ca="1" si="198"/>
        <v>1.0353227771010776E-2</v>
      </c>
      <c r="M1200" s="3">
        <f t="shared" ca="1" si="199"/>
        <v>2.2238695329874769E-3</v>
      </c>
      <c r="N1200" s="3">
        <f t="shared" ca="1" si="190"/>
        <v>-1.2781110399258328E-3</v>
      </c>
      <c r="O1200" s="3">
        <f t="shared" ca="1" si="191"/>
        <v>0</v>
      </c>
      <c r="P1200" s="13">
        <f t="shared" ca="1" si="192"/>
        <v>1.8523175732034368E-3</v>
      </c>
      <c r="Q1200" s="14">
        <f t="shared" ca="1" si="193"/>
        <v>1.5093636005665484E-3</v>
      </c>
    </row>
    <row r="1201" spans="1:17" x14ac:dyDescent="0.3">
      <c r="A1201" vm="7202">
        <f ca="1"/>
        <v>43794</v>
      </c>
      <c r="B1201" vm="7203">
        <f ca="1"/>
        <v>66.592500000000001</v>
      </c>
      <c r="C1201" vm="7204">
        <f ca="1"/>
        <v>88.691999999999993</v>
      </c>
      <c r="D1201" vm="7205">
        <f ca="1"/>
        <v>88.63</v>
      </c>
      <c r="E1201" vm="7206">
        <f ca="1"/>
        <v>72.290700000000001</v>
      </c>
      <c r="F1201" vm="7207">
        <f ca="1"/>
        <v>33.47</v>
      </c>
      <c r="G1201" vm="7208">
        <f ca="1"/>
        <v>313.37</v>
      </c>
      <c r="H1201" s="3">
        <f t="shared" ca="1" si="194"/>
        <v>1.7533807013522917E-2</v>
      </c>
      <c r="I1201" s="3">
        <f t="shared" ca="1" si="195"/>
        <v>1.6107966913365246E-2</v>
      </c>
      <c r="J1201" s="3">
        <f t="shared" ca="1" si="196"/>
        <v>2.5691470894572355E-2</v>
      </c>
      <c r="K1201" s="3">
        <f t="shared" ca="1" si="197"/>
        <v>2.5976583628513072E-3</v>
      </c>
      <c r="L1201" s="3">
        <f t="shared" ca="1" si="198"/>
        <v>8.7402049427365291E-3</v>
      </c>
      <c r="M1201" s="3">
        <f t="shared" ca="1" si="199"/>
        <v>7.7501929508618783E-3</v>
      </c>
      <c r="N1201" s="3">
        <f t="shared" ca="1" si="190"/>
        <v>1.4134221625409673E-2</v>
      </c>
      <c r="O1201" s="3">
        <f t="shared" ca="1" si="191"/>
        <v>1.3560015092132069E-2</v>
      </c>
      <c r="P1201" s="13">
        <f t="shared" ca="1" si="192"/>
        <v>0</v>
      </c>
      <c r="Q1201" s="14">
        <f t="shared" ca="1" si="193"/>
        <v>0</v>
      </c>
    </row>
    <row r="1202" spans="1:17" x14ac:dyDescent="0.3">
      <c r="A1202" vm="7209">
        <f ca="1"/>
        <v>43795</v>
      </c>
      <c r="B1202" vm="7210">
        <f ca="1"/>
        <v>66.072500000000005</v>
      </c>
      <c r="C1202" vm="7211">
        <f ca="1"/>
        <v>89.846999999999994</v>
      </c>
      <c r="D1202" vm="7212">
        <f ca="1"/>
        <v>89.7</v>
      </c>
      <c r="E1202" vm="7143">
        <f ca="1"/>
        <v>70.854900000000001</v>
      </c>
      <c r="F1202" vm="7213">
        <f ca="1"/>
        <v>33.35</v>
      </c>
      <c r="G1202" vm="7214">
        <f ca="1"/>
        <v>314.08</v>
      </c>
      <c r="H1202" s="3">
        <f t="shared" ca="1" si="194"/>
        <v>-7.8086871644703626E-3</v>
      </c>
      <c r="I1202" s="3">
        <f t="shared" ca="1" si="195"/>
        <v>1.3022595048031382E-2</v>
      </c>
      <c r="J1202" s="3">
        <f t="shared" ca="1" si="196"/>
        <v>1.2072661626988612E-2</v>
      </c>
      <c r="K1202" s="3">
        <f t="shared" ca="1" si="197"/>
        <v>-1.9861475957488328E-2</v>
      </c>
      <c r="L1202" s="3">
        <f t="shared" ca="1" si="198"/>
        <v>-3.5853002688974733E-3</v>
      </c>
      <c r="M1202" s="3">
        <f t="shared" ca="1" si="199"/>
        <v>2.2656923126016526E-3</v>
      </c>
      <c r="N1202" s="3">
        <f t="shared" ca="1" si="190"/>
        <v>-1.2320413431672335E-3</v>
      </c>
      <c r="O1202" s="3">
        <f t="shared" ca="1" si="191"/>
        <v>0</v>
      </c>
      <c r="P1202" s="13">
        <f t="shared" ca="1" si="192"/>
        <v>1.8062478764448375E-3</v>
      </c>
      <c r="Q1202" s="14">
        <f t="shared" ca="1" si="193"/>
        <v>1.4632939038079491E-3</v>
      </c>
    </row>
    <row r="1203" spans="1:17" x14ac:dyDescent="0.3">
      <c r="A1203" vm="7215">
        <f ca="1"/>
        <v>43796</v>
      </c>
      <c r="B1203" vm="7216">
        <f ca="1"/>
        <v>66.959999999999994</v>
      </c>
      <c r="C1203" vm="7217">
        <f ca="1"/>
        <v>90.9255</v>
      </c>
      <c r="D1203" vm="7218">
        <f ca="1"/>
        <v>90.09</v>
      </c>
      <c r="E1203" vm="7131">
        <f ca="1"/>
        <v>70.4803</v>
      </c>
      <c r="F1203" vm="7219">
        <f ca="1"/>
        <v>33.42</v>
      </c>
      <c r="G1203" vm="7220">
        <f ca="1"/>
        <v>315.48</v>
      </c>
      <c r="H1203" s="3">
        <f t="shared" ca="1" si="194"/>
        <v>1.3432214612735915E-2</v>
      </c>
      <c r="I1203" s="3">
        <f t="shared" ca="1" si="195"/>
        <v>1.2003739690807702E-2</v>
      </c>
      <c r="J1203" s="3">
        <f t="shared" ca="1" si="196"/>
        <v>4.3478260869564966E-3</v>
      </c>
      <c r="K1203" s="3">
        <f t="shared" ca="1" si="197"/>
        <v>-5.2868608945888518E-3</v>
      </c>
      <c r="L1203" s="3">
        <f t="shared" ca="1" si="198"/>
        <v>2.0989505247377416E-3</v>
      </c>
      <c r="M1203" s="3">
        <f t="shared" ca="1" si="199"/>
        <v>4.4574630667346682E-3</v>
      </c>
      <c r="N1203" s="3">
        <f t="shared" ca="1" si="190"/>
        <v>5.3191740041298018E-3</v>
      </c>
      <c r="O1203" s="3">
        <f t="shared" ca="1" si="191"/>
        <v>4.7449674708521976E-3</v>
      </c>
      <c r="P1203" s="13">
        <f t="shared" ca="1" si="192"/>
        <v>0</v>
      </c>
      <c r="Q1203" s="14">
        <f t="shared" ca="1" si="193"/>
        <v>0</v>
      </c>
    </row>
    <row r="1204" spans="1:17" x14ac:dyDescent="0.3">
      <c r="A1204" vm="7221">
        <f ca="1"/>
        <v>43798</v>
      </c>
      <c r="B1204" vm="7222">
        <f ca="1"/>
        <v>66.8125</v>
      </c>
      <c r="C1204" vm="7223">
        <f ca="1"/>
        <v>90.04</v>
      </c>
      <c r="D1204" vm="7224">
        <f ca="1"/>
        <v>89.89</v>
      </c>
      <c r="E1204" vm="7225">
        <f ca="1"/>
        <v>70.355500000000006</v>
      </c>
      <c r="F1204" vm="7226">
        <f ca="1"/>
        <v>33.32</v>
      </c>
      <c r="G1204" vm="7227">
        <f ca="1"/>
        <v>314.31</v>
      </c>
      <c r="H1204" s="3">
        <f t="shared" ca="1" si="194"/>
        <v>-2.2028076463559421E-3</v>
      </c>
      <c r="I1204" s="3">
        <f t="shared" ca="1" si="195"/>
        <v>-9.7387421570406252E-3</v>
      </c>
      <c r="J1204" s="3">
        <f t="shared" ca="1" si="196"/>
        <v>-2.2200022200022929E-3</v>
      </c>
      <c r="K1204" s="3">
        <f t="shared" ca="1" si="197"/>
        <v>-1.7707075594172172E-3</v>
      </c>
      <c r="L1204" s="3">
        <f t="shared" ca="1" si="198"/>
        <v>-2.9922202274087484E-3</v>
      </c>
      <c r="M1204" s="3">
        <f t="shared" ca="1" si="199"/>
        <v>-3.7086344617726086E-3</v>
      </c>
      <c r="N1204" s="3">
        <f t="shared" ca="1" si="190"/>
        <v>-3.7848959620449653E-3</v>
      </c>
      <c r="O1204" s="3">
        <f t="shared" ca="1" si="191"/>
        <v>0</v>
      </c>
      <c r="P1204" s="13">
        <f t="shared" ca="1" si="192"/>
        <v>4.3591024953225695E-3</v>
      </c>
      <c r="Q1204" s="14">
        <f t="shared" ca="1" si="193"/>
        <v>4.016148522685681E-3</v>
      </c>
    </row>
    <row r="1205" spans="1:17" x14ac:dyDescent="0.3">
      <c r="A1205" vm="7228">
        <f ca="1"/>
        <v>43801</v>
      </c>
      <c r="B1205" vm="7229">
        <f ca="1"/>
        <v>66.040000000000006</v>
      </c>
      <c r="C1205" vm="7230">
        <f ca="1"/>
        <v>89.08</v>
      </c>
      <c r="D1205" vm="7231">
        <f ca="1"/>
        <v>89.58</v>
      </c>
      <c r="E1205" vm="7232">
        <f ca="1"/>
        <v>69.668800000000005</v>
      </c>
      <c r="F1205" vm="7233">
        <f ca="1"/>
        <v>33.43</v>
      </c>
      <c r="G1205" vm="7234">
        <f ca="1"/>
        <v>311.64</v>
      </c>
      <c r="H1205" s="3">
        <f t="shared" ca="1" si="194"/>
        <v>-1.1562207670720248E-2</v>
      </c>
      <c r="I1205" s="3">
        <f t="shared" ca="1" si="195"/>
        <v>-1.0661928031985846E-2</v>
      </c>
      <c r="J1205" s="3">
        <f t="shared" ca="1" si="196"/>
        <v>-3.4486594726889086E-3</v>
      </c>
      <c r="K1205" s="3">
        <f t="shared" ca="1" si="197"/>
        <v>-9.7604309542254075E-3</v>
      </c>
      <c r="L1205" s="3">
        <f t="shared" ca="1" si="198"/>
        <v>3.3013205282113045E-3</v>
      </c>
      <c r="M1205" s="3">
        <f t="shared" ca="1" si="199"/>
        <v>-8.4947981292354813E-3</v>
      </c>
      <c r="N1205" s="3">
        <f t="shared" ca="1" si="190"/>
        <v>-6.4263811202818211E-3</v>
      </c>
      <c r="O1205" s="3">
        <f t="shared" ca="1" si="191"/>
        <v>0</v>
      </c>
      <c r="P1205" s="13">
        <f t="shared" ca="1" si="192"/>
        <v>7.0005876535594253E-3</v>
      </c>
      <c r="Q1205" s="14">
        <f t="shared" ca="1" si="193"/>
        <v>6.6576336809225367E-3</v>
      </c>
    </row>
    <row r="1206" spans="1:17" x14ac:dyDescent="0.3">
      <c r="A1206" vm="7235">
        <f ca="1"/>
        <v>43802</v>
      </c>
      <c r="B1206" vm="7236">
        <f ca="1"/>
        <v>64.862499999999997</v>
      </c>
      <c r="C1206" vm="7237">
        <f ca="1"/>
        <v>88.498000000000005</v>
      </c>
      <c r="D1206" vm="7238">
        <f ca="1"/>
        <v>88.95</v>
      </c>
      <c r="E1206" vm="7239">
        <f ca="1"/>
        <v>68.607500000000002</v>
      </c>
      <c r="F1206" vm="4675">
        <f ca="1"/>
        <v>32.840000000000003</v>
      </c>
      <c r="G1206" vm="7162">
        <f ca="1"/>
        <v>309.55</v>
      </c>
      <c r="H1206" s="3">
        <f t="shared" ca="1" si="194"/>
        <v>-1.7830102967898331E-2</v>
      </c>
      <c r="I1206" s="3">
        <f t="shared" ca="1" si="195"/>
        <v>-6.5334530758868192E-3</v>
      </c>
      <c r="J1206" s="3">
        <f t="shared" ca="1" si="196"/>
        <v>-7.0328198258539087E-3</v>
      </c>
      <c r="K1206" s="3">
        <f t="shared" ca="1" si="197"/>
        <v>-1.5233504811336007E-2</v>
      </c>
      <c r="L1206" s="3">
        <f t="shared" ca="1" si="198"/>
        <v>-1.7648818426562851E-2</v>
      </c>
      <c r="M1206" s="3">
        <f t="shared" ca="1" si="199"/>
        <v>-6.706456167372532E-3</v>
      </c>
      <c r="N1206" s="3">
        <f t="shared" ca="1" si="190"/>
        <v>-1.2855739821507584E-2</v>
      </c>
      <c r="O1206" s="3">
        <f t="shared" ca="1" si="191"/>
        <v>0</v>
      </c>
      <c r="P1206" s="13">
        <f t="shared" ca="1" si="192"/>
        <v>1.3429946354785187E-2</v>
      </c>
      <c r="Q1206" s="14">
        <f t="shared" ca="1" si="193"/>
        <v>1.30869923821483E-2</v>
      </c>
    </row>
    <row r="1207" spans="1:17" x14ac:dyDescent="0.3">
      <c r="A1207" vm="7240">
        <f ca="1"/>
        <v>43803</v>
      </c>
      <c r="B1207" vm="7241">
        <f ca="1"/>
        <v>65.435000000000002</v>
      </c>
      <c r="C1207" vm="7242">
        <f ca="1"/>
        <v>88.034499999999994</v>
      </c>
      <c r="D1207" vm="7243">
        <f ca="1"/>
        <v>89.24</v>
      </c>
      <c r="E1207" vm="7244">
        <f ca="1"/>
        <v>68.045599999999993</v>
      </c>
      <c r="F1207" vm="7245">
        <f ca="1"/>
        <v>33.15</v>
      </c>
      <c r="G1207" vm="7246">
        <f ca="1"/>
        <v>311.45999999999998</v>
      </c>
      <c r="H1207" s="3">
        <f t="shared" ca="1" si="194"/>
        <v>8.8263634611678299E-3</v>
      </c>
      <c r="I1207" s="3">
        <f t="shared" ca="1" si="195"/>
        <v>-5.2374064950621024E-3</v>
      </c>
      <c r="J1207" s="3">
        <f t="shared" ca="1" si="196"/>
        <v>3.2602585722314448E-3</v>
      </c>
      <c r="K1207" s="3">
        <f t="shared" ca="1" si="197"/>
        <v>-8.1900666836717262E-3</v>
      </c>
      <c r="L1207" s="3">
        <f t="shared" ca="1" si="198"/>
        <v>9.4397076735686092E-3</v>
      </c>
      <c r="M1207" s="3">
        <f t="shared" ca="1" si="199"/>
        <v>6.1702471329347919E-3</v>
      </c>
      <c r="N1207" s="3">
        <f t="shared" ca="1" si="190"/>
        <v>1.6197713056468109E-3</v>
      </c>
      <c r="O1207" s="3">
        <f t="shared" ca="1" si="191"/>
        <v>1.0455647723692069E-3</v>
      </c>
      <c r="P1207" s="13">
        <f t="shared" ca="1" si="192"/>
        <v>0</v>
      </c>
      <c r="Q1207" s="14">
        <f t="shared" ca="1" si="193"/>
        <v>0</v>
      </c>
    </row>
    <row r="1208" spans="1:17" x14ac:dyDescent="0.3">
      <c r="A1208" vm="7247">
        <f ca="1"/>
        <v>43804</v>
      </c>
      <c r="B1208" vm="7248">
        <f ca="1"/>
        <v>66.394999999999996</v>
      </c>
      <c r="C1208" vm="7249">
        <f ca="1"/>
        <v>87.024000000000001</v>
      </c>
      <c r="D1208" vm="7250">
        <f ca="1"/>
        <v>89.46</v>
      </c>
      <c r="E1208" vm="7251">
        <f ca="1"/>
        <v>67.358900000000006</v>
      </c>
      <c r="F1208" vm="7150">
        <f ca="1"/>
        <v>33.090000000000003</v>
      </c>
      <c r="G1208" vm="7175">
        <f ca="1"/>
        <v>312.02</v>
      </c>
      <c r="H1208" s="3">
        <f t="shared" ca="1" si="194"/>
        <v>1.4671047604492893E-2</v>
      </c>
      <c r="I1208" s="3">
        <f t="shared" ca="1" si="195"/>
        <v>-1.1478454469554422E-2</v>
      </c>
      <c r="J1208" s="3">
        <f t="shared" ca="1" si="196"/>
        <v>2.4652622142535829E-3</v>
      </c>
      <c r="K1208" s="3">
        <f t="shared" ca="1" si="197"/>
        <v>-1.0091761994897364E-2</v>
      </c>
      <c r="L1208" s="3">
        <f t="shared" ca="1" si="198"/>
        <v>-1.8099547511311043E-3</v>
      </c>
      <c r="M1208" s="3">
        <f t="shared" ca="1" si="199"/>
        <v>1.7979836897192847E-3</v>
      </c>
      <c r="N1208" s="3">
        <f t="shared" ca="1" si="190"/>
        <v>-1.248772279367283E-3</v>
      </c>
      <c r="O1208" s="3">
        <f t="shared" ca="1" si="191"/>
        <v>0</v>
      </c>
      <c r="P1208" s="13">
        <f t="shared" ca="1" si="192"/>
        <v>1.822978812644887E-3</v>
      </c>
      <c r="Q1208" s="14">
        <f t="shared" ca="1" si="193"/>
        <v>1.4800248400079986E-3</v>
      </c>
    </row>
    <row r="1209" spans="1:17" x14ac:dyDescent="0.3">
      <c r="A1209" vm="7252">
        <f ca="1"/>
        <v>43805</v>
      </c>
      <c r="B1209" vm="7253">
        <f ca="1"/>
        <v>67.677499999999995</v>
      </c>
      <c r="C1209" vm="7254">
        <f ca="1"/>
        <v>87.58</v>
      </c>
      <c r="D1209" vm="7255">
        <f ca="1"/>
        <v>89.45</v>
      </c>
      <c r="E1209" vm="7256">
        <f ca="1"/>
        <v>69.294200000000004</v>
      </c>
      <c r="F1209" vm="7257">
        <f ca="1"/>
        <v>33.67</v>
      </c>
      <c r="G1209" vm="7258">
        <f ca="1"/>
        <v>314.87</v>
      </c>
      <c r="H1209" s="3">
        <f t="shared" ca="1" si="194"/>
        <v>1.931621357029889E-2</v>
      </c>
      <c r="I1209" s="3">
        <f t="shared" ca="1" si="195"/>
        <v>6.3890421033276912E-3</v>
      </c>
      <c r="J1209" s="3">
        <f t="shared" ca="1" si="196"/>
        <v>-1.1178180192250586E-4</v>
      </c>
      <c r="K1209" s="3">
        <f t="shared" ca="1" si="197"/>
        <v>2.8731169897370679E-2</v>
      </c>
      <c r="L1209" s="3">
        <f t="shared" ca="1" si="198"/>
        <v>1.7527954064672002E-2</v>
      </c>
      <c r="M1209" s="3">
        <f t="shared" ca="1" si="199"/>
        <v>9.1340298698801003E-3</v>
      </c>
      <c r="N1209" s="3">
        <f t="shared" ca="1" si="190"/>
        <v>1.4370519566749351E-2</v>
      </c>
      <c r="O1209" s="3">
        <f t="shared" ca="1" si="191"/>
        <v>1.3796313033471747E-2</v>
      </c>
      <c r="P1209" s="13">
        <f t="shared" ca="1" si="192"/>
        <v>0</v>
      </c>
      <c r="Q1209" s="14">
        <f t="shared" ca="1" si="193"/>
        <v>0</v>
      </c>
    </row>
    <row r="1210" spans="1:17" x14ac:dyDescent="0.3">
      <c r="A1210" vm="7259">
        <f ca="1"/>
        <v>43808</v>
      </c>
      <c r="B1210" vm="7260">
        <f ca="1"/>
        <v>66.73</v>
      </c>
      <c r="C1210" vm="7261">
        <f ca="1"/>
        <v>87.475499999999997</v>
      </c>
      <c r="D1210" vm="6748">
        <f ca="1"/>
        <v>89.67</v>
      </c>
      <c r="E1210" vm="7239">
        <f ca="1"/>
        <v>68.607500000000002</v>
      </c>
      <c r="F1210" vm="7262">
        <f ca="1"/>
        <v>33.51</v>
      </c>
      <c r="G1210" vm="7263">
        <f ca="1"/>
        <v>313.88</v>
      </c>
      <c r="H1210" s="3">
        <f t="shared" ca="1" si="194"/>
        <v>-1.4000221639392629E-2</v>
      </c>
      <c r="I1210" s="3">
        <f t="shared" ca="1" si="195"/>
        <v>-1.1931947933317977E-3</v>
      </c>
      <c r="J1210" s="3">
        <f t="shared" ca="1" si="196"/>
        <v>2.4594745667971818E-3</v>
      </c>
      <c r="K1210" s="3">
        <f t="shared" ca="1" si="197"/>
        <v>-9.909920310790854E-3</v>
      </c>
      <c r="L1210" s="3">
        <f t="shared" ca="1" si="198"/>
        <v>-4.7520047520048792E-3</v>
      </c>
      <c r="M1210" s="3">
        <f t="shared" ca="1" si="199"/>
        <v>-3.1441547305237627E-3</v>
      </c>
      <c r="N1210" s="3">
        <f t="shared" ca="1" si="190"/>
        <v>-5.4791733857445964E-3</v>
      </c>
      <c r="O1210" s="3">
        <f t="shared" ca="1" si="191"/>
        <v>0</v>
      </c>
      <c r="P1210" s="13">
        <f t="shared" ca="1" si="192"/>
        <v>6.0533799190222006E-3</v>
      </c>
      <c r="Q1210" s="14">
        <f t="shared" ca="1" si="193"/>
        <v>5.710425946385312E-3</v>
      </c>
    </row>
    <row r="1211" spans="1:17" x14ac:dyDescent="0.3">
      <c r="A1211" vm="7264">
        <f ca="1"/>
        <v>43809</v>
      </c>
      <c r="B1211" vm="7265">
        <f ca="1"/>
        <v>67.12</v>
      </c>
      <c r="C1211" vm="7266">
        <f ca="1"/>
        <v>86.960499999999996</v>
      </c>
      <c r="D1211" vm="7267">
        <f ca="1"/>
        <v>88.61</v>
      </c>
      <c r="E1211" vm="7268">
        <f ca="1"/>
        <v>68.732299999999995</v>
      </c>
      <c r="F1211" vm="7269">
        <f ca="1"/>
        <v>33.53</v>
      </c>
      <c r="G1211" vm="7270">
        <f ca="1"/>
        <v>313.52999999999997</v>
      </c>
      <c r="H1211" s="3">
        <f t="shared" ca="1" si="194"/>
        <v>5.8444477746140144E-3</v>
      </c>
      <c r="I1211" s="3">
        <f t="shared" ca="1" si="195"/>
        <v>-5.8873627472835199E-3</v>
      </c>
      <c r="J1211" s="3">
        <f t="shared" ca="1" si="196"/>
        <v>-1.1821121891379516E-2</v>
      </c>
      <c r="K1211" s="3">
        <f t="shared" ca="1" si="197"/>
        <v>1.8190431075317814E-3</v>
      </c>
      <c r="L1211" s="3">
        <f t="shared" ca="1" si="198"/>
        <v>5.9683676514477035E-4</v>
      </c>
      <c r="M1211" s="3">
        <f t="shared" ca="1" si="199"/>
        <v>-1.115075825156131E-3</v>
      </c>
      <c r="N1211" s="3">
        <f t="shared" ca="1" si="190"/>
        <v>-1.8896313982744938E-3</v>
      </c>
      <c r="O1211" s="3">
        <f t="shared" ca="1" si="191"/>
        <v>0</v>
      </c>
      <c r="P1211" s="13">
        <f t="shared" ca="1" si="192"/>
        <v>2.4638379315520976E-3</v>
      </c>
      <c r="Q1211" s="14">
        <f t="shared" ca="1" si="193"/>
        <v>2.1208839589152094E-3</v>
      </c>
    </row>
    <row r="1212" spans="1:17" x14ac:dyDescent="0.3">
      <c r="A1212" vm="7271">
        <f ca="1"/>
        <v>43810</v>
      </c>
      <c r="B1212" vm="7272">
        <f ca="1"/>
        <v>67.692499999999995</v>
      </c>
      <c r="C1212" vm="7273">
        <f ca="1"/>
        <v>87.436000000000007</v>
      </c>
      <c r="D1212" vm="7274">
        <f ca="1"/>
        <v>88.49</v>
      </c>
      <c r="E1212" vm="7119">
        <f ca="1"/>
        <v>68.482600000000005</v>
      </c>
      <c r="F1212" vm="7275">
        <f ca="1"/>
        <v>33.64</v>
      </c>
      <c r="G1212" vm="7276">
        <f ca="1"/>
        <v>314.42</v>
      </c>
      <c r="H1212" s="3">
        <f t="shared" ca="1" si="194"/>
        <v>8.5294994040523431E-3</v>
      </c>
      <c r="I1212" s="3">
        <f t="shared" ca="1" si="195"/>
        <v>5.4679998390074758E-3</v>
      </c>
      <c r="J1212" s="3">
        <f t="shared" ca="1" si="196"/>
        <v>-1.3542489560998128E-3</v>
      </c>
      <c r="K1212" s="3">
        <f t="shared" ca="1" si="197"/>
        <v>-3.632935315710184E-3</v>
      </c>
      <c r="L1212" s="3">
        <f t="shared" ca="1" si="198"/>
        <v>3.2806441992245805E-3</v>
      </c>
      <c r="M1212" s="3">
        <f t="shared" ca="1" si="199"/>
        <v>2.8386438299365935E-3</v>
      </c>
      <c r="N1212" s="3">
        <f t="shared" ca="1" si="190"/>
        <v>2.458191834094881E-3</v>
      </c>
      <c r="O1212" s="3">
        <f t="shared" ca="1" si="191"/>
        <v>1.883985300817277E-3</v>
      </c>
      <c r="P1212" s="13">
        <f t="shared" ca="1" si="192"/>
        <v>0</v>
      </c>
      <c r="Q1212" s="14">
        <f t="shared" ca="1" si="193"/>
        <v>0</v>
      </c>
    </row>
    <row r="1213" spans="1:17" x14ac:dyDescent="0.3">
      <c r="A1213" vm="7277">
        <f ca="1"/>
        <v>43811</v>
      </c>
      <c r="B1213" vm="7278">
        <f ca="1"/>
        <v>67.864999999999995</v>
      </c>
      <c r="C1213" vm="7279">
        <f ca="1"/>
        <v>88.016499999999994</v>
      </c>
      <c r="D1213" vm="7280">
        <f ca="1"/>
        <v>87.51</v>
      </c>
      <c r="E1213" vm="7173">
        <f ca="1"/>
        <v>71.416700000000006</v>
      </c>
      <c r="F1213" vm="7281">
        <f ca="1"/>
        <v>34.68</v>
      </c>
      <c r="G1213" vm="7282">
        <f ca="1"/>
        <v>317.13</v>
      </c>
      <c r="H1213" s="3">
        <f t="shared" ca="1" si="194"/>
        <v>2.5482882150902331E-3</v>
      </c>
      <c r="I1213" s="3">
        <f t="shared" ca="1" si="195"/>
        <v>6.6391417722675428E-3</v>
      </c>
      <c r="J1213" s="3">
        <f t="shared" ca="1" si="196"/>
        <v>-1.1074697705955372E-2</v>
      </c>
      <c r="K1213" s="3">
        <f t="shared" ca="1" si="197"/>
        <v>4.2844459760581488E-2</v>
      </c>
      <c r="L1213" s="3">
        <f t="shared" ca="1" si="198"/>
        <v>3.0915576694411362E-2</v>
      </c>
      <c r="M1213" s="3">
        <f t="shared" ca="1" si="199"/>
        <v>8.6190445900387047E-3</v>
      </c>
      <c r="N1213" s="3">
        <f t="shared" ca="1" si="190"/>
        <v>1.4374553747279051E-2</v>
      </c>
      <c r="O1213" s="3">
        <f t="shared" ca="1" si="191"/>
        <v>1.3800347214001448E-2</v>
      </c>
      <c r="P1213" s="13">
        <f t="shared" ca="1" si="192"/>
        <v>0</v>
      </c>
      <c r="Q1213" s="14">
        <f t="shared" ca="1" si="193"/>
        <v>0</v>
      </c>
    </row>
    <row r="1214" spans="1:17" x14ac:dyDescent="0.3">
      <c r="A1214" vm="7283">
        <f ca="1"/>
        <v>43812</v>
      </c>
      <c r="B1214" vm="7284">
        <f ca="1"/>
        <v>68.787499999999994</v>
      </c>
      <c r="C1214" vm="7285">
        <f ca="1"/>
        <v>88.046999999999997</v>
      </c>
      <c r="D1214" vm="7286">
        <f ca="1"/>
        <v>87.97</v>
      </c>
      <c r="E1214" vm="7287">
        <f ca="1"/>
        <v>70.792400000000001</v>
      </c>
      <c r="F1214" vm="7288">
        <f ca="1"/>
        <v>34.44</v>
      </c>
      <c r="G1214" vm="7289">
        <f ca="1"/>
        <v>317.32</v>
      </c>
      <c r="H1214" s="3">
        <f t="shared" ca="1" si="194"/>
        <v>1.3593162896927691E-2</v>
      </c>
      <c r="I1214" s="3">
        <f t="shared" ca="1" si="195"/>
        <v>3.465259354780148E-4</v>
      </c>
      <c r="J1214" s="3">
        <f t="shared" ca="1" si="196"/>
        <v>5.256542109473239E-3</v>
      </c>
      <c r="K1214" s="3">
        <f t="shared" ca="1" si="197"/>
        <v>-8.7416528627058954E-3</v>
      </c>
      <c r="L1214" s="3">
        <f t="shared" ca="1" si="198"/>
        <v>-6.9204152249136008E-3</v>
      </c>
      <c r="M1214" s="3">
        <f t="shared" ca="1" si="199"/>
        <v>5.9912338788503661E-4</v>
      </c>
      <c r="N1214" s="3">
        <f t="shared" ca="1" si="190"/>
        <v>7.0683257085188975E-4</v>
      </c>
      <c r="O1214" s="3">
        <f t="shared" ca="1" si="191"/>
        <v>1.3262603757428575E-4</v>
      </c>
      <c r="P1214" s="13">
        <f t="shared" ca="1" si="192"/>
        <v>0</v>
      </c>
      <c r="Q1214" s="14">
        <f t="shared" ca="1" si="193"/>
        <v>0</v>
      </c>
    </row>
    <row r="1215" spans="1:17" x14ac:dyDescent="0.3">
      <c r="A1215" vm="7290">
        <f ca="1"/>
        <v>43815</v>
      </c>
      <c r="B1215" vm="7291">
        <f ca="1"/>
        <v>69.965000000000003</v>
      </c>
      <c r="C1215" vm="7292">
        <f ca="1"/>
        <v>88.460499999999996</v>
      </c>
      <c r="D1215" vm="7293">
        <f ca="1"/>
        <v>89.95</v>
      </c>
      <c r="E1215" vm="7294">
        <f ca="1"/>
        <v>69.731200000000001</v>
      </c>
      <c r="F1215" vm="7295">
        <f ca="1"/>
        <v>34.700000000000003</v>
      </c>
      <c r="G1215" vm="7296">
        <f ca="1"/>
        <v>319.5</v>
      </c>
      <c r="H1215" s="3">
        <f t="shared" ca="1" si="194"/>
        <v>1.7117935671452145E-2</v>
      </c>
      <c r="I1215" s="3">
        <f t="shared" ca="1" si="195"/>
        <v>4.6963553556622628E-3</v>
      </c>
      <c r="J1215" s="3">
        <f t="shared" ca="1" si="196"/>
        <v>2.2507673070365053E-2</v>
      </c>
      <c r="K1215" s="3">
        <f t="shared" ca="1" si="197"/>
        <v>-1.4990309694260961E-2</v>
      </c>
      <c r="L1215" s="3">
        <f t="shared" ca="1" si="198"/>
        <v>7.5493612078978423E-3</v>
      </c>
      <c r="M1215" s="3">
        <f t="shared" ca="1" si="199"/>
        <v>6.8700365561578103E-3</v>
      </c>
      <c r="N1215" s="3">
        <f t="shared" ca="1" si="190"/>
        <v>7.3762031222232701E-3</v>
      </c>
      <c r="O1215" s="3">
        <f t="shared" ca="1" si="191"/>
        <v>6.8019965889456659E-3</v>
      </c>
      <c r="P1215" s="13">
        <f t="shared" ca="1" si="192"/>
        <v>0</v>
      </c>
      <c r="Q1215" s="14">
        <f t="shared" ca="1" si="193"/>
        <v>0</v>
      </c>
    </row>
    <row r="1216" spans="1:17" x14ac:dyDescent="0.3">
      <c r="A1216" vm="7297">
        <f ca="1"/>
        <v>43816</v>
      </c>
      <c r="B1216" vm="4484">
        <f ca="1"/>
        <v>70.102500000000006</v>
      </c>
      <c r="C1216" vm="7298">
        <f ca="1"/>
        <v>89.533000000000001</v>
      </c>
      <c r="D1216" vm="7299">
        <f ca="1"/>
        <v>90.38</v>
      </c>
      <c r="E1216" vm="7256">
        <f ca="1"/>
        <v>69.294200000000004</v>
      </c>
      <c r="F1216" vm="7300">
        <f ca="1"/>
        <v>35.04</v>
      </c>
      <c r="G1216" vm="7301">
        <f ca="1"/>
        <v>319.57</v>
      </c>
      <c r="H1216" s="3">
        <f t="shared" ca="1" si="194"/>
        <v>1.9652683484598921E-3</v>
      </c>
      <c r="I1216" s="3">
        <f t="shared" ca="1" si="195"/>
        <v>1.2124055369345799E-2</v>
      </c>
      <c r="J1216" s="3">
        <f t="shared" ca="1" si="196"/>
        <v>4.7804335742078763E-3</v>
      </c>
      <c r="K1216" s="3">
        <f t="shared" ca="1" si="197"/>
        <v>-6.2669221238125239E-3</v>
      </c>
      <c r="L1216" s="3">
        <f t="shared" ca="1" si="198"/>
        <v>9.7982708933717078E-3</v>
      </c>
      <c r="M1216" s="3">
        <f t="shared" ca="1" si="199"/>
        <v>2.1909233176842235E-4</v>
      </c>
      <c r="N1216" s="3">
        <f t="shared" ca="1" si="190"/>
        <v>4.4802212123145509E-3</v>
      </c>
      <c r="O1216" s="3">
        <f t="shared" ca="1" si="191"/>
        <v>3.9060146790369467E-3</v>
      </c>
      <c r="P1216" s="13">
        <f t="shared" ca="1" si="192"/>
        <v>0</v>
      </c>
      <c r="Q1216" s="14">
        <f t="shared" ca="1" si="193"/>
        <v>0</v>
      </c>
    </row>
    <row r="1217" spans="1:17" x14ac:dyDescent="0.3">
      <c r="A1217" vm="7302">
        <f ca="1"/>
        <v>43817</v>
      </c>
      <c r="B1217" vm="7303">
        <f ca="1"/>
        <v>69.935000000000002</v>
      </c>
      <c r="C1217" vm="7304">
        <f ca="1"/>
        <v>89.201499999999996</v>
      </c>
      <c r="D1217" vm="7305">
        <f ca="1"/>
        <v>88.86</v>
      </c>
      <c r="E1217" vm="7306">
        <f ca="1"/>
        <v>68.420199999999994</v>
      </c>
      <c r="F1217" vm="7307">
        <f ca="1"/>
        <v>35.11</v>
      </c>
      <c r="G1217" vm="7308">
        <f ca="1"/>
        <v>319.58999999999997</v>
      </c>
      <c r="H1217" s="3">
        <f t="shared" ca="1" si="194"/>
        <v>-2.3893584394280021E-3</v>
      </c>
      <c r="I1217" s="3">
        <f t="shared" ca="1" si="195"/>
        <v>-3.7025454301766736E-3</v>
      </c>
      <c r="J1217" s="3">
        <f t="shared" ca="1" si="196"/>
        <v>-1.6817880061960611E-2</v>
      </c>
      <c r="K1217" s="3">
        <f t="shared" ca="1" si="197"/>
        <v>-1.261288823595641E-2</v>
      </c>
      <c r="L1217" s="3">
        <f t="shared" ca="1" si="198"/>
        <v>1.9977168949771862E-3</v>
      </c>
      <c r="M1217" s="3">
        <f t="shared" ca="1" si="199"/>
        <v>6.2584097380691261E-5</v>
      </c>
      <c r="N1217" s="3">
        <f t="shared" ca="1" si="190"/>
        <v>-6.7049910545089022E-3</v>
      </c>
      <c r="O1217" s="3">
        <f t="shared" ca="1" si="191"/>
        <v>0</v>
      </c>
      <c r="P1217" s="13">
        <f t="shared" ca="1" si="192"/>
        <v>7.2791975877865064E-3</v>
      </c>
      <c r="Q1217" s="14">
        <f t="shared" ca="1" si="193"/>
        <v>6.9362436151496178E-3</v>
      </c>
    </row>
    <row r="1218" spans="1:17" x14ac:dyDescent="0.3">
      <c r="A1218" vm="7309">
        <f ca="1"/>
        <v>43818</v>
      </c>
      <c r="B1218" vm="7310">
        <f ca="1"/>
        <v>70.004999999999995</v>
      </c>
      <c r="C1218" vm="7311">
        <f ca="1"/>
        <v>89.614000000000004</v>
      </c>
      <c r="D1218" vm="7312">
        <f ca="1"/>
        <v>89.74</v>
      </c>
      <c r="E1218" vm="7313">
        <f ca="1"/>
        <v>68.919600000000003</v>
      </c>
      <c r="F1218" vm="7314">
        <f ca="1"/>
        <v>34.950000000000003</v>
      </c>
      <c r="G1218" vm="7315">
        <f ca="1"/>
        <v>320.89999999999998</v>
      </c>
      <c r="H1218" s="3">
        <f t="shared" ca="1" si="194"/>
        <v>1.0009294344748287E-3</v>
      </c>
      <c r="I1218" s="3">
        <f t="shared" ca="1" si="195"/>
        <v>4.6243616979535496E-3</v>
      </c>
      <c r="J1218" s="3">
        <f t="shared" ca="1" si="196"/>
        <v>9.9032185460274924E-3</v>
      </c>
      <c r="K1218" s="3">
        <f t="shared" ca="1" si="197"/>
        <v>7.2990140338673459E-3</v>
      </c>
      <c r="L1218" s="3">
        <f t="shared" ca="1" si="198"/>
        <v>-4.5571062375390214E-3</v>
      </c>
      <c r="M1218" s="3">
        <f t="shared" ca="1" si="199"/>
        <v>4.0990018461153355E-3</v>
      </c>
      <c r="N1218" s="3">
        <f t="shared" ca="1" si="190"/>
        <v>3.6540834949568392E-3</v>
      </c>
      <c r="O1218" s="3">
        <f t="shared" ca="1" si="191"/>
        <v>3.079876961679235E-3</v>
      </c>
      <c r="P1218" s="13">
        <f t="shared" ca="1" si="192"/>
        <v>0</v>
      </c>
      <c r="Q1218" s="14">
        <f t="shared" ca="1" si="193"/>
        <v>0</v>
      </c>
    </row>
    <row r="1219" spans="1:17" x14ac:dyDescent="0.3">
      <c r="A1219" vm="7316">
        <f ca="1"/>
        <v>43819</v>
      </c>
      <c r="B1219" vm="7317">
        <f ca="1"/>
        <v>69.86</v>
      </c>
      <c r="C1219" vm="7318">
        <f ca="1"/>
        <v>89.325000000000003</v>
      </c>
      <c r="D1219" vm="7319">
        <f ca="1"/>
        <v>90.86</v>
      </c>
      <c r="E1219" vm="7320">
        <f ca="1"/>
        <v>68.857200000000006</v>
      </c>
      <c r="F1219" vm="3189">
        <f ca="1"/>
        <v>34.96</v>
      </c>
      <c r="G1219" vm="7321">
        <f ca="1"/>
        <v>320.73</v>
      </c>
      <c r="H1219" s="3">
        <f t="shared" ca="1" si="194"/>
        <v>-2.071280622812588E-3</v>
      </c>
      <c r="I1219" s="3">
        <f t="shared" ca="1" si="195"/>
        <v>-3.2249425313009006E-3</v>
      </c>
      <c r="J1219" s="3">
        <f t="shared" ca="1" si="196"/>
        <v>1.2480499219968744E-2</v>
      </c>
      <c r="K1219" s="3">
        <f t="shared" ca="1" si="197"/>
        <v>-9.0540281719564408E-4</v>
      </c>
      <c r="L1219" s="3">
        <f t="shared" ca="1" si="198"/>
        <v>2.8612303290409535E-4</v>
      </c>
      <c r="M1219" s="3">
        <f t="shared" ca="1" si="199"/>
        <v>-5.2976004985960667E-4</v>
      </c>
      <c r="N1219" s="3">
        <f t="shared" ca="1" si="190"/>
        <v>1.3129992563127412E-3</v>
      </c>
      <c r="O1219" s="3">
        <f t="shared" ca="1" si="191"/>
        <v>7.3879272303513724E-4</v>
      </c>
      <c r="P1219" s="13">
        <f t="shared" ca="1" si="192"/>
        <v>0</v>
      </c>
      <c r="Q1219" s="14">
        <f t="shared" ca="1" si="193"/>
        <v>0</v>
      </c>
    </row>
    <row r="1220" spans="1:17" x14ac:dyDescent="0.3">
      <c r="A1220" vm="7322">
        <f ca="1"/>
        <v>43822</v>
      </c>
      <c r="B1220" vm="5089">
        <f ca="1"/>
        <v>71</v>
      </c>
      <c r="C1220" vm="7323">
        <f ca="1"/>
        <v>89.65</v>
      </c>
      <c r="D1220" vm="7324">
        <f ca="1"/>
        <v>91.39</v>
      </c>
      <c r="E1220" vm="7232">
        <f ca="1"/>
        <v>69.668800000000005</v>
      </c>
      <c r="F1220" vm="3295">
        <f ca="1"/>
        <v>35.17</v>
      </c>
      <c r="G1220" vm="7325">
        <f ca="1"/>
        <v>321.22000000000003</v>
      </c>
      <c r="H1220" s="3">
        <f t="shared" ca="1" si="194"/>
        <v>1.6318350987689634E-2</v>
      </c>
      <c r="I1220" s="3">
        <f t="shared" ca="1" si="195"/>
        <v>3.6383991043940078E-3</v>
      </c>
      <c r="J1220" s="3">
        <f t="shared" ca="1" si="196"/>
        <v>5.8331499009465215E-3</v>
      </c>
      <c r="K1220" s="3">
        <f t="shared" ca="1" si="197"/>
        <v>1.1786712210197337E-2</v>
      </c>
      <c r="L1220" s="3">
        <f t="shared" ca="1" si="198"/>
        <v>6.0068649885582914E-3</v>
      </c>
      <c r="M1220" s="3">
        <f t="shared" ca="1" si="199"/>
        <v>1.5277647865805655E-3</v>
      </c>
      <c r="N1220" s="3">
        <f t="shared" ca="1" si="190"/>
        <v>8.7166954383571596E-3</v>
      </c>
      <c r="O1220" s="3">
        <f t="shared" ca="1" si="191"/>
        <v>8.1424889050795562E-3</v>
      </c>
      <c r="P1220" s="13">
        <f t="shared" ca="1" si="192"/>
        <v>0</v>
      </c>
      <c r="Q1220" s="14">
        <f t="shared" ca="1" si="193"/>
        <v>0</v>
      </c>
    </row>
    <row r="1221" spans="1:17" x14ac:dyDescent="0.3">
      <c r="A1221" vm="7326">
        <f ca="1"/>
        <v>43823</v>
      </c>
      <c r="B1221" vm="7327">
        <f ca="1"/>
        <v>71.067499999999995</v>
      </c>
      <c r="C1221" vm="7328">
        <f ca="1"/>
        <v>89.460499999999996</v>
      </c>
      <c r="D1221" vm="7329">
        <f ca="1"/>
        <v>91.15</v>
      </c>
      <c r="E1221" vm="7330">
        <f ca="1"/>
        <v>69.855999999999995</v>
      </c>
      <c r="F1221" vm="3208">
        <f ca="1"/>
        <v>35.22</v>
      </c>
      <c r="G1221" vm="7331">
        <f ca="1"/>
        <v>321.23</v>
      </c>
      <c r="H1221" s="3">
        <f t="shared" ca="1" si="194"/>
        <v>9.5070422535203924E-4</v>
      </c>
      <c r="I1221" s="3">
        <f t="shared" ca="1" si="195"/>
        <v>-2.1137757947574665E-3</v>
      </c>
      <c r="J1221" s="3">
        <f t="shared" ca="1" si="196"/>
        <v>-2.6261078892657608E-3</v>
      </c>
      <c r="K1221" s="3">
        <f t="shared" ca="1" si="197"/>
        <v>2.6869990584019732E-3</v>
      </c>
      <c r="L1221" s="3">
        <f t="shared" ca="1" si="198"/>
        <v>1.4216661927779484E-3</v>
      </c>
      <c r="M1221" s="3">
        <f t="shared" ca="1" si="199"/>
        <v>3.1131311873489054E-5</v>
      </c>
      <c r="N1221" s="3">
        <f t="shared" ca="1" si="190"/>
        <v>6.3897158501746818E-5</v>
      </c>
      <c r="O1221" s="3">
        <f t="shared" ca="1" si="191"/>
        <v>0</v>
      </c>
      <c r="P1221" s="13">
        <f t="shared" ca="1" si="192"/>
        <v>5.1030937477585718E-4</v>
      </c>
      <c r="Q1221" s="14">
        <f t="shared" ca="1" si="193"/>
        <v>1.6735540213896883E-4</v>
      </c>
    </row>
    <row r="1222" spans="1:17" x14ac:dyDescent="0.3">
      <c r="A1222" vm="7332">
        <f ca="1"/>
        <v>43825</v>
      </c>
      <c r="B1222" vm="7333">
        <f ca="1"/>
        <v>72.477500000000006</v>
      </c>
      <c r="C1222" vm="7334">
        <f ca="1"/>
        <v>93.438500000000005</v>
      </c>
      <c r="D1222" vm="7335">
        <f ca="1"/>
        <v>91.3</v>
      </c>
      <c r="E1222" vm="7336">
        <f ca="1"/>
        <v>70.105699999999999</v>
      </c>
      <c r="F1222" vm="7337">
        <f ca="1"/>
        <v>35.520000000000003</v>
      </c>
      <c r="G1222" vm="7338">
        <f ca="1"/>
        <v>322.94</v>
      </c>
      <c r="H1222" s="3">
        <f t="shared" ca="1" si="194"/>
        <v>1.9840292679494942E-2</v>
      </c>
      <c r="I1222" s="3">
        <f t="shared" ca="1" si="195"/>
        <v>4.4466552277262039E-2</v>
      </c>
      <c r="J1222" s="3">
        <f t="shared" ca="1" si="196"/>
        <v>1.645639056500281E-3</v>
      </c>
      <c r="K1222" s="3">
        <f t="shared" ca="1" si="197"/>
        <v>3.5744961062758041E-3</v>
      </c>
      <c r="L1222" s="3">
        <f t="shared" ca="1" si="198"/>
        <v>8.5178875638842744E-3</v>
      </c>
      <c r="M1222" s="3">
        <f t="shared" ca="1" si="199"/>
        <v>5.3232886094074505E-3</v>
      </c>
      <c r="N1222" s="3">
        <f t="shared" ca="1" si="190"/>
        <v>1.560897353668347E-2</v>
      </c>
      <c r="O1222" s="3">
        <f t="shared" ca="1" si="191"/>
        <v>1.5034767003405867E-2</v>
      </c>
      <c r="P1222" s="13">
        <f t="shared" ca="1" si="192"/>
        <v>0</v>
      </c>
      <c r="Q1222" s="14">
        <f t="shared" ca="1" si="193"/>
        <v>0</v>
      </c>
    </row>
    <row r="1223" spans="1:17" x14ac:dyDescent="0.3">
      <c r="A1223" vm="7339">
        <f ca="1"/>
        <v>43826</v>
      </c>
      <c r="B1223" vm="7340">
        <f ca="1"/>
        <v>72.45</v>
      </c>
      <c r="C1223" vm="7341">
        <f ca="1"/>
        <v>93.49</v>
      </c>
      <c r="D1223" vm="7342">
        <f ca="1"/>
        <v>91.42</v>
      </c>
      <c r="E1223" vm="7343">
        <f ca="1"/>
        <v>69.793599999999998</v>
      </c>
      <c r="F1223" vm="7344">
        <f ca="1"/>
        <v>35.35</v>
      </c>
      <c r="G1223" vm="7345">
        <f ca="1"/>
        <v>322.86</v>
      </c>
      <c r="H1223" s="3">
        <f t="shared" ca="1" si="194"/>
        <v>-3.794280983754339E-4</v>
      </c>
      <c r="I1223" s="3">
        <f t="shared" ca="1" si="195"/>
        <v>5.5116466980953405E-4</v>
      </c>
      <c r="J1223" s="3">
        <f t="shared" ca="1" si="196"/>
        <v>1.3143483023001501E-3</v>
      </c>
      <c r="K1223" s="3">
        <f t="shared" ca="1" si="197"/>
        <v>-4.4518491363755297E-3</v>
      </c>
      <c r="L1223" s="3">
        <f t="shared" ca="1" si="198"/>
        <v>-4.7860360360361121E-3</v>
      </c>
      <c r="M1223" s="3">
        <f t="shared" ca="1" si="199"/>
        <v>-2.4772403542450139E-4</v>
      </c>
      <c r="N1223" s="3">
        <f t="shared" ref="N1223:N1286" ca="1" si="200">+SUMPRODUCT($T$12:$X$12,H1223:L1223)</f>
        <v>-1.5503600597354785E-3</v>
      </c>
      <c r="O1223" s="3">
        <f t="shared" ref="O1223:O1286" ca="1" si="201">+MAX(N1223-$T$18,0)</f>
        <v>0</v>
      </c>
      <c r="P1223" s="13">
        <f t="shared" ref="P1223:P1286" ca="1" si="202">+MAX($T$18-N1223,0)</f>
        <v>2.1245665930130827E-3</v>
      </c>
      <c r="Q1223" s="14">
        <f t="shared" ref="Q1223:Q1286" ca="1" si="203">MAX((1+$T$3)^(1/252)-1-N1223,0)</f>
        <v>1.7816126203761941E-3</v>
      </c>
    </row>
    <row r="1224" spans="1:17" x14ac:dyDescent="0.3">
      <c r="A1224" vm="7346">
        <f ca="1"/>
        <v>43829</v>
      </c>
      <c r="B1224" vm="7347">
        <f ca="1"/>
        <v>72.88</v>
      </c>
      <c r="C1224" vm="7348">
        <f ca="1"/>
        <v>92.344499999999996</v>
      </c>
      <c r="D1224" vm="7160">
        <f ca="1"/>
        <v>90.34</v>
      </c>
      <c r="E1224" vm="7349">
        <f ca="1"/>
        <v>69.169300000000007</v>
      </c>
      <c r="F1224" vm="7350">
        <f ca="1"/>
        <v>35.15</v>
      </c>
      <c r="G1224" vm="7351">
        <f ca="1"/>
        <v>321.08</v>
      </c>
      <c r="H1224" s="3">
        <f t="shared" ca="1" si="194"/>
        <v>5.9351276742580783E-3</v>
      </c>
      <c r="I1224" s="3">
        <f t="shared" ca="1" si="195"/>
        <v>-1.2252647341961742E-2</v>
      </c>
      <c r="J1224" s="3">
        <f t="shared" ca="1" si="196"/>
        <v>-1.1813607525705483E-2</v>
      </c>
      <c r="K1224" s="3">
        <f t="shared" ca="1" si="197"/>
        <v>-8.9449462414891157E-3</v>
      </c>
      <c r="L1224" s="3">
        <f t="shared" ca="1" si="198"/>
        <v>-5.657708628005742E-3</v>
      </c>
      <c r="M1224" s="3">
        <f t="shared" ca="1" si="199"/>
        <v>-5.5132255466766589E-3</v>
      </c>
      <c r="N1224" s="3">
        <f t="shared" ca="1" si="200"/>
        <v>-6.5467564125808019E-3</v>
      </c>
      <c r="O1224" s="3">
        <f t="shared" ca="1" si="201"/>
        <v>0</v>
      </c>
      <c r="P1224" s="13">
        <f t="shared" ca="1" si="202"/>
        <v>7.1209629458584061E-3</v>
      </c>
      <c r="Q1224" s="14">
        <f t="shared" ca="1" si="203"/>
        <v>6.7780089732215176E-3</v>
      </c>
    </row>
    <row r="1225" spans="1:17" x14ac:dyDescent="0.3">
      <c r="A1225" vm="7352">
        <f ca="1"/>
        <v>43830</v>
      </c>
      <c r="B1225" vm="7353">
        <f ca="1"/>
        <v>73.412499999999994</v>
      </c>
      <c r="C1225" vm="7354">
        <f ca="1"/>
        <v>92.391999999999996</v>
      </c>
      <c r="D1225" vm="7355">
        <f ca="1"/>
        <v>91.04</v>
      </c>
      <c r="E1225" vm="7232">
        <f ca="1"/>
        <v>69.668800000000005</v>
      </c>
      <c r="F1225" vm="3208">
        <f ca="1"/>
        <v>35.22</v>
      </c>
      <c r="G1225" vm="7356">
        <f ca="1"/>
        <v>321.86</v>
      </c>
      <c r="H1225" s="3">
        <f t="shared" ca="1" si="194"/>
        <v>7.3065312843030306E-3</v>
      </c>
      <c r="I1225" s="3">
        <f t="shared" ca="1" si="195"/>
        <v>5.1437822501609887E-4</v>
      </c>
      <c r="J1225" s="3">
        <f t="shared" ca="1" si="196"/>
        <v>7.7485056453399093E-3</v>
      </c>
      <c r="K1225" s="3">
        <f t="shared" ca="1" si="197"/>
        <v>7.2214118113094194E-3</v>
      </c>
      <c r="L1225" s="3">
        <f t="shared" ca="1" si="198"/>
        <v>1.9914651493599944E-3</v>
      </c>
      <c r="M1225" s="3">
        <f t="shared" ca="1" si="199"/>
        <v>2.4293011087579419E-3</v>
      </c>
      <c r="N1225" s="3">
        <f t="shared" ca="1" si="200"/>
        <v>4.9564584230656914E-3</v>
      </c>
      <c r="O1225" s="3">
        <f t="shared" ca="1" si="201"/>
        <v>4.3822518897880872E-3</v>
      </c>
      <c r="P1225" s="13">
        <f t="shared" ca="1" si="202"/>
        <v>0</v>
      </c>
      <c r="Q1225" s="14">
        <f t="shared" ca="1" si="203"/>
        <v>0</v>
      </c>
    </row>
    <row r="1226" spans="1:17" x14ac:dyDescent="0.3">
      <c r="A1226" vm="7357">
        <f ca="1"/>
        <v>43832</v>
      </c>
      <c r="B1226" vm="7358">
        <f ca="1"/>
        <v>75.087500000000006</v>
      </c>
      <c r="C1226" vm="7359">
        <f ca="1"/>
        <v>94.900499999999994</v>
      </c>
      <c r="D1226" vm="6833">
        <f ca="1"/>
        <v>89.97</v>
      </c>
      <c r="E1226" vm="7360">
        <f ca="1"/>
        <v>74.4756</v>
      </c>
      <c r="F1226" vm="7361">
        <f ca="1"/>
        <v>35.64</v>
      </c>
      <c r="G1226" vm="7362">
        <f ca="1"/>
        <v>324.87</v>
      </c>
      <c r="H1226" s="3">
        <f t="shared" ca="1" si="194"/>
        <v>2.2816277881832159E-2</v>
      </c>
      <c r="I1226" s="3">
        <f t="shared" ca="1" si="195"/>
        <v>2.7150619101220963E-2</v>
      </c>
      <c r="J1226" s="3">
        <f t="shared" ca="1" si="196"/>
        <v>-1.1753075571177551E-2</v>
      </c>
      <c r="K1226" s="3">
        <f t="shared" ca="1" si="197"/>
        <v>6.8995016420549726E-2</v>
      </c>
      <c r="L1226" s="3">
        <f t="shared" ca="1" si="198"/>
        <v>1.192504258943794E-2</v>
      </c>
      <c r="M1226" s="3">
        <f t="shared" ca="1" si="199"/>
        <v>9.3518921270117072E-3</v>
      </c>
      <c r="N1226" s="3">
        <f t="shared" ca="1" si="200"/>
        <v>2.3826776084372649E-2</v>
      </c>
      <c r="O1226" s="3">
        <f t="shared" ca="1" si="201"/>
        <v>2.3252569551095045E-2</v>
      </c>
      <c r="P1226" s="13">
        <f t="shared" ca="1" si="202"/>
        <v>0</v>
      </c>
      <c r="Q1226" s="14">
        <f t="shared" ca="1" si="203"/>
        <v>0</v>
      </c>
    </row>
    <row r="1227" spans="1:17" x14ac:dyDescent="0.3">
      <c r="A1227" vm="7363">
        <f ca="1"/>
        <v>43833</v>
      </c>
      <c r="B1227" vm="7364">
        <f ca="1"/>
        <v>74.357500000000002</v>
      </c>
      <c r="C1227" vm="7365">
        <f ca="1"/>
        <v>93.748500000000007</v>
      </c>
      <c r="D1227" vm="6839">
        <f ca="1"/>
        <v>90.58</v>
      </c>
      <c r="E1227" vm="7366">
        <f ca="1"/>
        <v>74.725399999999993</v>
      </c>
      <c r="F1227" vm="7367">
        <f ca="1"/>
        <v>34.9</v>
      </c>
      <c r="G1227" vm="7368">
        <f ca="1"/>
        <v>322.41000000000003</v>
      </c>
      <c r="H1227" s="3">
        <f t="shared" ca="1" si="194"/>
        <v>-9.7219910104877627E-3</v>
      </c>
      <c r="I1227" s="3">
        <f t="shared" ca="1" si="195"/>
        <v>-1.2139029825975478E-2</v>
      </c>
      <c r="J1227" s="3">
        <f t="shared" ca="1" si="196"/>
        <v>6.7800377903746156E-3</v>
      </c>
      <c r="K1227" s="3">
        <f t="shared" ca="1" si="197"/>
        <v>3.3541186643677445E-3</v>
      </c>
      <c r="L1227" s="3">
        <f t="shared" ca="1" si="198"/>
        <v>-2.0763187429854169E-2</v>
      </c>
      <c r="M1227" s="3">
        <f t="shared" ca="1" si="199"/>
        <v>-7.5722596730999348E-3</v>
      </c>
      <c r="N1227" s="3">
        <f t="shared" ca="1" si="200"/>
        <v>-6.4980103623150098E-3</v>
      </c>
      <c r="O1227" s="3">
        <f t="shared" ca="1" si="201"/>
        <v>0</v>
      </c>
      <c r="P1227" s="13">
        <f t="shared" ca="1" si="202"/>
        <v>7.0722168955926141E-3</v>
      </c>
      <c r="Q1227" s="14">
        <f t="shared" ca="1" si="203"/>
        <v>6.7292629229557255E-3</v>
      </c>
    </row>
    <row r="1228" spans="1:17" x14ac:dyDescent="0.3">
      <c r="A1228" vm="7369">
        <f ca="1"/>
        <v>43836</v>
      </c>
      <c r="B1228" vm="7370">
        <f ca="1"/>
        <v>74.95</v>
      </c>
      <c r="C1228" vm="7371">
        <f ca="1"/>
        <v>95.144000000000005</v>
      </c>
      <c r="D1228" vm="7372">
        <f ca="1"/>
        <v>90.15</v>
      </c>
      <c r="E1228" vm="7373">
        <f ca="1"/>
        <v>75.786600000000007</v>
      </c>
      <c r="F1228" vm="7374">
        <f ca="1"/>
        <v>34.85</v>
      </c>
      <c r="G1228" vm="7375">
        <f ca="1"/>
        <v>323.64</v>
      </c>
      <c r="H1228" s="3">
        <f t="shared" ca="1" si="194"/>
        <v>7.9682614396665574E-3</v>
      </c>
      <c r="I1228" s="3">
        <f t="shared" ca="1" si="195"/>
        <v>1.4885571502477379E-2</v>
      </c>
      <c r="J1228" s="3">
        <f t="shared" ca="1" si="196"/>
        <v>-4.7471848090084867E-3</v>
      </c>
      <c r="K1228" s="3">
        <f t="shared" ca="1" si="197"/>
        <v>1.4201329133066043E-2</v>
      </c>
      <c r="L1228" s="3">
        <f t="shared" ca="1" si="198"/>
        <v>-1.4326647564468775E-3</v>
      </c>
      <c r="M1228" s="3">
        <f t="shared" ca="1" si="199"/>
        <v>3.8150181445983922E-3</v>
      </c>
      <c r="N1228" s="3">
        <f t="shared" ca="1" si="200"/>
        <v>6.1750625019509238E-3</v>
      </c>
      <c r="O1228" s="3">
        <f t="shared" ca="1" si="201"/>
        <v>5.6008559686733196E-3</v>
      </c>
      <c r="P1228" s="13">
        <f t="shared" ca="1" si="202"/>
        <v>0</v>
      </c>
      <c r="Q1228" s="14">
        <f t="shared" ca="1" si="203"/>
        <v>0</v>
      </c>
    </row>
    <row r="1229" spans="1:17" x14ac:dyDescent="0.3">
      <c r="A1229" vm="7376">
        <f ca="1"/>
        <v>43837</v>
      </c>
      <c r="B1229" vm="7377">
        <f ca="1"/>
        <v>74.597499999999997</v>
      </c>
      <c r="C1229" vm="7378">
        <f ca="1"/>
        <v>95.343000000000004</v>
      </c>
      <c r="D1229" vm="7379">
        <f ca="1"/>
        <v>88.84</v>
      </c>
      <c r="E1229" vm="7380">
        <f ca="1"/>
        <v>75.224800000000002</v>
      </c>
      <c r="F1229" vm="7381">
        <f ca="1"/>
        <v>34.619999999999997</v>
      </c>
      <c r="G1229" vm="7382">
        <f ca="1"/>
        <v>322.73</v>
      </c>
      <c r="H1229" s="3">
        <f t="shared" ca="1" si="194"/>
        <v>-4.7031354236157785E-3</v>
      </c>
      <c r="I1229" s="3">
        <f t="shared" ca="1" si="195"/>
        <v>2.0915664676699475E-3</v>
      </c>
      <c r="J1229" s="3">
        <f t="shared" ca="1" si="196"/>
        <v>-1.4531336661120386E-2</v>
      </c>
      <c r="K1229" s="3">
        <f t="shared" ca="1" si="197"/>
        <v>-7.4129199621041364E-3</v>
      </c>
      <c r="L1229" s="3">
        <f t="shared" ca="1" si="198"/>
        <v>-6.5997130559541928E-3</v>
      </c>
      <c r="M1229" s="3">
        <f t="shared" ca="1" si="199"/>
        <v>-2.8117661599307286E-3</v>
      </c>
      <c r="N1229" s="3">
        <f t="shared" ca="1" si="200"/>
        <v>-6.2311077270249095E-3</v>
      </c>
      <c r="O1229" s="3">
        <f t="shared" ca="1" si="201"/>
        <v>0</v>
      </c>
      <c r="P1229" s="13">
        <f t="shared" ca="1" si="202"/>
        <v>6.8053142603025137E-3</v>
      </c>
      <c r="Q1229" s="14">
        <f t="shared" ca="1" si="203"/>
        <v>6.4623602876656252E-3</v>
      </c>
    </row>
    <row r="1230" spans="1:17" x14ac:dyDescent="0.3">
      <c r="A1230" vm="7383">
        <f ca="1"/>
        <v>43838</v>
      </c>
      <c r="B1230" vm="7384">
        <f ca="1"/>
        <v>75.797499999999999</v>
      </c>
      <c r="C1230" vm="7385">
        <f ca="1"/>
        <v>94.598500000000001</v>
      </c>
      <c r="D1230" vm="7386">
        <f ca="1"/>
        <v>89.39</v>
      </c>
      <c r="E1230" vm="7387">
        <f ca="1"/>
        <v>74.5381</v>
      </c>
      <c r="F1230" vm="7388">
        <f ca="1"/>
        <v>34.97</v>
      </c>
      <c r="G1230" vm="7389">
        <f ca="1"/>
        <v>324.45</v>
      </c>
      <c r="H1230" s="3">
        <f t="shared" ca="1" si="194"/>
        <v>1.6086329970843583E-2</v>
      </c>
      <c r="I1230" s="3">
        <f t="shared" ca="1" si="195"/>
        <v>-7.80864877337617E-3</v>
      </c>
      <c r="J1230" s="3">
        <f t="shared" ca="1" si="196"/>
        <v>6.1909049977486585E-3</v>
      </c>
      <c r="K1230" s="3">
        <f t="shared" ca="1" si="197"/>
        <v>-9.1286384277525778E-3</v>
      </c>
      <c r="L1230" s="3">
        <f t="shared" ca="1" si="198"/>
        <v>1.0109763142692074E-2</v>
      </c>
      <c r="M1230" s="3">
        <f t="shared" ca="1" si="199"/>
        <v>5.3295324264863719E-3</v>
      </c>
      <c r="N1230" s="3">
        <f t="shared" ca="1" si="200"/>
        <v>3.0899421820311133E-3</v>
      </c>
      <c r="O1230" s="3">
        <f t="shared" ca="1" si="201"/>
        <v>2.5157356487535091E-3</v>
      </c>
      <c r="P1230" s="13">
        <f t="shared" ca="1" si="202"/>
        <v>0</v>
      </c>
      <c r="Q1230" s="14">
        <f t="shared" ca="1" si="203"/>
        <v>0</v>
      </c>
    </row>
    <row r="1231" spans="1:17" x14ac:dyDescent="0.3">
      <c r="A1231" vm="7390">
        <f ca="1"/>
        <v>43839</v>
      </c>
      <c r="B1231" vm="7391">
        <f ca="1"/>
        <v>77.407499999999999</v>
      </c>
      <c r="C1231" vm="7392">
        <f ca="1"/>
        <v>95.052499999999995</v>
      </c>
      <c r="D1231" vm="7393">
        <f ca="1"/>
        <v>89.21</v>
      </c>
      <c r="E1231" vm="7394">
        <f ca="1"/>
        <v>74.350800000000007</v>
      </c>
      <c r="F1231" vm="7395">
        <f ca="1"/>
        <v>35.03</v>
      </c>
      <c r="G1231" vm="7396">
        <f ca="1"/>
        <v>326.64999999999998</v>
      </c>
      <c r="H1231" s="3">
        <f t="shared" ca="1" si="194"/>
        <v>2.1240806095187859E-2</v>
      </c>
      <c r="I1231" s="3">
        <f t="shared" ca="1" si="195"/>
        <v>4.7992304317721057E-3</v>
      </c>
      <c r="J1231" s="3">
        <f t="shared" ca="1" si="196"/>
        <v>-2.0136480590671191E-3</v>
      </c>
      <c r="K1231" s="3">
        <f t="shared" ca="1" si="197"/>
        <v>-2.5128088856570807E-3</v>
      </c>
      <c r="L1231" s="3">
        <f t="shared" ca="1" si="198"/>
        <v>1.7157563625964656E-3</v>
      </c>
      <c r="M1231" s="3">
        <f t="shared" ca="1" si="199"/>
        <v>6.7807058098319217E-3</v>
      </c>
      <c r="N1231" s="3">
        <f t="shared" ca="1" si="200"/>
        <v>4.6458671889664472E-3</v>
      </c>
      <c r="O1231" s="3">
        <f t="shared" ca="1" si="201"/>
        <v>4.071660655688843E-3</v>
      </c>
      <c r="P1231" s="13">
        <f t="shared" ca="1" si="202"/>
        <v>0</v>
      </c>
      <c r="Q1231" s="14">
        <f t="shared" ca="1" si="203"/>
        <v>0</v>
      </c>
    </row>
    <row r="1232" spans="1:17" x14ac:dyDescent="0.3">
      <c r="A1232" vm="7397">
        <f ca="1"/>
        <v>43840</v>
      </c>
      <c r="B1232" vm="7398">
        <f ca="1"/>
        <v>77.582499999999996</v>
      </c>
      <c r="C1232" vm="7399">
        <f ca="1"/>
        <v>94.158000000000001</v>
      </c>
      <c r="D1232" vm="7400">
        <f ca="1"/>
        <v>91.92</v>
      </c>
      <c r="E1232" vm="7401">
        <f ca="1"/>
        <v>72.852500000000006</v>
      </c>
      <c r="F1232" vm="3113">
        <f ca="1"/>
        <v>34.74</v>
      </c>
      <c r="G1232" vm="7402">
        <f ca="1"/>
        <v>325.70999999999998</v>
      </c>
      <c r="H1232" s="3">
        <f t="shared" ca="1" si="194"/>
        <v>2.2607628459774265E-3</v>
      </c>
      <c r="I1232" s="3">
        <f t="shared" ca="1" si="195"/>
        <v>-9.4105888850897212E-3</v>
      </c>
      <c r="J1232" s="3">
        <f t="shared" ca="1" si="196"/>
        <v>3.0377760340769111E-2</v>
      </c>
      <c r="K1232" s="3">
        <f t="shared" ca="1" si="197"/>
        <v>-2.0151767028734113E-2</v>
      </c>
      <c r="L1232" s="3">
        <f t="shared" ca="1" si="198"/>
        <v>-8.2786183271481573E-3</v>
      </c>
      <c r="M1232" s="3">
        <f t="shared" ca="1" si="199"/>
        <v>-2.8776978417266452E-3</v>
      </c>
      <c r="N1232" s="3">
        <f t="shared" ca="1" si="200"/>
        <v>-1.0404902108450908E-3</v>
      </c>
      <c r="O1232" s="3">
        <f t="shared" ca="1" si="201"/>
        <v>0</v>
      </c>
      <c r="P1232" s="13">
        <f t="shared" ca="1" si="202"/>
        <v>1.6146967441226948E-3</v>
      </c>
      <c r="Q1232" s="14">
        <f t="shared" ca="1" si="203"/>
        <v>1.2717427714858064E-3</v>
      </c>
    </row>
    <row r="1233" spans="1:17" x14ac:dyDescent="0.3">
      <c r="A1233" vm="7403">
        <f ca="1"/>
        <v>43843</v>
      </c>
      <c r="B1233" vm="7404">
        <f ca="1"/>
        <v>79.239999999999995</v>
      </c>
      <c r="C1233" vm="7405">
        <f ca="1"/>
        <v>94.564999999999998</v>
      </c>
      <c r="D1233" vm="7406">
        <f ca="1"/>
        <v>93.46</v>
      </c>
      <c r="E1233" vm="7407">
        <f ca="1"/>
        <v>75.661799999999999</v>
      </c>
      <c r="F1233" vm="7408">
        <f ca="1"/>
        <v>35.06</v>
      </c>
      <c r="G1233" vm="7409">
        <f ca="1"/>
        <v>327.95</v>
      </c>
      <c r="H1233" s="3">
        <f t="shared" ca="1" si="194"/>
        <v>2.1364354074694614E-2</v>
      </c>
      <c r="I1233" s="3">
        <f t="shared" ca="1" si="195"/>
        <v>4.3225217188129772E-3</v>
      </c>
      <c r="J1233" s="3">
        <f t="shared" ca="1" si="196"/>
        <v>1.6753698868581246E-2</v>
      </c>
      <c r="K1233" s="3">
        <f t="shared" ca="1" si="197"/>
        <v>3.8561476956864738E-2</v>
      </c>
      <c r="L1233" s="3">
        <f t="shared" ca="1" si="198"/>
        <v>9.2112838226827698E-3</v>
      </c>
      <c r="M1233" s="3">
        <f t="shared" ca="1" si="199"/>
        <v>6.877283473028184E-3</v>
      </c>
      <c r="N1233" s="3">
        <f t="shared" ca="1" si="200"/>
        <v>1.8042667088327267E-2</v>
      </c>
      <c r="O1233" s="3">
        <f t="shared" ca="1" si="201"/>
        <v>1.7468460555049664E-2</v>
      </c>
      <c r="P1233" s="13">
        <f t="shared" ca="1" si="202"/>
        <v>0</v>
      </c>
      <c r="Q1233" s="14">
        <f t="shared" ca="1" si="203"/>
        <v>0</v>
      </c>
    </row>
    <row r="1234" spans="1:17" x14ac:dyDescent="0.3">
      <c r="A1234" vm="7410">
        <f ca="1"/>
        <v>43844</v>
      </c>
      <c r="B1234" vm="7411">
        <f ca="1"/>
        <v>78.17</v>
      </c>
      <c r="C1234" vm="7412">
        <f ca="1"/>
        <v>93.471999999999994</v>
      </c>
      <c r="D1234" vm="7413">
        <f ca="1"/>
        <v>91.94</v>
      </c>
      <c r="E1234" vm="7414">
        <f ca="1"/>
        <v>75.099900000000005</v>
      </c>
      <c r="F1234" vm="7415">
        <f ca="1"/>
        <v>35.32</v>
      </c>
      <c r="G1234" vm="7416">
        <f ca="1"/>
        <v>327.45</v>
      </c>
      <c r="H1234" s="3">
        <f t="shared" ca="1" si="194"/>
        <v>-1.3503281171125647E-2</v>
      </c>
      <c r="I1234" s="3">
        <f t="shared" ca="1" si="195"/>
        <v>-1.1558187490086191E-2</v>
      </c>
      <c r="J1234" s="3">
        <f t="shared" ca="1" si="196"/>
        <v>-1.6263642199871531E-2</v>
      </c>
      <c r="K1234" s="3">
        <f t="shared" ca="1" si="197"/>
        <v>-7.4264688389649169E-3</v>
      </c>
      <c r="L1234" s="3">
        <f t="shared" ca="1" si="198"/>
        <v>7.4158585282373402E-3</v>
      </c>
      <c r="M1234" s="3">
        <f t="shared" ca="1" si="199"/>
        <v>-1.5246226558927045E-3</v>
      </c>
      <c r="N1234" s="3">
        <f t="shared" ca="1" si="200"/>
        <v>-8.2671442343621917E-3</v>
      </c>
      <c r="O1234" s="3">
        <f t="shared" ca="1" si="201"/>
        <v>0</v>
      </c>
      <c r="P1234" s="13">
        <f t="shared" ca="1" si="202"/>
        <v>8.841350767639795E-3</v>
      </c>
      <c r="Q1234" s="14">
        <f t="shared" ca="1" si="203"/>
        <v>8.4983967950029073E-3</v>
      </c>
    </row>
    <row r="1235" spans="1:17" x14ac:dyDescent="0.3">
      <c r="A1235" vm="7417">
        <f ca="1"/>
        <v>43845</v>
      </c>
      <c r="B1235" vm="7418">
        <f ca="1"/>
        <v>77.834999999999994</v>
      </c>
      <c r="C1235" vm="7419">
        <f ca="1"/>
        <v>93.100999999999999</v>
      </c>
      <c r="D1235" vm="7420">
        <f ca="1"/>
        <v>90.79</v>
      </c>
      <c r="E1235" vm="7421">
        <f ca="1"/>
        <v>74.101100000000002</v>
      </c>
      <c r="F1235" vm="3143">
        <f ca="1"/>
        <v>34.67</v>
      </c>
      <c r="G1235" vm="7422">
        <f ca="1"/>
        <v>328.19</v>
      </c>
      <c r="H1235" s="3">
        <f t="shared" ca="1" si="194"/>
        <v>-4.2855315338365951E-3</v>
      </c>
      <c r="I1235" s="3">
        <f t="shared" ca="1" si="195"/>
        <v>-3.9691030469016786E-3</v>
      </c>
      <c r="J1235" s="3">
        <f t="shared" ca="1" si="196"/>
        <v>-1.2508157494017791E-2</v>
      </c>
      <c r="K1235" s="3">
        <f t="shared" ca="1" si="197"/>
        <v>-1.3299618241835232E-2</v>
      </c>
      <c r="L1235" s="3">
        <f t="shared" ca="1" si="198"/>
        <v>-1.8403171007927432E-2</v>
      </c>
      <c r="M1235" s="3">
        <f t="shared" ca="1" si="199"/>
        <v>2.2598870056498299E-3</v>
      </c>
      <c r="N1235" s="3">
        <f t="shared" ca="1" si="200"/>
        <v>-1.0493116264903745E-2</v>
      </c>
      <c r="O1235" s="3">
        <f t="shared" ca="1" si="201"/>
        <v>0</v>
      </c>
      <c r="P1235" s="13">
        <f t="shared" ca="1" si="202"/>
        <v>1.1067322798181348E-2</v>
      </c>
      <c r="Q1235" s="14">
        <f t="shared" ca="1" si="203"/>
        <v>1.0724368825544461E-2</v>
      </c>
    </row>
    <row r="1236" spans="1:17" x14ac:dyDescent="0.3">
      <c r="A1236" vm="7423">
        <f ca="1"/>
        <v>43846</v>
      </c>
      <c r="B1236" vm="7424">
        <f ca="1"/>
        <v>78.81</v>
      </c>
      <c r="C1236" vm="7425">
        <f ca="1"/>
        <v>93.897000000000006</v>
      </c>
      <c r="D1236" vm="7426">
        <f ca="1"/>
        <v>90.02</v>
      </c>
      <c r="E1236" vm="7427">
        <f ca="1"/>
        <v>73.913799999999995</v>
      </c>
      <c r="F1236" vm="7428">
        <f ca="1"/>
        <v>34.72</v>
      </c>
      <c r="G1236" vm="7429">
        <f ca="1"/>
        <v>330.92</v>
      </c>
      <c r="H1236" s="3">
        <f t="shared" ca="1" si="194"/>
        <v>1.2526498361919547E-2</v>
      </c>
      <c r="I1236" s="3">
        <f t="shared" ca="1" si="195"/>
        <v>8.5498544591358083E-3</v>
      </c>
      <c r="J1236" s="3">
        <f t="shared" ca="1" si="196"/>
        <v>-8.4811102544334327E-3</v>
      </c>
      <c r="K1236" s="3">
        <f t="shared" ca="1" si="197"/>
        <v>-2.5276277949990433E-3</v>
      </c>
      <c r="L1236" s="3">
        <f t="shared" ca="1" si="198"/>
        <v>1.4421690222092831E-3</v>
      </c>
      <c r="M1236" s="3">
        <f t="shared" ca="1" si="199"/>
        <v>8.3183521740455291E-3</v>
      </c>
      <c r="N1236" s="3">
        <f t="shared" ca="1" si="200"/>
        <v>2.3019567587664325E-3</v>
      </c>
      <c r="O1236" s="3">
        <f t="shared" ca="1" si="201"/>
        <v>1.7277502254888285E-3</v>
      </c>
      <c r="P1236" s="13">
        <f t="shared" ca="1" si="202"/>
        <v>0</v>
      </c>
      <c r="Q1236" s="14">
        <f t="shared" ca="1" si="203"/>
        <v>0</v>
      </c>
    </row>
    <row r="1237" spans="1:17" x14ac:dyDescent="0.3">
      <c r="A1237" vm="7430">
        <f ca="1"/>
        <v>43847</v>
      </c>
      <c r="B1237" vm="7431">
        <f ca="1"/>
        <v>79.682500000000005</v>
      </c>
      <c r="C1237" vm="7432">
        <f ca="1"/>
        <v>93.236000000000004</v>
      </c>
      <c r="D1237" vm="7433">
        <f ca="1"/>
        <v>89.86</v>
      </c>
      <c r="E1237" vm="7434">
        <f ca="1"/>
        <v>73.726500000000001</v>
      </c>
      <c r="F1237" vm="7435">
        <f ca="1"/>
        <v>34.71</v>
      </c>
      <c r="G1237" vm="7436">
        <f ca="1"/>
        <v>331.95</v>
      </c>
      <c r="H1237" s="3">
        <f t="shared" ca="1" si="194"/>
        <v>1.1070930085014696E-2</v>
      </c>
      <c r="I1237" s="3">
        <f t="shared" ca="1" si="195"/>
        <v>-7.0396285291329797E-3</v>
      </c>
      <c r="J1237" s="3">
        <f t="shared" ca="1" si="196"/>
        <v>-1.7773828038213368E-3</v>
      </c>
      <c r="K1237" s="3">
        <f t="shared" ca="1" si="197"/>
        <v>-2.5340328869574158E-3</v>
      </c>
      <c r="L1237" s="3">
        <f t="shared" ca="1" si="198"/>
        <v>-2.8801843317971532E-4</v>
      </c>
      <c r="M1237" s="3">
        <f t="shared" ca="1" si="199"/>
        <v>3.1125347516014479E-3</v>
      </c>
      <c r="N1237" s="3">
        <f t="shared" ca="1" si="200"/>
        <v>-1.1362651361535026E-4</v>
      </c>
      <c r="O1237" s="3">
        <f t="shared" ca="1" si="201"/>
        <v>0</v>
      </c>
      <c r="P1237" s="13">
        <f t="shared" ca="1" si="202"/>
        <v>6.8783304689295425E-4</v>
      </c>
      <c r="Q1237" s="14">
        <f t="shared" ca="1" si="203"/>
        <v>3.448790742560659E-4</v>
      </c>
    </row>
    <row r="1238" spans="1:17" x14ac:dyDescent="0.3">
      <c r="A1238" vm="7437">
        <f ca="1"/>
        <v>43851</v>
      </c>
      <c r="B1238" vm="7438">
        <f ca="1"/>
        <v>79.142499999999998</v>
      </c>
      <c r="C1238" vm="7439">
        <f ca="1"/>
        <v>94.6</v>
      </c>
      <c r="D1238" vm="6795">
        <f ca="1"/>
        <v>87.47</v>
      </c>
      <c r="E1238" vm="7440">
        <f ca="1"/>
        <v>72.790099999999995</v>
      </c>
      <c r="F1238" vm="7441">
        <f ca="1"/>
        <v>34.26</v>
      </c>
      <c r="G1238" vm="7442">
        <f ca="1"/>
        <v>331.3</v>
      </c>
      <c r="H1238" s="3">
        <f t="shared" ca="1" si="194"/>
        <v>-6.7768958052271122E-3</v>
      </c>
      <c r="I1238" s="3">
        <f t="shared" ca="1" si="195"/>
        <v>1.4629542236904047E-2</v>
      </c>
      <c r="J1238" s="3">
        <f t="shared" ca="1" si="196"/>
        <v>-2.6596928555530863E-2</v>
      </c>
      <c r="K1238" s="3">
        <f t="shared" ca="1" si="197"/>
        <v>-1.2700996249652485E-2</v>
      </c>
      <c r="L1238" s="3">
        <f t="shared" ca="1" si="198"/>
        <v>-1.2964563526361328E-2</v>
      </c>
      <c r="M1238" s="3">
        <f t="shared" ca="1" si="199"/>
        <v>-1.9581262238288488E-3</v>
      </c>
      <c r="N1238" s="3">
        <f t="shared" ca="1" si="200"/>
        <v>-8.8819683799735497E-3</v>
      </c>
      <c r="O1238" s="3">
        <f t="shared" ca="1" si="201"/>
        <v>0</v>
      </c>
      <c r="P1238" s="13">
        <f t="shared" ca="1" si="202"/>
        <v>9.456174913251153E-3</v>
      </c>
      <c r="Q1238" s="14">
        <f t="shared" ca="1" si="203"/>
        <v>9.1132209406142653E-3</v>
      </c>
    </row>
    <row r="1239" spans="1:17" x14ac:dyDescent="0.3">
      <c r="A1239" vm="7443">
        <f ca="1"/>
        <v>43852</v>
      </c>
      <c r="B1239" vm="7444">
        <f ca="1"/>
        <v>79.424999999999997</v>
      </c>
      <c r="C1239" vm="7445">
        <f ca="1"/>
        <v>94.373000000000005</v>
      </c>
      <c r="D1239" vm="7446">
        <f ca="1"/>
        <v>87.61</v>
      </c>
      <c r="E1239" vm="7447">
        <f ca="1"/>
        <v>70.979699999999994</v>
      </c>
      <c r="F1239" vm="7448">
        <f ca="1"/>
        <v>34.36</v>
      </c>
      <c r="G1239" vm="7449">
        <f ca="1"/>
        <v>331.34</v>
      </c>
      <c r="H1239" s="3">
        <f t="shared" ca="1" si="194"/>
        <v>3.5695106927378095E-3</v>
      </c>
      <c r="I1239" s="3">
        <f t="shared" ca="1" si="195"/>
        <v>-2.3995771670188848E-3</v>
      </c>
      <c r="J1239" s="3">
        <f t="shared" ca="1" si="196"/>
        <v>1.6005487595747159E-3</v>
      </c>
      <c r="K1239" s="3">
        <f t="shared" ca="1" si="197"/>
        <v>-2.4871514120738958E-2</v>
      </c>
      <c r="L1239" s="3">
        <f t="shared" ca="1" si="198"/>
        <v>2.9188558085231353E-3</v>
      </c>
      <c r="M1239" s="3">
        <f t="shared" ca="1" si="199"/>
        <v>1.2073649260480046E-4</v>
      </c>
      <c r="N1239" s="3">
        <f t="shared" ca="1" si="200"/>
        <v>-3.8364352053844365E-3</v>
      </c>
      <c r="O1239" s="3">
        <f t="shared" ca="1" si="201"/>
        <v>0</v>
      </c>
      <c r="P1239" s="13">
        <f t="shared" ca="1" si="202"/>
        <v>4.4106417386620403E-3</v>
      </c>
      <c r="Q1239" s="14">
        <f t="shared" ca="1" si="203"/>
        <v>4.0676877660251517E-3</v>
      </c>
    </row>
    <row r="1240" spans="1:17" x14ac:dyDescent="0.3">
      <c r="A1240" vm="7450">
        <f ca="1"/>
        <v>43853</v>
      </c>
      <c r="B1240" vm="7451">
        <f ca="1"/>
        <v>79.807500000000005</v>
      </c>
      <c r="C1240" vm="7452">
        <f ca="1"/>
        <v>94.228999999999999</v>
      </c>
      <c r="D1240" vm="7453">
        <f ca="1"/>
        <v>87.96</v>
      </c>
      <c r="E1240" vm="7454">
        <f ca="1"/>
        <v>73.476799999999997</v>
      </c>
      <c r="F1240" vm="7455">
        <f ca="1"/>
        <v>34.119999999999997</v>
      </c>
      <c r="G1240" vm="7456">
        <f ca="1"/>
        <v>331.72</v>
      </c>
      <c r="H1240" s="3">
        <f t="shared" ca="1" si="194"/>
        <v>4.8158640226629856E-3</v>
      </c>
      <c r="I1240" s="3">
        <f t="shared" ca="1" si="195"/>
        <v>-1.5258601506787928E-3</v>
      </c>
      <c r="J1240" s="3">
        <f t="shared" ca="1" si="196"/>
        <v>3.9949777422667587E-3</v>
      </c>
      <c r="K1240" s="3">
        <f t="shared" ca="1" si="197"/>
        <v>3.5180481179830414E-2</v>
      </c>
      <c r="L1240" s="3">
        <f t="shared" ca="1" si="198"/>
        <v>-6.9848661233993248E-3</v>
      </c>
      <c r="M1240" s="3">
        <f t="shared" ca="1" si="199"/>
        <v>1.1468582121085813E-3</v>
      </c>
      <c r="N1240" s="3">
        <f t="shared" ca="1" si="200"/>
        <v>7.0961193341364083E-3</v>
      </c>
      <c r="O1240" s="3">
        <f t="shared" ca="1" si="201"/>
        <v>6.5219128008588041E-3</v>
      </c>
      <c r="P1240" s="13">
        <f t="shared" ca="1" si="202"/>
        <v>0</v>
      </c>
      <c r="Q1240" s="14">
        <f t="shared" ca="1" si="203"/>
        <v>0</v>
      </c>
    </row>
    <row r="1241" spans="1:17" x14ac:dyDescent="0.3">
      <c r="A1241" vm="7457">
        <f ca="1"/>
        <v>43854</v>
      </c>
      <c r="B1241" vm="7458">
        <f ca="1"/>
        <v>79.577500000000001</v>
      </c>
      <c r="C1241" vm="7459">
        <f ca="1"/>
        <v>93.081999999999994</v>
      </c>
      <c r="D1241" vm="7460">
        <f ca="1"/>
        <v>85.93</v>
      </c>
      <c r="E1241" vm="7461">
        <f ca="1"/>
        <v>73.1023</v>
      </c>
      <c r="F1241" vm="7462">
        <f ca="1"/>
        <v>33.54</v>
      </c>
      <c r="G1241" vm="7463">
        <f ca="1"/>
        <v>328.77</v>
      </c>
      <c r="H1241" s="3">
        <f t="shared" ca="1" si="194"/>
        <v>-2.8819346552643177E-3</v>
      </c>
      <c r="I1241" s="3">
        <f t="shared" ca="1" si="195"/>
        <v>-1.2172473442358611E-2</v>
      </c>
      <c r="J1241" s="3">
        <f t="shared" ca="1" si="196"/>
        <v>-2.3078672123692412E-2</v>
      </c>
      <c r="K1241" s="3">
        <f t="shared" ca="1" si="197"/>
        <v>-5.0968468958909607E-3</v>
      </c>
      <c r="L1241" s="3">
        <f t="shared" ca="1" si="198"/>
        <v>-1.6998827667057403E-2</v>
      </c>
      <c r="M1241" s="3">
        <f t="shared" ca="1" si="199"/>
        <v>-8.8930423248524404E-3</v>
      </c>
      <c r="N1241" s="3">
        <f t="shared" ca="1" si="200"/>
        <v>-1.2045750956852742E-2</v>
      </c>
      <c r="O1241" s="3">
        <f t="shared" ca="1" si="201"/>
        <v>0</v>
      </c>
      <c r="P1241" s="13">
        <f t="shared" ca="1" si="202"/>
        <v>1.2619957490130345E-2</v>
      </c>
      <c r="Q1241" s="14">
        <f t="shared" ca="1" si="203"/>
        <v>1.2277003517493458E-2</v>
      </c>
    </row>
    <row r="1242" spans="1:17" x14ac:dyDescent="0.3">
      <c r="A1242" vm="7464">
        <f ca="1"/>
        <v>43857</v>
      </c>
      <c r="B1242" vm="7465">
        <f ca="1"/>
        <v>77.237499999999997</v>
      </c>
      <c r="C1242" vm="7466">
        <f ca="1"/>
        <v>91.417000000000002</v>
      </c>
      <c r="D1242" vm="7467">
        <f ca="1"/>
        <v>84.15</v>
      </c>
      <c r="E1242" vm="7173">
        <f ca="1"/>
        <v>71.416700000000006</v>
      </c>
      <c r="F1242" vm="7468">
        <f ca="1"/>
        <v>32.85</v>
      </c>
      <c r="G1242" vm="7469">
        <f ca="1"/>
        <v>323.5</v>
      </c>
      <c r="H1242" s="3">
        <f t="shared" ca="1" si="194"/>
        <v>-2.940529672332004E-2</v>
      </c>
      <c r="I1242" s="3">
        <f t="shared" ca="1" si="195"/>
        <v>-1.788745407275294E-2</v>
      </c>
      <c r="J1242" s="3">
        <f t="shared" ca="1" si="196"/>
        <v>-2.0714535086698516E-2</v>
      </c>
      <c r="K1242" s="3">
        <f t="shared" ca="1" si="197"/>
        <v>-2.3058098035219077E-2</v>
      </c>
      <c r="L1242" s="3">
        <f t="shared" ca="1" si="198"/>
        <v>-2.0572450805008913E-2</v>
      </c>
      <c r="M1242" s="3">
        <f t="shared" ca="1" si="199"/>
        <v>-1.6029443075706418E-2</v>
      </c>
      <c r="N1242" s="3">
        <f t="shared" ca="1" si="200"/>
        <v>-2.2327566944599898E-2</v>
      </c>
      <c r="O1242" s="3">
        <f t="shared" ca="1" si="201"/>
        <v>0</v>
      </c>
      <c r="P1242" s="13">
        <f t="shared" ca="1" si="202"/>
        <v>2.2901773477877502E-2</v>
      </c>
      <c r="Q1242" s="14">
        <f t="shared" ca="1" si="203"/>
        <v>2.2558819505240614E-2</v>
      </c>
    </row>
    <row r="1243" spans="1:17" x14ac:dyDescent="0.3">
      <c r="A1243" vm="7470">
        <f ca="1"/>
        <v>43858</v>
      </c>
      <c r="B1243" vm="7471">
        <f ca="1"/>
        <v>79.422499999999999</v>
      </c>
      <c r="C1243" vm="7472">
        <f ca="1"/>
        <v>92.662499999999994</v>
      </c>
      <c r="D1243" vm="7473">
        <f ca="1"/>
        <v>84.57</v>
      </c>
      <c r="E1243" vm="7474">
        <f ca="1"/>
        <v>73.227099999999993</v>
      </c>
      <c r="F1243" vm="1207">
        <f ca="1"/>
        <v>33.24</v>
      </c>
      <c r="G1243" vm="7475">
        <f ca="1"/>
        <v>326.89</v>
      </c>
      <c r="H1243" s="3">
        <f t="shared" ca="1" si="194"/>
        <v>2.8289367211522976E-2</v>
      </c>
      <c r="I1243" s="3">
        <f t="shared" ca="1" si="195"/>
        <v>1.3624380585667728E-2</v>
      </c>
      <c r="J1243" s="3">
        <f t="shared" ca="1" si="196"/>
        <v>4.991087344028422E-3</v>
      </c>
      <c r="K1243" s="3">
        <f t="shared" ca="1" si="197"/>
        <v>2.5349813138943578E-2</v>
      </c>
      <c r="L1243" s="3">
        <f t="shared" ca="1" si="198"/>
        <v>1.1872146118721449E-2</v>
      </c>
      <c r="M1243" s="3">
        <f t="shared" ca="1" si="199"/>
        <v>1.0479134466769624E-2</v>
      </c>
      <c r="N1243" s="3">
        <f t="shared" ca="1" si="200"/>
        <v>1.6825358879776833E-2</v>
      </c>
      <c r="O1243" s="3">
        <f t="shared" ca="1" si="201"/>
        <v>1.625115234649923E-2</v>
      </c>
      <c r="P1243" s="13">
        <f t="shared" ca="1" si="202"/>
        <v>0</v>
      </c>
      <c r="Q1243" s="14">
        <f t="shared" ca="1" si="203"/>
        <v>0</v>
      </c>
    </row>
    <row r="1244" spans="1:17" x14ac:dyDescent="0.3">
      <c r="A1244" vm="7476">
        <f ca="1"/>
        <v>43859</v>
      </c>
      <c r="B1244" vm="7477">
        <f ca="1"/>
        <v>81.084999999999994</v>
      </c>
      <c r="C1244" vm="7478">
        <f ca="1"/>
        <v>92.9</v>
      </c>
      <c r="D1244" vm="7479">
        <f ca="1"/>
        <v>84.41</v>
      </c>
      <c r="E1244" vm="7480">
        <f ca="1"/>
        <v>80.780799999999999</v>
      </c>
      <c r="F1244" vm="3027">
        <f ca="1"/>
        <v>33.01</v>
      </c>
      <c r="G1244" vm="7481">
        <f ca="1"/>
        <v>326.62</v>
      </c>
      <c r="H1244" s="3">
        <f t="shared" ca="1" si="194"/>
        <v>2.093235544083849E-2</v>
      </c>
      <c r="I1244" s="3">
        <f t="shared" ca="1" si="195"/>
        <v>2.5630648860111016E-3</v>
      </c>
      <c r="J1244" s="3">
        <f t="shared" ca="1" si="196"/>
        <v>-1.8919238500649804E-3</v>
      </c>
      <c r="K1244" s="3">
        <f t="shared" ca="1" si="197"/>
        <v>0.10315443326309537</v>
      </c>
      <c r="L1244" s="3">
        <f t="shared" ca="1" si="198"/>
        <v>-6.9193742478942388E-3</v>
      </c>
      <c r="M1244" s="3">
        <f t="shared" ca="1" si="199"/>
        <v>-8.2596592125783186E-4</v>
      </c>
      <c r="N1244" s="3">
        <f t="shared" ca="1" si="200"/>
        <v>2.356771109839715E-2</v>
      </c>
      <c r="O1244" s="3">
        <f t="shared" ca="1" si="201"/>
        <v>2.2993504565119546E-2</v>
      </c>
      <c r="P1244" s="13">
        <f t="shared" ca="1" si="202"/>
        <v>0</v>
      </c>
      <c r="Q1244" s="14">
        <f t="shared" ca="1" si="203"/>
        <v>0</v>
      </c>
    </row>
    <row r="1245" spans="1:17" x14ac:dyDescent="0.3">
      <c r="A1245" vm="7482">
        <f ca="1"/>
        <v>43860</v>
      </c>
      <c r="B1245" vm="7483">
        <f ca="1"/>
        <v>80.967500000000001</v>
      </c>
      <c r="C1245" vm="7484">
        <f ca="1"/>
        <v>93.534000000000006</v>
      </c>
      <c r="D1245" vm="7485">
        <f ca="1"/>
        <v>84.75</v>
      </c>
      <c r="E1245" vm="7486">
        <f ca="1"/>
        <v>79.469800000000006</v>
      </c>
      <c r="F1245" vm="7487">
        <f ca="1"/>
        <v>33.479999999999997</v>
      </c>
      <c r="G1245" vm="7488">
        <f ca="1"/>
        <v>327.68</v>
      </c>
      <c r="H1245" s="3">
        <f t="shared" ref="H1245:H1264" ca="1" si="204">+B1245/B1244-1</f>
        <v>-1.4490966269962158E-3</v>
      </c>
      <c r="I1245" s="3">
        <f t="shared" ref="I1245:I1264" ca="1" si="205">+C1245/C1244-1</f>
        <v>6.824542518837573E-3</v>
      </c>
      <c r="J1245" s="3">
        <f t="shared" ref="J1245:J1264" ca="1" si="206">+D1245/D1244-1</f>
        <v>4.0279587726572696E-3</v>
      </c>
      <c r="K1245" s="3">
        <f t="shared" ref="K1245:K1264" ca="1" si="207">+E1245/E1244-1</f>
        <v>-1.6229103945491929E-2</v>
      </c>
      <c r="L1245" s="3">
        <f t="shared" ref="L1245:L1264" ca="1" si="208">+F1245/F1244-1</f>
        <v>1.4238109663738285E-2</v>
      </c>
      <c r="M1245" s="3">
        <f t="shared" ref="M1245:M1264" ca="1" si="209">+G1245/G1244-1</f>
        <v>3.245361582266959E-3</v>
      </c>
      <c r="N1245" s="3">
        <f t="shared" ca="1" si="200"/>
        <v>1.4824820765489966E-3</v>
      </c>
      <c r="O1245" s="3">
        <f t="shared" ca="1" si="201"/>
        <v>9.0827554327139255E-4</v>
      </c>
      <c r="P1245" s="13">
        <f t="shared" ca="1" si="202"/>
        <v>0</v>
      </c>
      <c r="Q1245" s="14">
        <f t="shared" ca="1" si="203"/>
        <v>0</v>
      </c>
    </row>
    <row r="1246" spans="1:17" x14ac:dyDescent="0.3">
      <c r="A1246" vm="7489">
        <f ca="1"/>
        <v>43861</v>
      </c>
      <c r="B1246" vm="7490">
        <f ca="1"/>
        <v>77.377499999999998</v>
      </c>
      <c r="C1246" vm="7491">
        <f ca="1"/>
        <v>100.43600000000001</v>
      </c>
      <c r="D1246" vm="6621">
        <f ca="1"/>
        <v>82.63</v>
      </c>
      <c r="E1246" vm="7492">
        <f ca="1"/>
        <v>77.721900000000005</v>
      </c>
      <c r="F1246" vm="7493">
        <f ca="1"/>
        <v>32.83</v>
      </c>
      <c r="G1246" vm="7494">
        <f ca="1"/>
        <v>321.73</v>
      </c>
      <c r="H1246" s="3">
        <f t="shared" ca="1" si="204"/>
        <v>-4.4338777904714854E-2</v>
      </c>
      <c r="I1246" s="3">
        <f t="shared" ca="1" si="205"/>
        <v>7.3791348600508844E-2</v>
      </c>
      <c r="J1246" s="3">
        <f t="shared" ca="1" si="206"/>
        <v>-2.5014749262536884E-2</v>
      </c>
      <c r="K1246" s="3">
        <f t="shared" ca="1" si="207"/>
        <v>-2.1994518672502017E-2</v>
      </c>
      <c r="L1246" s="3">
        <f t="shared" ca="1" si="208"/>
        <v>-1.9414575866188777E-2</v>
      </c>
      <c r="M1246" s="3">
        <f t="shared" ca="1" si="209"/>
        <v>-1.8157958984375E-2</v>
      </c>
      <c r="N1246" s="3">
        <f t="shared" ca="1" si="200"/>
        <v>-7.394254621086737E-3</v>
      </c>
      <c r="O1246" s="3">
        <f t="shared" ca="1" si="201"/>
        <v>0</v>
      </c>
      <c r="P1246" s="13">
        <f t="shared" ca="1" si="202"/>
        <v>7.9684611543643404E-3</v>
      </c>
      <c r="Q1246" s="14">
        <f t="shared" ca="1" si="203"/>
        <v>7.6255071817274526E-3</v>
      </c>
    </row>
    <row r="1247" spans="1:17" x14ac:dyDescent="0.3">
      <c r="A1247" vm="7495">
        <f ca="1"/>
        <v>43864</v>
      </c>
      <c r="B1247" vm="7496">
        <f ca="1"/>
        <v>77.165000000000006</v>
      </c>
      <c r="C1247" vm="7497">
        <f ca="1"/>
        <v>100.21</v>
      </c>
      <c r="D1247" vm="7498">
        <f ca="1"/>
        <v>83.27</v>
      </c>
      <c r="E1247" vm="7499">
        <f ca="1"/>
        <v>76.535700000000006</v>
      </c>
      <c r="F1247" vm="7500">
        <f ca="1"/>
        <v>32.97</v>
      </c>
      <c r="G1247" vm="7501">
        <f ca="1"/>
        <v>324.12</v>
      </c>
      <c r="H1247" s="3">
        <f t="shared" ca="1" si="204"/>
        <v>-2.7462763723303807E-3</v>
      </c>
      <c r="I1247" s="3">
        <f t="shared" ca="1" si="205"/>
        <v>-2.2501891751962599E-3</v>
      </c>
      <c r="J1247" s="3">
        <f t="shared" ca="1" si="206"/>
        <v>7.7453709306547491E-3</v>
      </c>
      <c r="K1247" s="3">
        <f t="shared" ca="1" si="207"/>
        <v>-1.5262107591296648E-2</v>
      </c>
      <c r="L1247" s="3">
        <f t="shared" ca="1" si="208"/>
        <v>4.2643923240939241E-3</v>
      </c>
      <c r="M1247" s="3">
        <f t="shared" ca="1" si="209"/>
        <v>7.4285891896932466E-3</v>
      </c>
      <c r="N1247" s="3">
        <f t="shared" ca="1" si="200"/>
        <v>-1.649761976814923E-3</v>
      </c>
      <c r="O1247" s="3">
        <f t="shared" ca="1" si="201"/>
        <v>0</v>
      </c>
      <c r="P1247" s="13">
        <f t="shared" ca="1" si="202"/>
        <v>2.223968510092527E-3</v>
      </c>
      <c r="Q1247" s="14">
        <f t="shared" ca="1" si="203"/>
        <v>1.8810145374556387E-3</v>
      </c>
    </row>
    <row r="1248" spans="1:17" x14ac:dyDescent="0.3">
      <c r="A1248" vm="7502">
        <f ca="1"/>
        <v>43865</v>
      </c>
      <c r="B1248" vm="7503">
        <f ca="1"/>
        <v>79.712500000000006</v>
      </c>
      <c r="C1248" vm="7504">
        <f ca="1"/>
        <v>102.48350000000001</v>
      </c>
      <c r="D1248" vm="7505">
        <f ca="1"/>
        <v>83.89</v>
      </c>
      <c r="E1248" vm="7506">
        <f ca="1"/>
        <v>78.5334</v>
      </c>
      <c r="F1248" vm="7507">
        <f ca="1"/>
        <v>33.619999999999997</v>
      </c>
      <c r="G1248" vm="7508">
        <f ca="1"/>
        <v>329.06</v>
      </c>
      <c r="H1248" s="3">
        <f t="shared" ca="1" si="204"/>
        <v>3.3013672001555028E-2</v>
      </c>
      <c r="I1248" s="3">
        <f t="shared" ca="1" si="205"/>
        <v>2.2687356551242432E-2</v>
      </c>
      <c r="J1248" s="3">
        <f t="shared" ca="1" si="206"/>
        <v>7.4456587006124231E-3</v>
      </c>
      <c r="K1248" s="3">
        <f t="shared" ca="1" si="207"/>
        <v>2.6101544769303597E-2</v>
      </c>
      <c r="L1248" s="3">
        <f t="shared" ca="1" si="208"/>
        <v>1.9714892326357258E-2</v>
      </c>
      <c r="M1248" s="3">
        <f t="shared" ca="1" si="209"/>
        <v>1.5241268665926233E-2</v>
      </c>
      <c r="N1248" s="3">
        <f t="shared" ca="1" si="200"/>
        <v>2.1792624869814151E-2</v>
      </c>
      <c r="O1248" s="3">
        <f t="shared" ca="1" si="201"/>
        <v>2.1218418336536548E-2</v>
      </c>
      <c r="P1248" s="13">
        <f t="shared" ca="1" si="202"/>
        <v>0</v>
      </c>
      <c r="Q1248" s="14">
        <f t="shared" ca="1" si="203"/>
        <v>0</v>
      </c>
    </row>
    <row r="1249" spans="1:17" x14ac:dyDescent="0.3">
      <c r="A1249" vm="7509">
        <f ca="1"/>
        <v>43866</v>
      </c>
      <c r="B1249" vm="7510">
        <f ca="1"/>
        <v>80.362499999999997</v>
      </c>
      <c r="C1249" vm="7511">
        <f ca="1"/>
        <v>101.9935</v>
      </c>
      <c r="D1249" vm="7512">
        <f ca="1"/>
        <v>84.11</v>
      </c>
      <c r="E1249" vm="7513">
        <f ca="1"/>
        <v>80.281400000000005</v>
      </c>
      <c r="F1249" vm="7435">
        <f ca="1"/>
        <v>34.71</v>
      </c>
      <c r="G1249" vm="7514">
        <f ca="1"/>
        <v>332.86</v>
      </c>
      <c r="H1249" s="3">
        <f t="shared" ca="1" si="204"/>
        <v>8.1543045319114604E-3</v>
      </c>
      <c r="I1249" s="3">
        <f t="shared" ca="1" si="205"/>
        <v>-4.7812574707148947E-3</v>
      </c>
      <c r="J1249" s="3">
        <f t="shared" ca="1" si="206"/>
        <v>2.622481821432876E-3</v>
      </c>
      <c r="K1249" s="3">
        <f t="shared" ca="1" si="207"/>
        <v>2.2258045621353473E-2</v>
      </c>
      <c r="L1249" s="3">
        <f t="shared" ca="1" si="208"/>
        <v>3.2421177870315399E-2</v>
      </c>
      <c r="M1249" s="3">
        <f t="shared" ca="1" si="209"/>
        <v>1.1548045949067109E-2</v>
      </c>
      <c r="N1249" s="3">
        <f t="shared" ca="1" si="200"/>
        <v>1.2134950474859664E-2</v>
      </c>
      <c r="O1249" s="3">
        <f t="shared" ca="1" si="201"/>
        <v>1.1560743941582061E-2</v>
      </c>
      <c r="P1249" s="13">
        <f t="shared" ca="1" si="202"/>
        <v>0</v>
      </c>
      <c r="Q1249" s="14">
        <f t="shared" ca="1" si="203"/>
        <v>0</v>
      </c>
    </row>
    <row r="1250" spans="1:17" x14ac:dyDescent="0.3">
      <c r="A1250" vm="7515">
        <f ca="1"/>
        <v>43867</v>
      </c>
      <c r="B1250" vm="7516">
        <f ca="1"/>
        <v>81.302499999999995</v>
      </c>
      <c r="C1250" vm="7517">
        <f ca="1"/>
        <v>102.5115</v>
      </c>
      <c r="D1250" vm="7518">
        <f ca="1"/>
        <v>79.77</v>
      </c>
      <c r="E1250" vm="7519">
        <f ca="1"/>
        <v>80.843199999999996</v>
      </c>
      <c r="F1250" vm="3143">
        <f ca="1"/>
        <v>34.67</v>
      </c>
      <c r="G1250" vm="7520">
        <f ca="1"/>
        <v>333.98</v>
      </c>
      <c r="H1250" s="3">
        <f t="shared" ca="1" si="204"/>
        <v>1.169699797791246E-2</v>
      </c>
      <c r="I1250" s="3">
        <f t="shared" ca="1" si="205"/>
        <v>5.0787550187021413E-3</v>
      </c>
      <c r="J1250" s="3">
        <f t="shared" ca="1" si="206"/>
        <v>-5.1599096421353075E-2</v>
      </c>
      <c r="K1250" s="3">
        <f t="shared" ca="1" si="207"/>
        <v>6.9978849397243081E-3</v>
      </c>
      <c r="L1250" s="3">
        <f t="shared" ca="1" si="208"/>
        <v>-1.1524056467876465E-3</v>
      </c>
      <c r="M1250" s="3">
        <f t="shared" ca="1" si="209"/>
        <v>3.3647779847383319E-3</v>
      </c>
      <c r="N1250" s="3">
        <f t="shared" ca="1" si="200"/>
        <v>-5.7955728263603618E-3</v>
      </c>
      <c r="O1250" s="3">
        <f t="shared" ca="1" si="201"/>
        <v>0</v>
      </c>
      <c r="P1250" s="13">
        <f t="shared" ca="1" si="202"/>
        <v>6.369779359637966E-3</v>
      </c>
      <c r="Q1250" s="14">
        <f t="shared" ca="1" si="203"/>
        <v>6.0268253870010774E-3</v>
      </c>
    </row>
    <row r="1251" spans="1:17" x14ac:dyDescent="0.3">
      <c r="A1251" vm="7521">
        <f ca="1"/>
        <v>43868</v>
      </c>
      <c r="B1251" vm="7522">
        <f ca="1"/>
        <v>80.007499999999993</v>
      </c>
      <c r="C1251" vm="7523">
        <f ca="1"/>
        <v>103.964</v>
      </c>
      <c r="D1251" vm="7524">
        <f ca="1"/>
        <v>80.349999999999994</v>
      </c>
      <c r="E1251" vm="7525">
        <f ca="1"/>
        <v>80.094099999999997</v>
      </c>
      <c r="F1251" vm="7526">
        <f ca="1"/>
        <v>34.61</v>
      </c>
      <c r="G1251" vm="7527">
        <f ca="1"/>
        <v>332.2</v>
      </c>
      <c r="H1251" s="3">
        <f t="shared" ca="1" si="204"/>
        <v>-1.5928169490483146E-2</v>
      </c>
      <c r="I1251" s="3">
        <f t="shared" ca="1" si="205"/>
        <v>1.4169141998702672E-2</v>
      </c>
      <c r="J1251" s="3">
        <f t="shared" ca="1" si="206"/>
        <v>7.2709038485645472E-3</v>
      </c>
      <c r="K1251" s="3">
        <f t="shared" ca="1" si="207"/>
        <v>-9.2660854592594433E-3</v>
      </c>
      <c r="L1251" s="3">
        <f t="shared" ca="1" si="208"/>
        <v>-1.730602826651384E-3</v>
      </c>
      <c r="M1251" s="3">
        <f t="shared" ca="1" si="209"/>
        <v>-5.3296604587101948E-3</v>
      </c>
      <c r="N1251" s="3">
        <f t="shared" ca="1" si="200"/>
        <v>-1.096962385825351E-3</v>
      </c>
      <c r="O1251" s="3">
        <f t="shared" ca="1" si="201"/>
        <v>0</v>
      </c>
      <c r="P1251" s="13">
        <f t="shared" ca="1" si="202"/>
        <v>1.671168919102955E-3</v>
      </c>
      <c r="Q1251" s="14">
        <f t="shared" ca="1" si="203"/>
        <v>1.3282149464660666E-3</v>
      </c>
    </row>
    <row r="1252" spans="1:17" x14ac:dyDescent="0.3">
      <c r="A1252" vm="7528">
        <f ca="1"/>
        <v>43871</v>
      </c>
      <c r="B1252" vm="7529">
        <f ca="1"/>
        <v>80.387500000000003</v>
      </c>
      <c r="C1252" vm="7530">
        <f ca="1"/>
        <v>106.6955</v>
      </c>
      <c r="D1252" vm="7531">
        <f ca="1"/>
        <v>81.58</v>
      </c>
      <c r="E1252" vm="7532">
        <f ca="1"/>
        <v>80.593500000000006</v>
      </c>
      <c r="F1252" vm="7533">
        <f ca="1"/>
        <v>34.69</v>
      </c>
      <c r="G1252" vm="7534">
        <f ca="1"/>
        <v>334.68</v>
      </c>
      <c r="H1252" s="3">
        <f t="shared" ca="1" si="204"/>
        <v>4.7495547292442097E-3</v>
      </c>
      <c r="I1252" s="3">
        <f t="shared" ca="1" si="205"/>
        <v>2.6273517756146392E-2</v>
      </c>
      <c r="J1252" s="3">
        <f t="shared" ca="1" si="206"/>
        <v>1.5308027380211531E-2</v>
      </c>
      <c r="K1252" s="3">
        <f t="shared" ca="1" si="207"/>
        <v>6.2351658861266035E-3</v>
      </c>
      <c r="L1252" s="3">
        <f t="shared" ca="1" si="208"/>
        <v>2.3114706732156876E-3</v>
      </c>
      <c r="M1252" s="3">
        <f t="shared" ca="1" si="209"/>
        <v>7.4653822998194119E-3</v>
      </c>
      <c r="N1252" s="3">
        <f t="shared" ca="1" si="200"/>
        <v>1.0975547284988885E-2</v>
      </c>
      <c r="O1252" s="3">
        <f t="shared" ca="1" si="201"/>
        <v>1.0401340751711282E-2</v>
      </c>
      <c r="P1252" s="13">
        <f t="shared" ca="1" si="202"/>
        <v>0</v>
      </c>
      <c r="Q1252" s="14">
        <f t="shared" ca="1" si="203"/>
        <v>0</v>
      </c>
    </row>
    <row r="1253" spans="1:17" x14ac:dyDescent="0.3">
      <c r="A1253" vm="7535">
        <f ca="1"/>
        <v>43872</v>
      </c>
      <c r="B1253" vm="7536">
        <f ca="1"/>
        <v>79.902500000000003</v>
      </c>
      <c r="C1253" vm="7537">
        <f ca="1"/>
        <v>107.54</v>
      </c>
      <c r="D1253" vm="7538">
        <f ca="1"/>
        <v>80.989999999999995</v>
      </c>
      <c r="E1253" vm="7539">
        <f ca="1"/>
        <v>80.218999999999994</v>
      </c>
      <c r="F1253" vm="7540">
        <f ca="1"/>
        <v>34.770000000000003</v>
      </c>
      <c r="G1253" vm="7541">
        <f ca="1"/>
        <v>335.26</v>
      </c>
      <c r="H1253" s="3">
        <f t="shared" ca="1" si="204"/>
        <v>-6.0332763178354565E-3</v>
      </c>
      <c r="I1253" s="3">
        <f t="shared" ca="1" si="205"/>
        <v>7.9150479635974325E-3</v>
      </c>
      <c r="J1253" s="3">
        <f t="shared" ca="1" si="206"/>
        <v>-7.2321647462614269E-3</v>
      </c>
      <c r="K1253" s="3">
        <f t="shared" ca="1" si="207"/>
        <v>-4.6467767251703318E-3</v>
      </c>
      <c r="L1253" s="3">
        <f t="shared" ca="1" si="208"/>
        <v>2.3061400980111113E-3</v>
      </c>
      <c r="M1253" s="3">
        <f t="shared" ca="1" si="209"/>
        <v>1.7329986853114043E-3</v>
      </c>
      <c r="N1253" s="3">
        <f t="shared" ca="1" si="200"/>
        <v>-1.538205945531734E-3</v>
      </c>
      <c r="O1253" s="3">
        <f t="shared" ca="1" si="201"/>
        <v>0</v>
      </c>
      <c r="P1253" s="13">
        <f t="shared" ca="1" si="202"/>
        <v>2.1124124788093378E-3</v>
      </c>
      <c r="Q1253" s="14">
        <f t="shared" ca="1" si="203"/>
        <v>1.7694585061724497E-3</v>
      </c>
    </row>
    <row r="1254" spans="1:17" x14ac:dyDescent="0.3">
      <c r="A1254" vm="7542">
        <f ca="1"/>
        <v>43873</v>
      </c>
      <c r="B1254" vm="6502">
        <f ca="1"/>
        <v>81.8</v>
      </c>
      <c r="C1254" vm="7543">
        <f ca="1"/>
        <v>108</v>
      </c>
      <c r="D1254" vm="7544">
        <f ca="1"/>
        <v>80.36</v>
      </c>
      <c r="E1254" vm="7545">
        <f ca="1"/>
        <v>82.154200000000003</v>
      </c>
      <c r="F1254" vm="7546">
        <f ca="1"/>
        <v>34.92</v>
      </c>
      <c r="G1254" vm="7547">
        <f ca="1"/>
        <v>337.42</v>
      </c>
      <c r="H1254" s="3">
        <f t="shared" ca="1" si="204"/>
        <v>2.3747692500234674E-2</v>
      </c>
      <c r="I1254" s="3">
        <f t="shared" ca="1" si="205"/>
        <v>4.2774781476659918E-3</v>
      </c>
      <c r="J1254" s="3">
        <f t="shared" ca="1" si="206"/>
        <v>-7.7787381158167523E-3</v>
      </c>
      <c r="K1254" s="3">
        <f t="shared" ca="1" si="207"/>
        <v>2.4123960657699728E-2</v>
      </c>
      <c r="L1254" s="3">
        <f t="shared" ca="1" si="208"/>
        <v>4.3140638481449223E-3</v>
      </c>
      <c r="M1254" s="3">
        <f t="shared" ca="1" si="209"/>
        <v>6.4427608423314187E-3</v>
      </c>
      <c r="N1254" s="3">
        <f t="shared" ca="1" si="200"/>
        <v>9.7368914075857144E-3</v>
      </c>
      <c r="O1254" s="3">
        <f t="shared" ca="1" si="201"/>
        <v>9.1626848743081111E-3</v>
      </c>
      <c r="P1254" s="13">
        <f t="shared" ca="1" si="202"/>
        <v>0</v>
      </c>
      <c r="Q1254" s="14">
        <f t="shared" ca="1" si="203"/>
        <v>0</v>
      </c>
    </row>
    <row r="1255" spans="1:17" x14ac:dyDescent="0.3">
      <c r="A1255" vm="7548">
        <f ca="1"/>
        <v>43874</v>
      </c>
      <c r="B1255" vm="7549">
        <f ca="1"/>
        <v>81.217500000000001</v>
      </c>
      <c r="C1255" vm="7550">
        <f ca="1"/>
        <v>107.4935</v>
      </c>
      <c r="D1255" vm="7551">
        <f ca="1"/>
        <v>81.180000000000007</v>
      </c>
      <c r="E1255" vm="7480">
        <f ca="1"/>
        <v>80.780799999999999</v>
      </c>
      <c r="F1255" vm="7552">
        <f ca="1"/>
        <v>34.909999999999997</v>
      </c>
      <c r="G1255" vm="7553">
        <f ca="1"/>
        <v>337.06</v>
      </c>
      <c r="H1255" s="3">
        <f t="shared" ca="1" si="204"/>
        <v>-7.1210268948654898E-3</v>
      </c>
      <c r="I1255" s="3">
        <f t="shared" ca="1" si="205"/>
        <v>-4.6898148148147856E-3</v>
      </c>
      <c r="J1255" s="3">
        <f t="shared" ca="1" si="206"/>
        <v>1.0204081632653184E-2</v>
      </c>
      <c r="K1255" s="3">
        <f t="shared" ca="1" si="207"/>
        <v>-1.6717343726796674E-2</v>
      </c>
      <c r="L1255" s="3">
        <f t="shared" ca="1" si="208"/>
        <v>-2.86368843069984E-4</v>
      </c>
      <c r="M1255" s="3">
        <f t="shared" ca="1" si="209"/>
        <v>-1.0669195661193731E-3</v>
      </c>
      <c r="N1255" s="3">
        <f t="shared" ca="1" si="200"/>
        <v>-3.7220945293787505E-3</v>
      </c>
      <c r="O1255" s="3">
        <f t="shared" ca="1" si="201"/>
        <v>0</v>
      </c>
      <c r="P1255" s="13">
        <f t="shared" ca="1" si="202"/>
        <v>4.2963010626563547E-3</v>
      </c>
      <c r="Q1255" s="14">
        <f t="shared" ca="1" si="203"/>
        <v>3.9533470900194661E-3</v>
      </c>
    </row>
    <row r="1256" spans="1:17" x14ac:dyDescent="0.3">
      <c r="A1256" vm="7554">
        <f ca="1"/>
        <v>43875</v>
      </c>
      <c r="B1256" vm="7555">
        <f ca="1"/>
        <v>81.237499999999997</v>
      </c>
      <c r="C1256" vm="7556">
        <f ca="1"/>
        <v>106.7435</v>
      </c>
      <c r="D1256" vm="7557">
        <f ca="1"/>
        <v>80.510000000000005</v>
      </c>
      <c r="E1256" vm="7525">
        <f ca="1"/>
        <v>80.094099999999997</v>
      </c>
      <c r="F1256" vm="7374">
        <f ca="1"/>
        <v>34.85</v>
      </c>
      <c r="G1256" vm="7558">
        <f ca="1"/>
        <v>337.6</v>
      </c>
      <c r="H1256" s="3">
        <f t="shared" ca="1" si="204"/>
        <v>2.4625234709252375E-4</v>
      </c>
      <c r="I1256" s="3">
        <f t="shared" ca="1" si="205"/>
        <v>-6.9771660612036879E-3</v>
      </c>
      <c r="J1256" s="3">
        <f t="shared" ca="1" si="206"/>
        <v>-8.2532643508252956E-3</v>
      </c>
      <c r="K1256" s="3">
        <f t="shared" ca="1" si="207"/>
        <v>-8.5007823641261027E-3</v>
      </c>
      <c r="L1256" s="3">
        <f t="shared" ca="1" si="208"/>
        <v>-1.7187052420508664E-3</v>
      </c>
      <c r="M1256" s="3">
        <f t="shared" ca="1" si="209"/>
        <v>1.6020886489052089E-3</v>
      </c>
      <c r="N1256" s="3">
        <f t="shared" ca="1" si="200"/>
        <v>-5.0407331342226863E-3</v>
      </c>
      <c r="O1256" s="3">
        <f t="shared" ca="1" si="201"/>
        <v>0</v>
      </c>
      <c r="P1256" s="13">
        <f t="shared" ca="1" si="202"/>
        <v>5.6149396675002905E-3</v>
      </c>
      <c r="Q1256" s="14">
        <f t="shared" ca="1" si="203"/>
        <v>5.2719856948634019E-3</v>
      </c>
    </row>
    <row r="1257" spans="1:17" x14ac:dyDescent="0.3">
      <c r="A1257" vm="7559">
        <f ca="1"/>
        <v>43879</v>
      </c>
      <c r="B1257" vm="7560">
        <f ca="1"/>
        <v>79.75</v>
      </c>
      <c r="C1257" vm="7561">
        <f ca="1"/>
        <v>107.7835</v>
      </c>
      <c r="D1257" vm="7562">
        <f ca="1"/>
        <v>80.150000000000006</v>
      </c>
      <c r="E1257" vm="7563">
        <f ca="1"/>
        <v>79.594700000000003</v>
      </c>
      <c r="F1257" vm="7564">
        <f ca="1"/>
        <v>34.270000000000003</v>
      </c>
      <c r="G1257" vm="7565">
        <f ca="1"/>
        <v>336.73</v>
      </c>
      <c r="H1257" s="3">
        <f t="shared" ca="1" si="204"/>
        <v>-1.8310509309124479E-2</v>
      </c>
      <c r="I1257" s="3">
        <f t="shared" ca="1" si="205"/>
        <v>9.7429820082721719E-3</v>
      </c>
      <c r="J1257" s="3">
        <f t="shared" ca="1" si="206"/>
        <v>-4.4714942243199163E-3</v>
      </c>
      <c r="K1257" s="3">
        <f t="shared" ca="1" si="207"/>
        <v>-6.2351658861263815E-3</v>
      </c>
      <c r="L1257" s="3">
        <f t="shared" ca="1" si="208"/>
        <v>-1.6642754662840709E-2</v>
      </c>
      <c r="M1257" s="3">
        <f t="shared" ca="1" si="209"/>
        <v>-2.5770142180094879E-3</v>
      </c>
      <c r="N1257" s="3">
        <f t="shared" ca="1" si="200"/>
        <v>-7.1833884148278637E-3</v>
      </c>
      <c r="O1257" s="3">
        <f t="shared" ca="1" si="201"/>
        <v>0</v>
      </c>
      <c r="P1257" s="13">
        <f t="shared" ca="1" si="202"/>
        <v>7.7575949481054679E-3</v>
      </c>
      <c r="Q1257" s="14">
        <f t="shared" ca="1" si="203"/>
        <v>7.4146409754685793E-3</v>
      </c>
    </row>
    <row r="1258" spans="1:17" x14ac:dyDescent="0.3">
      <c r="A1258" vm="7566">
        <f ca="1"/>
        <v>43880</v>
      </c>
      <c r="B1258" vm="7567">
        <f ca="1"/>
        <v>80.905000000000001</v>
      </c>
      <c r="C1258" vm="7568">
        <f ca="1"/>
        <v>108.511</v>
      </c>
      <c r="D1258" vm="7569">
        <f ca="1"/>
        <v>77.83</v>
      </c>
      <c r="E1258" vm="7570">
        <f ca="1"/>
        <v>78.720699999999994</v>
      </c>
      <c r="F1258" vm="7428">
        <f ca="1"/>
        <v>34.72</v>
      </c>
      <c r="G1258" vm="7571">
        <f ca="1"/>
        <v>338.34</v>
      </c>
      <c r="H1258" s="3">
        <f t="shared" ca="1" si="204"/>
        <v>1.4482758620689706E-2</v>
      </c>
      <c r="I1258" s="3">
        <f t="shared" ca="1" si="205"/>
        <v>6.7496416427375028E-3</v>
      </c>
      <c r="J1258" s="3">
        <f t="shared" ca="1" si="206"/>
        <v>-2.8945726762320767E-2</v>
      </c>
      <c r="K1258" s="3">
        <f t="shared" ca="1" si="207"/>
        <v>-1.0980630619878085E-2</v>
      </c>
      <c r="L1258" s="3">
        <f t="shared" ca="1" si="208"/>
        <v>1.3131018383425674E-2</v>
      </c>
      <c r="M1258" s="3">
        <f t="shared" ca="1" si="209"/>
        <v>4.7812787693402026E-3</v>
      </c>
      <c r="N1258" s="3">
        <f t="shared" ca="1" si="200"/>
        <v>-1.1125877470691947E-3</v>
      </c>
      <c r="O1258" s="3">
        <f t="shared" ca="1" si="201"/>
        <v>0</v>
      </c>
      <c r="P1258" s="13">
        <f t="shared" ca="1" si="202"/>
        <v>1.6867942803467987E-3</v>
      </c>
      <c r="Q1258" s="14">
        <f t="shared" ca="1" si="203"/>
        <v>1.3438403077099103E-3</v>
      </c>
    </row>
    <row r="1259" spans="1:17" x14ac:dyDescent="0.3">
      <c r="A1259" vm="7572">
        <f ca="1"/>
        <v>43881</v>
      </c>
      <c r="B1259" vm="7573">
        <f ca="1"/>
        <v>80.075000000000003</v>
      </c>
      <c r="C1259" vm="7574">
        <f ca="1"/>
        <v>107.655</v>
      </c>
      <c r="D1259" vm="7575">
        <f ca="1"/>
        <v>78.8</v>
      </c>
      <c r="E1259" vm="7576">
        <f ca="1"/>
        <v>78.221299999999999</v>
      </c>
      <c r="F1259" vm="7374">
        <f ca="1"/>
        <v>34.85</v>
      </c>
      <c r="G1259" vm="7577">
        <f ca="1"/>
        <v>336.95</v>
      </c>
      <c r="H1259" s="3">
        <f t="shared" ca="1" si="204"/>
        <v>-1.0258945677028564E-2</v>
      </c>
      <c r="I1259" s="3">
        <f t="shared" ca="1" si="205"/>
        <v>-7.8886011556431601E-3</v>
      </c>
      <c r="J1259" s="3">
        <f t="shared" ca="1" si="206"/>
        <v>1.246306051651036E-2</v>
      </c>
      <c r="K1259" s="3">
        <f t="shared" ca="1" si="207"/>
        <v>-6.3439476529044692E-3</v>
      </c>
      <c r="L1259" s="3">
        <f t="shared" ca="1" si="208"/>
        <v>3.7442396313365212E-3</v>
      </c>
      <c r="M1259" s="3">
        <f t="shared" ca="1" si="209"/>
        <v>-4.1082934326416298E-3</v>
      </c>
      <c r="N1259" s="3">
        <f t="shared" ca="1" si="200"/>
        <v>-1.6568388675458627E-3</v>
      </c>
      <c r="O1259" s="3">
        <f t="shared" ca="1" si="201"/>
        <v>0</v>
      </c>
      <c r="P1259" s="13">
        <f t="shared" ca="1" si="202"/>
        <v>2.2310454008234665E-3</v>
      </c>
      <c r="Q1259" s="14">
        <f t="shared" ca="1" si="203"/>
        <v>1.8880914281865784E-3</v>
      </c>
    </row>
    <row r="1260" spans="1:17" x14ac:dyDescent="0.3">
      <c r="A1260" vm="7578">
        <f ca="1"/>
        <v>43882</v>
      </c>
      <c r="B1260" vm="7579">
        <f ca="1"/>
        <v>78.262500000000003</v>
      </c>
      <c r="C1260" vm="7580">
        <f ca="1"/>
        <v>104.7985</v>
      </c>
      <c r="D1260" vm="7569">
        <f ca="1"/>
        <v>77.83</v>
      </c>
      <c r="E1260" vm="7581">
        <f ca="1"/>
        <v>76.473299999999995</v>
      </c>
      <c r="F1260" vm="7448">
        <f ca="1"/>
        <v>34.36</v>
      </c>
      <c r="G1260" vm="7582">
        <f ca="1"/>
        <v>333.48</v>
      </c>
      <c r="H1260" s="3">
        <f t="shared" ca="1" si="204"/>
        <v>-2.2635029659693995E-2</v>
      </c>
      <c r="I1260" s="3">
        <f t="shared" ca="1" si="205"/>
        <v>-2.6533834935674072E-2</v>
      </c>
      <c r="J1260" s="3">
        <f t="shared" ca="1" si="206"/>
        <v>-1.2309644670050801E-2</v>
      </c>
      <c r="K1260" s="3">
        <f t="shared" ca="1" si="207"/>
        <v>-2.2346854373425207E-2</v>
      </c>
      <c r="L1260" s="3">
        <f t="shared" ca="1" si="208"/>
        <v>-1.4060258249641411E-2</v>
      </c>
      <c r="M1260" s="3">
        <f t="shared" ca="1" si="209"/>
        <v>-1.0298263837364541E-2</v>
      </c>
      <c r="N1260" s="3">
        <f t="shared" ca="1" si="200"/>
        <v>-1.9577124377697097E-2</v>
      </c>
      <c r="O1260" s="3">
        <f t="shared" ca="1" si="201"/>
        <v>0</v>
      </c>
      <c r="P1260" s="13">
        <f t="shared" ca="1" si="202"/>
        <v>2.01513309109747E-2</v>
      </c>
      <c r="Q1260" s="14">
        <f t="shared" ca="1" si="203"/>
        <v>1.9808376938337813E-2</v>
      </c>
    </row>
    <row r="1261" spans="1:17" x14ac:dyDescent="0.3">
      <c r="A1261" vm="7583">
        <f ca="1"/>
        <v>43885</v>
      </c>
      <c r="B1261" vm="7584">
        <f ca="1"/>
        <v>74.545000000000002</v>
      </c>
      <c r="C1261" vm="7585">
        <f ca="1"/>
        <v>100.4645</v>
      </c>
      <c r="D1261" vm="4165">
        <f ca="1"/>
        <v>75.59</v>
      </c>
      <c r="E1261" vm="7586">
        <f ca="1"/>
        <v>74.038700000000006</v>
      </c>
      <c r="F1261" vm="7587">
        <f ca="1"/>
        <v>32.729999999999997</v>
      </c>
      <c r="G1261" vm="7588">
        <f ca="1"/>
        <v>322.42</v>
      </c>
      <c r="H1261" s="3">
        <f t="shared" ca="1" si="204"/>
        <v>-4.7500399297236928E-2</v>
      </c>
      <c r="I1261" s="3">
        <f t="shared" ca="1" si="205"/>
        <v>-4.1355553753154917E-2</v>
      </c>
      <c r="J1261" s="3">
        <f t="shared" ca="1" si="206"/>
        <v>-2.8780675831941327E-2</v>
      </c>
      <c r="K1261" s="3">
        <f t="shared" ca="1" si="207"/>
        <v>-3.1835947971383338E-2</v>
      </c>
      <c r="L1261" s="3">
        <f t="shared" ca="1" si="208"/>
        <v>-4.7438882421420359E-2</v>
      </c>
      <c r="M1261" s="3">
        <f t="shared" ca="1" si="209"/>
        <v>-3.316540722082284E-2</v>
      </c>
      <c r="N1261" s="3">
        <f t="shared" ca="1" si="200"/>
        <v>-3.9382291855027375E-2</v>
      </c>
      <c r="O1261" s="3">
        <f t="shared" ca="1" si="201"/>
        <v>0</v>
      </c>
      <c r="P1261" s="13">
        <f t="shared" ca="1" si="202"/>
        <v>3.9956498388304978E-2</v>
      </c>
      <c r="Q1261" s="14">
        <f t="shared" ca="1" si="203"/>
        <v>3.9613544415668091E-2</v>
      </c>
    </row>
    <row r="1262" spans="1:17" x14ac:dyDescent="0.3">
      <c r="A1262" vm="7589">
        <f ca="1"/>
        <v>43886</v>
      </c>
      <c r="B1262" vm="7590">
        <f ca="1"/>
        <v>72.02</v>
      </c>
      <c r="C1262" vm="7591">
        <f ca="1"/>
        <v>98.637</v>
      </c>
      <c r="D1262" vm="7592">
        <f ca="1"/>
        <v>71.709999999999994</v>
      </c>
      <c r="E1262" vm="7593">
        <f ca="1"/>
        <v>70.667599999999993</v>
      </c>
      <c r="F1262" vm="7594">
        <f ca="1"/>
        <v>31.08</v>
      </c>
      <c r="G1262" vm="7595">
        <f ca="1"/>
        <v>312.64999999999998</v>
      </c>
      <c r="H1262" s="3">
        <f t="shared" ca="1" si="204"/>
        <v>-3.387215775705954E-2</v>
      </c>
      <c r="I1262" s="3">
        <f t="shared" ca="1" si="205"/>
        <v>-1.8190505103792942E-2</v>
      </c>
      <c r="J1262" s="3">
        <f t="shared" ca="1" si="206"/>
        <v>-5.1329540944569541E-2</v>
      </c>
      <c r="K1262" s="3">
        <f t="shared" ca="1" si="207"/>
        <v>-4.5531593612529786E-2</v>
      </c>
      <c r="L1262" s="3">
        <f t="shared" ca="1" si="208"/>
        <v>-5.0412465627864278E-2</v>
      </c>
      <c r="M1262" s="3">
        <f t="shared" ca="1" si="209"/>
        <v>-3.0302090441039709E-2</v>
      </c>
      <c r="N1262" s="3">
        <f t="shared" ca="1" si="200"/>
        <v>-3.9867252609163219E-2</v>
      </c>
      <c r="O1262" s="3">
        <f t="shared" ca="1" si="201"/>
        <v>0</v>
      </c>
      <c r="P1262" s="13">
        <f t="shared" ca="1" si="202"/>
        <v>4.0441459142440822E-2</v>
      </c>
      <c r="Q1262" s="14">
        <f t="shared" ca="1" si="203"/>
        <v>4.0098505169803934E-2</v>
      </c>
    </row>
    <row r="1263" spans="1:17" x14ac:dyDescent="0.3">
      <c r="A1263" vm="7596">
        <f ca="1"/>
        <v>43887</v>
      </c>
      <c r="B1263" vm="7597">
        <f ca="1"/>
        <v>73.162499999999994</v>
      </c>
      <c r="C1263" vm="7598">
        <f ca="1"/>
        <v>98.979500000000002</v>
      </c>
      <c r="D1263" vm="2633">
        <f ca="1"/>
        <v>71.09</v>
      </c>
      <c r="E1263" vm="7599">
        <f ca="1"/>
        <v>68.357799999999997</v>
      </c>
      <c r="F1263" vm="7600">
        <f ca="1"/>
        <v>30.63</v>
      </c>
      <c r="G1263" vm="7601">
        <f ca="1"/>
        <v>311.5</v>
      </c>
      <c r="H1263" s="3">
        <f t="shared" ca="1" si="204"/>
        <v>1.5863648986392587E-2</v>
      </c>
      <c r="I1263" s="3">
        <f t="shared" ca="1" si="205"/>
        <v>3.4723278282997594E-3</v>
      </c>
      <c r="J1263" s="3">
        <f t="shared" ca="1" si="206"/>
        <v>-8.645935016036721E-3</v>
      </c>
      <c r="K1263" s="3">
        <f t="shared" ca="1" si="207"/>
        <v>-3.268541736241215E-2</v>
      </c>
      <c r="L1263" s="3">
        <f t="shared" ca="1" si="208"/>
        <v>-1.4478764478764505E-2</v>
      </c>
      <c r="M1263" s="3">
        <f t="shared" ca="1" si="209"/>
        <v>-3.6782344474651785E-3</v>
      </c>
      <c r="N1263" s="3">
        <f t="shared" ca="1" si="200"/>
        <v>-7.2948280085042066E-3</v>
      </c>
      <c r="O1263" s="3">
        <f t="shared" ca="1" si="201"/>
        <v>0</v>
      </c>
      <c r="P1263" s="13">
        <f t="shared" ca="1" si="202"/>
        <v>7.8690345417818108E-3</v>
      </c>
      <c r="Q1263" s="14">
        <f t="shared" ca="1" si="203"/>
        <v>7.5260805691449223E-3</v>
      </c>
    </row>
    <row r="1264" spans="1:17" x14ac:dyDescent="0.3">
      <c r="A1264" vm="7602">
        <f ca="1"/>
        <v>43888</v>
      </c>
      <c r="B1264" vm="7603">
        <f ca="1"/>
        <v>68.38</v>
      </c>
      <c r="C1264" vm="7604">
        <f ca="1"/>
        <v>94.215000000000003</v>
      </c>
      <c r="D1264" vm="7605">
        <f ca="1"/>
        <v>69.19</v>
      </c>
      <c r="E1264" vm="6114">
        <f ca="1"/>
        <v>64.861900000000006</v>
      </c>
      <c r="F1264" vm="2852">
        <f ca="1"/>
        <v>29.13</v>
      </c>
      <c r="G1264" vm="7606">
        <f ca="1"/>
        <v>297.51</v>
      </c>
      <c r="H1264" s="3">
        <f t="shared" ca="1" si="204"/>
        <v>-6.5368187254399412E-2</v>
      </c>
      <c r="I1264" s="3">
        <f t="shared" ca="1" si="205"/>
        <v>-4.8136230229491983E-2</v>
      </c>
      <c r="J1264" s="3">
        <f t="shared" ca="1" si="206"/>
        <v>-2.6726684484456364E-2</v>
      </c>
      <c r="K1264" s="3">
        <f t="shared" ca="1" si="207"/>
        <v>-5.1141201150417204E-2</v>
      </c>
      <c r="L1264" s="3">
        <f t="shared" ca="1" si="208"/>
        <v>-4.8971596474045032E-2</v>
      </c>
      <c r="M1264" s="3">
        <f t="shared" ca="1" si="209"/>
        <v>-4.4911717495987213E-2</v>
      </c>
      <c r="N1264" s="3">
        <f t="shared" ca="1" si="200"/>
        <v>-4.8068779918561996E-2</v>
      </c>
      <c r="O1264" s="3">
        <f t="shared" ca="1" si="201"/>
        <v>0</v>
      </c>
      <c r="P1264" s="13">
        <f t="shared" ca="1" si="202"/>
        <v>4.86429864518396E-2</v>
      </c>
      <c r="Q1264" s="14">
        <f t="shared" ca="1" si="203"/>
        <v>4.8300032479202712E-2</v>
      </c>
    </row>
    <row r="1265" spans="1:17" x14ac:dyDescent="0.3">
      <c r="A1265" vm="7607">
        <f ca="1"/>
        <v>43889</v>
      </c>
      <c r="B1265" vm="7608">
        <f ca="1"/>
        <v>68.34</v>
      </c>
      <c r="C1265" vm="7609">
        <f ca="1"/>
        <v>94.1875</v>
      </c>
      <c r="D1265" vm="7610">
        <f ca="1"/>
        <v>67.83</v>
      </c>
      <c r="E1265" vm="6108">
        <f ca="1"/>
        <v>67.9208</v>
      </c>
      <c r="F1265" vm="7611">
        <f ca="1"/>
        <v>28.5</v>
      </c>
      <c r="G1265" vm="7612">
        <f ca="1"/>
        <v>296.26</v>
      </c>
      <c r="H1265" s="3">
        <f t="shared" ref="H1265:H1328" ca="1" si="210">+B1265/B1264-1</f>
        <v>-5.8496636443394756E-4</v>
      </c>
      <c r="I1265" s="3">
        <f t="shared" ref="I1265:I1328" ca="1" si="211">+C1265/C1264-1</f>
        <v>-2.9188558085235794E-4</v>
      </c>
      <c r="J1265" s="3">
        <f t="shared" ref="J1265:J1328" ca="1" si="212">+D1265/D1264-1</f>
        <v>-1.9656019656019597E-2</v>
      </c>
      <c r="K1265" s="3">
        <f t="shared" ref="K1265:K1328" ca="1" si="213">+E1265/E1264-1</f>
        <v>4.716019728068388E-2</v>
      </c>
      <c r="L1265" s="3">
        <f t="shared" ref="L1265:L1328" ca="1" si="214">+F1265/F1264-1</f>
        <v>-2.1627188465499492E-2</v>
      </c>
      <c r="M1265" s="3">
        <f t="shared" ref="M1265:M1328" ca="1" si="215">+G1265/G1264-1</f>
        <v>-4.2015394440523268E-3</v>
      </c>
      <c r="N1265" s="3">
        <f t="shared" ca="1" si="200"/>
        <v>1.0000274427756977E-3</v>
      </c>
      <c r="O1265" s="3">
        <f t="shared" ca="1" si="201"/>
        <v>4.2582090949809374E-4</v>
      </c>
      <c r="P1265" s="13">
        <f t="shared" ca="1" si="202"/>
        <v>0</v>
      </c>
      <c r="Q1265" s="14">
        <f t="shared" ca="1" si="203"/>
        <v>0</v>
      </c>
    </row>
    <row r="1266" spans="1:17" x14ac:dyDescent="0.3">
      <c r="A1266" vm="7613">
        <f ca="1"/>
        <v>43892</v>
      </c>
      <c r="B1266" vm="7614">
        <f ca="1"/>
        <v>74.702500000000001</v>
      </c>
      <c r="C1266" vm="7615">
        <f ca="1"/>
        <v>97.697500000000005</v>
      </c>
      <c r="D1266" vm="7616">
        <f ca="1"/>
        <v>70.540000000000006</v>
      </c>
      <c r="E1266" vm="7617">
        <f ca="1"/>
        <v>69.980900000000005</v>
      </c>
      <c r="F1266" vm="7618">
        <f ca="1"/>
        <v>29.37</v>
      </c>
      <c r="G1266" vm="7619">
        <f ca="1"/>
        <v>309.08999999999997</v>
      </c>
      <c r="H1266" s="3">
        <f t="shared" ca="1" si="210"/>
        <v>9.3100673105062981E-2</v>
      </c>
      <c r="I1266" s="3">
        <f t="shared" ca="1" si="211"/>
        <v>3.7266091572661031E-2</v>
      </c>
      <c r="J1266" s="3">
        <f t="shared" ca="1" si="212"/>
        <v>3.9952823234557178E-2</v>
      </c>
      <c r="K1266" s="3">
        <f t="shared" ca="1" si="213"/>
        <v>3.0330914830213995E-2</v>
      </c>
      <c r="L1266" s="3">
        <f t="shared" ca="1" si="214"/>
        <v>3.0526315789473735E-2</v>
      </c>
      <c r="M1266" s="3">
        <f t="shared" ca="1" si="215"/>
        <v>4.3306555052993856E-2</v>
      </c>
      <c r="N1266" s="3">
        <f t="shared" ca="1" si="200"/>
        <v>4.6235363706393778E-2</v>
      </c>
      <c r="O1266" s="3">
        <f t="shared" ca="1" si="201"/>
        <v>4.5661157173116175E-2</v>
      </c>
      <c r="P1266" s="13">
        <f t="shared" ca="1" si="202"/>
        <v>0</v>
      </c>
      <c r="Q1266" s="14">
        <f t="shared" ca="1" si="203"/>
        <v>0</v>
      </c>
    </row>
    <row r="1267" spans="1:17" x14ac:dyDescent="0.3">
      <c r="A1267" vm="7620">
        <f ca="1"/>
        <v>43893</v>
      </c>
      <c r="B1267" vm="7621">
        <f ca="1"/>
        <v>72.33</v>
      </c>
      <c r="C1267" vm="7622">
        <f ca="1"/>
        <v>95.4495</v>
      </c>
      <c r="D1267" vm="7623">
        <f ca="1"/>
        <v>68.5</v>
      </c>
      <c r="E1267" vm="6108">
        <f ca="1"/>
        <v>67.9208</v>
      </c>
      <c r="F1267" vm="4133">
        <f ca="1"/>
        <v>27.75</v>
      </c>
      <c r="G1267" vm="7624">
        <f ca="1"/>
        <v>300.24</v>
      </c>
      <c r="H1267" s="3">
        <f t="shared" ca="1" si="210"/>
        <v>-3.1759311937351486E-2</v>
      </c>
      <c r="I1267" s="3">
        <f t="shared" ca="1" si="211"/>
        <v>-2.3009800660201196E-2</v>
      </c>
      <c r="J1267" s="3">
        <f t="shared" ca="1" si="212"/>
        <v>-2.8919761837255531E-2</v>
      </c>
      <c r="K1267" s="3">
        <f t="shared" ca="1" si="213"/>
        <v>-2.9438032377405943E-2</v>
      </c>
      <c r="L1267" s="3">
        <f t="shared" ca="1" si="214"/>
        <v>-5.5158324821246163E-2</v>
      </c>
      <c r="M1267" s="3">
        <f t="shared" ca="1" si="215"/>
        <v>-2.8632437154226809E-2</v>
      </c>
      <c r="N1267" s="3">
        <f t="shared" ca="1" si="200"/>
        <v>-3.3657046326692065E-2</v>
      </c>
      <c r="O1267" s="3">
        <f t="shared" ca="1" si="201"/>
        <v>0</v>
      </c>
      <c r="P1267" s="13">
        <f t="shared" ca="1" si="202"/>
        <v>3.4231252859969669E-2</v>
      </c>
      <c r="Q1267" s="14">
        <f t="shared" ca="1" si="203"/>
        <v>3.3888298887332781E-2</v>
      </c>
    </row>
    <row r="1268" spans="1:17" x14ac:dyDescent="0.3">
      <c r="A1268" vm="7625">
        <f ca="1"/>
        <v>43894</v>
      </c>
      <c r="B1268" vm="7626">
        <f ca="1"/>
        <v>75.685000000000002</v>
      </c>
      <c r="C1268" vm="7627">
        <f ca="1"/>
        <v>98.791499999999999</v>
      </c>
      <c r="D1268" vm="5006">
        <f ca="1"/>
        <v>70.39</v>
      </c>
      <c r="E1268" vm="7599">
        <f ca="1"/>
        <v>68.357799999999997</v>
      </c>
      <c r="F1268" vm="6069">
        <f ca="1"/>
        <v>28.39</v>
      </c>
      <c r="G1268" vm="7628">
        <f ca="1"/>
        <v>312.86</v>
      </c>
      <c r="H1268" s="3">
        <f t="shared" ca="1" si="210"/>
        <v>4.6384626019632336E-2</v>
      </c>
      <c r="I1268" s="3">
        <f t="shared" ca="1" si="211"/>
        <v>3.5013279273333087E-2</v>
      </c>
      <c r="J1268" s="3">
        <f t="shared" ca="1" si="212"/>
        <v>2.7591240875912471E-2</v>
      </c>
      <c r="K1268" s="3">
        <f t="shared" ca="1" si="213"/>
        <v>6.4339642642607942E-3</v>
      </c>
      <c r="L1268" s="3">
        <f t="shared" ca="1" si="214"/>
        <v>2.306306306306305E-2</v>
      </c>
      <c r="M1268" s="3">
        <f t="shared" ca="1" si="215"/>
        <v>4.2033040234479069E-2</v>
      </c>
      <c r="N1268" s="3">
        <f t="shared" ca="1" si="200"/>
        <v>2.7697234699240347E-2</v>
      </c>
      <c r="O1268" s="3">
        <f t="shared" ca="1" si="201"/>
        <v>2.7123028165962744E-2</v>
      </c>
      <c r="P1268" s="13">
        <f t="shared" ca="1" si="202"/>
        <v>0</v>
      </c>
      <c r="Q1268" s="14">
        <f t="shared" ca="1" si="203"/>
        <v>0</v>
      </c>
    </row>
    <row r="1269" spans="1:17" x14ac:dyDescent="0.3">
      <c r="A1269" vm="7629">
        <f ca="1"/>
        <v>43895</v>
      </c>
      <c r="B1269" vm="4524">
        <f ca="1"/>
        <v>73.23</v>
      </c>
      <c r="C1269" vm="7630">
        <f ca="1"/>
        <v>96.201499999999996</v>
      </c>
      <c r="D1269" vm="5163">
        <f ca="1"/>
        <v>67.010000000000005</v>
      </c>
      <c r="E1269" vm="6726">
        <f ca="1"/>
        <v>62.926600000000001</v>
      </c>
      <c r="F1269" vm="5643">
        <f ca="1"/>
        <v>26.78</v>
      </c>
      <c r="G1269" vm="7631">
        <f ca="1"/>
        <v>302.45999999999998</v>
      </c>
      <c r="H1269" s="3">
        <f t="shared" ca="1" si="210"/>
        <v>-3.2437074717579395E-2</v>
      </c>
      <c r="I1269" s="3">
        <f t="shared" ca="1" si="211"/>
        <v>-2.6216830395327517E-2</v>
      </c>
      <c r="J1269" s="3">
        <f t="shared" ca="1" si="212"/>
        <v>-4.801818440119332E-2</v>
      </c>
      <c r="K1269" s="3">
        <f t="shared" ca="1" si="213"/>
        <v>-7.9452527729095945E-2</v>
      </c>
      <c r="L1269" s="3">
        <f t="shared" ca="1" si="214"/>
        <v>-5.6710109193377933E-2</v>
      </c>
      <c r="M1269" s="3">
        <f t="shared" ca="1" si="215"/>
        <v>-3.3241705555200562E-2</v>
      </c>
      <c r="N1269" s="3">
        <f t="shared" ca="1" si="200"/>
        <v>-4.8566945287314832E-2</v>
      </c>
      <c r="O1269" s="3">
        <f t="shared" ca="1" si="201"/>
        <v>0</v>
      </c>
      <c r="P1269" s="13">
        <f t="shared" ca="1" si="202"/>
        <v>4.9141151820592435E-2</v>
      </c>
      <c r="Q1269" s="14">
        <f t="shared" ca="1" si="203"/>
        <v>4.8798197847955548E-2</v>
      </c>
    </row>
    <row r="1270" spans="1:17" x14ac:dyDescent="0.3">
      <c r="A1270" vm="7632">
        <f ca="1"/>
        <v>43896</v>
      </c>
      <c r="B1270" vm="7633">
        <f ca="1"/>
        <v>72.257499999999993</v>
      </c>
      <c r="C1270" vm="7634">
        <f ca="1"/>
        <v>95.054500000000004</v>
      </c>
      <c r="D1270" vm="3023">
        <f ca="1"/>
        <v>64.650000000000006</v>
      </c>
      <c r="E1270" vm="7635">
        <f ca="1"/>
        <v>58.681600000000003</v>
      </c>
      <c r="F1270" vm="3989">
        <f ca="1"/>
        <v>25.71</v>
      </c>
      <c r="G1270" vm="7636">
        <f ca="1"/>
        <v>297.45999999999998</v>
      </c>
      <c r="H1270" s="3">
        <f t="shared" ca="1" si="210"/>
        <v>-1.3280076471391622E-2</v>
      </c>
      <c r="I1270" s="3">
        <f t="shared" ca="1" si="211"/>
        <v>-1.1922891015212822E-2</v>
      </c>
      <c r="J1270" s="3">
        <f t="shared" ca="1" si="212"/>
        <v>-3.5218624085957329E-2</v>
      </c>
      <c r="K1270" s="3">
        <f t="shared" ca="1" si="213"/>
        <v>-6.7459548108431022E-2</v>
      </c>
      <c r="L1270" s="3">
        <f t="shared" ca="1" si="214"/>
        <v>-3.9955190440627342E-2</v>
      </c>
      <c r="M1270" s="3">
        <f t="shared" ca="1" si="215"/>
        <v>-1.6531111551940758E-2</v>
      </c>
      <c r="N1270" s="3">
        <f t="shared" ca="1" si="200"/>
        <v>-3.3567266024324027E-2</v>
      </c>
      <c r="O1270" s="3">
        <f t="shared" ca="1" si="201"/>
        <v>0</v>
      </c>
      <c r="P1270" s="13">
        <f t="shared" ca="1" si="202"/>
        <v>3.4141472557601631E-2</v>
      </c>
      <c r="Q1270" s="14">
        <f t="shared" ca="1" si="203"/>
        <v>3.3798518584964743E-2</v>
      </c>
    </row>
    <row r="1271" spans="1:17" x14ac:dyDescent="0.3">
      <c r="A1271" vm="7637">
        <f ca="1"/>
        <v>43899</v>
      </c>
      <c r="B1271" vm="7638">
        <f ca="1"/>
        <v>66.542500000000004</v>
      </c>
      <c r="C1271" vm="7639">
        <f ca="1"/>
        <v>90.030500000000004</v>
      </c>
      <c r="D1271" vm="2021">
        <f ca="1"/>
        <v>60.88</v>
      </c>
      <c r="E1271" vm="7640">
        <f ca="1"/>
        <v>51.252699999999997</v>
      </c>
      <c r="F1271" vm="7641">
        <f ca="1"/>
        <v>21.93</v>
      </c>
      <c r="G1271" vm="7642">
        <f ca="1"/>
        <v>274.23</v>
      </c>
      <c r="H1271" s="3">
        <f t="shared" ca="1" si="210"/>
        <v>-7.9092135764453397E-2</v>
      </c>
      <c r="I1271" s="3">
        <f t="shared" ca="1" si="211"/>
        <v>-5.2853889084683026E-2</v>
      </c>
      <c r="J1271" s="3">
        <f t="shared" ca="1" si="212"/>
        <v>-5.8313998453209615E-2</v>
      </c>
      <c r="K1271" s="3">
        <f t="shared" ca="1" si="213"/>
        <v>-0.12659675264478143</v>
      </c>
      <c r="L1271" s="3">
        <f t="shared" ca="1" si="214"/>
        <v>-0.14702450408401402</v>
      </c>
      <c r="M1271" s="3">
        <f t="shared" ca="1" si="215"/>
        <v>-7.8094533718819248E-2</v>
      </c>
      <c r="N1271" s="3">
        <f t="shared" ca="1" si="200"/>
        <v>-9.2776256006228297E-2</v>
      </c>
      <c r="O1271" s="3">
        <f t="shared" ca="1" si="201"/>
        <v>0</v>
      </c>
      <c r="P1271" s="13">
        <f t="shared" ca="1" si="202"/>
        <v>9.3350462539505907E-2</v>
      </c>
      <c r="Q1271" s="14">
        <f t="shared" ca="1" si="203"/>
        <v>9.3007508566869013E-2</v>
      </c>
    </row>
    <row r="1272" spans="1:17" x14ac:dyDescent="0.3">
      <c r="A1272" vm="7643">
        <f ca="1"/>
        <v>43900</v>
      </c>
      <c r="B1272" vm="7644">
        <f ca="1"/>
        <v>71.334999999999994</v>
      </c>
      <c r="C1272" vm="7645">
        <f ca="1"/>
        <v>94.590999999999994</v>
      </c>
      <c r="D1272" vm="3576">
        <f ca="1"/>
        <v>62.76</v>
      </c>
      <c r="E1272" vm="7646">
        <f ca="1"/>
        <v>55.248100000000001</v>
      </c>
      <c r="F1272" vm="3343">
        <f ca="1"/>
        <v>23.61</v>
      </c>
      <c r="G1272" vm="7647">
        <f ca="1"/>
        <v>288.42</v>
      </c>
      <c r="H1272" s="3">
        <f t="shared" ca="1" si="210"/>
        <v>7.2021640305067969E-2</v>
      </c>
      <c r="I1272" s="3">
        <f t="shared" ca="1" si="211"/>
        <v>5.0655055786649861E-2</v>
      </c>
      <c r="J1272" s="3">
        <f t="shared" ca="1" si="212"/>
        <v>3.088042049934292E-2</v>
      </c>
      <c r="K1272" s="3">
        <f t="shared" ca="1" si="213"/>
        <v>7.7954917497029541E-2</v>
      </c>
      <c r="L1272" s="3">
        <f t="shared" ca="1" si="214"/>
        <v>7.6607387140902761E-2</v>
      </c>
      <c r="M1272" s="3">
        <f t="shared" ca="1" si="215"/>
        <v>5.1744885679903652E-2</v>
      </c>
      <c r="N1272" s="3">
        <f t="shared" ca="1" si="200"/>
        <v>6.1623884245798614E-2</v>
      </c>
      <c r="O1272" s="3">
        <f t="shared" ca="1" si="201"/>
        <v>6.1049677712521011E-2</v>
      </c>
      <c r="P1272" s="13">
        <f t="shared" ca="1" si="202"/>
        <v>0</v>
      </c>
      <c r="Q1272" s="14">
        <f t="shared" ca="1" si="203"/>
        <v>0</v>
      </c>
    </row>
    <row r="1273" spans="1:17" x14ac:dyDescent="0.3">
      <c r="A1273" vm="7648">
        <f ca="1"/>
        <v>43901</v>
      </c>
      <c r="B1273" vm="7649">
        <f ca="1"/>
        <v>68.857500000000002</v>
      </c>
      <c r="C1273" vm="7650">
        <f ca="1"/>
        <v>91.043000000000006</v>
      </c>
      <c r="D1273" vm="7651">
        <f ca="1"/>
        <v>58.55</v>
      </c>
      <c r="E1273" vm="7640">
        <f ca="1"/>
        <v>51.252699999999997</v>
      </c>
      <c r="F1273" vm="2811">
        <f ca="1"/>
        <v>22.67</v>
      </c>
      <c r="G1273" vm="7652">
        <f ca="1"/>
        <v>274.36</v>
      </c>
      <c r="H1273" s="3">
        <f t="shared" ca="1" si="210"/>
        <v>-3.4730496951005718E-2</v>
      </c>
      <c r="I1273" s="3">
        <f t="shared" ca="1" si="211"/>
        <v>-3.7508853907876949E-2</v>
      </c>
      <c r="J1273" s="3">
        <f t="shared" ca="1" si="212"/>
        <v>-6.7080943275972027E-2</v>
      </c>
      <c r="K1273" s="3">
        <f t="shared" ca="1" si="213"/>
        <v>-7.2317419060564991E-2</v>
      </c>
      <c r="L1273" s="3">
        <f t="shared" ca="1" si="214"/>
        <v>-3.9813638288860531E-2</v>
      </c>
      <c r="M1273" s="3">
        <f t="shared" ca="1" si="215"/>
        <v>-4.8748353096179198E-2</v>
      </c>
      <c r="N1273" s="3">
        <f t="shared" ca="1" si="200"/>
        <v>-5.0290270296856052E-2</v>
      </c>
      <c r="O1273" s="3">
        <f t="shared" ca="1" si="201"/>
        <v>0</v>
      </c>
      <c r="P1273" s="13">
        <f t="shared" ca="1" si="202"/>
        <v>5.0864476830133655E-2</v>
      </c>
      <c r="Q1273" s="14">
        <f t="shared" ca="1" si="203"/>
        <v>5.0521522857496767E-2</v>
      </c>
    </row>
    <row r="1274" spans="1:17" x14ac:dyDescent="0.3">
      <c r="A1274" vm="7653">
        <f ca="1"/>
        <v>43902</v>
      </c>
      <c r="B1274" vm="7654">
        <f ca="1"/>
        <v>62.057499999999997</v>
      </c>
      <c r="C1274" vm="7655">
        <f ca="1"/>
        <v>83.830500000000001</v>
      </c>
      <c r="D1274" vm="1237">
        <f ca="1"/>
        <v>51.8</v>
      </c>
      <c r="E1274" vm="7656">
        <f ca="1"/>
        <v>45.134900000000002</v>
      </c>
      <c r="F1274" vm="7657">
        <f ca="1"/>
        <v>20.51</v>
      </c>
      <c r="G1274" vm="7658">
        <f ca="1"/>
        <v>248.11</v>
      </c>
      <c r="H1274" s="3">
        <f t="shared" ca="1" si="210"/>
        <v>-9.8754674508949702E-2</v>
      </c>
      <c r="I1274" s="3">
        <f t="shared" ca="1" si="211"/>
        <v>-7.922080775018403E-2</v>
      </c>
      <c r="J1274" s="3">
        <f t="shared" ca="1" si="212"/>
        <v>-0.1152860802732707</v>
      </c>
      <c r="K1274" s="3">
        <f t="shared" ca="1" si="213"/>
        <v>-0.11936541879744866</v>
      </c>
      <c r="L1274" s="3">
        <f t="shared" ca="1" si="214"/>
        <v>-9.5280105866784259E-2</v>
      </c>
      <c r="M1274" s="3">
        <f t="shared" ca="1" si="215"/>
        <v>-9.5677212421635849E-2</v>
      </c>
      <c r="N1274" s="3">
        <f t="shared" ca="1" si="200"/>
        <v>-0.10158141743932747</v>
      </c>
      <c r="O1274" s="3">
        <f t="shared" ca="1" si="201"/>
        <v>0</v>
      </c>
      <c r="P1274" s="13">
        <f t="shared" ca="1" si="202"/>
        <v>0.10215562397260508</v>
      </c>
      <c r="Q1274" s="14">
        <f t="shared" ca="1" si="203"/>
        <v>0.10181266999996819</v>
      </c>
    </row>
    <row r="1275" spans="1:17" x14ac:dyDescent="0.3">
      <c r="A1275" vm="7659">
        <f ca="1"/>
        <v>43903</v>
      </c>
      <c r="B1275" vm="7660">
        <f ca="1"/>
        <v>69.492500000000007</v>
      </c>
      <c r="C1275" vm="7661">
        <f ca="1"/>
        <v>89.25</v>
      </c>
      <c r="D1275" vm="7662">
        <f ca="1"/>
        <v>52.51</v>
      </c>
      <c r="E1275" vm="7663">
        <f ca="1"/>
        <v>49.005400000000002</v>
      </c>
      <c r="F1275" vm="1536">
        <f ca="1"/>
        <v>24.16</v>
      </c>
      <c r="G1275" vm="7664">
        <f ca="1"/>
        <v>269.32</v>
      </c>
      <c r="H1275" s="3">
        <f t="shared" ca="1" si="210"/>
        <v>0.11980824235587972</v>
      </c>
      <c r="I1275" s="3">
        <f t="shared" ca="1" si="211"/>
        <v>6.4648308193318682E-2</v>
      </c>
      <c r="J1275" s="3">
        <f t="shared" ca="1" si="212"/>
        <v>1.3706563706563646E-2</v>
      </c>
      <c r="K1275" s="3">
        <f t="shared" ca="1" si="213"/>
        <v>8.5754039556972472E-2</v>
      </c>
      <c r="L1275" s="3">
        <f t="shared" ca="1" si="214"/>
        <v>0.17796196977084344</v>
      </c>
      <c r="M1275" s="3">
        <f t="shared" ca="1" si="215"/>
        <v>8.5486276248438076E-2</v>
      </c>
      <c r="N1275" s="3">
        <f t="shared" ca="1" si="200"/>
        <v>9.2375824716715599E-2</v>
      </c>
      <c r="O1275" s="3">
        <f t="shared" ca="1" si="201"/>
        <v>9.1801618183437989E-2</v>
      </c>
      <c r="P1275" s="13">
        <f t="shared" ca="1" si="202"/>
        <v>0</v>
      </c>
      <c r="Q1275" s="14">
        <f t="shared" ca="1" si="203"/>
        <v>0</v>
      </c>
    </row>
    <row r="1276" spans="1:17" x14ac:dyDescent="0.3">
      <c r="A1276" vm="7665">
        <f ca="1"/>
        <v>43906</v>
      </c>
      <c r="B1276" vm="7666">
        <f ca="1"/>
        <v>60.552500000000002</v>
      </c>
      <c r="C1276" vm="7667">
        <f ca="1"/>
        <v>84.457499999999996</v>
      </c>
      <c r="D1276" vm="1123">
        <f ca="1"/>
        <v>45.05</v>
      </c>
      <c r="E1276" vm="7668">
        <f ca="1"/>
        <v>41.576500000000003</v>
      </c>
      <c r="F1276" vm="7669">
        <f ca="1"/>
        <v>20.440000000000001</v>
      </c>
      <c r="G1276" vm="7670">
        <f ca="1"/>
        <v>239.85</v>
      </c>
      <c r="H1276" s="3">
        <f t="shared" ca="1" si="210"/>
        <v>-0.12864697629240573</v>
      </c>
      <c r="I1276" s="3">
        <f t="shared" ca="1" si="211"/>
        <v>-5.3697478991596714E-2</v>
      </c>
      <c r="J1276" s="3">
        <f t="shared" ca="1" si="212"/>
        <v>-0.14206817749000189</v>
      </c>
      <c r="K1276" s="3">
        <f t="shared" ca="1" si="213"/>
        <v>-0.15159349785941956</v>
      </c>
      <c r="L1276" s="3">
        <f t="shared" ca="1" si="214"/>
        <v>-0.15397350993377479</v>
      </c>
      <c r="M1276" s="3">
        <f t="shared" ca="1" si="215"/>
        <v>-0.10942373384821036</v>
      </c>
      <c r="N1276" s="3">
        <f t="shared" ca="1" si="200"/>
        <v>-0.12599592811343974</v>
      </c>
      <c r="O1276" s="3">
        <f t="shared" ca="1" si="201"/>
        <v>0</v>
      </c>
      <c r="P1276" s="13">
        <f t="shared" ca="1" si="202"/>
        <v>0.12657013464671735</v>
      </c>
      <c r="Q1276" s="14">
        <f t="shared" ca="1" si="203"/>
        <v>0.12622718067408045</v>
      </c>
    </row>
    <row r="1277" spans="1:17" x14ac:dyDescent="0.3">
      <c r="A1277" vm="7671">
        <f ca="1"/>
        <v>43907</v>
      </c>
      <c r="B1277" vm="7672">
        <f ca="1"/>
        <v>63.215000000000003</v>
      </c>
      <c r="C1277" vm="6911">
        <f ca="1"/>
        <v>90.391999999999996</v>
      </c>
      <c r="D1277" vm="5219">
        <f ca="1"/>
        <v>47.86</v>
      </c>
      <c r="E1277" vm="7673">
        <f ca="1"/>
        <v>44.198500000000003</v>
      </c>
      <c r="F1277" vm="7674">
        <f ca="1"/>
        <v>21.98</v>
      </c>
      <c r="G1277" vm="7675">
        <f ca="1"/>
        <v>252.8</v>
      </c>
      <c r="H1277" s="3">
        <f t="shared" ca="1" si="210"/>
        <v>4.3970108583460732E-2</v>
      </c>
      <c r="I1277" s="3">
        <f t="shared" ca="1" si="211"/>
        <v>7.0266110173756058E-2</v>
      </c>
      <c r="J1277" s="3">
        <f t="shared" ca="1" si="212"/>
        <v>6.2375138734739322E-2</v>
      </c>
      <c r="K1277" s="3">
        <f t="shared" ca="1" si="213"/>
        <v>6.3064471516361298E-2</v>
      </c>
      <c r="L1277" s="3">
        <f t="shared" ca="1" si="214"/>
        <v>7.5342465753424515E-2</v>
      </c>
      <c r="M1277" s="3">
        <f t="shared" ca="1" si="215"/>
        <v>5.399207838232245E-2</v>
      </c>
      <c r="N1277" s="3">
        <f t="shared" ca="1" si="200"/>
        <v>6.3003658952348385E-2</v>
      </c>
      <c r="O1277" s="3">
        <f t="shared" ca="1" si="201"/>
        <v>6.2429452419070781E-2</v>
      </c>
      <c r="P1277" s="13">
        <f t="shared" ca="1" si="202"/>
        <v>0</v>
      </c>
      <c r="Q1277" s="14">
        <f t="shared" ca="1" si="203"/>
        <v>0</v>
      </c>
    </row>
    <row r="1278" spans="1:17" x14ac:dyDescent="0.3">
      <c r="A1278" vm="7676">
        <f ca="1"/>
        <v>43908</v>
      </c>
      <c r="B1278" vm="7677">
        <f ca="1"/>
        <v>61.667499999999997</v>
      </c>
      <c r="C1278" vm="7678">
        <f ca="1"/>
        <v>91.5</v>
      </c>
      <c r="D1278" vm="7679">
        <f ca="1"/>
        <v>44.18</v>
      </c>
      <c r="E1278" vm="7680">
        <f ca="1"/>
        <v>41.201999999999998</v>
      </c>
      <c r="F1278" vm="7681">
        <f ca="1"/>
        <v>20.79</v>
      </c>
      <c r="G1278" vm="7682">
        <f ca="1"/>
        <v>240</v>
      </c>
      <c r="H1278" s="3">
        <f t="shared" ca="1" si="210"/>
        <v>-2.4479949379103139E-2</v>
      </c>
      <c r="I1278" s="3">
        <f t="shared" ca="1" si="211"/>
        <v>1.2257721922294129E-2</v>
      </c>
      <c r="J1278" s="3">
        <f t="shared" ca="1" si="212"/>
        <v>-7.689093188466356E-2</v>
      </c>
      <c r="K1278" s="3">
        <f t="shared" ca="1" si="213"/>
        <v>-6.779641843048978E-2</v>
      </c>
      <c r="L1278" s="3">
        <f t="shared" ca="1" si="214"/>
        <v>-5.4140127388535131E-2</v>
      </c>
      <c r="M1278" s="3">
        <f t="shared" ca="1" si="215"/>
        <v>-5.0632911392405111E-2</v>
      </c>
      <c r="N1278" s="3">
        <f t="shared" ca="1" si="200"/>
        <v>-4.2209941032099497E-2</v>
      </c>
      <c r="O1278" s="3">
        <f t="shared" ca="1" si="201"/>
        <v>0</v>
      </c>
      <c r="P1278" s="13">
        <f t="shared" ca="1" si="202"/>
        <v>4.2784147565377101E-2</v>
      </c>
      <c r="Q1278" s="14">
        <f t="shared" ca="1" si="203"/>
        <v>4.2441193592740213E-2</v>
      </c>
    </row>
    <row r="1279" spans="1:17" x14ac:dyDescent="0.3">
      <c r="A1279" vm="7683">
        <f ca="1"/>
        <v>43909</v>
      </c>
      <c r="B1279" vm="7684">
        <f ca="1"/>
        <v>61.195</v>
      </c>
      <c r="C1279" vm="7685">
        <f ca="1"/>
        <v>94.046499999999995</v>
      </c>
      <c r="D1279" vm="7686">
        <f ca="1"/>
        <v>54.21</v>
      </c>
      <c r="E1279" vm="7687">
        <f ca="1"/>
        <v>40.452800000000003</v>
      </c>
      <c r="F1279" vm="7688">
        <f ca="1"/>
        <v>21.2</v>
      </c>
      <c r="G1279" vm="7689">
        <f ca="1"/>
        <v>240.51</v>
      </c>
      <c r="H1279" s="3">
        <f t="shared" ca="1" si="210"/>
        <v>-7.6620586208293595E-3</v>
      </c>
      <c r="I1279" s="3">
        <f t="shared" ca="1" si="211"/>
        <v>2.7830601092896146E-2</v>
      </c>
      <c r="J1279" s="3">
        <f t="shared" ca="1" si="212"/>
        <v>0.22702580353100954</v>
      </c>
      <c r="K1279" s="3">
        <f t="shared" ca="1" si="213"/>
        <v>-1.8183583321197849E-2</v>
      </c>
      <c r="L1279" s="3">
        <f t="shared" ca="1" si="214"/>
        <v>1.9721019721019806E-2</v>
      </c>
      <c r="M1279" s="3">
        <f t="shared" ca="1" si="215"/>
        <v>2.1249999999999325E-3</v>
      </c>
      <c r="N1279" s="3">
        <f t="shared" ca="1" si="200"/>
        <v>4.9746356480579651E-2</v>
      </c>
      <c r="O1279" s="3">
        <f t="shared" ca="1" si="201"/>
        <v>4.9172149947302048E-2</v>
      </c>
      <c r="P1279" s="13">
        <f t="shared" ca="1" si="202"/>
        <v>0</v>
      </c>
      <c r="Q1279" s="14">
        <f t="shared" ca="1" si="203"/>
        <v>0</v>
      </c>
    </row>
    <row r="1280" spans="1:17" x14ac:dyDescent="0.3">
      <c r="A1280" vm="7690">
        <f ca="1"/>
        <v>43910</v>
      </c>
      <c r="B1280" vm="7691">
        <f ca="1"/>
        <v>57.31</v>
      </c>
      <c r="C1280" vm="7692">
        <f ca="1"/>
        <v>92.304500000000004</v>
      </c>
      <c r="D1280" vm="7693">
        <f ca="1"/>
        <v>53.62</v>
      </c>
      <c r="E1280" vm="7694">
        <f ca="1"/>
        <v>40.702500000000001</v>
      </c>
      <c r="F1280" vm="7695">
        <f ca="1"/>
        <v>19.670000000000002</v>
      </c>
      <c r="G1280" vm="7696">
        <f ca="1"/>
        <v>228.8</v>
      </c>
      <c r="H1280" s="3">
        <f t="shared" ca="1" si="210"/>
        <v>-6.3485578887163996E-2</v>
      </c>
      <c r="I1280" s="3">
        <f t="shared" ca="1" si="211"/>
        <v>-1.8522752042872348E-2</v>
      </c>
      <c r="J1280" s="3">
        <f t="shared" ca="1" si="212"/>
        <v>-1.08836008116584E-2</v>
      </c>
      <c r="K1280" s="3">
        <f t="shared" ca="1" si="213"/>
        <v>6.1726258750938179E-3</v>
      </c>
      <c r="L1280" s="3">
        <f t="shared" ca="1" si="214"/>
        <v>-7.2169811320754618E-2</v>
      </c>
      <c r="M1280" s="3">
        <f t="shared" ca="1" si="215"/>
        <v>-4.8688204232672172E-2</v>
      </c>
      <c r="N1280" s="3">
        <f t="shared" ca="1" si="200"/>
        <v>-3.1777823437471112E-2</v>
      </c>
      <c r="O1280" s="3">
        <f t="shared" ca="1" si="201"/>
        <v>0</v>
      </c>
      <c r="P1280" s="13">
        <f t="shared" ca="1" si="202"/>
        <v>3.2352029970748715E-2</v>
      </c>
      <c r="Q1280" s="14">
        <f t="shared" ca="1" si="203"/>
        <v>3.2009075998111827E-2</v>
      </c>
    </row>
    <row r="1281" spans="1:17" x14ac:dyDescent="0.3">
      <c r="A1281" vm="7697">
        <f ca="1"/>
        <v>43913</v>
      </c>
      <c r="B1281" vm="7698">
        <f ca="1"/>
        <v>56.092500000000001</v>
      </c>
      <c r="C1281" vm="7699">
        <f ca="1"/>
        <v>95.141499999999994</v>
      </c>
      <c r="D1281" vm="2713">
        <f ca="1"/>
        <v>57.6</v>
      </c>
      <c r="E1281" vm="7700">
        <f ca="1"/>
        <v>38.143000000000001</v>
      </c>
      <c r="F1281" vm="644">
        <f ca="1"/>
        <v>18.079999999999998</v>
      </c>
      <c r="G1281" vm="7701">
        <f ca="1"/>
        <v>222.95</v>
      </c>
      <c r="H1281" s="3">
        <f t="shared" ca="1" si="210"/>
        <v>-2.1244110975397024E-2</v>
      </c>
      <c r="I1281" s="3">
        <f t="shared" ca="1" si="211"/>
        <v>3.0735229593356728E-2</v>
      </c>
      <c r="J1281" s="3">
        <f t="shared" ca="1" si="212"/>
        <v>7.4226035061544238E-2</v>
      </c>
      <c r="K1281" s="3">
        <f t="shared" ca="1" si="213"/>
        <v>-6.2883115287758695E-2</v>
      </c>
      <c r="L1281" s="3">
        <f t="shared" ca="1" si="214"/>
        <v>-8.0833756990340788E-2</v>
      </c>
      <c r="M1281" s="3">
        <f t="shared" ca="1" si="215"/>
        <v>-2.5568181818181879E-2</v>
      </c>
      <c r="N1281" s="3">
        <f t="shared" ca="1" si="200"/>
        <v>-1.199994371971911E-2</v>
      </c>
      <c r="O1281" s="3">
        <f t="shared" ca="1" si="201"/>
        <v>0</v>
      </c>
      <c r="P1281" s="13">
        <f t="shared" ca="1" si="202"/>
        <v>1.2574150252996713E-2</v>
      </c>
      <c r="Q1281" s="14">
        <f t="shared" ca="1" si="203"/>
        <v>1.2231196280359825E-2</v>
      </c>
    </row>
    <row r="1282" spans="1:17" x14ac:dyDescent="0.3">
      <c r="A1282" vm="7702">
        <f ca="1"/>
        <v>43914</v>
      </c>
      <c r="B1282" vm="3564">
        <f ca="1"/>
        <v>61.72</v>
      </c>
      <c r="C1282" vm="7703">
        <f ca="1"/>
        <v>97.004999999999995</v>
      </c>
      <c r="D1282" vm="7057">
        <f ca="1"/>
        <v>59.99</v>
      </c>
      <c r="E1282" vm="7704">
        <f ca="1"/>
        <v>43.761499999999998</v>
      </c>
      <c r="F1282" vm="7705">
        <f ca="1"/>
        <v>21.03</v>
      </c>
      <c r="G1282" vm="7706">
        <f ca="1"/>
        <v>243.15</v>
      </c>
      <c r="H1282" s="3">
        <f t="shared" ca="1" si="210"/>
        <v>0.10032535543967547</v>
      </c>
      <c r="I1282" s="3">
        <f t="shared" ca="1" si="211"/>
        <v>1.958661572499909E-2</v>
      </c>
      <c r="J1282" s="3">
        <f t="shared" ca="1" si="212"/>
        <v>4.1493055555555491E-2</v>
      </c>
      <c r="K1282" s="3">
        <f t="shared" ca="1" si="213"/>
        <v>0.14730094643840275</v>
      </c>
      <c r="L1282" s="3">
        <f t="shared" ca="1" si="214"/>
        <v>0.16316371681415953</v>
      </c>
      <c r="M1282" s="3">
        <f t="shared" ca="1" si="215"/>
        <v>9.060327427674375E-2</v>
      </c>
      <c r="N1282" s="3">
        <f t="shared" ca="1" si="200"/>
        <v>9.4373937994558468E-2</v>
      </c>
      <c r="O1282" s="3">
        <f t="shared" ca="1" si="201"/>
        <v>9.3799731461280858E-2</v>
      </c>
      <c r="P1282" s="13">
        <f t="shared" ca="1" si="202"/>
        <v>0</v>
      </c>
      <c r="Q1282" s="14">
        <f t="shared" ca="1" si="203"/>
        <v>0</v>
      </c>
    </row>
    <row r="1283" spans="1:17" x14ac:dyDescent="0.3">
      <c r="A1283" vm="7707">
        <f ca="1"/>
        <v>43915</v>
      </c>
      <c r="B1283" vm="3557">
        <f ca="1"/>
        <v>61.38</v>
      </c>
      <c r="C1283" vm="7708">
        <f ca="1"/>
        <v>94.292000000000002</v>
      </c>
      <c r="D1283" vm="7709">
        <f ca="1"/>
        <v>63.19</v>
      </c>
      <c r="E1283" vm="7710">
        <f ca="1"/>
        <v>47.195</v>
      </c>
      <c r="F1283" vm="7711">
        <f ca="1"/>
        <v>21.1</v>
      </c>
      <c r="G1283" vm="7712">
        <f ca="1"/>
        <v>246.79</v>
      </c>
      <c r="H1283" s="3">
        <f t="shared" ca="1" si="210"/>
        <v>-5.50874918988975E-3</v>
      </c>
      <c r="I1283" s="3">
        <f t="shared" ca="1" si="211"/>
        <v>-2.7967630534508459E-2</v>
      </c>
      <c r="J1283" s="3">
        <f t="shared" ca="1" si="212"/>
        <v>5.3342223703950475E-2</v>
      </c>
      <c r="K1283" s="3">
        <f t="shared" ca="1" si="213"/>
        <v>7.8459376392491231E-2</v>
      </c>
      <c r="L1283" s="3">
        <f t="shared" ca="1" si="214"/>
        <v>3.3285782215881632E-3</v>
      </c>
      <c r="M1283" s="3">
        <f t="shared" ca="1" si="215"/>
        <v>1.4970183014600069E-2</v>
      </c>
      <c r="N1283" s="3">
        <f t="shared" ca="1" si="200"/>
        <v>2.0330759718726332E-2</v>
      </c>
      <c r="O1283" s="3">
        <f t="shared" ca="1" si="201"/>
        <v>1.9756553185448729E-2</v>
      </c>
      <c r="P1283" s="13">
        <f t="shared" ca="1" si="202"/>
        <v>0</v>
      </c>
      <c r="Q1283" s="14">
        <f t="shared" ca="1" si="203"/>
        <v>0</v>
      </c>
    </row>
    <row r="1284" spans="1:17" x14ac:dyDescent="0.3">
      <c r="A1284" vm="7713">
        <f ca="1"/>
        <v>43916</v>
      </c>
      <c r="B1284" vm="3330">
        <f ca="1"/>
        <v>64.61</v>
      </c>
      <c r="C1284" vm="7714">
        <f ca="1"/>
        <v>97.774500000000003</v>
      </c>
      <c r="D1284" vm="7715">
        <f ca="1"/>
        <v>61.23</v>
      </c>
      <c r="E1284" vm="7716">
        <f ca="1"/>
        <v>50.690899999999999</v>
      </c>
      <c r="F1284" vm="3005">
        <f ca="1"/>
        <v>22.72</v>
      </c>
      <c r="G1284" vm="7717">
        <f ca="1"/>
        <v>261.2</v>
      </c>
      <c r="H1284" s="3">
        <f t="shared" ca="1" si="210"/>
        <v>5.2623004235907489E-2</v>
      </c>
      <c r="I1284" s="3">
        <f t="shared" ca="1" si="211"/>
        <v>3.6933143851016093E-2</v>
      </c>
      <c r="J1284" s="3">
        <f t="shared" ca="1" si="212"/>
        <v>-3.1017566070580815E-2</v>
      </c>
      <c r="K1284" s="3">
        <f t="shared" ca="1" si="213"/>
        <v>7.4073524737789942E-2</v>
      </c>
      <c r="L1284" s="3">
        <f t="shared" ca="1" si="214"/>
        <v>7.6777251184833917E-2</v>
      </c>
      <c r="M1284" s="3">
        <f t="shared" ca="1" si="215"/>
        <v>5.8389724056890469E-2</v>
      </c>
      <c r="N1284" s="3">
        <f t="shared" ca="1" si="200"/>
        <v>4.1877871587793325E-2</v>
      </c>
      <c r="O1284" s="3">
        <f t="shared" ca="1" si="201"/>
        <v>4.1303665054515722E-2</v>
      </c>
      <c r="P1284" s="13">
        <f t="shared" ca="1" si="202"/>
        <v>0</v>
      </c>
      <c r="Q1284" s="14">
        <f t="shared" ca="1" si="203"/>
        <v>0</v>
      </c>
    </row>
    <row r="1285" spans="1:17" x14ac:dyDescent="0.3">
      <c r="A1285" vm="7718">
        <f ca="1"/>
        <v>43917</v>
      </c>
      <c r="B1285" vm="7719">
        <f ca="1"/>
        <v>61.935000000000002</v>
      </c>
      <c r="C1285" vm="7720">
        <f ca="1"/>
        <v>95.004999999999995</v>
      </c>
      <c r="D1285" vm="5948">
        <f ca="1"/>
        <v>58.59</v>
      </c>
      <c r="E1285" vm="7721">
        <f ca="1"/>
        <v>47.569499999999998</v>
      </c>
      <c r="F1285" vm="7722">
        <f ca="1"/>
        <v>21.6</v>
      </c>
      <c r="G1285" vm="7723">
        <f ca="1"/>
        <v>253.42</v>
      </c>
      <c r="H1285" s="3">
        <f t="shared" ca="1" si="210"/>
        <v>-4.1402259712118861E-2</v>
      </c>
      <c r="I1285" s="3">
        <f t="shared" ca="1" si="211"/>
        <v>-2.8325381362216184E-2</v>
      </c>
      <c r="J1285" s="3">
        <f t="shared" ca="1" si="212"/>
        <v>-4.3116119549240439E-2</v>
      </c>
      <c r="K1285" s="3">
        <f t="shared" ca="1" si="213"/>
        <v>-6.1577127255582398E-2</v>
      </c>
      <c r="L1285" s="3">
        <f t="shared" ca="1" si="214"/>
        <v>-4.9295774647887258E-2</v>
      </c>
      <c r="M1285" s="3">
        <f t="shared" ca="1" si="215"/>
        <v>-2.978560490045945E-2</v>
      </c>
      <c r="N1285" s="3">
        <f t="shared" ca="1" si="200"/>
        <v>-4.4743332505409031E-2</v>
      </c>
      <c r="O1285" s="3">
        <f t="shared" ca="1" si="201"/>
        <v>0</v>
      </c>
      <c r="P1285" s="13">
        <f t="shared" ca="1" si="202"/>
        <v>4.5317539038686634E-2</v>
      </c>
      <c r="Q1285" s="14">
        <f t="shared" ca="1" si="203"/>
        <v>4.4974585066049746E-2</v>
      </c>
    </row>
    <row r="1286" spans="1:17" x14ac:dyDescent="0.3">
      <c r="A1286" vm="7724">
        <f ca="1"/>
        <v>43920</v>
      </c>
      <c r="B1286" vm="7725">
        <f ca="1"/>
        <v>63.702500000000001</v>
      </c>
      <c r="C1286" vm="7726">
        <f ca="1"/>
        <v>98.197500000000005</v>
      </c>
      <c r="D1286" vm="7727">
        <f ca="1"/>
        <v>59.15</v>
      </c>
      <c r="E1286" vm="7728">
        <f ca="1"/>
        <v>49.255099999999999</v>
      </c>
      <c r="F1286" vm="7729">
        <f ca="1"/>
        <v>22.04</v>
      </c>
      <c r="G1286" vm="7730">
        <f ca="1"/>
        <v>261.64999999999998</v>
      </c>
      <c r="H1286" s="3">
        <f t="shared" ca="1" si="210"/>
        <v>2.8537983369661735E-2</v>
      </c>
      <c r="I1286" s="3">
        <f t="shared" ca="1" si="211"/>
        <v>3.3603494552918445E-2</v>
      </c>
      <c r="J1286" s="3">
        <f t="shared" ca="1" si="212"/>
        <v>9.5579450418159517E-3</v>
      </c>
      <c r="K1286" s="3">
        <f t="shared" ca="1" si="213"/>
        <v>3.5434469565583049E-2</v>
      </c>
      <c r="L1286" s="3">
        <f t="shared" ca="1" si="214"/>
        <v>2.0370370370370372E-2</v>
      </c>
      <c r="M1286" s="3">
        <f t="shared" ca="1" si="215"/>
        <v>3.2475731986425727E-2</v>
      </c>
      <c r="N1286" s="3">
        <f t="shared" ca="1" si="200"/>
        <v>2.550085258006991E-2</v>
      </c>
      <c r="O1286" s="3">
        <f t="shared" ca="1" si="201"/>
        <v>2.4926646046792306E-2</v>
      </c>
      <c r="P1286" s="13">
        <f t="shared" ca="1" si="202"/>
        <v>0</v>
      </c>
      <c r="Q1286" s="14">
        <f t="shared" ca="1" si="203"/>
        <v>0</v>
      </c>
    </row>
    <row r="1287" spans="1:17" x14ac:dyDescent="0.3">
      <c r="A1287" vm="7731">
        <f ca="1"/>
        <v>43921</v>
      </c>
      <c r="B1287" vm="7732">
        <f ca="1"/>
        <v>63.572499999999998</v>
      </c>
      <c r="C1287" vm="7733">
        <f ca="1"/>
        <v>97.486000000000004</v>
      </c>
      <c r="D1287" vm="7734">
        <f ca="1"/>
        <v>57.87</v>
      </c>
      <c r="E1287" vm="6840">
        <f ca="1"/>
        <v>49.5672</v>
      </c>
      <c r="F1287" vm="2764">
        <f ca="1"/>
        <v>21.23</v>
      </c>
      <c r="G1287" vm="7735">
        <f ca="1"/>
        <v>257.75</v>
      </c>
      <c r="H1287" s="3">
        <f t="shared" ca="1" si="210"/>
        <v>-2.0407362348416891E-3</v>
      </c>
      <c r="I1287" s="3">
        <f t="shared" ca="1" si="211"/>
        <v>-7.2456019756104162E-3</v>
      </c>
      <c r="J1287" s="3">
        <f t="shared" ca="1" si="212"/>
        <v>-2.1639898562975546E-2</v>
      </c>
      <c r="K1287" s="3">
        <f t="shared" ca="1" si="213"/>
        <v>6.3363996824694624E-3</v>
      </c>
      <c r="L1287" s="3">
        <f t="shared" ca="1" si="214"/>
        <v>-3.6751361161524443E-2</v>
      </c>
      <c r="M1287" s="3">
        <f t="shared" ca="1" si="215"/>
        <v>-1.4905407987769848E-2</v>
      </c>
      <c r="N1287" s="3">
        <f t="shared" ref="N1287:N1350" ca="1" si="216">+SUMPRODUCT($T$12:$X$12,H1287:L1287)</f>
        <v>-1.2268239650496527E-2</v>
      </c>
      <c r="O1287" s="3">
        <f t="shared" ref="O1287:O1350" ca="1" si="217">+MAX(N1287-$T$18,0)</f>
        <v>0</v>
      </c>
      <c r="P1287" s="13">
        <f t="shared" ref="P1287:P1350" ca="1" si="218">+MAX($T$18-N1287,0)</f>
        <v>1.284244618377413E-2</v>
      </c>
      <c r="Q1287" s="14">
        <f t="shared" ref="Q1287:Q1350" ca="1" si="219">MAX((1+$T$3)^(1/252)-1-N1287,0)</f>
        <v>1.2499492211137242E-2</v>
      </c>
    </row>
    <row r="1288" spans="1:17" x14ac:dyDescent="0.3">
      <c r="A1288" vm="7736">
        <f ca="1"/>
        <v>43922</v>
      </c>
      <c r="B1288" vm="7737">
        <f ca="1"/>
        <v>60.227499999999999</v>
      </c>
      <c r="C1288" vm="7738">
        <f ca="1"/>
        <v>95.385000000000005</v>
      </c>
      <c r="D1288" vm="7739">
        <f ca="1"/>
        <v>55.34</v>
      </c>
      <c r="E1288" vm="7740">
        <f ca="1"/>
        <v>43.948700000000002</v>
      </c>
      <c r="F1288" vm="7741">
        <f ca="1"/>
        <v>19.77</v>
      </c>
      <c r="G1288" vm="7742">
        <f ca="1"/>
        <v>246.15</v>
      </c>
      <c r="H1288" s="3">
        <f t="shared" ca="1" si="210"/>
        <v>-5.2617090723190096E-2</v>
      </c>
      <c r="I1288" s="3">
        <f t="shared" ca="1" si="211"/>
        <v>-2.1551812567958462E-2</v>
      </c>
      <c r="J1288" s="3">
        <f t="shared" ca="1" si="212"/>
        <v>-4.3718679799550575E-2</v>
      </c>
      <c r="K1288" s="3">
        <f t="shared" ca="1" si="213"/>
        <v>-0.11335116770767761</v>
      </c>
      <c r="L1288" s="3">
        <f t="shared" ca="1" si="214"/>
        <v>-6.87706076307113E-2</v>
      </c>
      <c r="M1288" s="3">
        <f t="shared" ca="1" si="215"/>
        <v>-4.500484966052376E-2</v>
      </c>
      <c r="N1288" s="3">
        <f t="shared" ca="1" si="216"/>
        <v>-6.0001871685817609E-2</v>
      </c>
      <c r="O1288" s="3">
        <f t="shared" ca="1" si="217"/>
        <v>0</v>
      </c>
      <c r="P1288" s="13">
        <f t="shared" ca="1" si="218"/>
        <v>6.0576078219095213E-2</v>
      </c>
      <c r="Q1288" s="14">
        <f t="shared" ca="1" si="219"/>
        <v>6.0233124246458325E-2</v>
      </c>
    </row>
    <row r="1289" spans="1:17" x14ac:dyDescent="0.3">
      <c r="A1289" vm="7743">
        <f ca="1"/>
        <v>43923</v>
      </c>
      <c r="B1289" vm="7744">
        <f ca="1"/>
        <v>61.232500000000002</v>
      </c>
      <c r="C1289" vm="7745">
        <f ca="1"/>
        <v>95.941500000000005</v>
      </c>
      <c r="D1289" vm="7746">
        <f ca="1"/>
        <v>54.15</v>
      </c>
      <c r="E1289" vm="7747">
        <f ca="1"/>
        <v>43.074800000000003</v>
      </c>
      <c r="F1289" vm="7748">
        <f ca="1"/>
        <v>20.57</v>
      </c>
      <c r="G1289" vm="7749">
        <f ca="1"/>
        <v>251.83</v>
      </c>
      <c r="H1289" s="3">
        <f t="shared" ca="1" si="210"/>
        <v>1.6686729484039819E-2</v>
      </c>
      <c r="I1289" s="3">
        <f t="shared" ca="1" si="211"/>
        <v>5.8342506683439765E-3</v>
      </c>
      <c r="J1289" s="3">
        <f t="shared" ca="1" si="212"/>
        <v>-2.150343332128668E-2</v>
      </c>
      <c r="K1289" s="3">
        <f t="shared" ca="1" si="213"/>
        <v>-1.988454721072519E-2</v>
      </c>
      <c r="L1289" s="3">
        <f t="shared" ca="1" si="214"/>
        <v>4.0465351542741557E-2</v>
      </c>
      <c r="M1289" s="3">
        <f t="shared" ca="1" si="215"/>
        <v>2.3075360552508695E-2</v>
      </c>
      <c r="N1289" s="3">
        <f t="shared" ca="1" si="216"/>
        <v>4.3196702326226957E-3</v>
      </c>
      <c r="O1289" s="3">
        <f t="shared" ca="1" si="217"/>
        <v>3.7454636993450915E-3</v>
      </c>
      <c r="P1289" s="13">
        <f t="shared" ca="1" si="218"/>
        <v>0</v>
      </c>
      <c r="Q1289" s="14">
        <f t="shared" ca="1" si="219"/>
        <v>0</v>
      </c>
    </row>
    <row r="1290" spans="1:17" x14ac:dyDescent="0.3">
      <c r="A1290" vm="7750">
        <f ca="1"/>
        <v>43924</v>
      </c>
      <c r="B1290" vm="7751">
        <f ca="1"/>
        <v>60.352499999999999</v>
      </c>
      <c r="C1290" vm="7752">
        <f ca="1"/>
        <v>95.329499999999996</v>
      </c>
      <c r="D1290" vm="7753">
        <f ca="1"/>
        <v>53.82</v>
      </c>
      <c r="E1290" vm="7754">
        <f ca="1"/>
        <v>42.013500000000001</v>
      </c>
      <c r="F1290" vm="7755">
        <f ca="1"/>
        <v>20.03</v>
      </c>
      <c r="G1290" vm="7756">
        <f ca="1"/>
        <v>248.19</v>
      </c>
      <c r="H1290" s="3">
        <f t="shared" ca="1" si="210"/>
        <v>-1.4371453068223627E-2</v>
      </c>
      <c r="I1290" s="3">
        <f t="shared" ca="1" si="211"/>
        <v>-6.3788871343475329E-3</v>
      </c>
      <c r="J1290" s="3">
        <f t="shared" ca="1" si="212"/>
        <v>-6.0941828254846842E-3</v>
      </c>
      <c r="K1290" s="3">
        <f t="shared" ca="1" si="213"/>
        <v>-2.4638535756405178E-2</v>
      </c>
      <c r="L1290" s="3">
        <f t="shared" ca="1" si="214"/>
        <v>-2.6251823043266898E-2</v>
      </c>
      <c r="M1290" s="3">
        <f t="shared" ca="1" si="215"/>
        <v>-1.4454195290473759E-2</v>
      </c>
      <c r="N1290" s="3">
        <f t="shared" ca="1" si="216"/>
        <v>-1.5546976365545586E-2</v>
      </c>
      <c r="O1290" s="3">
        <f t="shared" ca="1" si="217"/>
        <v>0</v>
      </c>
      <c r="P1290" s="13">
        <f t="shared" ca="1" si="218"/>
        <v>1.6121182898823191E-2</v>
      </c>
      <c r="Q1290" s="14">
        <f t="shared" ca="1" si="219"/>
        <v>1.57782289261863E-2</v>
      </c>
    </row>
    <row r="1291" spans="1:17" x14ac:dyDescent="0.3">
      <c r="A1291" vm="7757">
        <f ca="1"/>
        <v>43927</v>
      </c>
      <c r="B1291" vm="7758">
        <f ca="1"/>
        <v>65.617500000000007</v>
      </c>
      <c r="C1291" vm="7759">
        <f ca="1"/>
        <v>99.879499999999993</v>
      </c>
      <c r="D1291" vm="7760">
        <f ca="1"/>
        <v>56.45</v>
      </c>
      <c r="E1291" vm="7656">
        <f ca="1"/>
        <v>45.134900000000002</v>
      </c>
      <c r="F1291" vm="7761">
        <f ca="1"/>
        <v>21.39</v>
      </c>
      <c r="G1291" vm="7762">
        <f ca="1"/>
        <v>264.86</v>
      </c>
      <c r="H1291" s="3">
        <f t="shared" ca="1" si="210"/>
        <v>8.7237479806139051E-2</v>
      </c>
      <c r="I1291" s="3">
        <f t="shared" ca="1" si="211"/>
        <v>4.7729191908066237E-2</v>
      </c>
      <c r="J1291" s="3">
        <f t="shared" ca="1" si="212"/>
        <v>4.8866592344853244E-2</v>
      </c>
      <c r="K1291" s="3">
        <f t="shared" ca="1" si="213"/>
        <v>7.4295167029645226E-2</v>
      </c>
      <c r="L1291" s="3">
        <f t="shared" ca="1" si="214"/>
        <v>6.7898152770843767E-2</v>
      </c>
      <c r="M1291" s="3">
        <f t="shared" ca="1" si="215"/>
        <v>6.7166283895402801E-2</v>
      </c>
      <c r="N1291" s="3">
        <f t="shared" ca="1" si="216"/>
        <v>6.5205316771909522E-2</v>
      </c>
      <c r="O1291" s="3">
        <f t="shared" ca="1" si="217"/>
        <v>6.4631110238631911E-2</v>
      </c>
      <c r="P1291" s="13">
        <f t="shared" ca="1" si="218"/>
        <v>0</v>
      </c>
      <c r="Q1291" s="14">
        <f t="shared" ca="1" si="219"/>
        <v>0</v>
      </c>
    </row>
    <row r="1292" spans="1:17" x14ac:dyDescent="0.3">
      <c r="A1292" vm="7763">
        <f ca="1"/>
        <v>43928</v>
      </c>
      <c r="B1292" vm="7128">
        <f ca="1"/>
        <v>64.857500000000002</v>
      </c>
      <c r="C1292" vm="7764">
        <f ca="1"/>
        <v>100.58</v>
      </c>
      <c r="D1292" vm="7765">
        <f ca="1"/>
        <v>57.37</v>
      </c>
      <c r="E1292" vm="7766">
        <f ca="1"/>
        <v>43.886299999999999</v>
      </c>
      <c r="F1292" vm="7767">
        <f ca="1"/>
        <v>22.14</v>
      </c>
      <c r="G1292" vm="7768">
        <f ca="1"/>
        <v>265.13</v>
      </c>
      <c r="H1292" s="3">
        <f t="shared" ca="1" si="210"/>
        <v>-1.1582276069646125E-2</v>
      </c>
      <c r="I1292" s="3">
        <f t="shared" ca="1" si="211"/>
        <v>7.0134512087065559E-3</v>
      </c>
      <c r="J1292" s="3">
        <f t="shared" ca="1" si="212"/>
        <v>1.6297608503099914E-2</v>
      </c>
      <c r="K1292" s="3">
        <f t="shared" ca="1" si="213"/>
        <v>-2.7663736930845118E-2</v>
      </c>
      <c r="L1292" s="3">
        <f t="shared" ca="1" si="214"/>
        <v>3.5063113604488105E-2</v>
      </c>
      <c r="M1292" s="3">
        <f t="shared" ca="1" si="215"/>
        <v>1.0194064788944246E-3</v>
      </c>
      <c r="N1292" s="3">
        <f t="shared" ca="1" si="216"/>
        <v>3.8256320631606671E-3</v>
      </c>
      <c r="O1292" s="3">
        <f t="shared" ca="1" si="217"/>
        <v>3.2514255298830633E-3</v>
      </c>
      <c r="P1292" s="13">
        <f t="shared" ca="1" si="218"/>
        <v>0</v>
      </c>
      <c r="Q1292" s="14">
        <f t="shared" ca="1" si="219"/>
        <v>0</v>
      </c>
    </row>
    <row r="1293" spans="1:17" x14ac:dyDescent="0.3">
      <c r="A1293" vm="7769">
        <f ca="1"/>
        <v>43929</v>
      </c>
      <c r="B1293" vm="7770">
        <f ca="1"/>
        <v>66.517499999999998</v>
      </c>
      <c r="C1293" vm="7771">
        <f ca="1"/>
        <v>102.15</v>
      </c>
      <c r="D1293" vm="7772">
        <f ca="1"/>
        <v>58.41</v>
      </c>
      <c r="E1293" vm="7773">
        <f ca="1"/>
        <v>45.571899999999999</v>
      </c>
      <c r="F1293" vm="7774">
        <f ca="1"/>
        <v>23.45</v>
      </c>
      <c r="G1293" vm="7775">
        <f ca="1"/>
        <v>274.02999999999997</v>
      </c>
      <c r="H1293" s="3">
        <f t="shared" ca="1" si="210"/>
        <v>2.559457271711052E-2</v>
      </c>
      <c r="I1293" s="3">
        <f t="shared" ca="1" si="211"/>
        <v>1.5609465102406128E-2</v>
      </c>
      <c r="J1293" s="3">
        <f t="shared" ca="1" si="212"/>
        <v>1.8127941432804606E-2</v>
      </c>
      <c r="K1293" s="3">
        <f t="shared" ca="1" si="213"/>
        <v>3.8408341555337344E-2</v>
      </c>
      <c r="L1293" s="3">
        <f t="shared" ca="1" si="214"/>
        <v>5.9168925022583529E-2</v>
      </c>
      <c r="M1293" s="3">
        <f t="shared" ca="1" si="215"/>
        <v>3.3568438124693456E-2</v>
      </c>
      <c r="N1293" s="3">
        <f t="shared" ca="1" si="216"/>
        <v>3.1381849166048428E-2</v>
      </c>
      <c r="O1293" s="3">
        <f t="shared" ca="1" si="217"/>
        <v>3.0807642632770825E-2</v>
      </c>
      <c r="P1293" s="13">
        <f t="shared" ca="1" si="218"/>
        <v>0</v>
      </c>
      <c r="Q1293" s="14">
        <f t="shared" ca="1" si="219"/>
        <v>0</v>
      </c>
    </row>
    <row r="1294" spans="1:17" x14ac:dyDescent="0.3">
      <c r="A1294" vm="7776">
        <f ca="1"/>
        <v>43930</v>
      </c>
      <c r="B1294" vm="7777">
        <f ca="1"/>
        <v>66.997500000000002</v>
      </c>
      <c r="C1294" vm="7778">
        <f ca="1"/>
        <v>102.13800000000001</v>
      </c>
      <c r="D1294" vm="7779">
        <f ca="1"/>
        <v>60.94</v>
      </c>
      <c r="E1294" vm="7780">
        <f ca="1"/>
        <v>44.573</v>
      </c>
      <c r="F1294" vm="1436">
        <f ca="1"/>
        <v>24.86</v>
      </c>
      <c r="G1294" vm="7781">
        <f ca="1"/>
        <v>278.2</v>
      </c>
      <c r="H1294" s="3">
        <f t="shared" ca="1" si="210"/>
        <v>7.2161461269590887E-3</v>
      </c>
      <c r="I1294" s="3">
        <f t="shared" ca="1" si="211"/>
        <v>-1.1747430249631208E-4</v>
      </c>
      <c r="J1294" s="3">
        <f t="shared" ca="1" si="212"/>
        <v>4.3314500941619594E-2</v>
      </c>
      <c r="K1294" s="3">
        <f t="shared" ca="1" si="213"/>
        <v>-2.1919208986239336E-2</v>
      </c>
      <c r="L1294" s="3">
        <f t="shared" ca="1" si="214"/>
        <v>6.0127931769722753E-2</v>
      </c>
      <c r="M1294" s="3">
        <f t="shared" ca="1" si="215"/>
        <v>1.5217311973141578E-2</v>
      </c>
      <c r="N1294" s="3">
        <f t="shared" ca="1" si="216"/>
        <v>1.772437910991316E-2</v>
      </c>
      <c r="O1294" s="3">
        <f t="shared" ca="1" si="217"/>
        <v>1.7150172576635557E-2</v>
      </c>
      <c r="P1294" s="13">
        <f t="shared" ca="1" si="218"/>
        <v>0</v>
      </c>
      <c r="Q1294" s="14">
        <f t="shared" ca="1" si="219"/>
        <v>0</v>
      </c>
    </row>
    <row r="1295" spans="1:17" x14ac:dyDescent="0.3">
      <c r="A1295" vm="7782">
        <f ca="1"/>
        <v>43934</v>
      </c>
      <c r="B1295" vm="7783">
        <f ca="1"/>
        <v>68.3125</v>
      </c>
      <c r="C1295" vm="7784">
        <f ca="1"/>
        <v>108.4435</v>
      </c>
      <c r="D1295" vm="2088">
        <f ca="1"/>
        <v>62.18</v>
      </c>
      <c r="E1295" vm="7785">
        <f ca="1"/>
        <v>43.823900000000002</v>
      </c>
      <c r="F1295" vm="7786">
        <f ca="1"/>
        <v>23.92</v>
      </c>
      <c r="G1295" vm="7787">
        <f ca="1"/>
        <v>275.66000000000003</v>
      </c>
      <c r="H1295" s="3">
        <f t="shared" ca="1" si="210"/>
        <v>1.9627598044703154E-2</v>
      </c>
      <c r="I1295" s="3">
        <f t="shared" ca="1" si="211"/>
        <v>6.1735103487438492E-2</v>
      </c>
      <c r="J1295" s="3">
        <f t="shared" ca="1" si="212"/>
        <v>2.0347883163767566E-2</v>
      </c>
      <c r="K1295" s="3">
        <f t="shared" ca="1" si="213"/>
        <v>-1.680613824512589E-2</v>
      </c>
      <c r="L1295" s="3">
        <f t="shared" ca="1" si="214"/>
        <v>-3.7811745776347494E-2</v>
      </c>
      <c r="M1295" s="3">
        <f t="shared" ca="1" si="215"/>
        <v>-9.1301222142342597E-3</v>
      </c>
      <c r="N1295" s="3">
        <f t="shared" ca="1" si="216"/>
        <v>9.418540134887167E-3</v>
      </c>
      <c r="O1295" s="3">
        <f t="shared" ca="1" si="217"/>
        <v>8.8443336016095636E-3</v>
      </c>
      <c r="P1295" s="13">
        <f t="shared" ca="1" si="218"/>
        <v>0</v>
      </c>
      <c r="Q1295" s="14">
        <f t="shared" ca="1" si="219"/>
        <v>0</v>
      </c>
    </row>
    <row r="1296" spans="1:17" x14ac:dyDescent="0.3">
      <c r="A1296" vm="7788">
        <f ca="1"/>
        <v>43935</v>
      </c>
      <c r="B1296" vm="7789">
        <f ca="1"/>
        <v>71.762500000000003</v>
      </c>
      <c r="C1296" vm="7790">
        <f ca="1"/>
        <v>114.166</v>
      </c>
      <c r="D1296" vm="7791">
        <f ca="1"/>
        <v>61.41</v>
      </c>
      <c r="E1296" vm="7792">
        <f ca="1"/>
        <v>43.262</v>
      </c>
      <c r="F1296" vm="7793">
        <f ca="1"/>
        <v>23.73</v>
      </c>
      <c r="G1296" vm="7794">
        <f ca="1"/>
        <v>283.79000000000002</v>
      </c>
      <c r="H1296" s="3">
        <f t="shared" ca="1" si="210"/>
        <v>5.0503202195791408E-2</v>
      </c>
      <c r="I1296" s="3">
        <f t="shared" ca="1" si="211"/>
        <v>5.276941448772865E-2</v>
      </c>
      <c r="J1296" s="3">
        <f t="shared" ca="1" si="212"/>
        <v>-1.2383403023480288E-2</v>
      </c>
      <c r="K1296" s="3">
        <f t="shared" ca="1" si="213"/>
        <v>-1.2821770768918328E-2</v>
      </c>
      <c r="L1296" s="3">
        <f t="shared" ca="1" si="214"/>
        <v>-7.9431438127091081E-3</v>
      </c>
      <c r="M1296" s="3">
        <f t="shared" ca="1" si="215"/>
        <v>2.9492853515199924E-2</v>
      </c>
      <c r="N1296" s="3">
        <f t="shared" ca="1" si="216"/>
        <v>1.4024859815682467E-2</v>
      </c>
      <c r="O1296" s="3">
        <f t="shared" ca="1" si="217"/>
        <v>1.3450653282404863E-2</v>
      </c>
      <c r="P1296" s="13">
        <f t="shared" ca="1" si="218"/>
        <v>0</v>
      </c>
      <c r="Q1296" s="14">
        <f t="shared" ca="1" si="219"/>
        <v>0</v>
      </c>
    </row>
    <row r="1297" spans="1:17" x14ac:dyDescent="0.3">
      <c r="A1297" vm="7795">
        <f ca="1"/>
        <v>43936</v>
      </c>
      <c r="B1297" vm="7796">
        <f ca="1"/>
        <v>71.107500000000002</v>
      </c>
      <c r="C1297" vm="7797">
        <f ca="1"/>
        <v>115.384</v>
      </c>
      <c r="D1297" vm="7798">
        <f ca="1"/>
        <v>60.15</v>
      </c>
      <c r="E1297" vm="7799">
        <f ca="1"/>
        <v>40.5777</v>
      </c>
      <c r="F1297" vm="7800">
        <f ca="1"/>
        <v>22.19</v>
      </c>
      <c r="G1297" vm="5693">
        <f ca="1"/>
        <v>277.76</v>
      </c>
      <c r="H1297" s="3">
        <f t="shared" ca="1" si="210"/>
        <v>-9.127329733495948E-3</v>
      </c>
      <c r="I1297" s="3">
        <f t="shared" ca="1" si="211"/>
        <v>1.0668675437520925E-2</v>
      </c>
      <c r="J1297" s="3">
        <f t="shared" ca="1" si="212"/>
        <v>-2.0517830972154316E-2</v>
      </c>
      <c r="K1297" s="3">
        <f t="shared" ca="1" si="213"/>
        <v>-6.2047524386297459E-2</v>
      </c>
      <c r="L1297" s="3">
        <f t="shared" ca="1" si="214"/>
        <v>-6.4896755162241804E-2</v>
      </c>
      <c r="M1297" s="3">
        <f t="shared" ca="1" si="215"/>
        <v>-2.1248105993868838E-2</v>
      </c>
      <c r="N1297" s="3">
        <f t="shared" ca="1" si="216"/>
        <v>-2.9184152963333723E-2</v>
      </c>
      <c r="O1297" s="3">
        <f t="shared" ca="1" si="217"/>
        <v>0</v>
      </c>
      <c r="P1297" s="13">
        <f t="shared" ca="1" si="218"/>
        <v>2.9758359496611327E-2</v>
      </c>
      <c r="Q1297" s="14">
        <f t="shared" ca="1" si="219"/>
        <v>2.9415405523974439E-2</v>
      </c>
    </row>
    <row r="1298" spans="1:17" x14ac:dyDescent="0.3">
      <c r="A1298" vm="7801">
        <f ca="1"/>
        <v>43937</v>
      </c>
      <c r="B1298" vm="7802">
        <f ca="1"/>
        <v>71.672499999999999</v>
      </c>
      <c r="C1298" vm="7803">
        <f ca="1"/>
        <v>120.40949999999999</v>
      </c>
      <c r="D1298" vm="2021">
        <f ca="1"/>
        <v>60.88</v>
      </c>
      <c r="E1298" vm="7804">
        <f ca="1"/>
        <v>38.954599999999999</v>
      </c>
      <c r="F1298" vm="7805">
        <f ca="1"/>
        <v>21.42</v>
      </c>
      <c r="G1298" vm="7806">
        <f ca="1"/>
        <v>279.10000000000002</v>
      </c>
      <c r="H1298" s="3">
        <f t="shared" ca="1" si="210"/>
        <v>7.9457159933902233E-3</v>
      </c>
      <c r="I1298" s="3">
        <f t="shared" ca="1" si="211"/>
        <v>4.3554565624349895E-2</v>
      </c>
      <c r="J1298" s="3">
        <f t="shared" ca="1" si="212"/>
        <v>1.2136325852036611E-2</v>
      </c>
      <c r="K1298" s="3">
        <f t="shared" ca="1" si="213"/>
        <v>-3.9999802847376809E-2</v>
      </c>
      <c r="L1298" s="3">
        <f t="shared" ca="1" si="214"/>
        <v>-3.4700315457413256E-2</v>
      </c>
      <c r="M1298" s="3">
        <f t="shared" ca="1" si="215"/>
        <v>4.8243087557604536E-3</v>
      </c>
      <c r="N1298" s="3">
        <f t="shared" ca="1" si="216"/>
        <v>-2.2127021670026673E-3</v>
      </c>
      <c r="O1298" s="3">
        <f t="shared" ca="1" si="217"/>
        <v>0</v>
      </c>
      <c r="P1298" s="13">
        <f t="shared" ca="1" si="218"/>
        <v>2.7869087002802715E-3</v>
      </c>
      <c r="Q1298" s="14">
        <f t="shared" ca="1" si="219"/>
        <v>2.443954727643383E-3</v>
      </c>
    </row>
    <row r="1299" spans="1:17" x14ac:dyDescent="0.3">
      <c r="A1299" vm="7807">
        <f ca="1"/>
        <v>43938</v>
      </c>
      <c r="B1299" vm="7808">
        <f ca="1"/>
        <v>70.7</v>
      </c>
      <c r="C1299" vm="7809">
        <f ca="1"/>
        <v>118.75</v>
      </c>
      <c r="D1299" vm="2946">
        <f ca="1"/>
        <v>62.34</v>
      </c>
      <c r="E1299" vm="7810">
        <f ca="1"/>
        <v>42.700200000000002</v>
      </c>
      <c r="F1299" vm="7811">
        <f ca="1"/>
        <v>23.28</v>
      </c>
      <c r="G1299" vm="7812">
        <f ca="1"/>
        <v>286.64</v>
      </c>
      <c r="H1299" s="3">
        <f t="shared" ca="1" si="210"/>
        <v>-1.3568663015800952E-2</v>
      </c>
      <c r="I1299" s="3">
        <f t="shared" ca="1" si="211"/>
        <v>-1.3782135130533724E-2</v>
      </c>
      <c r="J1299" s="3">
        <f t="shared" ca="1" si="212"/>
        <v>2.3981603153744979E-2</v>
      </c>
      <c r="K1299" s="3">
        <f t="shared" ca="1" si="213"/>
        <v>9.6152957545450501E-2</v>
      </c>
      <c r="L1299" s="3">
        <f t="shared" ca="1" si="214"/>
        <v>8.6834733893557337E-2</v>
      </c>
      <c r="M1299" s="3">
        <f t="shared" ca="1" si="215"/>
        <v>2.7015406664277819E-2</v>
      </c>
      <c r="N1299" s="3">
        <f t="shared" ca="1" si="216"/>
        <v>3.5923699289283628E-2</v>
      </c>
      <c r="O1299" s="3">
        <f t="shared" ca="1" si="217"/>
        <v>3.5349492756006025E-2</v>
      </c>
      <c r="P1299" s="13">
        <f t="shared" ca="1" si="218"/>
        <v>0</v>
      </c>
      <c r="Q1299" s="14">
        <f t="shared" ca="1" si="219"/>
        <v>0</v>
      </c>
    </row>
    <row r="1300" spans="1:17" x14ac:dyDescent="0.3">
      <c r="A1300" vm="7813">
        <f ca="1"/>
        <v>43941</v>
      </c>
      <c r="B1300" vm="7814">
        <f ca="1"/>
        <v>69.232500000000002</v>
      </c>
      <c r="C1300" vm="7815">
        <f ca="1"/>
        <v>119.68049999999999</v>
      </c>
      <c r="D1300" vm="3824">
        <f ca="1"/>
        <v>63.86</v>
      </c>
      <c r="E1300" vm="7816">
        <f ca="1"/>
        <v>40.640099999999997</v>
      </c>
      <c r="F1300" vm="7817">
        <f ca="1"/>
        <v>22.5</v>
      </c>
      <c r="G1300" vm="7818">
        <f ca="1"/>
        <v>281.58999999999997</v>
      </c>
      <c r="H1300" s="3">
        <f t="shared" ca="1" si="210"/>
        <v>-2.0756718528995743E-2</v>
      </c>
      <c r="I1300" s="3">
        <f t="shared" ca="1" si="211"/>
        <v>7.8357894736842404E-3</v>
      </c>
      <c r="J1300" s="3">
        <f t="shared" ca="1" si="212"/>
        <v>2.4382418992620947E-2</v>
      </c>
      <c r="K1300" s="3">
        <f t="shared" ca="1" si="213"/>
        <v>-4.8245675664282728E-2</v>
      </c>
      <c r="L1300" s="3">
        <f t="shared" ca="1" si="214"/>
        <v>-3.350515463917525E-2</v>
      </c>
      <c r="M1300" s="3">
        <f t="shared" ca="1" si="215"/>
        <v>-1.7617917945855432E-2</v>
      </c>
      <c r="N1300" s="3">
        <f t="shared" ca="1" si="216"/>
        <v>-1.4057868073229708E-2</v>
      </c>
      <c r="O1300" s="3">
        <f t="shared" ca="1" si="217"/>
        <v>0</v>
      </c>
      <c r="P1300" s="13">
        <f t="shared" ca="1" si="218"/>
        <v>1.4632074606507312E-2</v>
      </c>
      <c r="Q1300" s="14">
        <f t="shared" ca="1" si="219"/>
        <v>1.4289120633870424E-2</v>
      </c>
    </row>
    <row r="1301" spans="1:17" x14ac:dyDescent="0.3">
      <c r="A1301" vm="7819">
        <f ca="1"/>
        <v>43942</v>
      </c>
      <c r="B1301" vm="7820">
        <f ca="1"/>
        <v>67.092500000000001</v>
      </c>
      <c r="C1301" vm="7821">
        <f ca="1"/>
        <v>116.40600000000001</v>
      </c>
      <c r="D1301" vm="7822">
        <f ca="1"/>
        <v>61.91</v>
      </c>
      <c r="E1301" vm="7687">
        <f ca="1"/>
        <v>40.452800000000003</v>
      </c>
      <c r="F1301" vm="7823">
        <f ca="1"/>
        <v>21.64</v>
      </c>
      <c r="G1301" vm="7824">
        <f ca="1"/>
        <v>273.04000000000002</v>
      </c>
      <c r="H1301" s="3">
        <f t="shared" ca="1" si="210"/>
        <v>-3.0910338352652333E-2</v>
      </c>
      <c r="I1301" s="3">
        <f t="shared" ca="1" si="211"/>
        <v>-2.7360346923684165E-2</v>
      </c>
      <c r="J1301" s="3">
        <f t="shared" ca="1" si="212"/>
        <v>-3.0535546507986289E-2</v>
      </c>
      <c r="K1301" s="3">
        <f t="shared" ca="1" si="213"/>
        <v>-4.6087485020950281E-3</v>
      </c>
      <c r="L1301" s="3">
        <f t="shared" ca="1" si="214"/>
        <v>-3.8222222222222157E-2</v>
      </c>
      <c r="M1301" s="3">
        <f t="shared" ca="1" si="215"/>
        <v>-3.036329415107053E-2</v>
      </c>
      <c r="N1301" s="3">
        <f t="shared" ca="1" si="216"/>
        <v>-2.6327440501727997E-2</v>
      </c>
      <c r="O1301" s="3">
        <f t="shared" ca="1" si="217"/>
        <v>0</v>
      </c>
      <c r="P1301" s="13">
        <f t="shared" ca="1" si="218"/>
        <v>2.69016470350056E-2</v>
      </c>
      <c r="Q1301" s="14">
        <f t="shared" ca="1" si="219"/>
        <v>2.6558693062368712E-2</v>
      </c>
    </row>
    <row r="1302" spans="1:17" x14ac:dyDescent="0.3">
      <c r="A1302" vm="7825">
        <f ca="1"/>
        <v>43943</v>
      </c>
      <c r="B1302" vm="7826">
        <f ca="1"/>
        <v>69.025000000000006</v>
      </c>
      <c r="C1302" vm="7827">
        <f ca="1"/>
        <v>118.17449999999999</v>
      </c>
      <c r="D1302" vm="3638">
        <f ca="1"/>
        <v>59.92</v>
      </c>
      <c r="E1302" vm="7828">
        <f ca="1"/>
        <v>40.140700000000002</v>
      </c>
      <c r="F1302" vm="7829">
        <f ca="1"/>
        <v>21.8</v>
      </c>
      <c r="G1302" vm="7806">
        <f ca="1"/>
        <v>279.10000000000002</v>
      </c>
      <c r="H1302" s="3">
        <f t="shared" ca="1" si="210"/>
        <v>2.8803517531766021E-2</v>
      </c>
      <c r="I1302" s="3">
        <f t="shared" ca="1" si="211"/>
        <v>1.5192515849698385E-2</v>
      </c>
      <c r="J1302" s="3">
        <f t="shared" ca="1" si="212"/>
        <v>-3.2143434017121497E-2</v>
      </c>
      <c r="K1302" s="3">
        <f t="shared" ca="1" si="213"/>
        <v>-7.7151643396748959E-3</v>
      </c>
      <c r="L1302" s="3">
        <f t="shared" ca="1" si="214"/>
        <v>7.3937153419594281E-3</v>
      </c>
      <c r="M1302" s="3">
        <f t="shared" ca="1" si="215"/>
        <v>2.2194550249047706E-2</v>
      </c>
      <c r="N1302" s="3">
        <f t="shared" ca="1" si="216"/>
        <v>2.3062300733254883E-3</v>
      </c>
      <c r="O1302" s="3">
        <f t="shared" ca="1" si="217"/>
        <v>1.7320235400478843E-3</v>
      </c>
      <c r="P1302" s="13">
        <f t="shared" ca="1" si="218"/>
        <v>0</v>
      </c>
      <c r="Q1302" s="14">
        <f t="shared" ca="1" si="219"/>
        <v>0</v>
      </c>
    </row>
    <row r="1303" spans="1:17" x14ac:dyDescent="0.3">
      <c r="A1303" vm="7830">
        <f ca="1"/>
        <v>43944</v>
      </c>
      <c r="B1303" vm="7831">
        <f ca="1"/>
        <v>68.757499999999993</v>
      </c>
      <c r="C1303" vm="7832">
        <f ca="1"/>
        <v>119.9725</v>
      </c>
      <c r="D1303" vm="6031">
        <f ca="1"/>
        <v>60.9</v>
      </c>
      <c r="E1303" vm="7694">
        <f ca="1"/>
        <v>40.702500000000001</v>
      </c>
      <c r="F1303" vm="7833">
        <f ca="1"/>
        <v>21.87</v>
      </c>
      <c r="G1303" vm="7834">
        <f ca="1"/>
        <v>279.08</v>
      </c>
      <c r="H1303" s="3">
        <f t="shared" ca="1" si="210"/>
        <v>-3.8754074610649614E-3</v>
      </c>
      <c r="I1303" s="3">
        <f t="shared" ca="1" si="211"/>
        <v>1.5214788300352389E-2</v>
      </c>
      <c r="J1303" s="3">
        <f t="shared" ca="1" si="212"/>
        <v>1.6355140186915751E-2</v>
      </c>
      <c r="K1303" s="3">
        <f t="shared" ca="1" si="213"/>
        <v>1.399576987944906E-2</v>
      </c>
      <c r="L1303" s="3">
        <f t="shared" ca="1" si="214"/>
        <v>3.2110091743118296E-3</v>
      </c>
      <c r="M1303" s="3">
        <f t="shared" ca="1" si="215"/>
        <v>-7.1658903618931902E-5</v>
      </c>
      <c r="N1303" s="3">
        <f t="shared" ca="1" si="216"/>
        <v>8.9802600159928133E-3</v>
      </c>
      <c r="O1303" s="3">
        <f t="shared" ca="1" si="217"/>
        <v>8.40605348271521E-3</v>
      </c>
      <c r="P1303" s="13">
        <f t="shared" ca="1" si="218"/>
        <v>0</v>
      </c>
      <c r="Q1303" s="14">
        <f t="shared" ca="1" si="219"/>
        <v>0</v>
      </c>
    </row>
    <row r="1304" spans="1:17" x14ac:dyDescent="0.3">
      <c r="A1304" vm="7835">
        <f ca="1"/>
        <v>43945</v>
      </c>
      <c r="B1304" vm="7836">
        <f ca="1"/>
        <v>70.742500000000007</v>
      </c>
      <c r="C1304" vm="7837">
        <f ca="1"/>
        <v>120.511</v>
      </c>
      <c r="D1304" vm="7838">
        <f ca="1"/>
        <v>58.98</v>
      </c>
      <c r="E1304" vm="7839">
        <f ca="1"/>
        <v>39.0794</v>
      </c>
      <c r="F1304" vm="7840">
        <f ca="1"/>
        <v>22.18</v>
      </c>
      <c r="G1304" vm="7841">
        <f ca="1"/>
        <v>282.97000000000003</v>
      </c>
      <c r="H1304" s="3">
        <f t="shared" ca="1" si="210"/>
        <v>2.8869577864233165E-2</v>
      </c>
      <c r="I1304" s="3">
        <f t="shared" ca="1" si="211"/>
        <v>4.4885286211422404E-3</v>
      </c>
      <c r="J1304" s="3">
        <f t="shared" ca="1" si="212"/>
        <v>-3.1527093596059097E-2</v>
      </c>
      <c r="K1304" s="3">
        <f t="shared" ca="1" si="213"/>
        <v>-3.9877157422762766E-2</v>
      </c>
      <c r="L1304" s="3">
        <f t="shared" ca="1" si="214"/>
        <v>1.4174668495656073E-2</v>
      </c>
      <c r="M1304" s="3">
        <f t="shared" ca="1" si="215"/>
        <v>1.3938655582628856E-2</v>
      </c>
      <c r="N1304" s="3">
        <f t="shared" ca="1" si="216"/>
        <v>-4.7742952075580779E-3</v>
      </c>
      <c r="O1304" s="3">
        <f t="shared" ca="1" si="217"/>
        <v>0</v>
      </c>
      <c r="P1304" s="13">
        <f t="shared" ca="1" si="218"/>
        <v>5.3485017408356822E-3</v>
      </c>
      <c r="Q1304" s="14">
        <f t="shared" ca="1" si="219"/>
        <v>5.0055477681987936E-3</v>
      </c>
    </row>
    <row r="1305" spans="1:17" x14ac:dyDescent="0.3">
      <c r="A1305" vm="7842">
        <f ca="1"/>
        <v>43948</v>
      </c>
      <c r="B1305" vm="7843">
        <f ca="1"/>
        <v>70.792500000000004</v>
      </c>
      <c r="C1305" vm="7844">
        <f ca="1"/>
        <v>118.8</v>
      </c>
      <c r="D1305" vm="4230">
        <f ca="1"/>
        <v>59.68</v>
      </c>
      <c r="E1305" vm="7828">
        <f ca="1"/>
        <v>40.140700000000002</v>
      </c>
      <c r="F1305" vm="1928">
        <f ca="1"/>
        <v>23.47</v>
      </c>
      <c r="G1305" vm="7845">
        <f ca="1"/>
        <v>287.05</v>
      </c>
      <c r="H1305" s="3">
        <f t="shared" ca="1" si="210"/>
        <v>7.0678870551654782E-4</v>
      </c>
      <c r="I1305" s="3">
        <f t="shared" ca="1" si="211"/>
        <v>-1.4197874052991E-2</v>
      </c>
      <c r="J1305" s="3">
        <f t="shared" ca="1" si="212"/>
        <v>1.1868429976263251E-2</v>
      </c>
      <c r="K1305" s="3">
        <f t="shared" ca="1" si="213"/>
        <v>2.7157530565975918E-2</v>
      </c>
      <c r="L1305" s="3">
        <f t="shared" ca="1" si="214"/>
        <v>5.8160504959422932E-2</v>
      </c>
      <c r="M1305" s="3">
        <f t="shared" ca="1" si="215"/>
        <v>1.4418489592536332E-2</v>
      </c>
      <c r="N1305" s="3">
        <f t="shared" ca="1" si="216"/>
        <v>1.6739076030837532E-2</v>
      </c>
      <c r="O1305" s="3">
        <f t="shared" ca="1" si="217"/>
        <v>1.6164869497559929E-2</v>
      </c>
      <c r="P1305" s="13">
        <f t="shared" ca="1" si="218"/>
        <v>0</v>
      </c>
      <c r="Q1305" s="14">
        <f t="shared" ca="1" si="219"/>
        <v>0</v>
      </c>
    </row>
    <row r="1306" spans="1:17" x14ac:dyDescent="0.3">
      <c r="A1306" vm="7846">
        <f ca="1"/>
        <v>43949</v>
      </c>
      <c r="B1306" vm="7847">
        <f ca="1"/>
        <v>69.644999999999996</v>
      </c>
      <c r="C1306" vm="7848">
        <f ca="1"/>
        <v>115.70399999999999</v>
      </c>
      <c r="D1306" vm="7849">
        <f ca="1"/>
        <v>62.8</v>
      </c>
      <c r="E1306" vm="7850">
        <f ca="1"/>
        <v>42.450499999999998</v>
      </c>
      <c r="F1306" vm="3325">
        <f ca="1"/>
        <v>23.89</v>
      </c>
      <c r="G1306" vm="7851">
        <f ca="1"/>
        <v>285.73</v>
      </c>
      <c r="H1306" s="3">
        <f t="shared" ca="1" si="210"/>
        <v>-1.6209344210191823E-2</v>
      </c>
      <c r="I1306" s="3">
        <f t="shared" ca="1" si="211"/>
        <v>-2.6060606060606117E-2</v>
      </c>
      <c r="J1306" s="3">
        <f t="shared" ca="1" si="212"/>
        <v>5.2278820375335044E-2</v>
      </c>
      <c r="K1306" s="3">
        <f t="shared" ca="1" si="213"/>
        <v>5.7542593925865582E-2</v>
      </c>
      <c r="L1306" s="3">
        <f t="shared" ca="1" si="214"/>
        <v>1.7895185342991171E-2</v>
      </c>
      <c r="M1306" s="3">
        <f t="shared" ca="1" si="215"/>
        <v>-4.5985020031352741E-3</v>
      </c>
      <c r="N1306" s="3">
        <f t="shared" ca="1" si="216"/>
        <v>1.7089329874678771E-2</v>
      </c>
      <c r="O1306" s="3">
        <f t="shared" ca="1" si="217"/>
        <v>1.6515123341401167E-2</v>
      </c>
      <c r="P1306" s="13">
        <f t="shared" ca="1" si="218"/>
        <v>0</v>
      </c>
      <c r="Q1306" s="14">
        <f t="shared" ca="1" si="219"/>
        <v>0</v>
      </c>
    </row>
    <row r="1307" spans="1:17" x14ac:dyDescent="0.3">
      <c r="A1307" vm="7852">
        <f ca="1"/>
        <v>43950</v>
      </c>
      <c r="B1307" vm="7853">
        <f ca="1"/>
        <v>71.932500000000005</v>
      </c>
      <c r="C1307" vm="7854">
        <f ca="1"/>
        <v>118.63549999999999</v>
      </c>
      <c r="D1307" vm="3739">
        <f ca="1"/>
        <v>63.3</v>
      </c>
      <c r="E1307" vm="7855">
        <f ca="1"/>
        <v>41.077100000000002</v>
      </c>
      <c r="F1307" vm="3076">
        <f ca="1"/>
        <v>24.78</v>
      </c>
      <c r="G1307" vm="7856">
        <f ca="1"/>
        <v>293.20999999999998</v>
      </c>
      <c r="H1307" s="3">
        <f t="shared" ca="1" si="210"/>
        <v>3.2845143226362339E-2</v>
      </c>
      <c r="I1307" s="3">
        <f t="shared" ca="1" si="211"/>
        <v>2.5336202724192791E-2</v>
      </c>
      <c r="J1307" s="3">
        <f t="shared" ca="1" si="212"/>
        <v>7.9617834394904996E-3</v>
      </c>
      <c r="K1307" s="3">
        <f t="shared" ca="1" si="213"/>
        <v>-3.2352975818894847E-2</v>
      </c>
      <c r="L1307" s="3">
        <f t="shared" ca="1" si="214"/>
        <v>3.7254081205525313E-2</v>
      </c>
      <c r="M1307" s="3">
        <f t="shared" ca="1" si="215"/>
        <v>2.6178560179189958E-2</v>
      </c>
      <c r="N1307" s="3">
        <f t="shared" ca="1" si="216"/>
        <v>1.4208846955335221E-2</v>
      </c>
      <c r="O1307" s="3">
        <f t="shared" ca="1" si="217"/>
        <v>1.3634640422057618E-2</v>
      </c>
      <c r="P1307" s="13">
        <f t="shared" ca="1" si="218"/>
        <v>0</v>
      </c>
      <c r="Q1307" s="14">
        <f t="shared" ca="1" si="219"/>
        <v>0</v>
      </c>
    </row>
    <row r="1308" spans="1:17" x14ac:dyDescent="0.3">
      <c r="A1308" vm="7857">
        <f ca="1"/>
        <v>43951</v>
      </c>
      <c r="B1308" vm="7858">
        <f ca="1"/>
        <v>73.45</v>
      </c>
      <c r="C1308" vm="7859">
        <f ca="1"/>
        <v>123.7</v>
      </c>
      <c r="D1308" vm="6118">
        <f ca="1"/>
        <v>62.19</v>
      </c>
      <c r="E1308" vm="7850">
        <f ca="1"/>
        <v>42.450499999999998</v>
      </c>
      <c r="F1308" vm="7860">
        <f ca="1"/>
        <v>24.05</v>
      </c>
      <c r="G1308" vm="7861">
        <f ca="1"/>
        <v>290.48</v>
      </c>
      <c r="H1308" s="3">
        <f t="shared" ca="1" si="210"/>
        <v>2.1096166545024886E-2</v>
      </c>
      <c r="I1308" s="3">
        <f t="shared" ca="1" si="211"/>
        <v>4.2689582797729164E-2</v>
      </c>
      <c r="J1308" s="3">
        <f t="shared" ca="1" si="212"/>
        <v>-1.7535545023696697E-2</v>
      </c>
      <c r="K1308" s="3">
        <f t="shared" ca="1" si="213"/>
        <v>3.3434687453593348E-2</v>
      </c>
      <c r="L1308" s="3">
        <f t="shared" ca="1" si="214"/>
        <v>-2.9459241323648078E-2</v>
      </c>
      <c r="M1308" s="3">
        <f t="shared" ca="1" si="215"/>
        <v>-9.3107329217965162E-3</v>
      </c>
      <c r="N1308" s="3">
        <f t="shared" ca="1" si="216"/>
        <v>1.0045130089800527E-2</v>
      </c>
      <c r="O1308" s="3">
        <f t="shared" ca="1" si="217"/>
        <v>9.4709235565229241E-3</v>
      </c>
      <c r="P1308" s="13">
        <f t="shared" ca="1" si="218"/>
        <v>0</v>
      </c>
      <c r="Q1308" s="14">
        <f t="shared" ca="1" si="219"/>
        <v>0</v>
      </c>
    </row>
    <row r="1309" spans="1:17" x14ac:dyDescent="0.3">
      <c r="A1309" vm="7862">
        <f ca="1"/>
        <v>43952</v>
      </c>
      <c r="B1309" vm="7863">
        <f ca="1"/>
        <v>72.267499999999998</v>
      </c>
      <c r="C1309" vm="7864">
        <f ca="1"/>
        <v>114.30200000000001</v>
      </c>
      <c r="D1309" vm="7865">
        <f ca="1"/>
        <v>60.01</v>
      </c>
      <c r="E1309" vm="7799">
        <f ca="1"/>
        <v>40.5777</v>
      </c>
      <c r="F1309" vm="3040">
        <f ca="1"/>
        <v>23.08</v>
      </c>
      <c r="G1309" vm="7866">
        <f ca="1"/>
        <v>282.79000000000002</v>
      </c>
      <c r="H1309" s="3">
        <f t="shared" ca="1" si="210"/>
        <v>-1.6099387338325499E-2</v>
      </c>
      <c r="I1309" s="3">
        <f t="shared" ca="1" si="211"/>
        <v>-7.5974130962004782E-2</v>
      </c>
      <c r="J1309" s="3">
        <f t="shared" ca="1" si="212"/>
        <v>-3.5053867181218834E-2</v>
      </c>
      <c r="K1309" s="3">
        <f t="shared" ca="1" si="213"/>
        <v>-4.4117265992155485E-2</v>
      </c>
      <c r="L1309" s="3">
        <f t="shared" ca="1" si="214"/>
        <v>-4.033264033264039E-2</v>
      </c>
      <c r="M1309" s="3">
        <f t="shared" ca="1" si="215"/>
        <v>-2.6473423299366527E-2</v>
      </c>
      <c r="N1309" s="3">
        <f t="shared" ca="1" si="216"/>
        <v>-4.2315458361269001E-2</v>
      </c>
      <c r="O1309" s="3">
        <f t="shared" ca="1" si="217"/>
        <v>0</v>
      </c>
      <c r="P1309" s="13">
        <f t="shared" ca="1" si="218"/>
        <v>4.2889664894546604E-2</v>
      </c>
      <c r="Q1309" s="14">
        <f t="shared" ca="1" si="219"/>
        <v>4.2546710921909717E-2</v>
      </c>
    </row>
    <row r="1310" spans="1:17" x14ac:dyDescent="0.3">
      <c r="A1310" vm="7867">
        <f ca="1"/>
        <v>43955</v>
      </c>
      <c r="B1310" vm="7868">
        <f ca="1"/>
        <v>73.290000000000006</v>
      </c>
      <c r="C1310" vm="7869">
        <f ca="1"/>
        <v>115.79949999999999</v>
      </c>
      <c r="D1310" vm="7870">
        <f ca="1"/>
        <v>55.32</v>
      </c>
      <c r="E1310" vm="7871">
        <f ca="1"/>
        <v>38.767299999999999</v>
      </c>
      <c r="F1310" vm="3565">
        <f ca="1"/>
        <v>22.93</v>
      </c>
      <c r="G1310" vm="7872">
        <f ca="1"/>
        <v>283.57</v>
      </c>
      <c r="H1310" s="3">
        <f t="shared" ca="1" si="210"/>
        <v>1.4148822084616208E-2</v>
      </c>
      <c r="I1310" s="3">
        <f t="shared" ca="1" si="211"/>
        <v>1.3101258070724819E-2</v>
      </c>
      <c r="J1310" s="3">
        <f t="shared" ca="1" si="212"/>
        <v>-7.8153641059823364E-2</v>
      </c>
      <c r="K1310" s="3">
        <f t="shared" ca="1" si="213"/>
        <v>-4.46156386389569E-2</v>
      </c>
      <c r="L1310" s="3">
        <f t="shared" ca="1" si="214"/>
        <v>-6.4991334488734287E-3</v>
      </c>
      <c r="M1310" s="3">
        <f t="shared" ca="1" si="215"/>
        <v>2.7582304890554354E-3</v>
      </c>
      <c r="N1310" s="3">
        <f t="shared" ca="1" si="216"/>
        <v>-2.0403666598462537E-2</v>
      </c>
      <c r="O1310" s="3">
        <f t="shared" ca="1" si="217"/>
        <v>0</v>
      </c>
      <c r="P1310" s="13">
        <f t="shared" ca="1" si="218"/>
        <v>2.0977873131740141E-2</v>
      </c>
      <c r="Q1310" s="14">
        <f t="shared" ca="1" si="219"/>
        <v>2.0634919159103253E-2</v>
      </c>
    </row>
    <row r="1311" spans="1:17" x14ac:dyDescent="0.3">
      <c r="A1311" vm="7873">
        <f ca="1"/>
        <v>43956</v>
      </c>
      <c r="B1311" vm="7874">
        <f ca="1"/>
        <v>74.39</v>
      </c>
      <c r="C1311" vm="7875">
        <f ca="1"/>
        <v>115.89</v>
      </c>
      <c r="D1311" vm="5760">
        <f ca="1"/>
        <v>56.99</v>
      </c>
      <c r="E1311" vm="7876">
        <f ca="1"/>
        <v>38.704900000000002</v>
      </c>
      <c r="F1311" vm="2825">
        <f ca="1"/>
        <v>22.66</v>
      </c>
      <c r="G1311" vm="7877">
        <f ca="1"/>
        <v>286.19</v>
      </c>
      <c r="H1311" s="3">
        <f t="shared" ca="1" si="210"/>
        <v>1.5008868877063541E-2</v>
      </c>
      <c r="I1311" s="3">
        <f t="shared" ca="1" si="211"/>
        <v>7.8152323628355447E-4</v>
      </c>
      <c r="J1311" s="3">
        <f t="shared" ca="1" si="212"/>
        <v>3.0187997107736786E-2</v>
      </c>
      <c r="K1311" s="3">
        <f t="shared" ca="1" si="213"/>
        <v>-1.6096039703563658E-3</v>
      </c>
      <c r="L1311" s="3">
        <f t="shared" ca="1" si="214"/>
        <v>-1.1774967291757532E-2</v>
      </c>
      <c r="M1311" s="3">
        <f t="shared" ca="1" si="215"/>
        <v>9.2393412561273536E-3</v>
      </c>
      <c r="N1311" s="3">
        <f t="shared" ca="1" si="216"/>
        <v>6.5187635917939952E-3</v>
      </c>
      <c r="O1311" s="3">
        <f t="shared" ca="1" si="217"/>
        <v>5.944557058516391E-3</v>
      </c>
      <c r="P1311" s="13">
        <f t="shared" ca="1" si="218"/>
        <v>0</v>
      </c>
      <c r="Q1311" s="14">
        <f t="shared" ca="1" si="219"/>
        <v>0</v>
      </c>
    </row>
    <row r="1312" spans="1:17" x14ac:dyDescent="0.3">
      <c r="A1312" vm="7878">
        <f ca="1"/>
        <v>43957</v>
      </c>
      <c r="B1312" vm="7879">
        <f ca="1"/>
        <v>75.157499999999999</v>
      </c>
      <c r="C1312" vm="7880">
        <f ca="1"/>
        <v>117.563</v>
      </c>
      <c r="D1312" vm="7881">
        <f ca="1"/>
        <v>54.78</v>
      </c>
      <c r="E1312" vm="7882">
        <f ca="1"/>
        <v>37.331499999999998</v>
      </c>
      <c r="F1312" vm="7883">
        <f ca="1"/>
        <v>22.35</v>
      </c>
      <c r="G1312" vm="7884">
        <f ca="1"/>
        <v>284.25</v>
      </c>
      <c r="H1312" s="3">
        <f t="shared" ca="1" si="210"/>
        <v>1.0317246941793146E-2</v>
      </c>
      <c r="I1312" s="3">
        <f t="shared" ca="1" si="211"/>
        <v>1.4436103201311612E-2</v>
      </c>
      <c r="J1312" s="3">
        <f t="shared" ca="1" si="212"/>
        <v>-3.8778733111072161E-2</v>
      </c>
      <c r="K1312" s="3">
        <f t="shared" ca="1" si="213"/>
        <v>-3.5483879302103949E-2</v>
      </c>
      <c r="L1312" s="3">
        <f t="shared" ca="1" si="214"/>
        <v>-1.3680494263018428E-2</v>
      </c>
      <c r="M1312" s="3">
        <f t="shared" ca="1" si="215"/>
        <v>-6.7787134421188888E-3</v>
      </c>
      <c r="N1312" s="3">
        <f t="shared" ca="1" si="216"/>
        <v>-1.2637951306617955E-2</v>
      </c>
      <c r="O1312" s="3">
        <f t="shared" ca="1" si="217"/>
        <v>0</v>
      </c>
      <c r="P1312" s="13">
        <f t="shared" ca="1" si="218"/>
        <v>1.3212157839895558E-2</v>
      </c>
      <c r="Q1312" s="14">
        <f t="shared" ca="1" si="219"/>
        <v>1.286920386725867E-2</v>
      </c>
    </row>
    <row r="1313" spans="1:17" x14ac:dyDescent="0.3">
      <c r="A1313" vm="7885">
        <f ca="1"/>
        <v>43958</v>
      </c>
      <c r="B1313" vm="7886">
        <f ca="1"/>
        <v>75.935000000000002</v>
      </c>
      <c r="C1313" vm="7887">
        <f ca="1"/>
        <v>118.3805</v>
      </c>
      <c r="D1313" vm="7888">
        <f ca="1"/>
        <v>57.26</v>
      </c>
      <c r="E1313" vm="7700">
        <f ca="1"/>
        <v>38.143000000000001</v>
      </c>
      <c r="F1313" vm="7889">
        <f ca="1"/>
        <v>22.84</v>
      </c>
      <c r="G1313" vm="7890">
        <f ca="1"/>
        <v>287.68</v>
      </c>
      <c r="H1313" s="3">
        <f t="shared" ca="1" si="210"/>
        <v>1.0344942287862091E-2</v>
      </c>
      <c r="I1313" s="3">
        <f t="shared" ca="1" si="211"/>
        <v>6.9537184318195777E-3</v>
      </c>
      <c r="J1313" s="3">
        <f t="shared" ca="1" si="212"/>
        <v>4.5271997079225912E-2</v>
      </c>
      <c r="K1313" s="3">
        <f t="shared" ca="1" si="213"/>
        <v>2.1737674617950065E-2</v>
      </c>
      <c r="L1313" s="3">
        <f t="shared" ca="1" si="214"/>
        <v>2.1923937360178947E-2</v>
      </c>
      <c r="M1313" s="3">
        <f t="shared" ca="1" si="215"/>
        <v>1.2066842568161817E-2</v>
      </c>
      <c r="N1313" s="3">
        <f t="shared" ca="1" si="216"/>
        <v>2.1246453955407318E-2</v>
      </c>
      <c r="O1313" s="3">
        <f t="shared" ca="1" si="217"/>
        <v>2.0672247422129714E-2</v>
      </c>
      <c r="P1313" s="13">
        <f t="shared" ca="1" si="218"/>
        <v>0</v>
      </c>
      <c r="Q1313" s="14">
        <f t="shared" ca="1" si="219"/>
        <v>0</v>
      </c>
    </row>
    <row r="1314" spans="1:17" x14ac:dyDescent="0.3">
      <c r="A1314" vm="7891">
        <f ca="1"/>
        <v>43959</v>
      </c>
      <c r="B1314" vm="7892">
        <f ca="1"/>
        <v>77.532499999999999</v>
      </c>
      <c r="C1314" vm="7893">
        <f ca="1"/>
        <v>118.98050000000001</v>
      </c>
      <c r="D1314" vm="7894">
        <f ca="1"/>
        <v>60.39</v>
      </c>
      <c r="E1314" vm="7895">
        <f ca="1"/>
        <v>39.2667</v>
      </c>
      <c r="F1314" vm="7896">
        <f ca="1"/>
        <v>23.57</v>
      </c>
      <c r="G1314" vm="7897">
        <f ca="1"/>
        <v>292.44</v>
      </c>
      <c r="H1314" s="3">
        <f t="shared" ca="1" si="210"/>
        <v>2.103772963718975E-2</v>
      </c>
      <c r="I1314" s="3">
        <f t="shared" ca="1" si="211"/>
        <v>5.0684023128810818E-3</v>
      </c>
      <c r="J1314" s="3">
        <f t="shared" ca="1" si="212"/>
        <v>5.4662940971009544E-2</v>
      </c>
      <c r="K1314" s="3">
        <f t="shared" ca="1" si="213"/>
        <v>2.9460189287680461E-2</v>
      </c>
      <c r="L1314" s="3">
        <f t="shared" ca="1" si="214"/>
        <v>3.1961471103327588E-2</v>
      </c>
      <c r="M1314" s="3">
        <f t="shared" ca="1" si="215"/>
        <v>1.6546162402669706E-2</v>
      </c>
      <c r="N1314" s="3">
        <f t="shared" ca="1" si="216"/>
        <v>2.8438146662417688E-2</v>
      </c>
      <c r="O1314" s="3">
        <f t="shared" ca="1" si="217"/>
        <v>2.7863940129140084E-2</v>
      </c>
      <c r="P1314" s="13">
        <f t="shared" ca="1" si="218"/>
        <v>0</v>
      </c>
      <c r="Q1314" s="14">
        <f t="shared" ca="1" si="219"/>
        <v>0</v>
      </c>
    </row>
    <row r="1315" spans="1:17" x14ac:dyDescent="0.3">
      <c r="A1315" vm="7898">
        <f ca="1"/>
        <v>43962</v>
      </c>
      <c r="B1315" vm="7899">
        <f ca="1"/>
        <v>78.752499999999998</v>
      </c>
      <c r="C1315" vm="7900">
        <f ca="1"/>
        <v>120.45</v>
      </c>
      <c r="D1315" vm="7901">
        <f ca="1"/>
        <v>60.76</v>
      </c>
      <c r="E1315" vm="7902">
        <f ca="1"/>
        <v>38.642400000000002</v>
      </c>
      <c r="F1315" vm="7903">
        <f ca="1"/>
        <v>22.58</v>
      </c>
      <c r="G1315" vm="7904">
        <f ca="1"/>
        <v>292.5</v>
      </c>
      <c r="H1315" s="3">
        <f t="shared" ca="1" si="210"/>
        <v>1.5735336794247656E-2</v>
      </c>
      <c r="I1315" s="3">
        <f t="shared" ca="1" si="211"/>
        <v>1.2350763360382544E-2</v>
      </c>
      <c r="J1315" s="3">
        <f t="shared" ca="1" si="212"/>
        <v>6.1268421924158822E-3</v>
      </c>
      <c r="K1315" s="3">
        <f t="shared" ca="1" si="213"/>
        <v>-1.5898967827701282E-2</v>
      </c>
      <c r="L1315" s="3">
        <f t="shared" ca="1" si="214"/>
        <v>-4.2002545608824882E-2</v>
      </c>
      <c r="M1315" s="3">
        <f t="shared" ca="1" si="215"/>
        <v>2.0517029134192732E-4</v>
      </c>
      <c r="N1315" s="3">
        <f t="shared" ca="1" si="216"/>
        <v>-4.7377142178960177E-3</v>
      </c>
      <c r="O1315" s="3">
        <f t="shared" ca="1" si="217"/>
        <v>0</v>
      </c>
      <c r="P1315" s="13">
        <f t="shared" ca="1" si="218"/>
        <v>5.3119207511736219E-3</v>
      </c>
      <c r="Q1315" s="14">
        <f t="shared" ca="1" si="219"/>
        <v>4.9689667785367334E-3</v>
      </c>
    </row>
    <row r="1316" spans="1:17" x14ac:dyDescent="0.3">
      <c r="A1316" vm="7905">
        <f ca="1"/>
        <v>43963</v>
      </c>
      <c r="B1316" vm="7906">
        <f ca="1"/>
        <v>77.852500000000006</v>
      </c>
      <c r="C1316" vm="7907">
        <f ca="1"/>
        <v>117.8475</v>
      </c>
      <c r="D1316" vm="7908">
        <f ca="1"/>
        <v>60.08</v>
      </c>
      <c r="E1316" vm="7909">
        <f ca="1"/>
        <v>37.456299999999999</v>
      </c>
      <c r="F1316" vm="7833">
        <f ca="1"/>
        <v>21.87</v>
      </c>
      <c r="G1316" vm="7910">
        <f ca="1"/>
        <v>286.67</v>
      </c>
      <c r="H1316" s="3">
        <f t="shared" ca="1" si="210"/>
        <v>-1.1428208628297409E-2</v>
      </c>
      <c r="I1316" s="3">
        <f t="shared" ca="1" si="211"/>
        <v>-2.1606475716064777E-2</v>
      </c>
      <c r="J1316" s="3">
        <f t="shared" ca="1" si="212"/>
        <v>-1.1191573403554922E-2</v>
      </c>
      <c r="K1316" s="3">
        <f t="shared" ca="1" si="213"/>
        <v>-3.069426329627567E-2</v>
      </c>
      <c r="L1316" s="3">
        <f t="shared" ca="1" si="214"/>
        <v>-3.1443755535872309E-2</v>
      </c>
      <c r="M1316" s="3">
        <f t="shared" ca="1" si="215"/>
        <v>-1.9931623931623843E-2</v>
      </c>
      <c r="N1316" s="3">
        <f t="shared" ca="1" si="216"/>
        <v>-2.1272855316013018E-2</v>
      </c>
      <c r="O1316" s="3">
        <f t="shared" ca="1" si="217"/>
        <v>0</v>
      </c>
      <c r="P1316" s="13">
        <f t="shared" ca="1" si="218"/>
        <v>2.1847061849290621E-2</v>
      </c>
      <c r="Q1316" s="14">
        <f t="shared" ca="1" si="219"/>
        <v>2.1504107876653734E-2</v>
      </c>
    </row>
    <row r="1317" spans="1:17" x14ac:dyDescent="0.3">
      <c r="A1317" vm="7911">
        <f ca="1"/>
        <v>43964</v>
      </c>
      <c r="B1317" vm="7912">
        <f ca="1"/>
        <v>76.912499999999994</v>
      </c>
      <c r="C1317" vm="7913">
        <f ca="1"/>
        <v>118.396</v>
      </c>
      <c r="D1317" vm="7914">
        <f ca="1"/>
        <v>58.12</v>
      </c>
      <c r="E1317" vm="7915">
        <f ca="1"/>
        <v>36.145299999999999</v>
      </c>
      <c r="F1317" vm="7916">
        <f ca="1"/>
        <v>20.87</v>
      </c>
      <c r="G1317" vm="7917">
        <f ca="1"/>
        <v>281.60000000000002</v>
      </c>
      <c r="H1317" s="3">
        <f t="shared" ca="1" si="210"/>
        <v>-1.2074114511415934E-2</v>
      </c>
      <c r="I1317" s="3">
        <f t="shared" ca="1" si="211"/>
        <v>4.654320201955997E-3</v>
      </c>
      <c r="J1317" s="3">
        <f t="shared" ca="1" si="212"/>
        <v>-3.2623169107856231E-2</v>
      </c>
      <c r="K1317" s="3">
        <f t="shared" ca="1" si="213"/>
        <v>-3.5000787584465121E-2</v>
      </c>
      <c r="L1317" s="3">
        <f t="shared" ca="1" si="214"/>
        <v>-4.5724737082761813E-2</v>
      </c>
      <c r="M1317" s="3">
        <f t="shared" ca="1" si="215"/>
        <v>-1.7685840862315505E-2</v>
      </c>
      <c r="N1317" s="3">
        <f t="shared" ca="1" si="216"/>
        <v>-2.4153697616908623E-2</v>
      </c>
      <c r="O1317" s="3">
        <f t="shared" ca="1" si="217"/>
        <v>0</v>
      </c>
      <c r="P1317" s="13">
        <f t="shared" ca="1" si="218"/>
        <v>2.4727904150186227E-2</v>
      </c>
      <c r="Q1317" s="14">
        <f t="shared" ca="1" si="219"/>
        <v>2.4384950177549339E-2</v>
      </c>
    </row>
    <row r="1318" spans="1:17" x14ac:dyDescent="0.3">
      <c r="A1318" vm="7918">
        <f ca="1"/>
        <v>43965</v>
      </c>
      <c r="B1318" vm="7919">
        <f ca="1"/>
        <v>77.385000000000005</v>
      </c>
      <c r="C1318" vm="7920">
        <f ca="1"/>
        <v>119.4425</v>
      </c>
      <c r="D1318" vm="7921">
        <f ca="1"/>
        <v>59.16</v>
      </c>
      <c r="E1318" vm="7922">
        <f ca="1"/>
        <v>35.583500000000001</v>
      </c>
      <c r="F1318" vm="7923">
        <f ca="1"/>
        <v>21.71</v>
      </c>
      <c r="G1318" vm="7924">
        <f ca="1"/>
        <v>284.97000000000003</v>
      </c>
      <c r="H1318" s="3">
        <f t="shared" ca="1" si="210"/>
        <v>6.1433447098977467E-3</v>
      </c>
      <c r="I1318" s="3">
        <f t="shared" ca="1" si="211"/>
        <v>8.8389810466569241E-3</v>
      </c>
      <c r="J1318" s="3">
        <f t="shared" ca="1" si="212"/>
        <v>1.789401238816235E-2</v>
      </c>
      <c r="K1318" s="3">
        <f t="shared" ca="1" si="213"/>
        <v>-1.5542822994967453E-2</v>
      </c>
      <c r="L1318" s="3">
        <f t="shared" ca="1" si="214"/>
        <v>4.0249161475802486E-2</v>
      </c>
      <c r="M1318" s="3">
        <f t="shared" ca="1" si="215"/>
        <v>1.1967329545454541E-2</v>
      </c>
      <c r="N1318" s="3">
        <f t="shared" ca="1" si="216"/>
        <v>1.1516535325110412E-2</v>
      </c>
      <c r="O1318" s="3">
        <f t="shared" ca="1" si="217"/>
        <v>1.0942328791832809E-2</v>
      </c>
      <c r="P1318" s="13">
        <f t="shared" ca="1" si="218"/>
        <v>0</v>
      </c>
      <c r="Q1318" s="14">
        <f t="shared" ca="1" si="219"/>
        <v>0</v>
      </c>
    </row>
    <row r="1319" spans="1:17" x14ac:dyDescent="0.3">
      <c r="A1319" vm="7925">
        <f ca="1"/>
        <v>43966</v>
      </c>
      <c r="B1319" vm="7926">
        <f ca="1"/>
        <v>76.927499999999995</v>
      </c>
      <c r="C1319" vm="7927">
        <f ca="1"/>
        <v>120.489</v>
      </c>
      <c r="D1319" vm="7928">
        <f ca="1"/>
        <v>58.21</v>
      </c>
      <c r="E1319" vm="7929">
        <f ca="1"/>
        <v>34.272500000000001</v>
      </c>
      <c r="F1319" vm="7930">
        <f ca="1"/>
        <v>21.44</v>
      </c>
      <c r="G1319" vm="7931">
        <f ca="1"/>
        <v>286.27999999999997</v>
      </c>
      <c r="H1319" s="3">
        <f t="shared" ca="1" si="210"/>
        <v>-5.9119984493120059E-3</v>
      </c>
      <c r="I1319" s="3">
        <f t="shared" ca="1" si="211"/>
        <v>8.7615379785253023E-3</v>
      </c>
      <c r="J1319" s="3">
        <f t="shared" ca="1" si="212"/>
        <v>-1.605814739688971E-2</v>
      </c>
      <c r="K1319" s="3">
        <f t="shared" ca="1" si="213"/>
        <v>-3.6842918768530408E-2</v>
      </c>
      <c r="L1319" s="3">
        <f t="shared" ca="1" si="214"/>
        <v>-1.2436665131275837E-2</v>
      </c>
      <c r="M1319" s="3">
        <f t="shared" ca="1" si="215"/>
        <v>4.5969751201879738E-3</v>
      </c>
      <c r="N1319" s="3">
        <f t="shared" ca="1" si="216"/>
        <v>-1.2497638353496533E-2</v>
      </c>
      <c r="O1319" s="3">
        <f t="shared" ca="1" si="217"/>
        <v>0</v>
      </c>
      <c r="P1319" s="13">
        <f t="shared" ca="1" si="218"/>
        <v>1.3071844886774136E-2</v>
      </c>
      <c r="Q1319" s="14">
        <f t="shared" ca="1" si="219"/>
        <v>1.2728890914137248E-2</v>
      </c>
    </row>
    <row r="1320" spans="1:17" x14ac:dyDescent="0.3">
      <c r="A1320" vm="7932">
        <f ca="1"/>
        <v>43969</v>
      </c>
      <c r="B1320" vm="7933">
        <f ca="1"/>
        <v>78.739999999999995</v>
      </c>
      <c r="C1320" vm="7934">
        <f ca="1"/>
        <v>121.313</v>
      </c>
      <c r="D1320" vm="7935">
        <f ca="1"/>
        <v>60.83</v>
      </c>
      <c r="E1320" vm="7936">
        <f ca="1"/>
        <v>39.1419</v>
      </c>
      <c r="F1320" vm="3565">
        <f ca="1"/>
        <v>22.93</v>
      </c>
      <c r="G1320" vm="7937">
        <f ca="1"/>
        <v>295</v>
      </c>
      <c r="H1320" s="3">
        <f t="shared" ca="1" si="210"/>
        <v>2.3561145234149095E-2</v>
      </c>
      <c r="I1320" s="3">
        <f t="shared" ca="1" si="211"/>
        <v>6.8387985625244507E-3</v>
      </c>
      <c r="J1320" s="3">
        <f t="shared" ca="1" si="212"/>
        <v>4.5009448548359421E-2</v>
      </c>
      <c r="K1320" s="3">
        <f t="shared" ca="1" si="213"/>
        <v>0.14207892625282659</v>
      </c>
      <c r="L1320" s="3">
        <f t="shared" ca="1" si="214"/>
        <v>6.9496268656716431E-2</v>
      </c>
      <c r="M1320" s="3">
        <f t="shared" ca="1" si="215"/>
        <v>3.0459689814168023E-2</v>
      </c>
      <c r="N1320" s="3">
        <f t="shared" ca="1" si="216"/>
        <v>5.7396917450915193E-2</v>
      </c>
      <c r="O1320" s="3">
        <f t="shared" ca="1" si="217"/>
        <v>5.6822710917637589E-2</v>
      </c>
      <c r="P1320" s="13">
        <f t="shared" ca="1" si="218"/>
        <v>0</v>
      </c>
      <c r="Q1320" s="14">
        <f t="shared" ca="1" si="219"/>
        <v>0</v>
      </c>
    </row>
    <row r="1321" spans="1:17" x14ac:dyDescent="0.3">
      <c r="A1321" vm="7938">
        <f ca="1"/>
        <v>43970</v>
      </c>
      <c r="B1321" vm="7939">
        <f ca="1"/>
        <v>78.284999999999997</v>
      </c>
      <c r="C1321" vm="7940">
        <f ca="1"/>
        <v>122.4665</v>
      </c>
      <c r="D1321" vm="7941">
        <f ca="1"/>
        <v>58.36</v>
      </c>
      <c r="E1321" vm="7871">
        <f ca="1"/>
        <v>38.767299999999999</v>
      </c>
      <c r="F1321" vm="7942">
        <f ca="1"/>
        <v>22.21</v>
      </c>
      <c r="G1321" vm="7943">
        <f ca="1"/>
        <v>291.97000000000003</v>
      </c>
      <c r="H1321" s="3">
        <f t="shared" ca="1" si="210"/>
        <v>-5.778511557023136E-3</v>
      </c>
      <c r="I1321" s="3">
        <f t="shared" ca="1" si="211"/>
        <v>9.5084615828475716E-3</v>
      </c>
      <c r="J1321" s="3">
        <f t="shared" ca="1" si="212"/>
        <v>-4.0604964655597597E-2</v>
      </c>
      <c r="K1321" s="3">
        <f t="shared" ca="1" si="213"/>
        <v>-9.5703070111569088E-3</v>
      </c>
      <c r="L1321" s="3">
        <f t="shared" ca="1" si="214"/>
        <v>-3.1399912778020012E-2</v>
      </c>
      <c r="M1321" s="3">
        <f t="shared" ca="1" si="215"/>
        <v>-1.0271186440677926E-2</v>
      </c>
      <c r="N1321" s="3">
        <f t="shared" ca="1" si="216"/>
        <v>-1.556904688379002E-2</v>
      </c>
      <c r="O1321" s="3">
        <f t="shared" ca="1" si="217"/>
        <v>0</v>
      </c>
      <c r="P1321" s="13">
        <f t="shared" ca="1" si="218"/>
        <v>1.6143253417067623E-2</v>
      </c>
      <c r="Q1321" s="14">
        <f t="shared" ca="1" si="219"/>
        <v>1.5800299444430736E-2</v>
      </c>
    </row>
    <row r="1322" spans="1:17" x14ac:dyDescent="0.3">
      <c r="A1322" vm="7944">
        <f ca="1"/>
        <v>43971</v>
      </c>
      <c r="B1322" vm="7451">
        <f ca="1"/>
        <v>79.807500000000005</v>
      </c>
      <c r="C1322" vm="7945">
        <f ca="1"/>
        <v>124.89700000000001</v>
      </c>
      <c r="D1322" vm="7946">
        <f ca="1"/>
        <v>60.65</v>
      </c>
      <c r="E1322" vm="7947">
        <f ca="1"/>
        <v>40.078299999999999</v>
      </c>
      <c r="F1322" vm="3458">
        <f ca="1"/>
        <v>22.91</v>
      </c>
      <c r="G1322" vm="7948">
        <f ca="1"/>
        <v>296.93</v>
      </c>
      <c r="H1322" s="3">
        <f t="shared" ca="1" si="210"/>
        <v>1.9448170147537969E-2</v>
      </c>
      <c r="I1322" s="3">
        <f t="shared" ca="1" si="211"/>
        <v>1.9846243666635344E-2</v>
      </c>
      <c r="J1322" s="3">
        <f t="shared" ca="1" si="212"/>
        <v>3.9239204934886862E-2</v>
      </c>
      <c r="K1322" s="3">
        <f t="shared" ca="1" si="213"/>
        <v>3.3817160338739161E-2</v>
      </c>
      <c r="L1322" s="3">
        <f t="shared" ca="1" si="214"/>
        <v>3.1517334533993635E-2</v>
      </c>
      <c r="M1322" s="3">
        <f t="shared" ca="1" si="215"/>
        <v>1.6988046717128391E-2</v>
      </c>
      <c r="N1322" s="3">
        <f t="shared" ca="1" si="216"/>
        <v>2.8773622724358596E-2</v>
      </c>
      <c r="O1322" s="3">
        <f t="shared" ca="1" si="217"/>
        <v>2.8199416191080993E-2</v>
      </c>
      <c r="P1322" s="13">
        <f t="shared" ca="1" si="218"/>
        <v>0</v>
      </c>
      <c r="Q1322" s="14">
        <f t="shared" ca="1" si="219"/>
        <v>0</v>
      </c>
    </row>
    <row r="1323" spans="1:17" x14ac:dyDescent="0.3">
      <c r="A1323" vm="7949">
        <f ca="1"/>
        <v>43972</v>
      </c>
      <c r="B1323" vm="7950">
        <f ca="1"/>
        <v>79.212500000000006</v>
      </c>
      <c r="C1323" vm="7951">
        <f ca="1"/>
        <v>122.337</v>
      </c>
      <c r="D1323" vm="7952">
        <f ca="1"/>
        <v>59.25</v>
      </c>
      <c r="E1323" vm="7687">
        <f ca="1"/>
        <v>40.452800000000003</v>
      </c>
      <c r="F1323" vm="3024">
        <f ca="1"/>
        <v>22.9</v>
      </c>
      <c r="G1323" vm="7953">
        <f ca="1"/>
        <v>294.88</v>
      </c>
      <c r="H1323" s="3">
        <f t="shared" ca="1" si="210"/>
        <v>-7.4554396516618437E-3</v>
      </c>
      <c r="I1323" s="3">
        <f t="shared" ca="1" si="211"/>
        <v>-2.0496889436895982E-2</v>
      </c>
      <c r="J1323" s="3">
        <f t="shared" ca="1" si="212"/>
        <v>-2.3083264633140921E-2</v>
      </c>
      <c r="K1323" s="3">
        <f t="shared" ca="1" si="213"/>
        <v>9.344208711447477E-3</v>
      </c>
      <c r="L1323" s="3">
        <f t="shared" ca="1" si="214"/>
        <v>-4.3649061545181222E-4</v>
      </c>
      <c r="M1323" s="3">
        <f t="shared" ca="1" si="215"/>
        <v>-6.903984103997618E-3</v>
      </c>
      <c r="N1323" s="3">
        <f t="shared" ca="1" si="216"/>
        <v>-8.4255751251406177E-3</v>
      </c>
      <c r="O1323" s="3">
        <f t="shared" ca="1" si="217"/>
        <v>0</v>
      </c>
      <c r="P1323" s="13">
        <f t="shared" ca="1" si="218"/>
        <v>8.9997816584182211E-3</v>
      </c>
      <c r="Q1323" s="14">
        <f t="shared" ca="1" si="219"/>
        <v>8.6568276857813334E-3</v>
      </c>
    </row>
    <row r="1324" spans="1:17" x14ac:dyDescent="0.3">
      <c r="A1324" vm="7954">
        <f ca="1"/>
        <v>43973</v>
      </c>
      <c r="B1324" vm="7955">
        <f ca="1"/>
        <v>79.722499999999997</v>
      </c>
      <c r="C1324" vm="7956">
        <f ca="1"/>
        <v>121.84399999999999</v>
      </c>
      <c r="D1324" vm="7957">
        <f ca="1"/>
        <v>59.19</v>
      </c>
      <c r="E1324" vm="7958">
        <f ca="1"/>
        <v>40.015799999999999</v>
      </c>
      <c r="F1324" vm="2825">
        <f ca="1"/>
        <v>22.66</v>
      </c>
      <c r="G1324" vm="7959">
        <f ca="1"/>
        <v>295.44</v>
      </c>
      <c r="H1324" s="3">
        <f t="shared" ca="1" si="210"/>
        <v>6.4383777812844212E-3</v>
      </c>
      <c r="I1324" s="3">
        <f t="shared" ca="1" si="211"/>
        <v>-4.0298519662899102E-3</v>
      </c>
      <c r="J1324" s="3">
        <f t="shared" ca="1" si="212"/>
        <v>-1.0126582278481289E-3</v>
      </c>
      <c r="K1324" s="3">
        <f t="shared" ca="1" si="213"/>
        <v>-1.0802713285607002E-2</v>
      </c>
      <c r="L1324" s="3">
        <f t="shared" ca="1" si="214"/>
        <v>-1.0480349344978102E-2</v>
      </c>
      <c r="M1324" s="3">
        <f t="shared" ca="1" si="215"/>
        <v>1.8990775908844792E-3</v>
      </c>
      <c r="N1324" s="3">
        <f t="shared" ca="1" si="216"/>
        <v>-3.9774390086877442E-3</v>
      </c>
      <c r="O1324" s="3">
        <f t="shared" ca="1" si="217"/>
        <v>0</v>
      </c>
      <c r="P1324" s="13">
        <f t="shared" ca="1" si="218"/>
        <v>4.5516455419653485E-3</v>
      </c>
      <c r="Q1324" s="14">
        <f t="shared" ca="1" si="219"/>
        <v>4.2086915693284599E-3</v>
      </c>
    </row>
    <row r="1325" spans="1:17" x14ac:dyDescent="0.3">
      <c r="A1325" vm="7960">
        <f ca="1"/>
        <v>43977</v>
      </c>
      <c r="B1325" vm="7961">
        <f ca="1"/>
        <v>79.182500000000005</v>
      </c>
      <c r="C1325" vm="7962">
        <f ca="1"/>
        <v>121.093</v>
      </c>
      <c r="D1325" vm="3227">
        <f ca="1"/>
        <v>61.64</v>
      </c>
      <c r="E1325" vm="7850">
        <f ca="1"/>
        <v>42.450499999999998</v>
      </c>
      <c r="F1325" vm="7963">
        <f ca="1"/>
        <v>24.28</v>
      </c>
      <c r="G1325" vm="7964">
        <f ca="1"/>
        <v>299.08</v>
      </c>
      <c r="H1325" s="3">
        <f t="shared" ca="1" si="210"/>
        <v>-6.7734955627331006E-3</v>
      </c>
      <c r="I1325" s="3">
        <f t="shared" ca="1" si="211"/>
        <v>-6.1636190538720825E-3</v>
      </c>
      <c r="J1325" s="3">
        <f t="shared" ca="1" si="212"/>
        <v>4.1392127048488048E-2</v>
      </c>
      <c r="K1325" s="3">
        <f t="shared" ca="1" si="213"/>
        <v>6.0843466830601933E-2</v>
      </c>
      <c r="L1325" s="3">
        <f t="shared" ca="1" si="214"/>
        <v>7.1491615180935719E-2</v>
      </c>
      <c r="M1325" s="3">
        <f t="shared" ca="1" si="215"/>
        <v>1.2320606552937985E-2</v>
      </c>
      <c r="N1325" s="3">
        <f t="shared" ca="1" si="216"/>
        <v>3.2158018888684109E-2</v>
      </c>
      <c r="O1325" s="3">
        <f t="shared" ca="1" si="217"/>
        <v>3.1583812355406506E-2</v>
      </c>
      <c r="P1325" s="13">
        <f t="shared" ca="1" si="218"/>
        <v>0</v>
      </c>
      <c r="Q1325" s="14">
        <f t="shared" ca="1" si="219"/>
        <v>0</v>
      </c>
    </row>
    <row r="1326" spans="1:17" x14ac:dyDescent="0.3">
      <c r="A1326" vm="7965">
        <f ca="1"/>
        <v>43978</v>
      </c>
      <c r="B1326" vm="7966">
        <f ca="1"/>
        <v>79.527500000000003</v>
      </c>
      <c r="C1326" vm="7967">
        <f ca="1"/>
        <v>120.51949999999999</v>
      </c>
      <c r="D1326" vm="5405">
        <f ca="1"/>
        <v>62.75</v>
      </c>
      <c r="E1326" vm="7968">
        <f ca="1"/>
        <v>45.509399999999999</v>
      </c>
      <c r="F1326" vm="7969">
        <f ca="1"/>
        <v>25.98</v>
      </c>
      <c r="G1326" vm="7970">
        <f ca="1"/>
        <v>303.52999999999997</v>
      </c>
      <c r="H1326" s="3">
        <f t="shared" ca="1" si="210"/>
        <v>4.3570233321756913E-3</v>
      </c>
      <c r="I1326" s="3">
        <f t="shared" ca="1" si="211"/>
        <v>-4.7360293328269076E-3</v>
      </c>
      <c r="J1326" s="3">
        <f t="shared" ca="1" si="212"/>
        <v>1.8007787151200549E-2</v>
      </c>
      <c r="K1326" s="3">
        <f t="shared" ca="1" si="213"/>
        <v>7.2058044074863714E-2</v>
      </c>
      <c r="L1326" s="3">
        <f t="shared" ca="1" si="214"/>
        <v>7.0016474464579925E-2</v>
      </c>
      <c r="M1326" s="3">
        <f t="shared" ca="1" si="215"/>
        <v>1.4878962150595143E-2</v>
      </c>
      <c r="N1326" s="3">
        <f t="shared" ca="1" si="216"/>
        <v>3.1940659937998592E-2</v>
      </c>
      <c r="O1326" s="3">
        <f t="shared" ca="1" si="217"/>
        <v>3.1366453404720988E-2</v>
      </c>
      <c r="P1326" s="13">
        <f t="shared" ca="1" si="218"/>
        <v>0</v>
      </c>
      <c r="Q1326" s="14">
        <f t="shared" ca="1" si="219"/>
        <v>0</v>
      </c>
    </row>
    <row r="1327" spans="1:17" x14ac:dyDescent="0.3">
      <c r="A1327" vm="7971">
        <f ca="1"/>
        <v>43979</v>
      </c>
      <c r="B1327" vm="7972">
        <f ca="1"/>
        <v>79.5625</v>
      </c>
      <c r="C1327" vm="7973">
        <f ca="1"/>
        <v>120.05500000000001</v>
      </c>
      <c r="D1327" vm="7974">
        <f ca="1"/>
        <v>62.66</v>
      </c>
      <c r="E1327" vm="7975">
        <f ca="1"/>
        <v>42.325600000000001</v>
      </c>
      <c r="F1327" vm="1436">
        <f ca="1"/>
        <v>24.86</v>
      </c>
      <c r="G1327" vm="7976">
        <f ca="1"/>
        <v>302.97000000000003</v>
      </c>
      <c r="H1327" s="3">
        <f t="shared" ca="1" si="210"/>
        <v>4.4009933670730028E-4</v>
      </c>
      <c r="I1327" s="3">
        <f t="shared" ca="1" si="211"/>
        <v>-3.8541480839199282E-3</v>
      </c>
      <c r="J1327" s="3">
        <f t="shared" ca="1" si="212"/>
        <v>-1.4342629482072544E-3</v>
      </c>
      <c r="K1327" s="3">
        <f t="shared" ca="1" si="213"/>
        <v>-6.9959173269698138E-2</v>
      </c>
      <c r="L1327" s="3">
        <f t="shared" ca="1" si="214"/>
        <v>-4.3110084680523464E-2</v>
      </c>
      <c r="M1327" s="3">
        <f t="shared" ca="1" si="215"/>
        <v>-1.8449576648105204E-3</v>
      </c>
      <c r="N1327" s="3">
        <f t="shared" ca="1" si="216"/>
        <v>-2.3583513929128296E-2</v>
      </c>
      <c r="O1327" s="3">
        <f t="shared" ca="1" si="217"/>
        <v>0</v>
      </c>
      <c r="P1327" s="13">
        <f t="shared" ca="1" si="218"/>
        <v>2.4157720462405899E-2</v>
      </c>
      <c r="Q1327" s="14">
        <f t="shared" ca="1" si="219"/>
        <v>2.3814766489769011E-2</v>
      </c>
    </row>
    <row r="1328" spans="1:17" x14ac:dyDescent="0.3">
      <c r="A1328" vm="7977">
        <f ca="1"/>
        <v>43980</v>
      </c>
      <c r="B1328" vm="7978">
        <f ca="1"/>
        <v>79.484999999999999</v>
      </c>
      <c r="C1328" vm="7979">
        <f ca="1"/>
        <v>122.1185</v>
      </c>
      <c r="D1328" vm="7980">
        <f ca="1"/>
        <v>61.44</v>
      </c>
      <c r="E1328" vm="7981">
        <f ca="1"/>
        <v>41.014699999999998</v>
      </c>
      <c r="F1328" vm="3714">
        <f ca="1"/>
        <v>24.12</v>
      </c>
      <c r="G1328" vm="7982">
        <f ca="1"/>
        <v>304.32</v>
      </c>
      <c r="H1328" s="3">
        <f t="shared" ca="1" si="210"/>
        <v>-9.7407698350349126E-4</v>
      </c>
      <c r="I1328" s="3">
        <f t="shared" ca="1" si="211"/>
        <v>1.7187955520386433E-2</v>
      </c>
      <c r="J1328" s="3">
        <f t="shared" ca="1" si="212"/>
        <v>-1.9470156399616911E-2</v>
      </c>
      <c r="K1328" s="3">
        <f t="shared" ca="1" si="213"/>
        <v>-3.0971799572835468E-2</v>
      </c>
      <c r="L1328" s="3">
        <f t="shared" ca="1" si="214"/>
        <v>-2.9766693483507578E-2</v>
      </c>
      <c r="M1328" s="3">
        <f t="shared" ca="1" si="215"/>
        <v>4.4558867214574693E-3</v>
      </c>
      <c r="N1328" s="3">
        <f t="shared" ca="1" si="216"/>
        <v>-1.2798954183815403E-2</v>
      </c>
      <c r="O1328" s="3">
        <f t="shared" ca="1" si="217"/>
        <v>0</v>
      </c>
      <c r="P1328" s="13">
        <f t="shared" ca="1" si="218"/>
        <v>1.3373160717093007E-2</v>
      </c>
      <c r="Q1328" s="14">
        <f t="shared" ca="1" si="219"/>
        <v>1.3030206744456119E-2</v>
      </c>
    </row>
    <row r="1329" spans="1:17" x14ac:dyDescent="0.3">
      <c r="A1329" vm="7983">
        <f ca="1"/>
        <v>43983</v>
      </c>
      <c r="B1329" vm="7984">
        <f ca="1"/>
        <v>80.462500000000006</v>
      </c>
      <c r="C1329" vm="7985">
        <f ca="1"/>
        <v>123.55200000000001</v>
      </c>
      <c r="D1329" vm="6074">
        <f ca="1"/>
        <v>62.61</v>
      </c>
      <c r="E1329" vm="7986">
        <f ca="1"/>
        <v>42.200800000000001</v>
      </c>
      <c r="F1329" vm="7987">
        <f ca="1"/>
        <v>24.61</v>
      </c>
      <c r="G1329" vm="7988">
        <f ca="1"/>
        <v>305.55</v>
      </c>
      <c r="H1329" s="3">
        <f t="shared" ref="H1329:H1392" ca="1" si="220">+B1329/B1328-1</f>
        <v>1.2297917846134654E-2</v>
      </c>
      <c r="I1329" s="3">
        <f t="shared" ref="I1329:I1392" ca="1" si="221">+C1329/C1328-1</f>
        <v>1.1738598164897196E-2</v>
      </c>
      <c r="J1329" s="3">
        <f t="shared" ref="J1329:J1392" ca="1" si="222">+D1329/D1328-1</f>
        <v>1.904296875E-2</v>
      </c>
      <c r="K1329" s="3">
        <f t="shared" ref="K1329:K1392" ca="1" si="223">+E1329/E1328-1</f>
        <v>2.8918899809093013E-2</v>
      </c>
      <c r="L1329" s="3">
        <f t="shared" ref="L1329:L1392" ca="1" si="224">+F1329/F1328-1</f>
        <v>2.0315091210613589E-2</v>
      </c>
      <c r="M1329" s="3">
        <f t="shared" ref="M1329:M1392" ca="1" si="225">+G1329/G1328-1</f>
        <v>4.0417981072555786E-3</v>
      </c>
      <c r="N1329" s="3">
        <f t="shared" ca="1" si="216"/>
        <v>1.8462695156147693E-2</v>
      </c>
      <c r="O1329" s="3">
        <f t="shared" ca="1" si="217"/>
        <v>1.788848862287009E-2</v>
      </c>
      <c r="P1329" s="13">
        <f t="shared" ca="1" si="218"/>
        <v>0</v>
      </c>
      <c r="Q1329" s="14">
        <f t="shared" ca="1" si="219"/>
        <v>0</v>
      </c>
    </row>
    <row r="1330" spans="1:17" x14ac:dyDescent="0.3">
      <c r="A1330" vm="7989">
        <f ca="1"/>
        <v>43984</v>
      </c>
      <c r="B1330" vm="7990">
        <f ca="1"/>
        <v>80.834999999999994</v>
      </c>
      <c r="C1330" vm="7991">
        <f ca="1"/>
        <v>123.62050000000001</v>
      </c>
      <c r="D1330" vm="5359">
        <f ca="1"/>
        <v>62.5</v>
      </c>
      <c r="E1330" vm="7992">
        <f ca="1"/>
        <v>44.011200000000002</v>
      </c>
      <c r="F1330" vm="7993">
        <f ca="1"/>
        <v>24.84</v>
      </c>
      <c r="G1330" vm="7994">
        <f ca="1"/>
        <v>308.08</v>
      </c>
      <c r="H1330" s="3">
        <f t="shared" ca="1" si="220"/>
        <v>4.6294857853035332E-3</v>
      </c>
      <c r="I1330" s="3">
        <f t="shared" ca="1" si="221"/>
        <v>5.5442242942249642E-4</v>
      </c>
      <c r="J1330" s="3">
        <f t="shared" ca="1" si="222"/>
        <v>-1.7569078421977302E-3</v>
      </c>
      <c r="K1330" s="3">
        <f t="shared" ca="1" si="223"/>
        <v>4.2899660669939887E-2</v>
      </c>
      <c r="L1330" s="3">
        <f t="shared" ca="1" si="224"/>
        <v>9.3457943925234765E-3</v>
      </c>
      <c r="M1330" s="3">
        <f t="shared" ca="1" si="225"/>
        <v>8.2801505481917559E-3</v>
      </c>
      <c r="N1330" s="3">
        <f t="shared" ca="1" si="216"/>
        <v>1.1134491086998332E-2</v>
      </c>
      <c r="O1330" s="3">
        <f t="shared" ca="1" si="217"/>
        <v>1.0560284553720729E-2</v>
      </c>
      <c r="P1330" s="13">
        <f t="shared" ca="1" si="218"/>
        <v>0</v>
      </c>
      <c r="Q1330" s="14">
        <f t="shared" ca="1" si="219"/>
        <v>0</v>
      </c>
    </row>
    <row r="1331" spans="1:17" x14ac:dyDescent="0.3">
      <c r="A1331" vm="7995">
        <f ca="1"/>
        <v>43985</v>
      </c>
      <c r="B1331" vm="4315">
        <f ca="1"/>
        <v>81.28</v>
      </c>
      <c r="C1331" vm="7996">
        <f ca="1"/>
        <v>123.92</v>
      </c>
      <c r="D1331" vm="7997">
        <f ca="1"/>
        <v>60.1</v>
      </c>
      <c r="E1331" vm="7998">
        <f ca="1"/>
        <v>45.946399999999997</v>
      </c>
      <c r="F1331" vm="7999">
        <f ca="1"/>
        <v>25.99</v>
      </c>
      <c r="G1331" vm="8000">
        <f ca="1"/>
        <v>312.18</v>
      </c>
      <c r="H1331" s="3">
        <f t="shared" ca="1" si="220"/>
        <v>5.5050411331725169E-3</v>
      </c>
      <c r="I1331" s="3">
        <f t="shared" ca="1" si="221"/>
        <v>2.4227373291645371E-3</v>
      </c>
      <c r="J1331" s="3">
        <f t="shared" ca="1" si="222"/>
        <v>-3.839999999999999E-2</v>
      </c>
      <c r="K1331" s="3">
        <f t="shared" ca="1" si="223"/>
        <v>4.3970625658922957E-2</v>
      </c>
      <c r="L1331" s="3">
        <f t="shared" ca="1" si="224"/>
        <v>4.629629629629628E-2</v>
      </c>
      <c r="M1331" s="3">
        <f t="shared" ca="1" si="225"/>
        <v>1.3308231628148537E-2</v>
      </c>
      <c r="N1331" s="3">
        <f t="shared" ca="1" si="216"/>
        <v>1.1958940083511262E-2</v>
      </c>
      <c r="O1331" s="3">
        <f t="shared" ca="1" si="217"/>
        <v>1.1384733550233658E-2</v>
      </c>
      <c r="P1331" s="13">
        <f t="shared" ca="1" si="218"/>
        <v>0</v>
      </c>
      <c r="Q1331" s="14">
        <f t="shared" ca="1" si="219"/>
        <v>0</v>
      </c>
    </row>
    <row r="1332" spans="1:17" x14ac:dyDescent="0.3">
      <c r="A1332" vm="8001">
        <f ca="1"/>
        <v>43986</v>
      </c>
      <c r="B1332" vm="8002">
        <f ca="1"/>
        <v>80.58</v>
      </c>
      <c r="C1332" vm="8003">
        <f ca="1"/>
        <v>123.03</v>
      </c>
      <c r="D1332" vm="8004">
        <f ca="1"/>
        <v>64.069999999999993</v>
      </c>
      <c r="E1332" vm="8005">
        <f ca="1"/>
        <v>48.3187</v>
      </c>
      <c r="F1332" vm="5643">
        <f ca="1"/>
        <v>26.78</v>
      </c>
      <c r="G1332" vm="8006">
        <f ca="1"/>
        <v>311.36</v>
      </c>
      <c r="H1332" s="3">
        <f t="shared" ca="1" si="220"/>
        <v>-8.612204724409489E-3</v>
      </c>
      <c r="I1332" s="3">
        <f t="shared" ca="1" si="221"/>
        <v>-7.1820529373789466E-3</v>
      </c>
      <c r="J1332" s="3">
        <f t="shared" ca="1" si="222"/>
        <v>6.6056572379367573E-2</v>
      </c>
      <c r="K1332" s="3">
        <f t="shared" ca="1" si="223"/>
        <v>5.1631901520032164E-2</v>
      </c>
      <c r="L1332" s="3">
        <f t="shared" ca="1" si="224"/>
        <v>3.0396306271643025E-2</v>
      </c>
      <c r="M1332" s="3">
        <f t="shared" ca="1" si="225"/>
        <v>-2.6266897302837933E-3</v>
      </c>
      <c r="N1332" s="3">
        <f t="shared" ca="1" si="216"/>
        <v>2.645810450185087E-2</v>
      </c>
      <c r="O1332" s="3">
        <f t="shared" ca="1" si="217"/>
        <v>2.5883897968573266E-2</v>
      </c>
      <c r="P1332" s="13">
        <f t="shared" ca="1" si="218"/>
        <v>0</v>
      </c>
      <c r="Q1332" s="14">
        <f t="shared" ca="1" si="219"/>
        <v>0</v>
      </c>
    </row>
    <row r="1333" spans="1:17" x14ac:dyDescent="0.3">
      <c r="A1333" vm="8007">
        <f ca="1"/>
        <v>43987</v>
      </c>
      <c r="B1333" vm="8008">
        <f ca="1"/>
        <v>82.875</v>
      </c>
      <c r="C1333" vm="8009">
        <f ca="1"/>
        <v>124.15</v>
      </c>
      <c r="D1333" vm="8010">
        <f ca="1"/>
        <v>64.92</v>
      </c>
      <c r="E1333" vm="8011">
        <f ca="1"/>
        <v>49.192599999999999</v>
      </c>
      <c r="F1333" vm="936">
        <f ca="1"/>
        <v>28.11</v>
      </c>
      <c r="G1333" vm="8012">
        <f ca="1"/>
        <v>319.33999999999997</v>
      </c>
      <c r="H1333" s="3">
        <f t="shared" ca="1" si="220"/>
        <v>2.8481012658227778E-2</v>
      </c>
      <c r="I1333" s="3">
        <f t="shared" ca="1" si="221"/>
        <v>9.1034706982038305E-3</v>
      </c>
      <c r="J1333" s="3">
        <f t="shared" ca="1" si="222"/>
        <v>1.3266739503668079E-2</v>
      </c>
      <c r="K1333" s="3">
        <f t="shared" ca="1" si="223"/>
        <v>1.8086165397661835E-2</v>
      </c>
      <c r="L1333" s="3">
        <f t="shared" ca="1" si="224"/>
        <v>4.9663928304704896E-2</v>
      </c>
      <c r="M1333" s="3">
        <f t="shared" ca="1" si="225"/>
        <v>2.5629496402877594E-2</v>
      </c>
      <c r="N1333" s="3">
        <f t="shared" ca="1" si="216"/>
        <v>2.3720263312493287E-2</v>
      </c>
      <c r="O1333" s="3">
        <f t="shared" ca="1" si="217"/>
        <v>2.3146056779215683E-2</v>
      </c>
      <c r="P1333" s="13">
        <f t="shared" ca="1" si="218"/>
        <v>0</v>
      </c>
      <c r="Q1333" s="14">
        <f t="shared" ca="1" si="219"/>
        <v>0</v>
      </c>
    </row>
    <row r="1334" spans="1:17" x14ac:dyDescent="0.3">
      <c r="A1334" vm="8013">
        <f ca="1"/>
        <v>43990</v>
      </c>
      <c r="B1334" vm="8014">
        <f ca="1"/>
        <v>83.364999999999995</v>
      </c>
      <c r="C1334" vm="8015">
        <f ca="1"/>
        <v>126.203</v>
      </c>
      <c r="D1334" vm="2608">
        <f ca="1"/>
        <v>68.67</v>
      </c>
      <c r="E1334" vm="8016">
        <f ca="1"/>
        <v>52.813400000000001</v>
      </c>
      <c r="F1334" vm="5122">
        <f ca="1"/>
        <v>28.54</v>
      </c>
      <c r="G1334" vm="8017">
        <f ca="1"/>
        <v>323.2</v>
      </c>
      <c r="H1334" s="3">
        <f t="shared" ca="1" si="220"/>
        <v>5.9125188536952589E-3</v>
      </c>
      <c r="I1334" s="3">
        <f t="shared" ca="1" si="221"/>
        <v>1.6536447845348246E-2</v>
      </c>
      <c r="J1334" s="3">
        <f t="shared" ca="1" si="222"/>
        <v>5.7763401109057311E-2</v>
      </c>
      <c r="K1334" s="3">
        <f t="shared" ca="1" si="223"/>
        <v>7.3604566540496075E-2</v>
      </c>
      <c r="L1334" s="3">
        <f t="shared" ca="1" si="224"/>
        <v>1.529704731412318E-2</v>
      </c>
      <c r="M1334" s="3">
        <f t="shared" ca="1" si="225"/>
        <v>1.2087430325045556E-2</v>
      </c>
      <c r="N1334" s="3">
        <f t="shared" ca="1" si="216"/>
        <v>3.3822796332544015E-2</v>
      </c>
      <c r="O1334" s="3">
        <f t="shared" ca="1" si="217"/>
        <v>3.3248589799266412E-2</v>
      </c>
      <c r="P1334" s="13">
        <f t="shared" ca="1" si="218"/>
        <v>0</v>
      </c>
      <c r="Q1334" s="14">
        <f t="shared" ca="1" si="219"/>
        <v>0</v>
      </c>
    </row>
    <row r="1335" spans="1:17" x14ac:dyDescent="0.3">
      <c r="A1335" vm="8018">
        <f ca="1"/>
        <v>43991</v>
      </c>
      <c r="B1335" vm="8019">
        <f ca="1"/>
        <v>85.997500000000002</v>
      </c>
      <c r="C1335" vm="8020">
        <f ca="1"/>
        <v>130.04300000000001</v>
      </c>
      <c r="D1335" vm="8021">
        <f ca="1"/>
        <v>66.77</v>
      </c>
      <c r="E1335" vm="8022">
        <f ca="1"/>
        <v>50.066600000000001</v>
      </c>
      <c r="F1335" vm="2487">
        <f ca="1"/>
        <v>28.22</v>
      </c>
      <c r="G1335" vm="8023">
        <f ca="1"/>
        <v>320.79000000000002</v>
      </c>
      <c r="H1335" s="3">
        <f t="shared" ca="1" si="220"/>
        <v>3.1578000359863356E-2</v>
      </c>
      <c r="I1335" s="3">
        <f t="shared" ca="1" si="221"/>
        <v>3.0427168926253856E-2</v>
      </c>
      <c r="J1335" s="3">
        <f t="shared" ca="1" si="222"/>
        <v>-2.7668559778651569E-2</v>
      </c>
      <c r="K1335" s="3">
        <f t="shared" ca="1" si="223"/>
        <v>-5.2009527884968598E-2</v>
      </c>
      <c r="L1335" s="3">
        <f t="shared" ca="1" si="224"/>
        <v>-1.1212333566923638E-2</v>
      </c>
      <c r="M1335" s="3">
        <f t="shared" ca="1" si="225"/>
        <v>-7.4566831683167134E-3</v>
      </c>
      <c r="N1335" s="3">
        <f t="shared" ca="1" si="216"/>
        <v>-5.7770503888853186E-3</v>
      </c>
      <c r="O1335" s="3">
        <f t="shared" ca="1" si="217"/>
        <v>0</v>
      </c>
      <c r="P1335" s="13">
        <f t="shared" ca="1" si="218"/>
        <v>6.3512569221629228E-3</v>
      </c>
      <c r="Q1335" s="14">
        <f t="shared" ca="1" si="219"/>
        <v>6.0083029495260343E-3</v>
      </c>
    </row>
    <row r="1336" spans="1:17" x14ac:dyDescent="0.3">
      <c r="A1336" vm="8024">
        <f ca="1"/>
        <v>43992</v>
      </c>
      <c r="B1336" vm="8025">
        <f ca="1"/>
        <v>88.21</v>
      </c>
      <c r="C1336" vm="8026">
        <f ca="1"/>
        <v>132.3725</v>
      </c>
      <c r="D1336" vm="8027">
        <f ca="1"/>
        <v>64.540000000000006</v>
      </c>
      <c r="E1336" vm="8028">
        <f ca="1"/>
        <v>47.507100000000001</v>
      </c>
      <c r="F1336" vm="6482">
        <f ca="1"/>
        <v>26.6</v>
      </c>
      <c r="G1336" vm="8029">
        <f ca="1"/>
        <v>319</v>
      </c>
      <c r="H1336" s="3">
        <f t="shared" ca="1" si="220"/>
        <v>2.5727492078257974E-2</v>
      </c>
      <c r="I1336" s="3">
        <f t="shared" ca="1" si="221"/>
        <v>1.7913305598917351E-2</v>
      </c>
      <c r="J1336" s="3">
        <f t="shared" ca="1" si="222"/>
        <v>-3.3398232739254019E-2</v>
      </c>
      <c r="K1336" s="3">
        <f t="shared" ca="1" si="223"/>
        <v>-5.1121905621711927E-2</v>
      </c>
      <c r="L1336" s="3">
        <f t="shared" ca="1" si="224"/>
        <v>-5.7406094968107668E-2</v>
      </c>
      <c r="M1336" s="3">
        <f t="shared" ca="1" si="225"/>
        <v>-5.5799744381059835E-3</v>
      </c>
      <c r="N1336" s="3">
        <f t="shared" ca="1" si="216"/>
        <v>-1.9657087130379659E-2</v>
      </c>
      <c r="O1336" s="3">
        <f t="shared" ca="1" si="217"/>
        <v>0</v>
      </c>
      <c r="P1336" s="13">
        <f t="shared" ca="1" si="218"/>
        <v>2.0231293663657262E-2</v>
      </c>
      <c r="Q1336" s="14">
        <f t="shared" ca="1" si="219"/>
        <v>1.9888339691020374E-2</v>
      </c>
    </row>
    <row r="1337" spans="1:17" x14ac:dyDescent="0.3">
      <c r="A1337" vm="8030">
        <f ca="1"/>
        <v>43993</v>
      </c>
      <c r="B1337" vm="8031">
        <f ca="1"/>
        <v>83.974999999999994</v>
      </c>
      <c r="C1337" vm="8032">
        <f ca="1"/>
        <v>127.898</v>
      </c>
      <c r="D1337" vm="8033">
        <f ca="1"/>
        <v>59.85</v>
      </c>
      <c r="E1337" vm="8034">
        <f ca="1"/>
        <v>43.386899999999997</v>
      </c>
      <c r="F1337" vm="8035">
        <f ca="1"/>
        <v>23.93</v>
      </c>
      <c r="G1337" vm="8036">
        <f ca="1"/>
        <v>300.61</v>
      </c>
      <c r="H1337" s="3">
        <f t="shared" ca="1" si="220"/>
        <v>-4.8010429656501485E-2</v>
      </c>
      <c r="I1337" s="3">
        <f t="shared" ca="1" si="221"/>
        <v>-3.3802338098925411E-2</v>
      </c>
      <c r="J1337" s="3">
        <f t="shared" ca="1" si="222"/>
        <v>-7.2668112798264684E-2</v>
      </c>
      <c r="K1337" s="3">
        <f t="shared" ca="1" si="223"/>
        <v>-8.6728089064581959E-2</v>
      </c>
      <c r="L1337" s="3">
        <f t="shared" ca="1" si="224"/>
        <v>-0.10037593984962412</v>
      </c>
      <c r="M1337" s="3">
        <f t="shared" ca="1" si="225"/>
        <v>-5.7648902821316517E-2</v>
      </c>
      <c r="N1337" s="3">
        <f t="shared" ca="1" si="216"/>
        <v>-6.8316981893579543E-2</v>
      </c>
      <c r="O1337" s="3">
        <f t="shared" ca="1" si="217"/>
        <v>0</v>
      </c>
      <c r="P1337" s="13">
        <f t="shared" ca="1" si="218"/>
        <v>6.8891188426857153E-2</v>
      </c>
      <c r="Q1337" s="14">
        <f t="shared" ca="1" si="219"/>
        <v>6.8548234454220258E-2</v>
      </c>
    </row>
    <row r="1338" spans="1:17" x14ac:dyDescent="0.3">
      <c r="A1338" vm="8037">
        <f ca="1"/>
        <v>43994</v>
      </c>
      <c r="B1338" vm="8038">
        <f ca="1"/>
        <v>84.7</v>
      </c>
      <c r="C1338" vm="8039">
        <f ca="1"/>
        <v>127.251</v>
      </c>
      <c r="D1338" vm="8040">
        <f ca="1"/>
        <v>62.2</v>
      </c>
      <c r="E1338" vm="8041">
        <f ca="1"/>
        <v>45.259700000000002</v>
      </c>
      <c r="F1338" vm="3076">
        <f ca="1"/>
        <v>24.78</v>
      </c>
      <c r="G1338" vm="8042">
        <f ca="1"/>
        <v>304.20999999999998</v>
      </c>
      <c r="H1338" s="3">
        <f t="shared" ca="1" si="220"/>
        <v>8.6335218815125625E-3</v>
      </c>
      <c r="I1338" s="3">
        <f t="shared" ca="1" si="221"/>
        <v>-5.0587186664372563E-3</v>
      </c>
      <c r="J1338" s="3">
        <f t="shared" ca="1" si="222"/>
        <v>3.9264828738512891E-2</v>
      </c>
      <c r="K1338" s="3">
        <f t="shared" ca="1" si="223"/>
        <v>4.316510283057795E-2</v>
      </c>
      <c r="L1338" s="3">
        <f t="shared" ca="1" si="224"/>
        <v>3.5520267446719656E-2</v>
      </c>
      <c r="M1338" s="3">
        <f t="shared" ca="1" si="225"/>
        <v>1.1975649512657505E-2</v>
      </c>
      <c r="N1338" s="3">
        <f t="shared" ca="1" si="216"/>
        <v>2.4305000446177165E-2</v>
      </c>
      <c r="O1338" s="3">
        <f t="shared" ca="1" si="217"/>
        <v>2.3730793912899562E-2</v>
      </c>
      <c r="P1338" s="13">
        <f t="shared" ca="1" si="218"/>
        <v>0</v>
      </c>
      <c r="Q1338" s="14">
        <f t="shared" ca="1" si="219"/>
        <v>0</v>
      </c>
    </row>
    <row r="1339" spans="1:17" x14ac:dyDescent="0.3">
      <c r="A1339" vm="8043">
        <f ca="1"/>
        <v>43997</v>
      </c>
      <c r="B1339" vm="8044">
        <f ca="1"/>
        <v>85.747500000000002</v>
      </c>
      <c r="C1339" vm="8045">
        <f ca="1"/>
        <v>128.63399999999999</v>
      </c>
      <c r="D1339" vm="3576">
        <f ca="1"/>
        <v>62.76</v>
      </c>
      <c r="E1339" vm="8046">
        <f ca="1"/>
        <v>45.197299999999998</v>
      </c>
      <c r="F1339" vm="8047">
        <f ca="1"/>
        <v>25.15</v>
      </c>
      <c r="G1339" vm="8048">
        <f ca="1"/>
        <v>307.05</v>
      </c>
      <c r="H1339" s="3">
        <f t="shared" ca="1" si="220"/>
        <v>1.2367178276269097E-2</v>
      </c>
      <c r="I1339" s="3">
        <f t="shared" ca="1" si="221"/>
        <v>1.0868283942758739E-2</v>
      </c>
      <c r="J1339" s="3">
        <f t="shared" ca="1" si="222"/>
        <v>9.0032154340835557E-3</v>
      </c>
      <c r="K1339" s="3">
        <f t="shared" ca="1" si="223"/>
        <v>-1.3787099781925605E-3</v>
      </c>
      <c r="L1339" s="3">
        <f t="shared" ca="1" si="224"/>
        <v>1.4931396287328313E-2</v>
      </c>
      <c r="M1339" s="3">
        <f t="shared" ca="1" si="225"/>
        <v>9.3356562900628326E-3</v>
      </c>
      <c r="N1339" s="3">
        <f t="shared" ca="1" si="216"/>
        <v>9.1582727924494293E-3</v>
      </c>
      <c r="O1339" s="3">
        <f t="shared" ca="1" si="217"/>
        <v>8.5840662591718259E-3</v>
      </c>
      <c r="P1339" s="13">
        <f t="shared" ca="1" si="218"/>
        <v>0</v>
      </c>
      <c r="Q1339" s="14">
        <f t="shared" ca="1" si="219"/>
        <v>0</v>
      </c>
    </row>
    <row r="1340" spans="1:17" x14ac:dyDescent="0.3">
      <c r="A1340" vm="8049">
        <f ca="1"/>
        <v>43998</v>
      </c>
      <c r="B1340" vm="8050">
        <f ca="1"/>
        <v>88.02</v>
      </c>
      <c r="C1340" vm="8051">
        <f ca="1"/>
        <v>130.76349999999999</v>
      </c>
      <c r="D1340" vm="8052">
        <f ca="1"/>
        <v>64.849999999999994</v>
      </c>
      <c r="E1340" vm="8053">
        <f ca="1"/>
        <v>46.633099999999999</v>
      </c>
      <c r="F1340" vm="8054">
        <f ca="1"/>
        <v>25.8</v>
      </c>
      <c r="G1340" vm="8055">
        <f ca="1"/>
        <v>312.95999999999998</v>
      </c>
      <c r="H1340" s="3">
        <f t="shared" ca="1" si="220"/>
        <v>2.6502230385725412E-2</v>
      </c>
      <c r="I1340" s="3">
        <f t="shared" ca="1" si="221"/>
        <v>1.6554721146819773E-2</v>
      </c>
      <c r="J1340" s="3">
        <f t="shared" ca="1" si="222"/>
        <v>3.3301465901848237E-2</v>
      </c>
      <c r="K1340" s="3">
        <f t="shared" ca="1" si="223"/>
        <v>3.1767384334904891E-2</v>
      </c>
      <c r="L1340" s="3">
        <f t="shared" ca="1" si="224"/>
        <v>2.5844930417495027E-2</v>
      </c>
      <c r="M1340" s="3">
        <f t="shared" ca="1" si="225"/>
        <v>1.92476795310208E-2</v>
      </c>
      <c r="N1340" s="3">
        <f t="shared" ca="1" si="216"/>
        <v>2.6794146437358668E-2</v>
      </c>
      <c r="O1340" s="3">
        <f t="shared" ca="1" si="217"/>
        <v>2.6219939904081065E-2</v>
      </c>
      <c r="P1340" s="13">
        <f t="shared" ca="1" si="218"/>
        <v>0</v>
      </c>
      <c r="Q1340" s="14">
        <f t="shared" ca="1" si="219"/>
        <v>0</v>
      </c>
    </row>
    <row r="1341" spans="1:17" x14ac:dyDescent="0.3">
      <c r="A1341" vm="8056">
        <f ca="1"/>
        <v>43999</v>
      </c>
      <c r="B1341" vm="8057">
        <f ca="1"/>
        <v>87.897499999999994</v>
      </c>
      <c r="C1341" vm="8058">
        <f ca="1"/>
        <v>132.04900000000001</v>
      </c>
      <c r="D1341" vm="8059">
        <f ca="1"/>
        <v>63.49</v>
      </c>
      <c r="E1341" vm="8046">
        <f ca="1"/>
        <v>45.197299999999998</v>
      </c>
      <c r="F1341" vm="8060">
        <f ca="1"/>
        <v>25</v>
      </c>
      <c r="G1341" vm="8061">
        <f ca="1"/>
        <v>311.66000000000003</v>
      </c>
      <c r="H1341" s="3">
        <f t="shared" ca="1" si="220"/>
        <v>-1.3917291524653264E-3</v>
      </c>
      <c r="I1341" s="3">
        <f t="shared" ca="1" si="221"/>
        <v>9.8307249347104886E-3</v>
      </c>
      <c r="J1341" s="3">
        <f t="shared" ca="1" si="222"/>
        <v>-2.0971472629144117E-2</v>
      </c>
      <c r="K1341" s="3">
        <f t="shared" ca="1" si="223"/>
        <v>-3.0789289152983623E-2</v>
      </c>
      <c r="L1341" s="3">
        <f t="shared" ca="1" si="224"/>
        <v>-3.1007751937984551E-2</v>
      </c>
      <c r="M1341" s="3">
        <f t="shared" ca="1" si="225"/>
        <v>-4.1538854805724945E-3</v>
      </c>
      <c r="N1341" s="3">
        <f t="shared" ca="1" si="216"/>
        <v>-1.4865903587573427E-2</v>
      </c>
      <c r="O1341" s="3">
        <f t="shared" ca="1" si="217"/>
        <v>0</v>
      </c>
      <c r="P1341" s="13">
        <f t="shared" ca="1" si="218"/>
        <v>1.5440110120851031E-2</v>
      </c>
      <c r="Q1341" s="14">
        <f t="shared" ca="1" si="219"/>
        <v>1.5097156148214143E-2</v>
      </c>
    </row>
    <row r="1342" spans="1:17" x14ac:dyDescent="0.3">
      <c r="A1342" vm="8062">
        <f ca="1"/>
        <v>44000</v>
      </c>
      <c r="B1342" vm="8063">
        <f ca="1"/>
        <v>87.932500000000005</v>
      </c>
      <c r="C1342" vm="8064">
        <f ca="1"/>
        <v>132.69900000000001</v>
      </c>
      <c r="D1342" vm="8065">
        <f ca="1"/>
        <v>64.02</v>
      </c>
      <c r="E1342" vm="8066">
        <f ca="1"/>
        <v>45.447000000000003</v>
      </c>
      <c r="F1342" vm="8067">
        <f ca="1"/>
        <v>25.04</v>
      </c>
      <c r="G1342" vm="8068">
        <f ca="1"/>
        <v>311.77999999999997</v>
      </c>
      <c r="H1342" s="3">
        <f t="shared" ca="1" si="220"/>
        <v>3.9819107483163307E-4</v>
      </c>
      <c r="I1342" s="3">
        <f t="shared" ca="1" si="221"/>
        <v>4.9224151640678837E-3</v>
      </c>
      <c r="J1342" s="3">
        <f t="shared" ca="1" si="222"/>
        <v>8.3477713025672529E-3</v>
      </c>
      <c r="K1342" s="3">
        <f t="shared" ca="1" si="223"/>
        <v>5.5246662964381077E-3</v>
      </c>
      <c r="L1342" s="3">
        <f t="shared" ca="1" si="224"/>
        <v>1.6000000000000458E-3</v>
      </c>
      <c r="M1342" s="3">
        <f t="shared" ca="1" si="225"/>
        <v>3.8503497400999009E-4</v>
      </c>
      <c r="N1342" s="3">
        <f t="shared" ca="1" si="216"/>
        <v>4.1586087675809852E-3</v>
      </c>
      <c r="O1342" s="3">
        <f t="shared" ca="1" si="217"/>
        <v>3.5844022343033809E-3</v>
      </c>
      <c r="P1342" s="13">
        <f t="shared" ca="1" si="218"/>
        <v>0</v>
      </c>
      <c r="Q1342" s="14">
        <f t="shared" ca="1" si="219"/>
        <v>0</v>
      </c>
    </row>
    <row r="1343" spans="1:17" x14ac:dyDescent="0.3">
      <c r="A1343" vm="8069">
        <f ca="1"/>
        <v>44001</v>
      </c>
      <c r="B1343" vm="8070">
        <f ca="1"/>
        <v>87.43</v>
      </c>
      <c r="C1343" vm="8071">
        <f ca="1"/>
        <v>133.75049999999999</v>
      </c>
      <c r="D1343" vm="3081">
        <f ca="1"/>
        <v>63.22</v>
      </c>
      <c r="E1343" vm="8072">
        <f ca="1"/>
        <v>44.635399999999997</v>
      </c>
      <c r="F1343" vm="3127">
        <f ca="1"/>
        <v>25.25</v>
      </c>
      <c r="G1343" vm="8073">
        <f ca="1"/>
        <v>308.64</v>
      </c>
      <c r="H1343" s="3">
        <f t="shared" ca="1" si="220"/>
        <v>-5.7146106388422657E-3</v>
      </c>
      <c r="I1343" s="3">
        <f t="shared" ca="1" si="221"/>
        <v>7.923948183482743E-3</v>
      </c>
      <c r="J1343" s="3">
        <f t="shared" ca="1" si="222"/>
        <v>-1.2496094970321781E-2</v>
      </c>
      <c r="K1343" s="3">
        <f t="shared" ca="1" si="223"/>
        <v>-1.7858164455299752E-2</v>
      </c>
      <c r="L1343" s="3">
        <f t="shared" ca="1" si="224"/>
        <v>8.3865814696486574E-3</v>
      </c>
      <c r="M1343" s="3">
        <f t="shared" ca="1" si="225"/>
        <v>-1.0071204054140748E-2</v>
      </c>
      <c r="N1343" s="3">
        <f t="shared" ca="1" si="216"/>
        <v>-3.9516680822664803E-3</v>
      </c>
      <c r="O1343" s="3">
        <f t="shared" ca="1" si="217"/>
        <v>0</v>
      </c>
      <c r="P1343" s="13">
        <f t="shared" ca="1" si="218"/>
        <v>4.5258746155440845E-3</v>
      </c>
      <c r="Q1343" s="14">
        <f t="shared" ca="1" si="219"/>
        <v>4.1829206429071959E-3</v>
      </c>
    </row>
    <row r="1344" spans="1:17" x14ac:dyDescent="0.3">
      <c r="A1344" vm="8074">
        <f ca="1"/>
        <v>44004</v>
      </c>
      <c r="B1344" vm="8075">
        <f ca="1"/>
        <v>89.717500000000001</v>
      </c>
      <c r="C1344" vm="8076">
        <f ca="1"/>
        <v>135.691</v>
      </c>
      <c r="D1344" vm="8077">
        <f ca="1"/>
        <v>61.42</v>
      </c>
      <c r="E1344" vm="7740">
        <f ca="1"/>
        <v>43.948700000000002</v>
      </c>
      <c r="F1344" vm="3647">
        <f ca="1"/>
        <v>24.62</v>
      </c>
      <c r="G1344" vm="8078">
        <f ca="1"/>
        <v>310.62</v>
      </c>
      <c r="H1344" s="3">
        <f t="shared" ca="1" si="220"/>
        <v>2.6163788173395819E-2</v>
      </c>
      <c r="I1344" s="3">
        <f t="shared" ca="1" si="221"/>
        <v>1.4508356978104819E-2</v>
      </c>
      <c r="J1344" s="3">
        <f t="shared" ca="1" si="222"/>
        <v>-2.8472002530844587E-2</v>
      </c>
      <c r="K1344" s="3">
        <f t="shared" ca="1" si="223"/>
        <v>-1.5384649851911125E-2</v>
      </c>
      <c r="L1344" s="3">
        <f t="shared" ca="1" si="224"/>
        <v>-2.4950495049504862E-2</v>
      </c>
      <c r="M1344" s="3">
        <f t="shared" ca="1" si="225"/>
        <v>6.4152410575428753E-3</v>
      </c>
      <c r="N1344" s="3">
        <f t="shared" ca="1" si="216"/>
        <v>-5.6270004561519869E-3</v>
      </c>
      <c r="O1344" s="3">
        <f t="shared" ca="1" si="217"/>
        <v>0</v>
      </c>
      <c r="P1344" s="13">
        <f t="shared" ca="1" si="218"/>
        <v>6.2012069894295911E-3</v>
      </c>
      <c r="Q1344" s="14">
        <f t="shared" ca="1" si="219"/>
        <v>5.8582530167927025E-3</v>
      </c>
    </row>
    <row r="1345" spans="1:17" x14ac:dyDescent="0.3">
      <c r="A1345" vm="8079">
        <f ca="1"/>
        <v>44005</v>
      </c>
      <c r="B1345" vm="8080">
        <f ca="1"/>
        <v>91.632499999999993</v>
      </c>
      <c r="C1345" vm="8081">
        <f ca="1"/>
        <v>138.22049999999999</v>
      </c>
      <c r="D1345" vm="8082">
        <f ca="1"/>
        <v>61.16</v>
      </c>
      <c r="E1345" vm="8083">
        <f ca="1"/>
        <v>43.698999999999998</v>
      </c>
      <c r="F1345" vm="3083">
        <f ca="1"/>
        <v>24.79</v>
      </c>
      <c r="G1345" vm="8084">
        <f ca="1"/>
        <v>312.05</v>
      </c>
      <c r="H1345" s="3">
        <f t="shared" ca="1" si="220"/>
        <v>2.134477666007184E-2</v>
      </c>
      <c r="I1345" s="3">
        <f t="shared" ca="1" si="221"/>
        <v>1.8641619562093092E-2</v>
      </c>
      <c r="J1345" s="3">
        <f t="shared" ca="1" si="222"/>
        <v>-4.2331488114621951E-3</v>
      </c>
      <c r="K1345" s="3">
        <f t="shared" ca="1" si="223"/>
        <v>-5.6816242573729525E-3</v>
      </c>
      <c r="L1345" s="3">
        <f t="shared" ca="1" si="224"/>
        <v>6.9049553208773151E-3</v>
      </c>
      <c r="M1345" s="3">
        <f t="shared" ca="1" si="225"/>
        <v>4.6036958341382217E-3</v>
      </c>
      <c r="N1345" s="3">
        <f t="shared" ca="1" si="216"/>
        <v>7.3953156948414209E-3</v>
      </c>
      <c r="O1345" s="3">
        <f t="shared" ca="1" si="217"/>
        <v>6.8211091615638167E-3</v>
      </c>
      <c r="P1345" s="13">
        <f t="shared" ca="1" si="218"/>
        <v>0</v>
      </c>
      <c r="Q1345" s="14">
        <f t="shared" ca="1" si="219"/>
        <v>0</v>
      </c>
    </row>
    <row r="1346" spans="1:17" x14ac:dyDescent="0.3">
      <c r="A1346" vm="8085">
        <f ca="1"/>
        <v>44006</v>
      </c>
      <c r="B1346" vm="8086">
        <f ca="1"/>
        <v>90.015000000000001</v>
      </c>
      <c r="C1346" vm="8087">
        <f ca="1"/>
        <v>136.72</v>
      </c>
      <c r="D1346" vm="8088">
        <f ca="1"/>
        <v>59.44</v>
      </c>
      <c r="E1346" vm="8089">
        <f ca="1"/>
        <v>40.765000000000001</v>
      </c>
      <c r="F1346" vm="8090">
        <f ca="1"/>
        <v>23.81</v>
      </c>
      <c r="G1346" vm="8091">
        <f ca="1"/>
        <v>304.08999999999997</v>
      </c>
      <c r="H1346" s="3">
        <f t="shared" ca="1" si="220"/>
        <v>-1.7652033939922984E-2</v>
      </c>
      <c r="I1346" s="3">
        <f t="shared" ca="1" si="221"/>
        <v>-1.0855842657203407E-2</v>
      </c>
      <c r="J1346" s="3">
        <f t="shared" ca="1" si="222"/>
        <v>-2.8122956180510084E-2</v>
      </c>
      <c r="K1346" s="3">
        <f t="shared" ca="1" si="223"/>
        <v>-6.7141124510858297E-2</v>
      </c>
      <c r="L1346" s="3">
        <f t="shared" ca="1" si="224"/>
        <v>-3.9532069382815616E-2</v>
      </c>
      <c r="M1346" s="3">
        <f t="shared" ca="1" si="225"/>
        <v>-2.5508732574907933E-2</v>
      </c>
      <c r="N1346" s="3">
        <f t="shared" ca="1" si="216"/>
        <v>-3.2660805334262077E-2</v>
      </c>
      <c r="O1346" s="3">
        <f t="shared" ca="1" si="217"/>
        <v>0</v>
      </c>
      <c r="P1346" s="13">
        <f t="shared" ca="1" si="218"/>
        <v>3.3235011867539681E-2</v>
      </c>
      <c r="Q1346" s="14">
        <f t="shared" ca="1" si="219"/>
        <v>3.2892057894902793E-2</v>
      </c>
    </row>
    <row r="1347" spans="1:17" x14ac:dyDescent="0.3">
      <c r="A1347" vm="8092">
        <f ca="1"/>
        <v>44007</v>
      </c>
      <c r="B1347" vm="8093">
        <f ca="1"/>
        <v>91.21</v>
      </c>
      <c r="C1347" vm="8094">
        <f ca="1"/>
        <v>137.72900000000001</v>
      </c>
      <c r="D1347" vm="8095">
        <f ca="1"/>
        <v>59.87</v>
      </c>
      <c r="E1347" vm="8096">
        <f ca="1"/>
        <v>41.7014</v>
      </c>
      <c r="F1347" vm="8097">
        <f ca="1"/>
        <v>24.72</v>
      </c>
      <c r="G1347" vm="8098">
        <f ca="1"/>
        <v>307.35000000000002</v>
      </c>
      <c r="H1347" s="3">
        <f t="shared" ca="1" si="220"/>
        <v>1.3275565183580529E-2</v>
      </c>
      <c r="I1347" s="3">
        <f t="shared" ca="1" si="221"/>
        <v>7.3800468110007955E-3</v>
      </c>
      <c r="J1347" s="3">
        <f t="shared" ca="1" si="222"/>
        <v>7.2341857335127546E-3</v>
      </c>
      <c r="K1347" s="3">
        <f t="shared" ca="1" si="223"/>
        <v>2.2970685637188737E-2</v>
      </c>
      <c r="L1347" s="3">
        <f t="shared" ca="1" si="224"/>
        <v>3.8219235615287728E-2</v>
      </c>
      <c r="M1347" s="3">
        <f t="shared" ca="1" si="225"/>
        <v>1.0720510375217929E-2</v>
      </c>
      <c r="N1347" s="3">
        <f t="shared" ca="1" si="216"/>
        <v>1.7815943796114109E-2</v>
      </c>
      <c r="O1347" s="3">
        <f t="shared" ca="1" si="217"/>
        <v>1.7241737262836506E-2</v>
      </c>
      <c r="P1347" s="13">
        <f t="shared" ca="1" si="218"/>
        <v>0</v>
      </c>
      <c r="Q1347" s="14">
        <f t="shared" ca="1" si="219"/>
        <v>0</v>
      </c>
    </row>
    <row r="1348" spans="1:17" x14ac:dyDescent="0.3">
      <c r="A1348" vm="8099">
        <f ca="1"/>
        <v>44008</v>
      </c>
      <c r="B1348" vm="8100">
        <f ca="1"/>
        <v>88.407499999999999</v>
      </c>
      <c r="C1348" vm="8101">
        <f ca="1"/>
        <v>134.64349999999999</v>
      </c>
      <c r="D1348" vm="8102">
        <f ca="1"/>
        <v>58.28</v>
      </c>
      <c r="E1348" vm="7687">
        <f ca="1"/>
        <v>40.452800000000003</v>
      </c>
      <c r="F1348" vm="8103">
        <f ca="1"/>
        <v>23.15</v>
      </c>
      <c r="G1348" vm="8104">
        <f ca="1"/>
        <v>300.05</v>
      </c>
      <c r="H1348" s="3">
        <f t="shared" ca="1" si="220"/>
        <v>-3.0725797609911121E-2</v>
      </c>
      <c r="I1348" s="3">
        <f t="shared" ca="1" si="221"/>
        <v>-2.2402689339209747E-2</v>
      </c>
      <c r="J1348" s="3">
        <f t="shared" ca="1" si="222"/>
        <v>-2.6557541339569002E-2</v>
      </c>
      <c r="K1348" s="3">
        <f t="shared" ca="1" si="223"/>
        <v>-2.9941440814936549E-2</v>
      </c>
      <c r="L1348" s="3">
        <f t="shared" ca="1" si="224"/>
        <v>-6.3511326860841488E-2</v>
      </c>
      <c r="M1348" s="3">
        <f t="shared" ca="1" si="225"/>
        <v>-2.3751423458597709E-2</v>
      </c>
      <c r="N1348" s="3">
        <f t="shared" ca="1" si="216"/>
        <v>-3.4627759192893584E-2</v>
      </c>
      <c r="O1348" s="3">
        <f t="shared" ca="1" si="217"/>
        <v>0</v>
      </c>
      <c r="P1348" s="13">
        <f t="shared" ca="1" si="218"/>
        <v>3.5201965726171187E-2</v>
      </c>
      <c r="Q1348" s="14">
        <f t="shared" ca="1" si="219"/>
        <v>3.48590117535343E-2</v>
      </c>
    </row>
    <row r="1349" spans="1:17" x14ac:dyDescent="0.3">
      <c r="A1349" vm="8105">
        <f ca="1"/>
        <v>44011</v>
      </c>
      <c r="B1349" vm="8106">
        <f ca="1"/>
        <v>90.444999999999993</v>
      </c>
      <c r="C1349" vm="8107">
        <f ca="1"/>
        <v>134.01900000000001</v>
      </c>
      <c r="D1349" vm="8108">
        <f ca="1"/>
        <v>59.26</v>
      </c>
      <c r="E1349" vm="7850">
        <f ca="1"/>
        <v>42.450499999999998</v>
      </c>
      <c r="F1349" vm="3434">
        <f ca="1"/>
        <v>23.39</v>
      </c>
      <c r="G1349" vm="8109">
        <f ca="1"/>
        <v>304.45999999999998</v>
      </c>
      <c r="H1349" s="3">
        <f t="shared" ca="1" si="220"/>
        <v>2.3046687215451112E-2</v>
      </c>
      <c r="I1349" s="3">
        <f t="shared" ca="1" si="221"/>
        <v>-4.6381741413434874E-3</v>
      </c>
      <c r="J1349" s="3">
        <f t="shared" ca="1" si="222"/>
        <v>1.6815374056279975E-2</v>
      </c>
      <c r="K1349" s="3">
        <f t="shared" ca="1" si="223"/>
        <v>4.9383479017521603E-2</v>
      </c>
      <c r="L1349" s="3">
        <f t="shared" ca="1" si="224"/>
        <v>1.0367170626349953E-2</v>
      </c>
      <c r="M1349" s="3">
        <f t="shared" ca="1" si="225"/>
        <v>1.4697550408265148E-2</v>
      </c>
      <c r="N1349" s="3">
        <f t="shared" ca="1" si="216"/>
        <v>1.8994907354851834E-2</v>
      </c>
      <c r="O1349" s="3">
        <f t="shared" ca="1" si="217"/>
        <v>1.842070082157423E-2</v>
      </c>
      <c r="P1349" s="13">
        <f t="shared" ca="1" si="218"/>
        <v>0</v>
      </c>
      <c r="Q1349" s="14">
        <f t="shared" ca="1" si="219"/>
        <v>0</v>
      </c>
    </row>
    <row r="1350" spans="1:17" x14ac:dyDescent="0.3">
      <c r="A1350" vm="8110">
        <f ca="1"/>
        <v>44012</v>
      </c>
      <c r="B1350" vm="8111">
        <f ca="1"/>
        <v>91.2</v>
      </c>
      <c r="C1350" vm="8112">
        <f ca="1"/>
        <v>137.941</v>
      </c>
      <c r="D1350" vm="8113">
        <f ca="1"/>
        <v>59.71</v>
      </c>
      <c r="E1350" vm="8114">
        <f ca="1"/>
        <v>42.637799999999999</v>
      </c>
      <c r="F1350" vm="8115">
        <f ca="1"/>
        <v>23.75</v>
      </c>
      <c r="G1350" vm="8116">
        <f ca="1"/>
        <v>308.36</v>
      </c>
      <c r="H1350" s="3">
        <f t="shared" ca="1" si="220"/>
        <v>8.3476145723921924E-3</v>
      </c>
      <c r="I1350" s="3">
        <f t="shared" ca="1" si="221"/>
        <v>2.9264507271357099E-2</v>
      </c>
      <c r="J1350" s="3">
        <f t="shared" ca="1" si="222"/>
        <v>7.5936550793116453E-3</v>
      </c>
      <c r="K1350" s="3">
        <f t="shared" ca="1" si="223"/>
        <v>4.4121977361868403E-3</v>
      </c>
      <c r="L1350" s="3">
        <f t="shared" ca="1" si="224"/>
        <v>1.5391192817443278E-2</v>
      </c>
      <c r="M1350" s="3">
        <f t="shared" ca="1" si="225"/>
        <v>1.2809564474808077E-2</v>
      </c>
      <c r="N1350" s="3">
        <f t="shared" ca="1" si="216"/>
        <v>1.3001833495338212E-2</v>
      </c>
      <c r="O1350" s="3">
        <f t="shared" ca="1" si="217"/>
        <v>1.2427626962060609E-2</v>
      </c>
      <c r="P1350" s="13">
        <f t="shared" ca="1" si="218"/>
        <v>0</v>
      </c>
      <c r="Q1350" s="14">
        <f t="shared" ca="1" si="219"/>
        <v>0</v>
      </c>
    </row>
    <row r="1351" spans="1:17" x14ac:dyDescent="0.3">
      <c r="A1351" vm="8117">
        <f ca="1"/>
        <v>44013</v>
      </c>
      <c r="B1351" vm="6890">
        <f ca="1"/>
        <v>91.027500000000003</v>
      </c>
      <c r="C1351" vm="8118">
        <f ca="1"/>
        <v>143.935</v>
      </c>
      <c r="D1351" vm="8119">
        <f ca="1"/>
        <v>58.57</v>
      </c>
      <c r="E1351" vm="8120">
        <f ca="1"/>
        <v>42.075899999999997</v>
      </c>
      <c r="F1351" vm="3255">
        <f ca="1"/>
        <v>23.26</v>
      </c>
      <c r="G1351" vm="8121">
        <f ca="1"/>
        <v>310.52</v>
      </c>
      <c r="H1351" s="3">
        <f t="shared" ca="1" si="220"/>
        <v>-1.891447368421062E-3</v>
      </c>
      <c r="I1351" s="3">
        <f t="shared" ca="1" si="221"/>
        <v>4.3453360494704274E-2</v>
      </c>
      <c r="J1351" s="3">
        <f t="shared" ca="1" si="222"/>
        <v>-1.9092279350192642E-2</v>
      </c>
      <c r="K1351" s="3">
        <f t="shared" ca="1" si="223"/>
        <v>-1.3178447293246909E-2</v>
      </c>
      <c r="L1351" s="3">
        <f t="shared" ca="1" si="224"/>
        <v>-2.0631578947368334E-2</v>
      </c>
      <c r="M1351" s="3">
        <f t="shared" ca="1" si="225"/>
        <v>7.0047995849007449E-3</v>
      </c>
      <c r="N1351" s="3">
        <f t="shared" ref="N1351:N1414" ca="1" si="226">+SUMPRODUCT($T$12:$X$12,H1351:L1351)</f>
        <v>-2.2680784929049349E-3</v>
      </c>
      <c r="O1351" s="3">
        <f t="shared" ref="O1351:O1414" ca="1" si="227">+MAX(N1351-$T$18,0)</f>
        <v>0</v>
      </c>
      <c r="P1351" s="13">
        <f t="shared" ref="P1351:P1414" ca="1" si="228">+MAX($T$18-N1351,0)</f>
        <v>2.8422850261825387E-3</v>
      </c>
      <c r="Q1351" s="14">
        <f t="shared" ref="Q1351:Q1414" ca="1" si="229">MAX((1+$T$3)^(1/252)-1-N1351,0)</f>
        <v>2.4993310535456506E-3</v>
      </c>
    </row>
    <row r="1352" spans="1:17" x14ac:dyDescent="0.3">
      <c r="A1352" vm="8122">
        <f ca="1"/>
        <v>44014</v>
      </c>
      <c r="B1352" vm="6890">
        <f ca="1"/>
        <v>91.027500000000003</v>
      </c>
      <c r="C1352" vm="8123">
        <f ca="1"/>
        <v>144.51499999999999</v>
      </c>
      <c r="D1352" vm="8124">
        <f ca="1"/>
        <v>58.45</v>
      </c>
      <c r="E1352" vm="8125">
        <f ca="1"/>
        <v>42.575400000000002</v>
      </c>
      <c r="F1352" vm="3011">
        <f ca="1"/>
        <v>23.29</v>
      </c>
      <c r="G1352" vm="8126">
        <f ca="1"/>
        <v>312.23</v>
      </c>
      <c r="H1352" s="3">
        <f t="shared" ca="1" si="220"/>
        <v>0</v>
      </c>
      <c r="I1352" s="3">
        <f t="shared" ca="1" si="221"/>
        <v>4.0295966929515536E-3</v>
      </c>
      <c r="J1352" s="3">
        <f t="shared" ca="1" si="222"/>
        <v>-2.0488304592795048E-3</v>
      </c>
      <c r="K1352" s="3">
        <f t="shared" ca="1" si="223"/>
        <v>1.1871403820239212E-2</v>
      </c>
      <c r="L1352" s="3">
        <f t="shared" ca="1" si="224"/>
        <v>1.2897678417884695E-3</v>
      </c>
      <c r="M1352" s="3">
        <f t="shared" ca="1" si="225"/>
        <v>5.506891665593372E-3</v>
      </c>
      <c r="N1352" s="3">
        <f t="shared" ca="1" si="226"/>
        <v>3.0283875791399461E-3</v>
      </c>
      <c r="O1352" s="3">
        <f t="shared" ca="1" si="227"/>
        <v>2.4541810458623423E-3</v>
      </c>
      <c r="P1352" s="13">
        <f t="shared" ca="1" si="228"/>
        <v>0</v>
      </c>
      <c r="Q1352" s="14">
        <f t="shared" ca="1" si="229"/>
        <v>0</v>
      </c>
    </row>
    <row r="1353" spans="1:17" x14ac:dyDescent="0.3">
      <c r="A1353" vm="8127">
        <f ca="1"/>
        <v>44018</v>
      </c>
      <c r="B1353" vm="8128">
        <f ca="1"/>
        <v>93.462500000000006</v>
      </c>
      <c r="C1353" vm="8129">
        <f ca="1"/>
        <v>152.852</v>
      </c>
      <c r="D1353" vm="8130">
        <f ca="1"/>
        <v>59.45</v>
      </c>
      <c r="E1353" vm="8083">
        <f ca="1"/>
        <v>43.698999999999998</v>
      </c>
      <c r="F1353" vm="8131">
        <f ca="1"/>
        <v>23.66</v>
      </c>
      <c r="G1353" vm="8132">
        <f ca="1"/>
        <v>317.05</v>
      </c>
      <c r="H1353" s="3">
        <f t="shared" ca="1" si="220"/>
        <v>2.6750157919310125E-2</v>
      </c>
      <c r="I1353" s="3">
        <f t="shared" ca="1" si="221"/>
        <v>5.7689513199322029E-2</v>
      </c>
      <c r="J1353" s="3">
        <f t="shared" ca="1" si="222"/>
        <v>1.7108639863130826E-2</v>
      </c>
      <c r="K1353" s="3">
        <f t="shared" ca="1" si="223"/>
        <v>2.6390826627582964E-2</v>
      </c>
      <c r="L1353" s="3">
        <f t="shared" ca="1" si="224"/>
        <v>1.5886646629454715E-2</v>
      </c>
      <c r="M1353" s="3">
        <f t="shared" ca="1" si="225"/>
        <v>1.543733785991086E-2</v>
      </c>
      <c r="N1353" s="3">
        <f t="shared" ca="1" si="226"/>
        <v>2.8765156847760136E-2</v>
      </c>
      <c r="O1353" s="3">
        <f t="shared" ca="1" si="227"/>
        <v>2.8190950314482533E-2</v>
      </c>
      <c r="P1353" s="13">
        <f t="shared" ca="1" si="228"/>
        <v>0</v>
      </c>
      <c r="Q1353" s="14">
        <f t="shared" ca="1" si="229"/>
        <v>0</v>
      </c>
    </row>
    <row r="1354" spans="1:17" x14ac:dyDescent="0.3">
      <c r="A1354" vm="8133">
        <f ca="1"/>
        <v>44019</v>
      </c>
      <c r="B1354" vm="8134">
        <f ca="1"/>
        <v>93.172499999999999</v>
      </c>
      <c r="C1354" vm="8135">
        <f ca="1"/>
        <v>150.006</v>
      </c>
      <c r="D1354" vm="8136">
        <f ca="1"/>
        <v>58.69</v>
      </c>
      <c r="E1354" vm="7986">
        <f ca="1"/>
        <v>42.200800000000001</v>
      </c>
      <c r="F1354" vm="2111">
        <f ca="1"/>
        <v>23.01</v>
      </c>
      <c r="G1354" vm="8137">
        <f ca="1"/>
        <v>313.77999999999997</v>
      </c>
      <c r="H1354" s="3">
        <f t="shared" ca="1" si="220"/>
        <v>-3.1028487361242085E-3</v>
      </c>
      <c r="I1354" s="3">
        <f t="shared" ca="1" si="221"/>
        <v>-1.8619318033130106E-2</v>
      </c>
      <c r="J1354" s="3">
        <f t="shared" ca="1" si="222"/>
        <v>-1.2783851976450933E-2</v>
      </c>
      <c r="K1354" s="3">
        <f t="shared" ca="1" si="223"/>
        <v>-3.4284537403601822E-2</v>
      </c>
      <c r="L1354" s="3">
        <f t="shared" ca="1" si="224"/>
        <v>-2.7472527472527375E-2</v>
      </c>
      <c r="M1354" s="3">
        <f t="shared" ca="1" si="225"/>
        <v>-1.0313830626084375E-2</v>
      </c>
      <c r="N1354" s="3">
        <f t="shared" ca="1" si="226"/>
        <v>-1.925261672436689E-2</v>
      </c>
      <c r="O1354" s="3">
        <f t="shared" ca="1" si="227"/>
        <v>0</v>
      </c>
      <c r="P1354" s="13">
        <f t="shared" ca="1" si="228"/>
        <v>1.9826823257644493E-2</v>
      </c>
      <c r="Q1354" s="14">
        <f t="shared" ca="1" si="229"/>
        <v>1.9483869285007605E-2</v>
      </c>
    </row>
    <row r="1355" spans="1:17" x14ac:dyDescent="0.3">
      <c r="A1355" vm="8138">
        <f ca="1"/>
        <v>44020</v>
      </c>
      <c r="B1355" vm="8139">
        <f ca="1"/>
        <v>95.342500000000001</v>
      </c>
      <c r="C1355" vm="8140">
        <f ca="1"/>
        <v>154.05549999999999</v>
      </c>
      <c r="D1355" vm="8141">
        <f ca="1"/>
        <v>57.93</v>
      </c>
      <c r="E1355" vm="8142">
        <f ca="1"/>
        <v>42.825099999999999</v>
      </c>
      <c r="F1355" vm="8143">
        <f ca="1"/>
        <v>23.1</v>
      </c>
      <c r="G1355" vm="8144">
        <f ca="1"/>
        <v>316.18</v>
      </c>
      <c r="H1355" s="3">
        <f t="shared" ca="1" si="220"/>
        <v>2.329013389143797E-2</v>
      </c>
      <c r="I1355" s="3">
        <f t="shared" ca="1" si="221"/>
        <v>2.6995586843192809E-2</v>
      </c>
      <c r="J1355" s="3">
        <f t="shared" ca="1" si="222"/>
        <v>-1.2949395126938157E-2</v>
      </c>
      <c r="K1355" s="3">
        <f t="shared" ca="1" si="223"/>
        <v>1.47935584159542E-2</v>
      </c>
      <c r="L1355" s="3">
        <f t="shared" ca="1" si="224"/>
        <v>3.9113428943937656E-3</v>
      </c>
      <c r="M1355" s="3">
        <f t="shared" ca="1" si="225"/>
        <v>7.6486710434062744E-3</v>
      </c>
      <c r="N1355" s="3">
        <f t="shared" ca="1" si="226"/>
        <v>1.1208245383608118E-2</v>
      </c>
      <c r="O1355" s="3">
        <f t="shared" ca="1" si="227"/>
        <v>1.0634038850330515E-2</v>
      </c>
      <c r="P1355" s="13">
        <f t="shared" ca="1" si="228"/>
        <v>0</v>
      </c>
      <c r="Q1355" s="14">
        <f t="shared" ca="1" si="229"/>
        <v>0</v>
      </c>
    </row>
    <row r="1356" spans="1:17" x14ac:dyDescent="0.3">
      <c r="A1356" vm="8145">
        <f ca="1"/>
        <v>44021</v>
      </c>
      <c r="B1356" vm="8146">
        <f ca="1"/>
        <v>95.682500000000005</v>
      </c>
      <c r="C1356" vm="8147">
        <f ca="1"/>
        <v>159.13149999999999</v>
      </c>
      <c r="D1356" vm="4124">
        <f ca="1"/>
        <v>55.58</v>
      </c>
      <c r="E1356" vm="7855">
        <f ca="1"/>
        <v>41.077100000000002</v>
      </c>
      <c r="F1356" vm="8148">
        <f ca="1"/>
        <v>22.77</v>
      </c>
      <c r="G1356" vm="8149">
        <f ca="1"/>
        <v>314.38</v>
      </c>
      <c r="H1356" s="3">
        <f t="shared" ca="1" si="220"/>
        <v>3.5660906730996533E-3</v>
      </c>
      <c r="I1356" s="3">
        <f t="shared" ca="1" si="221"/>
        <v>3.2949164424509236E-2</v>
      </c>
      <c r="J1356" s="3">
        <f t="shared" ca="1" si="222"/>
        <v>-4.0566200586915291E-2</v>
      </c>
      <c r="K1356" s="3">
        <f t="shared" ca="1" si="223"/>
        <v>-4.0817184314805965E-2</v>
      </c>
      <c r="L1356" s="3">
        <f t="shared" ca="1" si="224"/>
        <v>-1.4285714285714346E-2</v>
      </c>
      <c r="M1356" s="3">
        <f t="shared" ca="1" si="225"/>
        <v>-5.6929597064963033E-3</v>
      </c>
      <c r="N1356" s="3">
        <f t="shared" ca="1" si="226"/>
        <v>-1.1830768817965343E-2</v>
      </c>
      <c r="O1356" s="3">
        <f t="shared" ca="1" si="227"/>
        <v>0</v>
      </c>
      <c r="P1356" s="13">
        <f t="shared" ca="1" si="228"/>
        <v>1.2404975351242947E-2</v>
      </c>
      <c r="Q1356" s="14">
        <f t="shared" ca="1" si="229"/>
        <v>1.2062021378606059E-2</v>
      </c>
    </row>
    <row r="1357" spans="1:17" x14ac:dyDescent="0.3">
      <c r="A1357" vm="8150">
        <f ca="1"/>
        <v>44022</v>
      </c>
      <c r="B1357" vm="8151">
        <f ca="1"/>
        <v>95.92</v>
      </c>
      <c r="C1357" vm="8152">
        <f ca="1"/>
        <v>160</v>
      </c>
      <c r="D1357" vm="8153">
        <f ca="1"/>
        <v>58.52</v>
      </c>
      <c r="E1357" vm="8154">
        <f ca="1"/>
        <v>41.763800000000003</v>
      </c>
      <c r="F1357" vm="3658">
        <f ca="1"/>
        <v>24.02</v>
      </c>
      <c r="G1357" vm="8155">
        <f ca="1"/>
        <v>317.58999999999997</v>
      </c>
      <c r="H1357" s="3">
        <f t="shared" ca="1" si="220"/>
        <v>2.4821675855040137E-3</v>
      </c>
      <c r="I1357" s="3">
        <f t="shared" ca="1" si="221"/>
        <v>5.4577503511248349E-3</v>
      </c>
      <c r="J1357" s="3">
        <f t="shared" ca="1" si="222"/>
        <v>5.2896725440806147E-2</v>
      </c>
      <c r="K1357" s="3">
        <f t="shared" ca="1" si="223"/>
        <v>1.6717343726796674E-2</v>
      </c>
      <c r="L1357" s="3">
        <f t="shared" ca="1" si="224"/>
        <v>5.4896794027228912E-2</v>
      </c>
      <c r="M1357" s="3">
        <f t="shared" ca="1" si="225"/>
        <v>1.021057319167884E-2</v>
      </c>
      <c r="N1357" s="3">
        <f t="shared" ca="1" si="226"/>
        <v>2.6490156226292118E-2</v>
      </c>
      <c r="O1357" s="3">
        <f t="shared" ca="1" si="227"/>
        <v>2.5915949693014514E-2</v>
      </c>
      <c r="P1357" s="13">
        <f t="shared" ca="1" si="228"/>
        <v>0</v>
      </c>
      <c r="Q1357" s="14">
        <f t="shared" ca="1" si="229"/>
        <v>0</v>
      </c>
    </row>
    <row r="1358" spans="1:17" x14ac:dyDescent="0.3">
      <c r="A1358" vm="8156">
        <f ca="1"/>
        <v>44025</v>
      </c>
      <c r="B1358" vm="8157">
        <f ca="1"/>
        <v>95.477500000000006</v>
      </c>
      <c r="C1358" vm="8158">
        <f ca="1"/>
        <v>155.19999999999999</v>
      </c>
      <c r="D1358" vm="3412">
        <f ca="1"/>
        <v>58.02</v>
      </c>
      <c r="E1358" vm="8159">
        <f ca="1"/>
        <v>41.8262</v>
      </c>
      <c r="F1358" vm="1582">
        <f ca="1"/>
        <v>24.19</v>
      </c>
      <c r="G1358" vm="8160">
        <f ca="1"/>
        <v>314.83999999999997</v>
      </c>
      <c r="H1358" s="3">
        <f t="shared" ca="1" si="220"/>
        <v>-4.6132193494577978E-3</v>
      </c>
      <c r="I1358" s="3">
        <f t="shared" ca="1" si="221"/>
        <v>-3.0000000000000027E-2</v>
      </c>
      <c r="J1358" s="3">
        <f t="shared" ca="1" si="222"/>
        <v>-8.544087491455965E-3</v>
      </c>
      <c r="K1358" s="3">
        <f t="shared" ca="1" si="223"/>
        <v>1.4941169146485134E-3</v>
      </c>
      <c r="L1358" s="3">
        <f t="shared" ca="1" si="224"/>
        <v>7.0774354704412623E-3</v>
      </c>
      <c r="M1358" s="3">
        <f t="shared" ca="1" si="225"/>
        <v>-8.6589628136906072E-3</v>
      </c>
      <c r="N1358" s="3">
        <f t="shared" ca="1" si="226"/>
        <v>-6.9171508911648038E-3</v>
      </c>
      <c r="O1358" s="3">
        <f t="shared" ca="1" si="227"/>
        <v>0</v>
      </c>
      <c r="P1358" s="13">
        <f t="shared" ca="1" si="228"/>
        <v>7.491357424442408E-3</v>
      </c>
      <c r="Q1358" s="14">
        <f t="shared" ca="1" si="229"/>
        <v>7.1484034518055194E-3</v>
      </c>
    </row>
    <row r="1359" spans="1:17" x14ac:dyDescent="0.3">
      <c r="A1359" vm="8161">
        <f ca="1"/>
        <v>44026</v>
      </c>
      <c r="B1359" vm="8162">
        <f ca="1"/>
        <v>97.057500000000005</v>
      </c>
      <c r="C1359" vm="8163">
        <f ca="1"/>
        <v>154.19999999999999</v>
      </c>
      <c r="D1359" vm="8164">
        <f ca="1"/>
        <v>58.81</v>
      </c>
      <c r="E1359" vm="8165">
        <f ca="1"/>
        <v>42.9499</v>
      </c>
      <c r="F1359" vm="8166">
        <f ca="1"/>
        <v>24.14</v>
      </c>
      <c r="G1359" vm="8167">
        <f ca="1"/>
        <v>318.92</v>
      </c>
      <c r="H1359" s="3">
        <f t="shared" ca="1" si="220"/>
        <v>1.6548401455840356E-2</v>
      </c>
      <c r="I1359" s="3">
        <f t="shared" ca="1" si="221"/>
        <v>-6.4432989690721421E-3</v>
      </c>
      <c r="J1359" s="3">
        <f t="shared" ca="1" si="222"/>
        <v>1.3615994484660554E-2</v>
      </c>
      <c r="K1359" s="3">
        <f t="shared" ca="1" si="223"/>
        <v>2.6865935705371324E-2</v>
      </c>
      <c r="L1359" s="3">
        <f t="shared" ca="1" si="224"/>
        <v>-2.0669698222406385E-3</v>
      </c>
      <c r="M1359" s="3">
        <f t="shared" ca="1" si="225"/>
        <v>1.2958963282937441E-2</v>
      </c>
      <c r="N1359" s="3">
        <f t="shared" ca="1" si="226"/>
        <v>9.7040125709118921E-3</v>
      </c>
      <c r="O1359" s="3">
        <f t="shared" ca="1" si="227"/>
        <v>9.1298060376342888E-3</v>
      </c>
      <c r="P1359" s="13">
        <f t="shared" ca="1" si="228"/>
        <v>0</v>
      </c>
      <c r="Q1359" s="14">
        <f t="shared" ca="1" si="229"/>
        <v>0</v>
      </c>
    </row>
    <row r="1360" spans="1:17" x14ac:dyDescent="0.3">
      <c r="A1360" vm="8168">
        <f ca="1"/>
        <v>44027</v>
      </c>
      <c r="B1360" vm="8169">
        <f ca="1"/>
        <v>97.724999999999994</v>
      </c>
      <c r="C1360" vm="8170">
        <f ca="1"/>
        <v>150.4435</v>
      </c>
      <c r="D1360" vm="3500">
        <f ca="1"/>
        <v>60.52</v>
      </c>
      <c r="E1360" vm="7780">
        <f ca="1"/>
        <v>44.573</v>
      </c>
      <c r="F1360" vm="3633">
        <f ca="1"/>
        <v>24.6</v>
      </c>
      <c r="G1360" vm="8171">
        <f ca="1"/>
        <v>321.85000000000002</v>
      </c>
      <c r="H1360" s="3">
        <f t="shared" ca="1" si="220"/>
        <v>6.8773665095431813E-3</v>
      </c>
      <c r="I1360" s="3">
        <f t="shared" ca="1" si="221"/>
        <v>-2.4361219195849437E-2</v>
      </c>
      <c r="J1360" s="3">
        <f t="shared" ca="1" si="222"/>
        <v>2.907668763815674E-2</v>
      </c>
      <c r="K1360" s="3">
        <f t="shared" ca="1" si="223"/>
        <v>3.7790542003590222E-2</v>
      </c>
      <c r="L1360" s="3">
        <f t="shared" ca="1" si="224"/>
        <v>1.9055509527754699E-2</v>
      </c>
      <c r="M1360" s="3">
        <f t="shared" ca="1" si="225"/>
        <v>9.1872569923492353E-3</v>
      </c>
      <c r="N1360" s="3">
        <f t="shared" ca="1" si="226"/>
        <v>1.3687777296639083E-2</v>
      </c>
      <c r="O1360" s="3">
        <f t="shared" ca="1" si="227"/>
        <v>1.311357076336148E-2</v>
      </c>
      <c r="P1360" s="13">
        <f t="shared" ca="1" si="228"/>
        <v>0</v>
      </c>
      <c r="Q1360" s="14">
        <f t="shared" ca="1" si="229"/>
        <v>0</v>
      </c>
    </row>
    <row r="1361" spans="1:17" x14ac:dyDescent="0.3">
      <c r="A1361" vm="8172">
        <f ca="1"/>
        <v>44028</v>
      </c>
      <c r="B1361" vm="8173">
        <f ca="1"/>
        <v>96.522499999999994</v>
      </c>
      <c r="C1361" vm="8174">
        <f ca="1"/>
        <v>149.995</v>
      </c>
      <c r="D1361" vm="8175">
        <f ca="1"/>
        <v>60.37</v>
      </c>
      <c r="E1361" vm="7992">
        <f ca="1"/>
        <v>44.011200000000002</v>
      </c>
      <c r="F1361" vm="8035">
        <f ca="1"/>
        <v>23.93</v>
      </c>
      <c r="G1361" vm="8023">
        <f ca="1"/>
        <v>320.79000000000002</v>
      </c>
      <c r="H1361" s="3">
        <f t="shared" ca="1" si="220"/>
        <v>-1.2304937324123855E-2</v>
      </c>
      <c r="I1361" s="3">
        <f t="shared" ca="1" si="221"/>
        <v>-2.9811856278270099E-3</v>
      </c>
      <c r="J1361" s="3">
        <f t="shared" ca="1" si="222"/>
        <v>-2.4785194976868485E-3</v>
      </c>
      <c r="K1361" s="3">
        <f t="shared" ca="1" si="223"/>
        <v>-1.2604042806183102E-2</v>
      </c>
      <c r="L1361" s="3">
        <f t="shared" ca="1" si="224"/>
        <v>-2.7235772357723675E-2</v>
      </c>
      <c r="M1361" s="3">
        <f t="shared" ca="1" si="225"/>
        <v>-3.2934596861892151E-3</v>
      </c>
      <c r="N1361" s="3">
        <f t="shared" ca="1" si="226"/>
        <v>-1.1520891522708899E-2</v>
      </c>
      <c r="O1361" s="3">
        <f t="shared" ca="1" si="227"/>
        <v>0</v>
      </c>
      <c r="P1361" s="13">
        <f t="shared" ca="1" si="228"/>
        <v>1.2095098055986502E-2</v>
      </c>
      <c r="Q1361" s="14">
        <f t="shared" ca="1" si="229"/>
        <v>1.1752144083349614E-2</v>
      </c>
    </row>
    <row r="1362" spans="1:17" x14ac:dyDescent="0.3">
      <c r="A1362" vm="8176">
        <f ca="1"/>
        <v>44029</v>
      </c>
      <c r="B1362" vm="8177">
        <f ca="1"/>
        <v>96.327500000000001</v>
      </c>
      <c r="C1362" vm="8178">
        <f ca="1"/>
        <v>148.0985</v>
      </c>
      <c r="D1362" vm="8179">
        <f ca="1"/>
        <v>60.82</v>
      </c>
      <c r="E1362" vm="8180">
        <f ca="1"/>
        <v>44.136000000000003</v>
      </c>
      <c r="F1362" vm="8181">
        <f ca="1"/>
        <v>23.22</v>
      </c>
      <c r="G1362" vm="8182">
        <f ca="1"/>
        <v>321.72000000000003</v>
      </c>
      <c r="H1362" s="3">
        <f t="shared" ca="1" si="220"/>
        <v>-2.0202543448417654E-3</v>
      </c>
      <c r="I1362" s="3">
        <f t="shared" ca="1" si="221"/>
        <v>-1.2643754791826445E-2</v>
      </c>
      <c r="J1362" s="3">
        <f t="shared" ca="1" si="222"/>
        <v>7.4540334603281355E-3</v>
      </c>
      <c r="K1362" s="3">
        <f t="shared" ca="1" si="223"/>
        <v>2.835641836623326E-3</v>
      </c>
      <c r="L1362" s="3">
        <f t="shared" ca="1" si="224"/>
        <v>-2.9669870455495184E-2</v>
      </c>
      <c r="M1362" s="3">
        <f t="shared" ca="1" si="225"/>
        <v>2.8990928644907488E-3</v>
      </c>
      <c r="N1362" s="3">
        <f t="shared" ca="1" si="226"/>
        <v>-6.8088408590423867E-3</v>
      </c>
      <c r="O1362" s="3">
        <f t="shared" ca="1" si="227"/>
        <v>0</v>
      </c>
      <c r="P1362" s="13">
        <f t="shared" ca="1" si="228"/>
        <v>7.383047392319991E-3</v>
      </c>
      <c r="Q1362" s="14">
        <f t="shared" ca="1" si="229"/>
        <v>7.0400934196831024E-3</v>
      </c>
    </row>
    <row r="1363" spans="1:17" x14ac:dyDescent="0.3">
      <c r="A1363" vm="8183">
        <f ca="1"/>
        <v>44032</v>
      </c>
      <c r="B1363" vm="8184">
        <f ca="1"/>
        <v>98.357500000000002</v>
      </c>
      <c r="C1363" vm="8185">
        <f ca="1"/>
        <v>159.84200000000001</v>
      </c>
      <c r="D1363" vm="1503">
        <f ca="1"/>
        <v>60.16</v>
      </c>
      <c r="E1363" vm="8186">
        <f ca="1"/>
        <v>42.887500000000003</v>
      </c>
      <c r="F1363" vm="3841">
        <f ca="1"/>
        <v>23.58</v>
      </c>
      <c r="G1363" vm="8187">
        <f ca="1"/>
        <v>324.32</v>
      </c>
      <c r="H1363" s="3">
        <f t="shared" ca="1" si="220"/>
        <v>2.1073940463522955E-2</v>
      </c>
      <c r="I1363" s="3">
        <f t="shared" ca="1" si="221"/>
        <v>7.9295198803499112E-2</v>
      </c>
      <c r="J1363" s="3">
        <f t="shared" ca="1" si="222"/>
        <v>-1.0851693521867878E-2</v>
      </c>
      <c r="K1363" s="3">
        <f t="shared" ca="1" si="223"/>
        <v>-2.8287565705999662E-2</v>
      </c>
      <c r="L1363" s="3">
        <f t="shared" ca="1" si="224"/>
        <v>1.5503875968992276E-2</v>
      </c>
      <c r="M1363" s="3">
        <f t="shared" ca="1" si="225"/>
        <v>8.0815616063656392E-3</v>
      </c>
      <c r="N1363" s="3">
        <f t="shared" ca="1" si="226"/>
        <v>1.5346751201629363E-2</v>
      </c>
      <c r="O1363" s="3">
        <f t="shared" ca="1" si="227"/>
        <v>1.477254466835176E-2</v>
      </c>
      <c r="P1363" s="13">
        <f t="shared" ca="1" si="228"/>
        <v>0</v>
      </c>
      <c r="Q1363" s="14">
        <f t="shared" ca="1" si="229"/>
        <v>0</v>
      </c>
    </row>
    <row r="1364" spans="1:17" x14ac:dyDescent="0.3">
      <c r="A1364" vm="8188">
        <f ca="1"/>
        <v>44033</v>
      </c>
      <c r="B1364" vm="8189">
        <f ca="1"/>
        <v>97</v>
      </c>
      <c r="C1364" vm="8190">
        <f ca="1"/>
        <v>156.9145</v>
      </c>
      <c r="D1364" vm="8191">
        <f ca="1"/>
        <v>60.58</v>
      </c>
      <c r="E1364" vm="7740">
        <f ca="1"/>
        <v>43.948700000000002</v>
      </c>
      <c r="F1364" vm="3778">
        <f ca="1"/>
        <v>24.42</v>
      </c>
      <c r="G1364" vm="8192">
        <f ca="1"/>
        <v>325.01</v>
      </c>
      <c r="H1364" s="3">
        <f t="shared" ca="1" si="220"/>
        <v>-1.3801692804310872E-2</v>
      </c>
      <c r="I1364" s="3">
        <f t="shared" ca="1" si="221"/>
        <v>-1.8314961024011311E-2</v>
      </c>
      <c r="J1364" s="3">
        <f t="shared" ca="1" si="222"/>
        <v>6.9813829787235271E-3</v>
      </c>
      <c r="K1364" s="3">
        <f t="shared" ca="1" si="223"/>
        <v>2.4743806470416851E-2</v>
      </c>
      <c r="L1364" s="3">
        <f t="shared" ca="1" si="224"/>
        <v>3.5623409669211403E-2</v>
      </c>
      <c r="M1364" s="3">
        <f t="shared" ca="1" si="225"/>
        <v>2.1275283670449952E-3</v>
      </c>
      <c r="N1364" s="3">
        <f t="shared" ca="1" si="226"/>
        <v>7.0463890580059205E-3</v>
      </c>
      <c r="O1364" s="3">
        <f t="shared" ca="1" si="227"/>
        <v>6.4721825247283163E-3</v>
      </c>
      <c r="P1364" s="13">
        <f t="shared" ca="1" si="228"/>
        <v>0</v>
      </c>
      <c r="Q1364" s="14">
        <f t="shared" ca="1" si="229"/>
        <v>0</v>
      </c>
    </row>
    <row r="1365" spans="1:17" x14ac:dyDescent="0.3">
      <c r="A1365" vm="8193">
        <f ca="1"/>
        <v>44034</v>
      </c>
      <c r="B1365" vm="8194">
        <f ca="1"/>
        <v>97.272499999999994</v>
      </c>
      <c r="C1365" vm="8195">
        <f ca="1"/>
        <v>154.99549999999999</v>
      </c>
      <c r="D1365" vm="8196">
        <f ca="1"/>
        <v>60.35</v>
      </c>
      <c r="E1365" vm="8197">
        <f ca="1"/>
        <v>44.073599999999999</v>
      </c>
      <c r="F1365" vm="8198">
        <f ca="1"/>
        <v>24.31</v>
      </c>
      <c r="G1365" vm="8199">
        <f ca="1"/>
        <v>326.86</v>
      </c>
      <c r="H1365" s="3">
        <f t="shared" ca="1" si="220"/>
        <v>2.8092783505153651E-3</v>
      </c>
      <c r="I1365" s="3">
        <f t="shared" ca="1" si="221"/>
        <v>-1.2229589999649515E-2</v>
      </c>
      <c r="J1365" s="3">
        <f t="shared" ca="1" si="222"/>
        <v>-3.7966325519973587E-3</v>
      </c>
      <c r="K1365" s="3">
        <f t="shared" ca="1" si="223"/>
        <v>2.8419498187659542E-3</v>
      </c>
      <c r="L1365" s="3">
        <f t="shared" ca="1" si="224"/>
        <v>-4.5045045045046805E-3</v>
      </c>
      <c r="M1365" s="3">
        <f t="shared" ca="1" si="225"/>
        <v>5.6921325497678588E-3</v>
      </c>
      <c r="N1365" s="3">
        <f t="shared" ca="1" si="226"/>
        <v>-2.9758997773740477E-3</v>
      </c>
      <c r="O1365" s="3">
        <f t="shared" ca="1" si="227"/>
        <v>0</v>
      </c>
      <c r="P1365" s="13">
        <f t="shared" ca="1" si="228"/>
        <v>3.5501063106516519E-3</v>
      </c>
      <c r="Q1365" s="14">
        <f t="shared" ca="1" si="229"/>
        <v>3.2071523380147633E-3</v>
      </c>
    </row>
    <row r="1366" spans="1:17" x14ac:dyDescent="0.3">
      <c r="A1366" vm="8200">
        <f ca="1"/>
        <v>44035</v>
      </c>
      <c r="B1366" vm="8201">
        <f ca="1"/>
        <v>92.844999999999999</v>
      </c>
      <c r="C1366" vm="8202">
        <f ca="1"/>
        <v>149.32749999999999</v>
      </c>
      <c r="D1366" vm="8203">
        <f ca="1"/>
        <v>60.91</v>
      </c>
      <c r="E1366" vm="7740">
        <f ca="1"/>
        <v>43.948700000000002</v>
      </c>
      <c r="F1366" vm="8204">
        <f ca="1"/>
        <v>24.54</v>
      </c>
      <c r="G1366" vm="8205">
        <f ca="1"/>
        <v>322.95999999999998</v>
      </c>
      <c r="H1366" s="3">
        <f t="shared" ca="1" si="220"/>
        <v>-4.5516461487059456E-2</v>
      </c>
      <c r="I1366" s="3">
        <f t="shared" ca="1" si="221"/>
        <v>-3.6568803610427469E-2</v>
      </c>
      <c r="J1366" s="3">
        <f t="shared" ca="1" si="222"/>
        <v>9.2792046396021899E-3</v>
      </c>
      <c r="K1366" s="3">
        <f t="shared" ca="1" si="223"/>
        <v>-2.8338960284614023E-3</v>
      </c>
      <c r="L1366" s="3">
        <f t="shared" ca="1" si="224"/>
        <v>9.4611271081859183E-3</v>
      </c>
      <c r="M1366" s="3">
        <f t="shared" ca="1" si="225"/>
        <v>-1.1931713883620021E-2</v>
      </c>
      <c r="N1366" s="3">
        <f t="shared" ca="1" si="226"/>
        <v>-1.3235765875632043E-2</v>
      </c>
      <c r="O1366" s="3">
        <f t="shared" ca="1" si="227"/>
        <v>0</v>
      </c>
      <c r="P1366" s="13">
        <f t="shared" ca="1" si="228"/>
        <v>1.3809972408909646E-2</v>
      </c>
      <c r="Q1366" s="14">
        <f t="shared" ca="1" si="229"/>
        <v>1.3467018436272758E-2</v>
      </c>
    </row>
    <row r="1367" spans="1:17" x14ac:dyDescent="0.3">
      <c r="A1367" vm="8206">
        <f ca="1"/>
        <v>44036</v>
      </c>
      <c r="B1367" vm="8207">
        <f ca="1"/>
        <v>92.614999999999995</v>
      </c>
      <c r="C1367" vm="8208">
        <f ca="1"/>
        <v>150.44550000000001</v>
      </c>
      <c r="D1367" vm="8179">
        <f ca="1"/>
        <v>60.82</v>
      </c>
      <c r="E1367" vm="8142">
        <f ca="1"/>
        <v>42.825099999999999</v>
      </c>
      <c r="F1367" vm="3640">
        <f ca="1"/>
        <v>24.35</v>
      </c>
      <c r="G1367" vm="8209">
        <f ca="1"/>
        <v>320.88</v>
      </c>
      <c r="H1367" s="3">
        <f t="shared" ca="1" si="220"/>
        <v>-2.4772470246109402E-3</v>
      </c>
      <c r="I1367" s="3">
        <f t="shared" ca="1" si="221"/>
        <v>7.4868995998729204E-3</v>
      </c>
      <c r="J1367" s="3">
        <f t="shared" ca="1" si="222"/>
        <v>-1.4775898867180892E-3</v>
      </c>
      <c r="K1367" s="3">
        <f t="shared" ca="1" si="223"/>
        <v>-2.5566171468098142E-2</v>
      </c>
      <c r="L1367" s="3">
        <f t="shared" ca="1" si="224"/>
        <v>-7.7424612876935139E-3</v>
      </c>
      <c r="M1367" s="3">
        <f t="shared" ca="1" si="225"/>
        <v>-6.4404260589546736E-3</v>
      </c>
      <c r="N1367" s="3">
        <f t="shared" ca="1" si="226"/>
        <v>-5.9553140134495537E-3</v>
      </c>
      <c r="O1367" s="3">
        <f t="shared" ca="1" si="227"/>
        <v>0</v>
      </c>
      <c r="P1367" s="13">
        <f t="shared" ca="1" si="228"/>
        <v>6.5295205467271579E-3</v>
      </c>
      <c r="Q1367" s="14">
        <f t="shared" ca="1" si="229"/>
        <v>6.1865665740902694E-3</v>
      </c>
    </row>
    <row r="1368" spans="1:17" x14ac:dyDescent="0.3">
      <c r="A1368" vm="8210">
        <f ca="1"/>
        <v>44039</v>
      </c>
      <c r="B1368" vm="5317">
        <f ca="1"/>
        <v>94.81</v>
      </c>
      <c r="C1368" vm="8211">
        <f ca="1"/>
        <v>152.76050000000001</v>
      </c>
      <c r="D1368" vm="8212">
        <f ca="1"/>
        <v>60.98</v>
      </c>
      <c r="E1368" vm="8213">
        <f ca="1"/>
        <v>41.8887</v>
      </c>
      <c r="F1368" vm="8166">
        <f ca="1"/>
        <v>24.14</v>
      </c>
      <c r="G1368" vm="8214">
        <f ca="1"/>
        <v>323.22000000000003</v>
      </c>
      <c r="H1368" s="3">
        <f t="shared" ca="1" si="220"/>
        <v>2.3700264535982285E-2</v>
      </c>
      <c r="I1368" s="3">
        <f t="shared" ca="1" si="221"/>
        <v>1.5387632066097057E-2</v>
      </c>
      <c r="J1368" s="3">
        <f t="shared" ca="1" si="222"/>
        <v>2.6307135810588189E-3</v>
      </c>
      <c r="K1368" s="3">
        <f t="shared" ca="1" si="223"/>
        <v>-2.1865681574590567E-2</v>
      </c>
      <c r="L1368" s="3">
        <f t="shared" ca="1" si="224"/>
        <v>-8.6242299794661026E-3</v>
      </c>
      <c r="M1368" s="3">
        <f t="shared" ca="1" si="225"/>
        <v>7.2924457741212478E-3</v>
      </c>
      <c r="N1368" s="3">
        <f t="shared" ca="1" si="226"/>
        <v>2.2457397258162986E-3</v>
      </c>
      <c r="O1368" s="3">
        <f t="shared" ca="1" si="227"/>
        <v>1.6715331925386946E-3</v>
      </c>
      <c r="P1368" s="13">
        <f t="shared" ca="1" si="228"/>
        <v>0</v>
      </c>
      <c r="Q1368" s="14">
        <f t="shared" ca="1" si="229"/>
        <v>0</v>
      </c>
    </row>
    <row r="1369" spans="1:17" x14ac:dyDescent="0.3">
      <c r="A1369" vm="8215">
        <f ca="1"/>
        <v>44040</v>
      </c>
      <c r="B1369" vm="8216">
        <f ca="1"/>
        <v>93.252499999999998</v>
      </c>
      <c r="C1369" vm="8217">
        <f ca="1"/>
        <v>150.01650000000001</v>
      </c>
      <c r="D1369" vm="8218">
        <f ca="1"/>
        <v>60.74</v>
      </c>
      <c r="E1369" vm="8219">
        <f ca="1"/>
        <v>43.012300000000003</v>
      </c>
      <c r="F1369" vm="8220">
        <f ca="1"/>
        <v>24.36</v>
      </c>
      <c r="G1369" vm="8221">
        <f ca="1"/>
        <v>321.17</v>
      </c>
      <c r="H1369" s="3">
        <f t="shared" ca="1" si="220"/>
        <v>-1.6427592026157622E-2</v>
      </c>
      <c r="I1369" s="3">
        <f t="shared" ca="1" si="221"/>
        <v>-1.796275869743813E-2</v>
      </c>
      <c r="J1369" s="3">
        <f t="shared" ca="1" si="222"/>
        <v>-3.9357166284026412E-3</v>
      </c>
      <c r="K1369" s="3">
        <f t="shared" ca="1" si="223"/>
        <v>2.6823463129674652E-2</v>
      </c>
      <c r="L1369" s="3">
        <f t="shared" ca="1" si="224"/>
        <v>9.1135045567523054E-3</v>
      </c>
      <c r="M1369" s="3">
        <f t="shared" ca="1" si="225"/>
        <v>-6.3424293051173031E-3</v>
      </c>
      <c r="N1369" s="3">
        <f t="shared" ca="1" si="226"/>
        <v>-4.7781993311428808E-4</v>
      </c>
      <c r="O1369" s="3">
        <f t="shared" ca="1" si="227"/>
        <v>0</v>
      </c>
      <c r="P1369" s="13">
        <f t="shared" ca="1" si="228"/>
        <v>1.0520264663918921E-3</v>
      </c>
      <c r="Q1369" s="14">
        <f t="shared" ca="1" si="229"/>
        <v>7.0907249375500372E-4</v>
      </c>
    </row>
    <row r="1370" spans="1:17" x14ac:dyDescent="0.3">
      <c r="A1370" vm="8222">
        <f ca="1"/>
        <v>44041</v>
      </c>
      <c r="B1370" vm="8223">
        <f ca="1"/>
        <v>95.04</v>
      </c>
      <c r="C1370" vm="8224">
        <f ca="1"/>
        <v>151.6765</v>
      </c>
      <c r="D1370" vm="3174">
        <f ca="1"/>
        <v>62</v>
      </c>
      <c r="E1370" vm="8225">
        <f ca="1"/>
        <v>41.139499999999998</v>
      </c>
      <c r="F1370" vm="8226">
        <f ca="1"/>
        <v>25.27</v>
      </c>
      <c r="G1370" vm="8227">
        <f ca="1"/>
        <v>325.12</v>
      </c>
      <c r="H1370" s="3">
        <f t="shared" ca="1" si="220"/>
        <v>1.9168386906517343E-2</v>
      </c>
      <c r="I1370" s="3">
        <f t="shared" ca="1" si="221"/>
        <v>1.1065449467225319E-2</v>
      </c>
      <c r="J1370" s="3">
        <f t="shared" ca="1" si="222"/>
        <v>2.0744155416529519E-2</v>
      </c>
      <c r="K1370" s="3">
        <f t="shared" ca="1" si="223"/>
        <v>-4.3541033611315894E-2</v>
      </c>
      <c r="L1370" s="3">
        <f t="shared" ca="1" si="224"/>
        <v>3.7356321839080442E-2</v>
      </c>
      <c r="M1370" s="3">
        <f t="shared" ca="1" si="225"/>
        <v>1.2298782576205758E-2</v>
      </c>
      <c r="N1370" s="3">
        <f t="shared" ca="1" si="226"/>
        <v>8.9586560036073459E-3</v>
      </c>
      <c r="O1370" s="3">
        <f t="shared" ca="1" si="227"/>
        <v>8.3844494703297426E-3</v>
      </c>
      <c r="P1370" s="13">
        <f t="shared" ca="1" si="228"/>
        <v>0</v>
      </c>
      <c r="Q1370" s="14">
        <f t="shared" ca="1" si="229"/>
        <v>0</v>
      </c>
    </row>
    <row r="1371" spans="1:17" x14ac:dyDescent="0.3">
      <c r="A1371" vm="8228">
        <f ca="1"/>
        <v>44042</v>
      </c>
      <c r="B1371" vm="8229">
        <f ca="1"/>
        <v>96.19</v>
      </c>
      <c r="C1371" vm="8230">
        <f ca="1"/>
        <v>152.59399999999999</v>
      </c>
      <c r="D1371" vm="3588">
        <f ca="1"/>
        <v>61.57</v>
      </c>
      <c r="E1371" vm="7839">
        <f ca="1"/>
        <v>39.0794</v>
      </c>
      <c r="F1371" vm="7993">
        <f ca="1"/>
        <v>24.84</v>
      </c>
      <c r="G1371" vm="8231">
        <f ca="1"/>
        <v>323.95999999999998</v>
      </c>
      <c r="H1371" s="3">
        <f t="shared" ca="1" si="220"/>
        <v>1.210016835016825E-2</v>
      </c>
      <c r="I1371" s="3">
        <f t="shared" ca="1" si="221"/>
        <v>6.0490583577548218E-3</v>
      </c>
      <c r="J1371" s="3">
        <f t="shared" ca="1" si="222"/>
        <v>-6.9354838709677624E-3</v>
      </c>
      <c r="K1371" s="3">
        <f t="shared" ca="1" si="223"/>
        <v>-5.0075961059322549E-2</v>
      </c>
      <c r="L1371" s="3">
        <f t="shared" ca="1" si="224"/>
        <v>-1.7016224772457456E-2</v>
      </c>
      <c r="M1371" s="3">
        <f t="shared" ca="1" si="225"/>
        <v>-3.5679133858268486E-3</v>
      </c>
      <c r="N1371" s="3">
        <f t="shared" ca="1" si="226"/>
        <v>-1.117568859896494E-2</v>
      </c>
      <c r="O1371" s="3">
        <f t="shared" ca="1" si="227"/>
        <v>0</v>
      </c>
      <c r="P1371" s="13">
        <f t="shared" ca="1" si="228"/>
        <v>1.1749895132242543E-2</v>
      </c>
      <c r="Q1371" s="14">
        <f t="shared" ca="1" si="229"/>
        <v>1.1406941159605655E-2</v>
      </c>
    </row>
    <row r="1372" spans="1:17" x14ac:dyDescent="0.3">
      <c r="A1372" vm="8232">
        <f ca="1"/>
        <v>44043</v>
      </c>
      <c r="B1372" vm="8233">
        <f ca="1"/>
        <v>106.26</v>
      </c>
      <c r="C1372" vm="8234">
        <f ca="1"/>
        <v>158.23400000000001</v>
      </c>
      <c r="D1372" vm="8235">
        <f ca="1"/>
        <v>61.45</v>
      </c>
      <c r="E1372" vm="8236">
        <f ca="1"/>
        <v>37.893300000000004</v>
      </c>
      <c r="F1372" vm="1396">
        <f ca="1"/>
        <v>24.88</v>
      </c>
      <c r="G1372" vm="8237">
        <f ca="1"/>
        <v>326.52</v>
      </c>
      <c r="H1372" s="3">
        <f t="shared" ca="1" si="220"/>
        <v>0.1046886370724609</v>
      </c>
      <c r="I1372" s="3">
        <f t="shared" ca="1" si="221"/>
        <v>3.6960824147738602E-2</v>
      </c>
      <c r="J1372" s="3">
        <f t="shared" ca="1" si="222"/>
        <v>-1.9490011369173166E-3</v>
      </c>
      <c r="K1372" s="3">
        <f t="shared" ca="1" si="223"/>
        <v>-3.0351028930843293E-2</v>
      </c>
      <c r="L1372" s="3">
        <f t="shared" ca="1" si="224"/>
        <v>1.6103059581320522E-3</v>
      </c>
      <c r="M1372" s="3">
        <f t="shared" ca="1" si="225"/>
        <v>7.9022101494010677E-3</v>
      </c>
      <c r="N1372" s="3">
        <f t="shared" ca="1" si="226"/>
        <v>2.2191947422114191E-2</v>
      </c>
      <c r="O1372" s="3">
        <f t="shared" ca="1" si="227"/>
        <v>2.1617740888836588E-2</v>
      </c>
      <c r="P1372" s="13">
        <f t="shared" ca="1" si="228"/>
        <v>0</v>
      </c>
      <c r="Q1372" s="14">
        <f t="shared" ca="1" si="229"/>
        <v>0</v>
      </c>
    </row>
    <row r="1373" spans="1:17" x14ac:dyDescent="0.3">
      <c r="A1373" vm="8238">
        <f ca="1"/>
        <v>44046</v>
      </c>
      <c r="B1373" vm="8239">
        <f ca="1"/>
        <v>108.9375</v>
      </c>
      <c r="C1373" vm="8240">
        <f ca="1"/>
        <v>155.59450000000001</v>
      </c>
      <c r="D1373" vm="5601">
        <f ca="1"/>
        <v>62.43</v>
      </c>
      <c r="E1373" vm="7700">
        <f ca="1"/>
        <v>38.143000000000001</v>
      </c>
      <c r="F1373" vm="1383">
        <f ca="1"/>
        <v>24.99</v>
      </c>
      <c r="G1373" vm="8241">
        <f ca="1"/>
        <v>328.79</v>
      </c>
      <c r="H1373" s="3">
        <f t="shared" ca="1" si="220"/>
        <v>2.5197628458498045E-2</v>
      </c>
      <c r="I1373" s="3">
        <f t="shared" ca="1" si="221"/>
        <v>-1.6680991443052684E-2</v>
      </c>
      <c r="J1373" s="3">
        <f t="shared" ca="1" si="222"/>
        <v>1.5947925142392183E-2</v>
      </c>
      <c r="K1373" s="3">
        <f t="shared" ca="1" si="223"/>
        <v>6.5895554095314335E-3</v>
      </c>
      <c r="L1373" s="3">
        <f t="shared" ca="1" si="224"/>
        <v>4.4212218649517521E-3</v>
      </c>
      <c r="M1373" s="3">
        <f t="shared" ca="1" si="225"/>
        <v>6.9521009432806924E-3</v>
      </c>
      <c r="N1373" s="3">
        <f t="shared" ca="1" si="226"/>
        <v>7.0950678864641469E-3</v>
      </c>
      <c r="O1373" s="3">
        <f t="shared" ca="1" si="227"/>
        <v>6.5208613531865427E-3</v>
      </c>
      <c r="P1373" s="13">
        <f t="shared" ca="1" si="228"/>
        <v>0</v>
      </c>
      <c r="Q1373" s="14">
        <f t="shared" ca="1" si="229"/>
        <v>0</v>
      </c>
    </row>
    <row r="1374" spans="1:17" x14ac:dyDescent="0.3">
      <c r="A1374" vm="8242">
        <f ca="1"/>
        <v>44047</v>
      </c>
      <c r="B1374" vm="8243">
        <f ca="1"/>
        <v>109.66500000000001</v>
      </c>
      <c r="C1374" vm="8244">
        <f ca="1"/>
        <v>156.94149999999999</v>
      </c>
      <c r="D1374" vm="8245">
        <f ca="1"/>
        <v>65.12</v>
      </c>
      <c r="E1374" vm="8246">
        <f ca="1"/>
        <v>38.330300000000001</v>
      </c>
      <c r="F1374" vm="8247">
        <f ca="1"/>
        <v>25.01</v>
      </c>
      <c r="G1374" vm="8248">
        <f ca="1"/>
        <v>330.06</v>
      </c>
      <c r="H1374" s="3">
        <f t="shared" ca="1" si="220"/>
        <v>6.6781411359724263E-3</v>
      </c>
      <c r="I1374" s="3">
        <f t="shared" ca="1" si="221"/>
        <v>8.6571183428718612E-3</v>
      </c>
      <c r="J1374" s="3">
        <f t="shared" ca="1" si="222"/>
        <v>4.3088258849911965E-2</v>
      </c>
      <c r="K1374" s="3">
        <f t="shared" ca="1" si="223"/>
        <v>4.9104685001180037E-3</v>
      </c>
      <c r="L1374" s="3">
        <f t="shared" ca="1" si="224"/>
        <v>8.0032012805131281E-4</v>
      </c>
      <c r="M1374" s="3">
        <f t="shared" ca="1" si="225"/>
        <v>3.8626478907508588E-3</v>
      </c>
      <c r="N1374" s="3">
        <f t="shared" ca="1" si="226"/>
        <v>1.2826861391385114E-2</v>
      </c>
      <c r="O1374" s="3">
        <f t="shared" ca="1" si="227"/>
        <v>1.225265485810751E-2</v>
      </c>
      <c r="P1374" s="13">
        <f t="shared" ca="1" si="228"/>
        <v>0</v>
      </c>
      <c r="Q1374" s="14">
        <f t="shared" ca="1" si="229"/>
        <v>0</v>
      </c>
    </row>
    <row r="1375" spans="1:17" x14ac:dyDescent="0.3">
      <c r="A1375" vm="8249">
        <f ca="1"/>
        <v>44048</v>
      </c>
      <c r="B1375" vm="8250">
        <f ca="1"/>
        <v>110.0625</v>
      </c>
      <c r="C1375" vm="8251">
        <f ca="1"/>
        <v>160.25149999999999</v>
      </c>
      <c r="D1375" vm="8252">
        <f ca="1"/>
        <v>62.93</v>
      </c>
      <c r="E1375" vm="8253">
        <f ca="1"/>
        <v>39.953400000000002</v>
      </c>
      <c r="F1375" vm="8254">
        <f ca="1"/>
        <v>25.39</v>
      </c>
      <c r="G1375" vm="8255">
        <f ca="1"/>
        <v>332.11</v>
      </c>
      <c r="H1375" s="3">
        <f t="shared" ca="1" si="220"/>
        <v>3.6246751470385696E-3</v>
      </c>
      <c r="I1375" s="3">
        <f t="shared" ca="1" si="221"/>
        <v>2.1090661169926417E-2</v>
      </c>
      <c r="J1375" s="3">
        <f t="shared" ca="1" si="222"/>
        <v>-3.3630221130221183E-2</v>
      </c>
      <c r="K1375" s="3">
        <f t="shared" ca="1" si="223"/>
        <v>4.2345089915810652E-2</v>
      </c>
      <c r="L1375" s="3">
        <f t="shared" ca="1" si="224"/>
        <v>1.5193922431027573E-2</v>
      </c>
      <c r="M1375" s="3">
        <f t="shared" ca="1" si="225"/>
        <v>6.2109919408592784E-3</v>
      </c>
      <c r="N1375" s="3">
        <f t="shared" ca="1" si="226"/>
        <v>9.7248255067164061E-3</v>
      </c>
      <c r="O1375" s="3">
        <f t="shared" ca="1" si="227"/>
        <v>9.1506189734388028E-3</v>
      </c>
      <c r="P1375" s="13">
        <f t="shared" ca="1" si="228"/>
        <v>0</v>
      </c>
      <c r="Q1375" s="14">
        <f t="shared" ca="1" si="229"/>
        <v>0</v>
      </c>
    </row>
    <row r="1376" spans="1:17" x14ac:dyDescent="0.3">
      <c r="A1376" vm="8256">
        <f ca="1"/>
        <v>44049</v>
      </c>
      <c r="B1376" vm="8257">
        <f ca="1"/>
        <v>113.9025</v>
      </c>
      <c r="C1376" vm="8258">
        <f ca="1"/>
        <v>161.25</v>
      </c>
      <c r="D1376" vm="5383">
        <f ca="1"/>
        <v>62.46</v>
      </c>
      <c r="E1376" vm="8259">
        <f ca="1"/>
        <v>39.516399999999997</v>
      </c>
      <c r="F1376" vm="8260">
        <f ca="1"/>
        <v>25.47</v>
      </c>
      <c r="G1376" vm="8261">
        <f ca="1"/>
        <v>334.33</v>
      </c>
      <c r="H1376" s="3">
        <f t="shared" ca="1" si="220"/>
        <v>3.4889267461669426E-2</v>
      </c>
      <c r="I1376" s="3">
        <f t="shared" ca="1" si="221"/>
        <v>6.230830912659302E-3</v>
      </c>
      <c r="J1376" s="3">
        <f t="shared" ca="1" si="222"/>
        <v>-7.4686159224535142E-3</v>
      </c>
      <c r="K1376" s="3">
        <f t="shared" ca="1" si="223"/>
        <v>-1.0937742469977696E-2</v>
      </c>
      <c r="L1376" s="3">
        <f t="shared" ca="1" si="224"/>
        <v>3.1508467900747128E-3</v>
      </c>
      <c r="M1376" s="3">
        <f t="shared" ca="1" si="225"/>
        <v>6.6845322332960144E-3</v>
      </c>
      <c r="N1376" s="3">
        <f t="shared" ca="1" si="226"/>
        <v>5.1729173543944452E-3</v>
      </c>
      <c r="O1376" s="3">
        <f t="shared" ca="1" si="227"/>
        <v>4.598710821116841E-3</v>
      </c>
      <c r="P1376" s="13">
        <f t="shared" ca="1" si="228"/>
        <v>0</v>
      </c>
      <c r="Q1376" s="14">
        <f t="shared" ca="1" si="229"/>
        <v>0</v>
      </c>
    </row>
    <row r="1377" spans="1:17" x14ac:dyDescent="0.3">
      <c r="A1377" vm="8262">
        <f ca="1"/>
        <v>44050</v>
      </c>
      <c r="B1377" vm="8263">
        <f ca="1"/>
        <v>111.1125</v>
      </c>
      <c r="C1377" vm="8264">
        <f ca="1"/>
        <v>158.37299999999999</v>
      </c>
      <c r="D1377" vm="7849">
        <f ca="1"/>
        <v>62.8</v>
      </c>
      <c r="E1377" vm="8253">
        <f ca="1"/>
        <v>39.953400000000002</v>
      </c>
      <c r="F1377" vm="8265">
        <f ca="1"/>
        <v>26.11</v>
      </c>
      <c r="G1377" vm="8266">
        <f ca="1"/>
        <v>334.57</v>
      </c>
      <c r="H1377" s="3">
        <f t="shared" ca="1" si="220"/>
        <v>-2.4494633568183377E-2</v>
      </c>
      <c r="I1377" s="3">
        <f t="shared" ca="1" si="221"/>
        <v>-1.7841860465116377E-2</v>
      </c>
      <c r="J1377" s="3">
        <f t="shared" ca="1" si="222"/>
        <v>5.4434838296508747E-3</v>
      </c>
      <c r="K1377" s="3">
        <f t="shared" ca="1" si="223"/>
        <v>1.1058699679120654E-2</v>
      </c>
      <c r="L1377" s="3">
        <f t="shared" ca="1" si="224"/>
        <v>2.5127601099332653E-2</v>
      </c>
      <c r="M1377" s="3">
        <f t="shared" ca="1" si="225"/>
        <v>7.1785361768306188E-4</v>
      </c>
      <c r="N1377" s="3">
        <f t="shared" ca="1" si="226"/>
        <v>-1.4134188503911373E-4</v>
      </c>
      <c r="O1377" s="3">
        <f t="shared" ca="1" si="227"/>
        <v>0</v>
      </c>
      <c r="P1377" s="13">
        <f t="shared" ca="1" si="228"/>
        <v>7.1554841831671773E-4</v>
      </c>
      <c r="Q1377" s="14">
        <f t="shared" ca="1" si="229"/>
        <v>3.7259444567982938E-4</v>
      </c>
    </row>
    <row r="1378" spans="1:17" x14ac:dyDescent="0.3">
      <c r="A1378" vm="8267">
        <f ca="1"/>
        <v>44053</v>
      </c>
      <c r="B1378" vm="8268">
        <f ca="1"/>
        <v>112.72750000000001</v>
      </c>
      <c r="C1378" vm="8269">
        <f ca="1"/>
        <v>157.40799999999999</v>
      </c>
      <c r="D1378" vm="3818">
        <f ca="1"/>
        <v>64.56</v>
      </c>
      <c r="E1378" vm="8270">
        <f ca="1"/>
        <v>41.6389</v>
      </c>
      <c r="F1378" vm="8271">
        <f ca="1"/>
        <v>26.56</v>
      </c>
      <c r="G1378" vm="8272">
        <f ca="1"/>
        <v>335.57</v>
      </c>
      <c r="H1378" s="3">
        <f t="shared" ca="1" si="220"/>
        <v>1.4534818314771103E-2</v>
      </c>
      <c r="I1378" s="3">
        <f t="shared" ca="1" si="221"/>
        <v>-6.0932103325693765E-3</v>
      </c>
      <c r="J1378" s="3">
        <f t="shared" ca="1" si="222"/>
        <v>2.8025477707006363E-2</v>
      </c>
      <c r="K1378" s="3">
        <f t="shared" ca="1" si="223"/>
        <v>4.2186647444272474E-2</v>
      </c>
      <c r="L1378" s="3">
        <f t="shared" ca="1" si="224"/>
        <v>1.7234775947912562E-2</v>
      </c>
      <c r="M1378" s="3">
        <f t="shared" ca="1" si="225"/>
        <v>2.9889111396719237E-3</v>
      </c>
      <c r="N1378" s="3">
        <f t="shared" ca="1" si="226"/>
        <v>1.9177701816278626E-2</v>
      </c>
      <c r="O1378" s="3">
        <f t="shared" ca="1" si="227"/>
        <v>1.8603495283001023E-2</v>
      </c>
      <c r="P1378" s="13">
        <f t="shared" ca="1" si="228"/>
        <v>0</v>
      </c>
      <c r="Q1378" s="14">
        <f t="shared" ca="1" si="229"/>
        <v>0</v>
      </c>
    </row>
    <row r="1379" spans="1:17" x14ac:dyDescent="0.3">
      <c r="A1379" vm="8273">
        <f ca="1"/>
        <v>44054</v>
      </c>
      <c r="B1379" vm="8274">
        <f ca="1"/>
        <v>109.375</v>
      </c>
      <c r="C1379" vm="8275">
        <f ca="1"/>
        <v>154.0335</v>
      </c>
      <c r="D1379" vm="8276">
        <f ca="1"/>
        <v>65.209999999999994</v>
      </c>
      <c r="E1379" vm="7754">
        <f ca="1"/>
        <v>42.013500000000001</v>
      </c>
      <c r="F1379" vm="913">
        <f ca="1"/>
        <v>26.92</v>
      </c>
      <c r="G1379" vm="8277">
        <f ca="1"/>
        <v>332.8</v>
      </c>
      <c r="H1379" s="3">
        <f t="shared" ca="1" si="220"/>
        <v>-2.9739859395444768E-2</v>
      </c>
      <c r="I1379" s="3">
        <f t="shared" ca="1" si="221"/>
        <v>-2.1437919292539021E-2</v>
      </c>
      <c r="J1379" s="3">
        <f t="shared" ca="1" si="222"/>
        <v>1.0068153655514056E-2</v>
      </c>
      <c r="K1379" s="3">
        <f t="shared" ca="1" si="223"/>
        <v>8.9963951977598544E-3</v>
      </c>
      <c r="L1379" s="3">
        <f t="shared" ca="1" si="224"/>
        <v>1.3554216867470048E-2</v>
      </c>
      <c r="M1379" s="3">
        <f t="shared" ca="1" si="225"/>
        <v>-8.2546115564561262E-3</v>
      </c>
      <c r="N1379" s="3">
        <f t="shared" ca="1" si="226"/>
        <v>-3.7118025934479667E-3</v>
      </c>
      <c r="O1379" s="3">
        <f t="shared" ca="1" si="227"/>
        <v>0</v>
      </c>
      <c r="P1379" s="13">
        <f t="shared" ca="1" si="228"/>
        <v>4.2860091267255705E-3</v>
      </c>
      <c r="Q1379" s="14">
        <f t="shared" ca="1" si="229"/>
        <v>3.9430551540886819E-3</v>
      </c>
    </row>
    <row r="1380" spans="1:17" x14ac:dyDescent="0.3">
      <c r="A1380" vm="8278">
        <f ca="1"/>
        <v>44055</v>
      </c>
      <c r="B1380" vm="8279">
        <f ca="1"/>
        <v>113.01</v>
      </c>
      <c r="C1380" vm="8280">
        <f ca="1"/>
        <v>158.11199999999999</v>
      </c>
      <c r="D1380" vm="8281">
        <f ca="1"/>
        <v>65.709999999999994</v>
      </c>
      <c r="E1380" vm="8282">
        <f ca="1"/>
        <v>41.951099999999997</v>
      </c>
      <c r="F1380" vm="4206">
        <f ca="1"/>
        <v>26.73</v>
      </c>
      <c r="G1380" vm="8283">
        <f ca="1"/>
        <v>337.44</v>
      </c>
      <c r="H1380" s="3">
        <f t="shared" ca="1" si="220"/>
        <v>3.3234285714285772E-2</v>
      </c>
      <c r="I1380" s="3">
        <f t="shared" ca="1" si="221"/>
        <v>2.6478006407697041E-2</v>
      </c>
      <c r="J1380" s="3">
        <f t="shared" ca="1" si="222"/>
        <v>7.6675356540407691E-3</v>
      </c>
      <c r="K1380" s="3">
        <f t="shared" ca="1" si="223"/>
        <v>-1.485236888143171E-3</v>
      </c>
      <c r="L1380" s="3">
        <f t="shared" ca="1" si="224"/>
        <v>-7.0579494799406506E-3</v>
      </c>
      <c r="M1380" s="3">
        <f t="shared" ca="1" si="225"/>
        <v>1.3942307692307754E-2</v>
      </c>
      <c r="N1380" s="3">
        <f t="shared" ca="1" si="226"/>
        <v>1.1767328281587951E-2</v>
      </c>
      <c r="O1380" s="3">
        <f t="shared" ca="1" si="227"/>
        <v>1.1193121748310348E-2</v>
      </c>
      <c r="P1380" s="13">
        <f t="shared" ca="1" si="228"/>
        <v>0</v>
      </c>
      <c r="Q1380" s="14">
        <f t="shared" ca="1" si="229"/>
        <v>0</v>
      </c>
    </row>
    <row r="1381" spans="1:17" x14ac:dyDescent="0.3">
      <c r="A1381" vm="8284">
        <f ca="1"/>
        <v>44056</v>
      </c>
      <c r="B1381" vm="8285">
        <f ca="1"/>
        <v>115.01</v>
      </c>
      <c r="C1381" vm="8286">
        <f ca="1"/>
        <v>158.05099999999999</v>
      </c>
      <c r="D1381" vm="8287">
        <f ca="1"/>
        <v>64.599999999999994</v>
      </c>
      <c r="E1381" vm="7680">
        <f ca="1"/>
        <v>41.201999999999998</v>
      </c>
      <c r="F1381" vm="8288">
        <f ca="1"/>
        <v>26.35</v>
      </c>
      <c r="G1381" vm="8289">
        <f ca="1"/>
        <v>336.83</v>
      </c>
      <c r="H1381" s="3">
        <f t="shared" ca="1" si="220"/>
        <v>1.7697548889478831E-2</v>
      </c>
      <c r="I1381" s="3">
        <f t="shared" ca="1" si="221"/>
        <v>-3.8580246913588745E-4</v>
      </c>
      <c r="J1381" s="3">
        <f t="shared" ca="1" si="222"/>
        <v>-1.6892406026480011E-2</v>
      </c>
      <c r="K1381" s="3">
        <f t="shared" ca="1" si="223"/>
        <v>-1.7856504358646053E-2</v>
      </c>
      <c r="L1381" s="3">
        <f t="shared" ca="1" si="224"/>
        <v>-1.4216236438458596E-2</v>
      </c>
      <c r="M1381" s="3">
        <f t="shared" ca="1" si="225"/>
        <v>-1.8077287814129983E-3</v>
      </c>
      <c r="N1381" s="3">
        <f t="shared" ca="1" si="226"/>
        <v>-6.3306800806483439E-3</v>
      </c>
      <c r="O1381" s="3">
        <f t="shared" ca="1" si="227"/>
        <v>0</v>
      </c>
      <c r="P1381" s="13">
        <f t="shared" ca="1" si="228"/>
        <v>6.9048866139259481E-3</v>
      </c>
      <c r="Q1381" s="14">
        <f t="shared" ca="1" si="229"/>
        <v>6.5619326412890595E-3</v>
      </c>
    </row>
    <row r="1382" spans="1:17" x14ac:dyDescent="0.3">
      <c r="A1382" vm="8290">
        <f ca="1"/>
        <v>44057</v>
      </c>
      <c r="B1382" vm="8291">
        <f ca="1"/>
        <v>114.9075</v>
      </c>
      <c r="C1382" vm="8292">
        <f ca="1"/>
        <v>157.40100000000001</v>
      </c>
      <c r="D1382" vm="8293">
        <f ca="1"/>
        <v>63.94</v>
      </c>
      <c r="E1382" vm="7668">
        <f ca="1"/>
        <v>41.576500000000003</v>
      </c>
      <c r="F1382" vm="6822">
        <f ca="1"/>
        <v>26.47</v>
      </c>
      <c r="G1382" vm="8294">
        <f ca="1"/>
        <v>336.84</v>
      </c>
      <c r="H1382" s="3">
        <f t="shared" ca="1" si="220"/>
        <v>-8.9122684983922174E-4</v>
      </c>
      <c r="I1382" s="3">
        <f t="shared" ca="1" si="221"/>
        <v>-4.1125965669307485E-3</v>
      </c>
      <c r="J1382" s="3">
        <f t="shared" ca="1" si="222"/>
        <v>-1.021671826625381E-2</v>
      </c>
      <c r="K1382" s="3">
        <f t="shared" ca="1" si="223"/>
        <v>9.0893645939518208E-3</v>
      </c>
      <c r="L1382" s="3">
        <f t="shared" ca="1" si="224"/>
        <v>4.5540796963945418E-3</v>
      </c>
      <c r="M1382" s="3">
        <f t="shared" ca="1" si="225"/>
        <v>2.9688566932861704E-5</v>
      </c>
      <c r="N1382" s="3">
        <f t="shared" ca="1" si="226"/>
        <v>-3.1541947853548386E-4</v>
      </c>
      <c r="O1382" s="3">
        <f t="shared" ca="1" si="227"/>
        <v>0</v>
      </c>
      <c r="P1382" s="13">
        <f t="shared" ca="1" si="228"/>
        <v>8.8962601181308786E-4</v>
      </c>
      <c r="Q1382" s="14">
        <f t="shared" ca="1" si="229"/>
        <v>5.466720391761995E-4</v>
      </c>
    </row>
    <row r="1383" spans="1:17" x14ac:dyDescent="0.3">
      <c r="A1383" vm="8295">
        <f ca="1"/>
        <v>44060</v>
      </c>
      <c r="B1383" vm="8296">
        <f ca="1"/>
        <v>114.6075</v>
      </c>
      <c r="C1383" vm="8297">
        <f ca="1"/>
        <v>159.12049999999999</v>
      </c>
      <c r="D1383" vm="8298">
        <f ca="1"/>
        <v>63.68</v>
      </c>
      <c r="E1383" vm="8299">
        <f ca="1"/>
        <v>40.3904</v>
      </c>
      <c r="F1383" vm="8300">
        <f ca="1"/>
        <v>25.9</v>
      </c>
      <c r="G1383" vm="8301">
        <f ca="1"/>
        <v>337.91</v>
      </c>
      <c r="H1383" s="3">
        <f t="shared" ca="1" si="220"/>
        <v>-2.6107956399712418E-3</v>
      </c>
      <c r="I1383" s="3">
        <f t="shared" ca="1" si="221"/>
        <v>1.0924327037312276E-2</v>
      </c>
      <c r="J1383" s="3">
        <f t="shared" ca="1" si="222"/>
        <v>-4.0663121676571823E-3</v>
      </c>
      <c r="K1383" s="3">
        <f t="shared" ca="1" si="223"/>
        <v>-2.8528134883888834E-2</v>
      </c>
      <c r="L1383" s="3">
        <f t="shared" ca="1" si="224"/>
        <v>-2.1533811862485819E-2</v>
      </c>
      <c r="M1383" s="3">
        <f t="shared" ca="1" si="225"/>
        <v>3.176582353639823E-3</v>
      </c>
      <c r="N1383" s="3">
        <f t="shared" ca="1" si="226"/>
        <v>-9.1629455033381615E-3</v>
      </c>
      <c r="O1383" s="3">
        <f t="shared" ca="1" si="227"/>
        <v>0</v>
      </c>
      <c r="P1383" s="13">
        <f t="shared" ca="1" si="228"/>
        <v>9.7371520366157649E-3</v>
      </c>
      <c r="Q1383" s="14">
        <f t="shared" ca="1" si="229"/>
        <v>9.3941980639788772E-3</v>
      </c>
    </row>
    <row r="1384" spans="1:17" x14ac:dyDescent="0.3">
      <c r="A1384" vm="8302">
        <f ca="1"/>
        <v>44061</v>
      </c>
      <c r="B1384" vm="8303">
        <f ca="1"/>
        <v>115.5625</v>
      </c>
      <c r="C1384" vm="8304">
        <f ca="1"/>
        <v>165.62450000000001</v>
      </c>
      <c r="D1384" vm="1821">
        <f ca="1"/>
        <v>63.67</v>
      </c>
      <c r="E1384" vm="8305">
        <f ca="1"/>
        <v>40.203099999999999</v>
      </c>
      <c r="F1384" vm="8306">
        <f ca="1"/>
        <v>25.53</v>
      </c>
      <c r="G1384" vm="8307">
        <f ca="1"/>
        <v>338.64</v>
      </c>
      <c r="H1384" s="3">
        <f t="shared" ca="1" si="220"/>
        <v>8.3327879938048799E-3</v>
      </c>
      <c r="I1384" s="3">
        <f t="shared" ca="1" si="221"/>
        <v>4.0874683023243596E-2</v>
      </c>
      <c r="J1384" s="3">
        <f t="shared" ca="1" si="222"/>
        <v>-1.570351758793942E-4</v>
      </c>
      <c r="K1384" s="3">
        <f t="shared" ca="1" si="223"/>
        <v>-4.6372405324037747E-3</v>
      </c>
      <c r="L1384" s="3">
        <f t="shared" ca="1" si="224"/>
        <v>-1.4285714285714235E-2</v>
      </c>
      <c r="M1384" s="3">
        <f t="shared" ca="1" si="225"/>
        <v>2.1603385516852924E-3</v>
      </c>
      <c r="N1384" s="3">
        <f t="shared" ca="1" si="226"/>
        <v>6.0254962046102133E-3</v>
      </c>
      <c r="O1384" s="3">
        <f t="shared" ca="1" si="227"/>
        <v>5.4512896713326091E-3</v>
      </c>
      <c r="P1384" s="13">
        <f t="shared" ca="1" si="228"/>
        <v>0</v>
      </c>
      <c r="Q1384" s="14">
        <f t="shared" ca="1" si="229"/>
        <v>0</v>
      </c>
    </row>
    <row r="1385" spans="1:17" x14ac:dyDescent="0.3">
      <c r="A1385" vm="8308">
        <f ca="1"/>
        <v>44062</v>
      </c>
      <c r="B1385" vm="8309">
        <f ca="1"/>
        <v>115.7075</v>
      </c>
      <c r="C1385" vm="8310">
        <f ca="1"/>
        <v>163.024</v>
      </c>
      <c r="D1385" vm="8311">
        <f ca="1"/>
        <v>63.48</v>
      </c>
      <c r="E1385" vm="8312">
        <f ca="1"/>
        <v>39.828600000000002</v>
      </c>
      <c r="F1385" vm="3110">
        <f ca="1"/>
        <v>25.5</v>
      </c>
      <c r="G1385" vm="8313">
        <f ca="1"/>
        <v>337.23</v>
      </c>
      <c r="H1385" s="3">
        <f t="shared" ca="1" si="220"/>
        <v>1.2547322877229927E-3</v>
      </c>
      <c r="I1385" s="3">
        <f t="shared" ca="1" si="221"/>
        <v>-1.5701179475258842E-2</v>
      </c>
      <c r="J1385" s="3">
        <f t="shared" ca="1" si="222"/>
        <v>-2.9841369561803832E-3</v>
      </c>
      <c r="K1385" s="3">
        <f t="shared" ca="1" si="223"/>
        <v>-9.3152020615324682E-3</v>
      </c>
      <c r="L1385" s="3">
        <f t="shared" ca="1" si="224"/>
        <v>-1.175088131609936E-3</v>
      </c>
      <c r="M1385" s="3">
        <f t="shared" ca="1" si="225"/>
        <v>-4.163713678242309E-3</v>
      </c>
      <c r="N1385" s="3">
        <f t="shared" ca="1" si="226"/>
        <v>-5.5841748673717273E-3</v>
      </c>
      <c r="O1385" s="3">
        <f t="shared" ca="1" si="227"/>
        <v>0</v>
      </c>
      <c r="P1385" s="13">
        <f t="shared" ca="1" si="228"/>
        <v>6.1583814006493315E-3</v>
      </c>
      <c r="Q1385" s="14">
        <f t="shared" ca="1" si="229"/>
        <v>5.8154274280124429E-3</v>
      </c>
    </row>
    <row r="1386" spans="1:17" x14ac:dyDescent="0.3">
      <c r="A1386" vm="8314">
        <f ca="1"/>
        <v>44063</v>
      </c>
      <c r="B1386" vm="8315">
        <f ca="1"/>
        <v>118.27500000000001</v>
      </c>
      <c r="C1386" vm="8316">
        <f ca="1"/>
        <v>164.86850000000001</v>
      </c>
      <c r="D1386" vm="3719">
        <f ca="1"/>
        <v>62.9</v>
      </c>
      <c r="E1386" vm="7936">
        <f ca="1"/>
        <v>39.1419</v>
      </c>
      <c r="F1386" vm="8317">
        <f ca="1"/>
        <v>25.1</v>
      </c>
      <c r="G1386" vm="8318">
        <f ca="1"/>
        <v>338.28</v>
      </c>
      <c r="H1386" s="3">
        <f t="shared" ca="1" si="220"/>
        <v>2.2189572845321193E-2</v>
      </c>
      <c r="I1386" s="3">
        <f t="shared" ca="1" si="221"/>
        <v>1.1314285013249714E-2</v>
      </c>
      <c r="J1386" s="3">
        <f t="shared" ca="1" si="222"/>
        <v>-9.1367359798361081E-3</v>
      </c>
      <c r="K1386" s="3">
        <f t="shared" ca="1" si="223"/>
        <v>-1.7241379310344862E-2</v>
      </c>
      <c r="L1386" s="3">
        <f t="shared" ca="1" si="224"/>
        <v>-1.5686274509803866E-2</v>
      </c>
      <c r="M1386" s="3">
        <f t="shared" ca="1" si="225"/>
        <v>3.1136019927051617E-3</v>
      </c>
      <c r="N1386" s="3">
        <f t="shared" ca="1" si="226"/>
        <v>-1.7121063882827858E-3</v>
      </c>
      <c r="O1386" s="3">
        <f t="shared" ca="1" si="227"/>
        <v>0</v>
      </c>
      <c r="P1386" s="13">
        <f t="shared" ca="1" si="228"/>
        <v>2.28631292156039E-3</v>
      </c>
      <c r="Q1386" s="14">
        <f t="shared" ca="1" si="229"/>
        <v>1.9433589489235015E-3</v>
      </c>
    </row>
    <row r="1387" spans="1:17" x14ac:dyDescent="0.3">
      <c r="A1387" vm="8319">
        <f ca="1"/>
        <v>44064</v>
      </c>
      <c r="B1387" vm="8320">
        <f ca="1"/>
        <v>124.37</v>
      </c>
      <c r="C1387" vm="8321">
        <f ca="1"/>
        <v>164.23599999999999</v>
      </c>
      <c r="D1387" vm="8322">
        <f ca="1"/>
        <v>62.92</v>
      </c>
      <c r="E1387" vm="8323">
        <f ca="1"/>
        <v>39.391599999999997</v>
      </c>
      <c r="F1387" vm="8324">
        <f ca="1"/>
        <v>24.98</v>
      </c>
      <c r="G1387" vm="8325">
        <f ca="1"/>
        <v>339.48</v>
      </c>
      <c r="H1387" s="3">
        <f t="shared" ca="1" si="220"/>
        <v>5.1532445571760732E-2</v>
      </c>
      <c r="I1387" s="3">
        <f t="shared" ca="1" si="221"/>
        <v>-3.8363908205631958E-3</v>
      </c>
      <c r="J1387" s="3">
        <f t="shared" ca="1" si="222"/>
        <v>3.1796502384739966E-4</v>
      </c>
      <c r="K1387" s="3">
        <f t="shared" ca="1" si="223"/>
        <v>6.3793530717721758E-3</v>
      </c>
      <c r="L1387" s="3">
        <f t="shared" ca="1" si="224"/>
        <v>-4.7808764940239223E-3</v>
      </c>
      <c r="M1387" s="3">
        <f t="shared" ca="1" si="225"/>
        <v>3.5473572188720048E-3</v>
      </c>
      <c r="N1387" s="3">
        <f t="shared" ca="1" si="226"/>
        <v>9.9224992705586393E-3</v>
      </c>
      <c r="O1387" s="3">
        <f t="shared" ca="1" si="227"/>
        <v>9.3482927372810359E-3</v>
      </c>
      <c r="P1387" s="13">
        <f t="shared" ca="1" si="228"/>
        <v>0</v>
      </c>
      <c r="Q1387" s="14">
        <f t="shared" ca="1" si="229"/>
        <v>0</v>
      </c>
    </row>
    <row r="1388" spans="1:17" x14ac:dyDescent="0.3">
      <c r="A1388" vm="8326">
        <f ca="1"/>
        <v>44067</v>
      </c>
      <c r="B1388" vm="8327">
        <f ca="1"/>
        <v>125.8575</v>
      </c>
      <c r="C1388" vm="8328">
        <f ca="1"/>
        <v>165.37299999999999</v>
      </c>
      <c r="D1388" vm="3151">
        <f ca="1"/>
        <v>63.55</v>
      </c>
      <c r="E1388" vm="8329">
        <f ca="1"/>
        <v>41.389200000000002</v>
      </c>
      <c r="F1388" vm="8330">
        <f ca="1"/>
        <v>25.69</v>
      </c>
      <c r="G1388" vm="8331">
        <f ca="1"/>
        <v>342.92</v>
      </c>
      <c r="H1388" s="3">
        <f t="shared" ca="1" si="220"/>
        <v>1.1960279810243613E-2</v>
      </c>
      <c r="I1388" s="3">
        <f t="shared" ca="1" si="221"/>
        <v>6.9229645144792684E-3</v>
      </c>
      <c r="J1388" s="3">
        <f t="shared" ca="1" si="222"/>
        <v>1.0012714558168989E-2</v>
      </c>
      <c r="K1388" s="3">
        <f t="shared" ca="1" si="223"/>
        <v>5.0711319164492119E-2</v>
      </c>
      <c r="L1388" s="3">
        <f t="shared" ca="1" si="224"/>
        <v>2.842273819055241E-2</v>
      </c>
      <c r="M1388" s="3">
        <f t="shared" ca="1" si="225"/>
        <v>1.013314480970906E-2</v>
      </c>
      <c r="N1388" s="3">
        <f t="shared" ca="1" si="226"/>
        <v>2.1606003247587279E-2</v>
      </c>
      <c r="O1388" s="3">
        <f t="shared" ca="1" si="227"/>
        <v>2.1031796714309676E-2</v>
      </c>
      <c r="P1388" s="13">
        <f t="shared" ca="1" si="228"/>
        <v>0</v>
      </c>
      <c r="Q1388" s="14">
        <f t="shared" ca="1" si="229"/>
        <v>0</v>
      </c>
    </row>
    <row r="1389" spans="1:17" x14ac:dyDescent="0.3">
      <c r="A1389" vm="8332">
        <f ca="1"/>
        <v>44068</v>
      </c>
      <c r="B1389" vm="8333">
        <f ca="1"/>
        <v>124.825</v>
      </c>
      <c r="C1389" vm="8334">
        <f ca="1"/>
        <v>167.3245</v>
      </c>
      <c r="D1389" vm="6136">
        <f ca="1"/>
        <v>63.54</v>
      </c>
      <c r="E1389" vm="8225">
        <f ca="1"/>
        <v>41.139499999999998</v>
      </c>
      <c r="F1389" vm="8335">
        <f ca="1"/>
        <v>26</v>
      </c>
      <c r="G1389" vm="8336">
        <f ca="1"/>
        <v>344.12</v>
      </c>
      <c r="H1389" s="3">
        <f t="shared" ca="1" si="220"/>
        <v>-8.2037224638976669E-3</v>
      </c>
      <c r="I1389" s="3">
        <f t="shared" ca="1" si="221"/>
        <v>1.1800596227921289E-2</v>
      </c>
      <c r="J1389" s="3">
        <f t="shared" ca="1" si="222"/>
        <v>-1.5735641227376806E-4</v>
      </c>
      <c r="K1389" s="3">
        <f t="shared" ca="1" si="223"/>
        <v>-6.0329747856929794E-3</v>
      </c>
      <c r="L1389" s="3">
        <f t="shared" ca="1" si="224"/>
        <v>1.2066952121448038E-2</v>
      </c>
      <c r="M1389" s="3">
        <f t="shared" ca="1" si="225"/>
        <v>3.4993584509506181E-3</v>
      </c>
      <c r="N1389" s="3">
        <f t="shared" ca="1" si="226"/>
        <v>1.8946989375009829E-3</v>
      </c>
      <c r="O1389" s="3">
        <f t="shared" ca="1" si="227"/>
        <v>1.3204924042233789E-3</v>
      </c>
      <c r="P1389" s="13">
        <f t="shared" ca="1" si="228"/>
        <v>0</v>
      </c>
      <c r="Q1389" s="14">
        <f t="shared" ca="1" si="229"/>
        <v>0</v>
      </c>
    </row>
    <row r="1390" spans="1:17" x14ac:dyDescent="0.3">
      <c r="A1390" vm="8337">
        <f ca="1"/>
        <v>44069</v>
      </c>
      <c r="B1390" vm="8338">
        <f ca="1"/>
        <v>126.52249999999999</v>
      </c>
      <c r="C1390" vm="8339">
        <f ca="1"/>
        <v>172.0925</v>
      </c>
      <c r="D1390" vm="8340">
        <f ca="1"/>
        <v>63.45</v>
      </c>
      <c r="E1390" vm="7687">
        <f ca="1"/>
        <v>40.452800000000003</v>
      </c>
      <c r="F1390" vm="5912">
        <f ca="1"/>
        <v>25.56</v>
      </c>
      <c r="G1390" vm="8341">
        <f ca="1"/>
        <v>347.57</v>
      </c>
      <c r="H1390" s="3">
        <f t="shared" ca="1" si="220"/>
        <v>1.3599038654115603E-2</v>
      </c>
      <c r="I1390" s="3">
        <f t="shared" ca="1" si="221"/>
        <v>2.849552815039047E-2</v>
      </c>
      <c r="J1390" s="3">
        <f t="shared" ca="1" si="222"/>
        <v>-1.4164305949008194E-3</v>
      </c>
      <c r="K1390" s="3">
        <f t="shared" ca="1" si="223"/>
        <v>-1.6691987019774035E-2</v>
      </c>
      <c r="L1390" s="3">
        <f t="shared" ca="1" si="224"/>
        <v>-1.692307692307693E-2</v>
      </c>
      <c r="M1390" s="3">
        <f t="shared" ca="1" si="225"/>
        <v>1.0025572474718025E-2</v>
      </c>
      <c r="N1390" s="3">
        <f t="shared" ca="1" si="226"/>
        <v>1.412614453350859E-3</v>
      </c>
      <c r="O1390" s="3">
        <f t="shared" ca="1" si="227"/>
        <v>8.38407920073255E-4</v>
      </c>
      <c r="P1390" s="13">
        <f t="shared" ca="1" si="228"/>
        <v>0</v>
      </c>
      <c r="Q1390" s="14">
        <f t="shared" ca="1" si="229"/>
        <v>0</v>
      </c>
    </row>
    <row r="1391" spans="1:17" x14ac:dyDescent="0.3">
      <c r="A1391" vm="8342">
        <f ca="1"/>
        <v>44070</v>
      </c>
      <c r="B1391" vm="8343">
        <f ca="1"/>
        <v>125.01</v>
      </c>
      <c r="C1391" vm="8344">
        <f ca="1"/>
        <v>170</v>
      </c>
      <c r="D1391" vm="8345">
        <f ca="1"/>
        <v>63.96</v>
      </c>
      <c r="E1391" vm="7687">
        <f ca="1"/>
        <v>40.452800000000003</v>
      </c>
      <c r="F1391" vm="8346">
        <f ca="1"/>
        <v>26.05</v>
      </c>
      <c r="G1391" vm="8347">
        <f ca="1"/>
        <v>348.33</v>
      </c>
      <c r="H1391" s="3">
        <f t="shared" ca="1" si="220"/>
        <v>-1.1954395463257383E-2</v>
      </c>
      <c r="I1391" s="3">
        <f t="shared" ca="1" si="221"/>
        <v>-1.2159158592036312E-2</v>
      </c>
      <c r="J1391" s="3">
        <f t="shared" ca="1" si="222"/>
        <v>8.0378250591015554E-3</v>
      </c>
      <c r="K1391" s="3">
        <f t="shared" ca="1" si="223"/>
        <v>0</v>
      </c>
      <c r="L1391" s="3">
        <f t="shared" ca="1" si="224"/>
        <v>1.9170579029734069E-2</v>
      </c>
      <c r="M1391" s="3">
        <f t="shared" ca="1" si="225"/>
        <v>2.1866098915326315E-3</v>
      </c>
      <c r="N1391" s="3">
        <f t="shared" ca="1" si="226"/>
        <v>6.1897000670838509E-4</v>
      </c>
      <c r="O1391" s="3">
        <f t="shared" ca="1" si="227"/>
        <v>4.4763473430781088E-5</v>
      </c>
      <c r="P1391" s="13">
        <f t="shared" ca="1" si="228"/>
        <v>0</v>
      </c>
      <c r="Q1391" s="14">
        <f t="shared" ca="1" si="229"/>
        <v>0</v>
      </c>
    </row>
    <row r="1392" spans="1:17" x14ac:dyDescent="0.3">
      <c r="A1392" vm="8348">
        <f ca="1"/>
        <v>44071</v>
      </c>
      <c r="B1392" vm="8349">
        <f ca="1"/>
        <v>124.8075</v>
      </c>
      <c r="C1392" vm="8350">
        <f ca="1"/>
        <v>170.09</v>
      </c>
      <c r="D1392" vm="8351">
        <f ca="1"/>
        <v>63.91</v>
      </c>
      <c r="E1392" vm="8352">
        <f ca="1"/>
        <v>41.264400000000002</v>
      </c>
      <c r="F1392" vm="8353">
        <f ca="1"/>
        <v>26.3</v>
      </c>
      <c r="G1392" vm="8354">
        <f ca="1"/>
        <v>350.58</v>
      </c>
      <c r="H1392" s="3">
        <f t="shared" ca="1" si="220"/>
        <v>-1.6198704103671524E-3</v>
      </c>
      <c r="I1392" s="3">
        <f t="shared" ca="1" si="221"/>
        <v>5.2941176470588935E-4</v>
      </c>
      <c r="J1392" s="3">
        <f t="shared" ca="1" si="222"/>
        <v>-7.8173858661667595E-4</v>
      </c>
      <c r="K1392" s="3">
        <f t="shared" ca="1" si="223"/>
        <v>2.0062888106632926E-2</v>
      </c>
      <c r="L1392" s="3">
        <f t="shared" ca="1" si="224"/>
        <v>9.5969289827255722E-3</v>
      </c>
      <c r="M1392" s="3">
        <f t="shared" ca="1" si="225"/>
        <v>6.4593919559039481E-3</v>
      </c>
      <c r="N1392" s="3">
        <f t="shared" ca="1" si="226"/>
        <v>5.5575239714161125E-3</v>
      </c>
      <c r="O1392" s="3">
        <f t="shared" ca="1" si="227"/>
        <v>4.9833174381385082E-3</v>
      </c>
      <c r="P1392" s="13">
        <f t="shared" ca="1" si="228"/>
        <v>0</v>
      </c>
      <c r="Q1392" s="14">
        <f t="shared" ca="1" si="229"/>
        <v>0</v>
      </c>
    </row>
    <row r="1393" spans="1:17" x14ac:dyDescent="0.3">
      <c r="A1393" vm="8355">
        <f ca="1"/>
        <v>44074</v>
      </c>
      <c r="B1393" vm="8356">
        <f ca="1"/>
        <v>129.04</v>
      </c>
      <c r="C1393" vm="8357">
        <f ca="1"/>
        <v>172.548</v>
      </c>
      <c r="D1393" vm="7849">
        <f ca="1"/>
        <v>62.8</v>
      </c>
      <c r="E1393" vm="8358">
        <f ca="1"/>
        <v>39.578800000000001</v>
      </c>
      <c r="F1393" vm="8359">
        <f ca="1"/>
        <v>25.74</v>
      </c>
      <c r="G1393" vm="8360">
        <f ca="1"/>
        <v>349.31</v>
      </c>
      <c r="H1393" s="3">
        <f t="shared" ref="H1393:H1456" ca="1" si="230">+B1393/B1392-1</f>
        <v>3.391222482623224E-2</v>
      </c>
      <c r="I1393" s="3">
        <f t="shared" ref="I1393:I1456" ca="1" si="231">+C1393/C1392-1</f>
        <v>1.4451172908460208E-2</v>
      </c>
      <c r="J1393" s="3">
        <f t="shared" ref="J1393:J1456" ca="1" si="232">+D1393/D1392-1</f>
        <v>-1.7368173994680047E-2</v>
      </c>
      <c r="K1393" s="3">
        <f t="shared" ref="K1393:K1456" ca="1" si="233">+E1393/E1392-1</f>
        <v>-4.0848770368647092E-2</v>
      </c>
      <c r="L1393" s="3">
        <f t="shared" ref="L1393:L1456" ca="1" si="234">+F1393/F1392-1</f>
        <v>-2.1292775665399333E-2</v>
      </c>
      <c r="M1393" s="3">
        <f t="shared" ref="M1393:M1456" ca="1" si="235">+G1393/G1392-1</f>
        <v>-3.6225683153630062E-3</v>
      </c>
      <c r="N1393" s="3">
        <f t="shared" ca="1" si="226"/>
        <v>-6.2292644588068024E-3</v>
      </c>
      <c r="O1393" s="3">
        <f t="shared" ca="1" si="227"/>
        <v>0</v>
      </c>
      <c r="P1393" s="13">
        <f t="shared" ca="1" si="228"/>
        <v>6.8034709920844066E-3</v>
      </c>
      <c r="Q1393" s="14">
        <f t="shared" ca="1" si="229"/>
        <v>6.4605170194475181E-3</v>
      </c>
    </row>
    <row r="1394" spans="1:17" x14ac:dyDescent="0.3">
      <c r="A1394" vm="8361">
        <f ca="1"/>
        <v>44075</v>
      </c>
      <c r="B1394" vm="8362">
        <f ca="1"/>
        <v>134.18</v>
      </c>
      <c r="C1394" vm="8363">
        <f ca="1"/>
        <v>174.95599999999999</v>
      </c>
      <c r="D1394" vm="8364">
        <f ca="1"/>
        <v>62.64</v>
      </c>
      <c r="E1394" vm="7902">
        <f ca="1"/>
        <v>38.642400000000002</v>
      </c>
      <c r="F1394" vm="3989">
        <f ca="1"/>
        <v>25.71</v>
      </c>
      <c r="G1394" vm="8365">
        <f ca="1"/>
        <v>352.6</v>
      </c>
      <c r="H1394" s="3">
        <f t="shared" ca="1" si="230"/>
        <v>3.9832610043397443E-2</v>
      </c>
      <c r="I1394" s="3">
        <f t="shared" ca="1" si="231"/>
        <v>1.3955537009991303E-2</v>
      </c>
      <c r="J1394" s="3">
        <f t="shared" ca="1" si="232"/>
        <v>-2.5477707006369421E-3</v>
      </c>
      <c r="K1394" s="3">
        <f t="shared" ca="1" si="233"/>
        <v>-2.3659130645699133E-2</v>
      </c>
      <c r="L1394" s="3">
        <f t="shared" ca="1" si="234"/>
        <v>-1.1655011655010705E-3</v>
      </c>
      <c r="M1394" s="3">
        <f t="shared" ca="1" si="235"/>
        <v>9.4185680341245526E-3</v>
      </c>
      <c r="N1394" s="3">
        <f t="shared" ca="1" si="226"/>
        <v>5.2831489083103207E-3</v>
      </c>
      <c r="O1394" s="3">
        <f t="shared" ca="1" si="227"/>
        <v>4.7089423750327165E-3</v>
      </c>
      <c r="P1394" s="13">
        <f t="shared" ca="1" si="228"/>
        <v>0</v>
      </c>
      <c r="Q1394" s="14">
        <f t="shared" ca="1" si="229"/>
        <v>0</v>
      </c>
    </row>
    <row r="1395" spans="1:17" x14ac:dyDescent="0.3">
      <c r="A1395" vm="8366">
        <f ca="1"/>
        <v>44076</v>
      </c>
      <c r="B1395" vm="8367">
        <f ca="1"/>
        <v>131.4</v>
      </c>
      <c r="C1395" vm="8368">
        <f ca="1"/>
        <v>176.57249999999999</v>
      </c>
      <c r="D1395" vm="5430">
        <f ca="1"/>
        <v>63.39</v>
      </c>
      <c r="E1395" vm="8305">
        <f ca="1"/>
        <v>40.203099999999999</v>
      </c>
      <c r="F1395" vm="8369">
        <f ca="1"/>
        <v>26.02</v>
      </c>
      <c r="G1395" vm="8370">
        <f ca="1"/>
        <v>357.7</v>
      </c>
      <c r="H1395" s="3">
        <f t="shared" ca="1" si="230"/>
        <v>-2.0718437919213017E-2</v>
      </c>
      <c r="I1395" s="3">
        <f t="shared" ca="1" si="231"/>
        <v>9.2394659228605125E-3</v>
      </c>
      <c r="J1395" s="3">
        <f t="shared" ca="1" si="232"/>
        <v>1.1973180076628287E-2</v>
      </c>
      <c r="K1395" s="3">
        <f t="shared" ca="1" si="233"/>
        <v>4.0388278160776725E-2</v>
      </c>
      <c r="L1395" s="3">
        <f t="shared" ca="1" si="234"/>
        <v>1.2057565149747207E-2</v>
      </c>
      <c r="M1395" s="3">
        <f t="shared" ca="1" si="235"/>
        <v>1.4463981849120788E-2</v>
      </c>
      <c r="N1395" s="3">
        <f t="shared" ca="1" si="226"/>
        <v>1.0588010278159943E-2</v>
      </c>
      <c r="O1395" s="3">
        <f t="shared" ca="1" si="227"/>
        <v>1.001380374488234E-2</v>
      </c>
      <c r="P1395" s="13">
        <f t="shared" ca="1" si="228"/>
        <v>0</v>
      </c>
      <c r="Q1395" s="14">
        <f t="shared" ca="1" si="229"/>
        <v>0</v>
      </c>
    </row>
    <row r="1396" spans="1:17" x14ac:dyDescent="0.3">
      <c r="A1396" vm="8371">
        <f ca="1"/>
        <v>44077</v>
      </c>
      <c r="B1396" vm="8372">
        <f ca="1"/>
        <v>120.88</v>
      </c>
      <c r="C1396" vm="8373">
        <f ca="1"/>
        <v>168.4</v>
      </c>
      <c r="D1396" vm="3227">
        <f ca="1"/>
        <v>61.64</v>
      </c>
      <c r="E1396" vm="8374">
        <f ca="1"/>
        <v>39.454000000000001</v>
      </c>
      <c r="F1396" vm="8375">
        <f ca="1"/>
        <v>25.66</v>
      </c>
      <c r="G1396" vm="8376">
        <f ca="1"/>
        <v>345.39</v>
      </c>
      <c r="H1396" s="3">
        <f t="shared" ca="1" si="230"/>
        <v>-8.0060882800608857E-2</v>
      </c>
      <c r="I1396" s="3">
        <f t="shared" ca="1" si="231"/>
        <v>-4.6284104263121351E-2</v>
      </c>
      <c r="J1396" s="3">
        <f t="shared" ca="1" si="232"/>
        <v>-2.760687805647577E-2</v>
      </c>
      <c r="K1396" s="3">
        <f t="shared" ca="1" si="233"/>
        <v>-1.863289149344205E-2</v>
      </c>
      <c r="L1396" s="3">
        <f t="shared" ca="1" si="234"/>
        <v>-1.3835511145272816E-2</v>
      </c>
      <c r="M1396" s="3">
        <f t="shared" ca="1" si="235"/>
        <v>-3.4414313670673713E-2</v>
      </c>
      <c r="N1396" s="3">
        <f t="shared" ca="1" si="226"/>
        <v>-3.7284053551784165E-2</v>
      </c>
      <c r="O1396" s="3">
        <f t="shared" ca="1" si="227"/>
        <v>0</v>
      </c>
      <c r="P1396" s="13">
        <f t="shared" ca="1" si="228"/>
        <v>3.7858260085061768E-2</v>
      </c>
      <c r="Q1396" s="14">
        <f t="shared" ca="1" si="229"/>
        <v>3.751530611242488E-2</v>
      </c>
    </row>
    <row r="1397" spans="1:17" x14ac:dyDescent="0.3">
      <c r="A1397" vm="8377">
        <f ca="1"/>
        <v>44078</v>
      </c>
      <c r="B1397" vm="8378">
        <f ca="1"/>
        <v>120.96</v>
      </c>
      <c r="C1397" vm="8379">
        <f ca="1"/>
        <v>164.73099999999999</v>
      </c>
      <c r="D1397" vm="8380">
        <f ca="1"/>
        <v>62.42</v>
      </c>
      <c r="E1397" vm="7947">
        <f ca="1"/>
        <v>40.078299999999999</v>
      </c>
      <c r="F1397" vm="8381">
        <f ca="1"/>
        <v>26.54</v>
      </c>
      <c r="G1397" vm="8382">
        <f ca="1"/>
        <v>342.57</v>
      </c>
      <c r="H1397" s="3">
        <f t="shared" ca="1" si="230"/>
        <v>6.6181336863002649E-4</v>
      </c>
      <c r="I1397" s="3">
        <f t="shared" ca="1" si="231"/>
        <v>-2.1787410926365824E-2</v>
      </c>
      <c r="J1397" s="3">
        <f t="shared" ca="1" si="232"/>
        <v>1.2654120700843707E-2</v>
      </c>
      <c r="K1397" s="3">
        <f t="shared" ca="1" si="233"/>
        <v>1.5823490647336014E-2</v>
      </c>
      <c r="L1397" s="3">
        <f t="shared" ca="1" si="234"/>
        <v>3.4294621979734874E-2</v>
      </c>
      <c r="M1397" s="3">
        <f t="shared" ca="1" si="235"/>
        <v>-8.1646834013723302E-3</v>
      </c>
      <c r="N1397" s="3">
        <f t="shared" ca="1" si="226"/>
        <v>8.3293271540357608E-3</v>
      </c>
      <c r="O1397" s="3">
        <f t="shared" ca="1" si="227"/>
        <v>7.7551206207581566E-3</v>
      </c>
      <c r="P1397" s="13">
        <f t="shared" ca="1" si="228"/>
        <v>0</v>
      </c>
      <c r="Q1397" s="14">
        <f t="shared" ca="1" si="229"/>
        <v>0</v>
      </c>
    </row>
    <row r="1398" spans="1:17" x14ac:dyDescent="0.3">
      <c r="A1398" vm="8383">
        <f ca="1"/>
        <v>44082</v>
      </c>
      <c r="B1398" vm="8384">
        <f ca="1"/>
        <v>112.82</v>
      </c>
      <c r="C1398" vm="8385">
        <f ca="1"/>
        <v>157.49199999999999</v>
      </c>
      <c r="D1398" vm="3588">
        <f ca="1"/>
        <v>61.57</v>
      </c>
      <c r="E1398" vm="8246">
        <f ca="1"/>
        <v>38.330300000000001</v>
      </c>
      <c r="F1398" vm="8386">
        <f ca="1"/>
        <v>25.48</v>
      </c>
      <c r="G1398" vm="8387">
        <f ca="1"/>
        <v>333.21</v>
      </c>
      <c r="H1398" s="3">
        <f t="shared" ca="1" si="230"/>
        <v>-6.7294973544973602E-2</v>
      </c>
      <c r="I1398" s="3">
        <f t="shared" ca="1" si="231"/>
        <v>-4.3944369912159886E-2</v>
      </c>
      <c r="J1398" s="3">
        <f t="shared" ca="1" si="232"/>
        <v>-1.3617430310797873E-2</v>
      </c>
      <c r="K1398" s="3">
        <f t="shared" ca="1" si="233"/>
        <v>-4.3614624372790178E-2</v>
      </c>
      <c r="L1398" s="3">
        <f t="shared" ca="1" si="234"/>
        <v>-3.9939713639788987E-2</v>
      </c>
      <c r="M1398" s="3">
        <f t="shared" ca="1" si="235"/>
        <v>-2.7322882914440849E-2</v>
      </c>
      <c r="N1398" s="3">
        <f t="shared" ca="1" si="226"/>
        <v>-4.1682222356102104E-2</v>
      </c>
      <c r="O1398" s="3">
        <f t="shared" ca="1" si="227"/>
        <v>0</v>
      </c>
      <c r="P1398" s="13">
        <f t="shared" ca="1" si="228"/>
        <v>4.2256428889379707E-2</v>
      </c>
      <c r="Q1398" s="14">
        <f t="shared" ca="1" si="229"/>
        <v>4.191347491674282E-2</v>
      </c>
    </row>
    <row r="1399" spans="1:17" x14ac:dyDescent="0.3">
      <c r="A1399" vm="8388">
        <f ca="1"/>
        <v>44083</v>
      </c>
      <c r="B1399" vm="8389">
        <f ca="1"/>
        <v>117.32</v>
      </c>
      <c r="C1399" vm="8390">
        <f ca="1"/>
        <v>163.43049999999999</v>
      </c>
      <c r="D1399" vm="5485">
        <f ca="1"/>
        <v>61.24</v>
      </c>
      <c r="E1399" vm="8391">
        <f ca="1"/>
        <v>38.455199999999998</v>
      </c>
      <c r="F1399" vm="5918">
        <f ca="1"/>
        <v>25.51</v>
      </c>
      <c r="G1399" vm="8392">
        <f ca="1"/>
        <v>339.79</v>
      </c>
      <c r="H1399" s="3">
        <f t="shared" ca="1" si="230"/>
        <v>3.9886544938840585E-2</v>
      </c>
      <c r="I1399" s="3">
        <f t="shared" ca="1" si="231"/>
        <v>3.7706677164554447E-2</v>
      </c>
      <c r="J1399" s="3">
        <f t="shared" ca="1" si="232"/>
        <v>-5.3597531265225928E-3</v>
      </c>
      <c r="K1399" s="3">
        <f t="shared" ca="1" si="233"/>
        <v>3.2585187175679931E-3</v>
      </c>
      <c r="L1399" s="3">
        <f t="shared" ca="1" si="234"/>
        <v>1.1773940345369827E-3</v>
      </c>
      <c r="M1399" s="3">
        <f t="shared" ca="1" si="235"/>
        <v>1.9747306503406392E-2</v>
      </c>
      <c r="N1399" s="3">
        <f t="shared" ca="1" si="226"/>
        <v>1.5333876345795482E-2</v>
      </c>
      <c r="O1399" s="3">
        <f t="shared" ca="1" si="227"/>
        <v>1.4759669812517879E-2</v>
      </c>
      <c r="P1399" s="13">
        <f t="shared" ca="1" si="228"/>
        <v>0</v>
      </c>
      <c r="Q1399" s="14">
        <f t="shared" ca="1" si="229"/>
        <v>0</v>
      </c>
    </row>
    <row r="1400" spans="1:17" x14ac:dyDescent="0.3">
      <c r="A1400" vm="8393">
        <f ca="1"/>
        <v>44084</v>
      </c>
      <c r="B1400" vm="8394">
        <f ca="1"/>
        <v>113.49</v>
      </c>
      <c r="C1400" vm="8395">
        <f ca="1"/>
        <v>158.75550000000001</v>
      </c>
      <c r="D1400" vm="8340">
        <f ca="1"/>
        <v>63.45</v>
      </c>
      <c r="E1400" vm="7909">
        <f ca="1"/>
        <v>37.456299999999999</v>
      </c>
      <c r="F1400" vm="8396">
        <f ca="1"/>
        <v>25.14</v>
      </c>
      <c r="G1400" vm="8397">
        <f ca="1"/>
        <v>333.89</v>
      </c>
      <c r="H1400" s="3">
        <f t="shared" ca="1" si="230"/>
        <v>-3.2645755199454451E-2</v>
      </c>
      <c r="I1400" s="3">
        <f t="shared" ca="1" si="231"/>
        <v>-2.8605431666671621E-2</v>
      </c>
      <c r="J1400" s="3">
        <f t="shared" ca="1" si="232"/>
        <v>3.608752449379482E-2</v>
      </c>
      <c r="K1400" s="3">
        <f t="shared" ca="1" si="233"/>
        <v>-2.5975680792194478E-2</v>
      </c>
      <c r="L1400" s="3">
        <f t="shared" ca="1" si="234"/>
        <v>-1.4504116032928338E-2</v>
      </c>
      <c r="M1400" s="3">
        <f t="shared" ca="1" si="235"/>
        <v>-1.7363665793578509E-2</v>
      </c>
      <c r="N1400" s="3">
        <f t="shared" ca="1" si="226"/>
        <v>-1.3128691839490813E-2</v>
      </c>
      <c r="O1400" s="3">
        <f t="shared" ca="1" si="227"/>
        <v>0</v>
      </c>
      <c r="P1400" s="13">
        <f t="shared" ca="1" si="228"/>
        <v>1.3702898372768417E-2</v>
      </c>
      <c r="Q1400" s="14">
        <f t="shared" ca="1" si="229"/>
        <v>1.3359944400131529E-2</v>
      </c>
    </row>
    <row r="1401" spans="1:17" x14ac:dyDescent="0.3">
      <c r="A1401" vm="8398">
        <f ca="1"/>
        <v>44085</v>
      </c>
      <c r="B1401" vm="8399">
        <f ca="1"/>
        <v>112</v>
      </c>
      <c r="C1401" vm="8400">
        <f ca="1"/>
        <v>155.81100000000001</v>
      </c>
      <c r="D1401" vm="5441">
        <f ca="1"/>
        <v>63.72</v>
      </c>
      <c r="E1401" vm="8401">
        <f ca="1"/>
        <v>37.144199999999998</v>
      </c>
      <c r="F1401" vm="3110">
        <f ca="1"/>
        <v>25.5</v>
      </c>
      <c r="G1401" vm="8402">
        <f ca="1"/>
        <v>334.06</v>
      </c>
      <c r="H1401" s="3">
        <f t="shared" ca="1" si="230"/>
        <v>-1.3128910036126484E-2</v>
      </c>
      <c r="I1401" s="3">
        <f t="shared" ca="1" si="231"/>
        <v>-1.8547388909360696E-2</v>
      </c>
      <c r="J1401" s="3">
        <f t="shared" ca="1" si="232"/>
        <v>4.2553191489360653E-3</v>
      </c>
      <c r="K1401" s="3">
        <f t="shared" ca="1" si="233"/>
        <v>-8.332376662937957E-3</v>
      </c>
      <c r="L1401" s="3">
        <f t="shared" ca="1" si="234"/>
        <v>1.4319809069212486E-2</v>
      </c>
      <c r="M1401" s="3">
        <f t="shared" ca="1" si="235"/>
        <v>5.0914971996762759E-4</v>
      </c>
      <c r="N1401" s="3">
        <f t="shared" ca="1" si="226"/>
        <v>-4.2867094780553172E-3</v>
      </c>
      <c r="O1401" s="3">
        <f t="shared" ca="1" si="227"/>
        <v>0</v>
      </c>
      <c r="P1401" s="13">
        <f t="shared" ca="1" si="228"/>
        <v>4.8609160113329214E-3</v>
      </c>
      <c r="Q1401" s="14">
        <f t="shared" ca="1" si="229"/>
        <v>4.5179620386960329E-3</v>
      </c>
    </row>
    <row r="1402" spans="1:17" x14ac:dyDescent="0.3">
      <c r="A1402" vm="8403">
        <f ca="1"/>
        <v>44088</v>
      </c>
      <c r="B1402" vm="8404">
        <f ca="1"/>
        <v>115.355</v>
      </c>
      <c r="C1402" vm="8405">
        <f ca="1"/>
        <v>155.14850000000001</v>
      </c>
      <c r="D1402" vm="8406">
        <f ca="1"/>
        <v>65.31</v>
      </c>
      <c r="E1402" vm="8407">
        <f ca="1"/>
        <v>38.392699999999998</v>
      </c>
      <c r="F1402" vm="8408">
        <f ca="1"/>
        <v>25.75</v>
      </c>
      <c r="G1402" vm="8409">
        <f ca="1"/>
        <v>338.46</v>
      </c>
      <c r="H1402" s="3">
        <f t="shared" ca="1" si="230"/>
        <v>2.9955357142857242E-2</v>
      </c>
      <c r="I1402" s="3">
        <f t="shared" ca="1" si="231"/>
        <v>-4.2519462682352183E-3</v>
      </c>
      <c r="J1402" s="3">
        <f t="shared" ca="1" si="232"/>
        <v>2.4952919020715614E-2</v>
      </c>
      <c r="K1402" s="3">
        <f t="shared" ca="1" si="233"/>
        <v>3.3612246326478967E-2</v>
      </c>
      <c r="L1402" s="3">
        <f t="shared" ca="1" si="234"/>
        <v>9.8039215686274161E-3</v>
      </c>
      <c r="M1402" s="3">
        <f t="shared" ca="1" si="235"/>
        <v>1.3171286595222265E-2</v>
      </c>
      <c r="N1402" s="3">
        <f t="shared" ca="1" si="226"/>
        <v>1.8814499558088806E-2</v>
      </c>
      <c r="O1402" s="3">
        <f t="shared" ca="1" si="227"/>
        <v>1.8240293024811203E-2</v>
      </c>
      <c r="P1402" s="13">
        <f t="shared" ca="1" si="228"/>
        <v>0</v>
      </c>
      <c r="Q1402" s="14">
        <f t="shared" ca="1" si="229"/>
        <v>0</v>
      </c>
    </row>
    <row r="1403" spans="1:17" x14ac:dyDescent="0.3">
      <c r="A1403" vm="8410">
        <f ca="1"/>
        <v>44089</v>
      </c>
      <c r="B1403" vm="8411">
        <f ca="1"/>
        <v>115.54</v>
      </c>
      <c r="C1403" vm="8412">
        <f ca="1"/>
        <v>157.8065</v>
      </c>
      <c r="D1403" vm="8413">
        <f ca="1"/>
        <v>65.25</v>
      </c>
      <c r="E1403" vm="8414">
        <f ca="1"/>
        <v>38.080599999999997</v>
      </c>
      <c r="F1403" vm="1643">
        <f ca="1"/>
        <v>25.28</v>
      </c>
      <c r="G1403" vm="8415">
        <f ca="1"/>
        <v>340.17</v>
      </c>
      <c r="H1403" s="3">
        <f t="shared" ca="1" si="230"/>
        <v>1.6037449612067434E-3</v>
      </c>
      <c r="I1403" s="3">
        <f t="shared" ca="1" si="231"/>
        <v>1.7131973560814195E-2</v>
      </c>
      <c r="J1403" s="3">
        <f t="shared" ca="1" si="232"/>
        <v>-9.1869545245759632E-4</v>
      </c>
      <c r="K1403" s="3">
        <f t="shared" ca="1" si="233"/>
        <v>-8.1291495518679424E-3</v>
      </c>
      <c r="L1403" s="3">
        <f t="shared" ca="1" si="234"/>
        <v>-1.8252427184465958E-2</v>
      </c>
      <c r="M1403" s="3">
        <f t="shared" ca="1" si="235"/>
        <v>5.0522956922531836E-3</v>
      </c>
      <c r="N1403" s="3">
        <f t="shared" ca="1" si="226"/>
        <v>-1.712910733354112E-3</v>
      </c>
      <c r="O1403" s="3">
        <f t="shared" ca="1" si="227"/>
        <v>0</v>
      </c>
      <c r="P1403" s="13">
        <f t="shared" ca="1" si="228"/>
        <v>2.2871172666317158E-3</v>
      </c>
      <c r="Q1403" s="14">
        <f t="shared" ca="1" si="229"/>
        <v>1.9441632939948277E-3</v>
      </c>
    </row>
    <row r="1404" spans="1:17" x14ac:dyDescent="0.3">
      <c r="A1404" vm="8416">
        <f ca="1"/>
        <v>44090</v>
      </c>
      <c r="B1404" vm="8417">
        <f ca="1"/>
        <v>112.13</v>
      </c>
      <c r="C1404" vm="8418">
        <f ca="1"/>
        <v>153.905</v>
      </c>
      <c r="D1404" vm="8276">
        <f ca="1"/>
        <v>65.209999999999994</v>
      </c>
      <c r="E1404" vm="8419">
        <f ca="1"/>
        <v>42.138399999999997</v>
      </c>
      <c r="F1404" vm="8420">
        <f ca="1"/>
        <v>25.6</v>
      </c>
      <c r="G1404" vm="8421">
        <f ca="1"/>
        <v>338.82</v>
      </c>
      <c r="H1404" s="3">
        <f t="shared" ca="1" si="230"/>
        <v>-2.9513588367664934E-2</v>
      </c>
      <c r="I1404" s="3">
        <f t="shared" ca="1" si="231"/>
        <v>-2.4723316213210444E-2</v>
      </c>
      <c r="J1404" s="3">
        <f t="shared" ca="1" si="232"/>
        <v>-6.1302681992347896E-4</v>
      </c>
      <c r="K1404" s="3">
        <f t="shared" ca="1" si="233"/>
        <v>0.1065581949864236</v>
      </c>
      <c r="L1404" s="3">
        <f t="shared" ca="1" si="234"/>
        <v>1.2658227848101333E-2</v>
      </c>
      <c r="M1404" s="3">
        <f t="shared" ca="1" si="235"/>
        <v>-3.9686039333275414E-3</v>
      </c>
      <c r="N1404" s="3">
        <f t="shared" ca="1" si="226"/>
        <v>1.2873298286745214E-2</v>
      </c>
      <c r="O1404" s="3">
        <f t="shared" ca="1" si="227"/>
        <v>1.2299091753467611E-2</v>
      </c>
      <c r="P1404" s="13">
        <f t="shared" ca="1" si="228"/>
        <v>0</v>
      </c>
      <c r="Q1404" s="14">
        <f t="shared" ca="1" si="229"/>
        <v>0</v>
      </c>
    </row>
    <row r="1405" spans="1:17" x14ac:dyDescent="0.3">
      <c r="A1405" vm="8422">
        <f ca="1"/>
        <v>44091</v>
      </c>
      <c r="B1405" vm="8423">
        <f ca="1"/>
        <v>110.34</v>
      </c>
      <c r="C1405" vm="8424">
        <f ca="1"/>
        <v>150.4365</v>
      </c>
      <c r="D1405" vm="8425">
        <f ca="1"/>
        <v>63.75</v>
      </c>
      <c r="E1405" vm="7992">
        <f ca="1"/>
        <v>44.011200000000002</v>
      </c>
      <c r="F1405" vm="3146">
        <f ca="1"/>
        <v>25.35</v>
      </c>
      <c r="G1405" vm="8426">
        <f ca="1"/>
        <v>335.84</v>
      </c>
      <c r="H1405" s="3">
        <f t="shared" ca="1" si="230"/>
        <v>-1.5963613662712817E-2</v>
      </c>
      <c r="I1405" s="3">
        <f t="shared" ca="1" si="231"/>
        <v>-2.2536629739124847E-2</v>
      </c>
      <c r="J1405" s="3">
        <f t="shared" ca="1" si="232"/>
        <v>-2.2389204109799055E-2</v>
      </c>
      <c r="K1405" s="3">
        <f t="shared" ca="1" si="233"/>
        <v>4.4444022554249951E-2</v>
      </c>
      <c r="L1405" s="3">
        <f t="shared" ca="1" si="234"/>
        <v>-9.765625E-3</v>
      </c>
      <c r="M1405" s="3">
        <f t="shared" ca="1" si="235"/>
        <v>-8.795230505873386E-3</v>
      </c>
      <c r="N1405" s="3">
        <f t="shared" ca="1" si="226"/>
        <v>-5.2422099914773528E-3</v>
      </c>
      <c r="O1405" s="3">
        <f t="shared" ca="1" si="227"/>
        <v>0</v>
      </c>
      <c r="P1405" s="13">
        <f t="shared" ca="1" si="228"/>
        <v>5.816416524754957E-3</v>
      </c>
      <c r="Q1405" s="14">
        <f t="shared" ca="1" si="229"/>
        <v>5.4734625521180684E-3</v>
      </c>
    </row>
    <row r="1406" spans="1:17" x14ac:dyDescent="0.3">
      <c r="A1406" vm="8427">
        <f ca="1"/>
        <v>44092</v>
      </c>
      <c r="B1406" vm="8428">
        <f ca="1"/>
        <v>106.84</v>
      </c>
      <c r="C1406" vm="8429">
        <f ca="1"/>
        <v>147.74549999999999</v>
      </c>
      <c r="D1406" vm="5583">
        <f ca="1"/>
        <v>62.03</v>
      </c>
      <c r="E1406" vm="8165">
        <f ca="1"/>
        <v>42.9499</v>
      </c>
      <c r="F1406" vm="3134">
        <f ca="1"/>
        <v>25.21</v>
      </c>
      <c r="G1406" vm="8430">
        <f ca="1"/>
        <v>330.65</v>
      </c>
      <c r="H1406" s="3">
        <f t="shared" ca="1" si="230"/>
        <v>-3.1720137756026778E-2</v>
      </c>
      <c r="I1406" s="3">
        <f t="shared" ca="1" si="231"/>
        <v>-1.7887946076916239E-2</v>
      </c>
      <c r="J1406" s="3">
        <f t="shared" ca="1" si="232"/>
        <v>-2.6980392156862765E-2</v>
      </c>
      <c r="K1406" s="3">
        <f t="shared" ca="1" si="233"/>
        <v>-2.4114316355836718E-2</v>
      </c>
      <c r="L1406" s="3">
        <f t="shared" ca="1" si="234"/>
        <v>-5.5226824457593748E-3</v>
      </c>
      <c r="M1406" s="3">
        <f t="shared" ca="1" si="235"/>
        <v>-1.5453787517865636E-2</v>
      </c>
      <c r="N1406" s="3">
        <f t="shared" ca="1" si="226"/>
        <v>-2.1245094958280378E-2</v>
      </c>
      <c r="O1406" s="3">
        <f t="shared" ca="1" si="227"/>
        <v>0</v>
      </c>
      <c r="P1406" s="13">
        <f t="shared" ca="1" si="228"/>
        <v>2.1819301491557981E-2</v>
      </c>
      <c r="Q1406" s="14">
        <f t="shared" ca="1" si="229"/>
        <v>2.1476347518921093E-2</v>
      </c>
    </row>
    <row r="1407" spans="1:17" x14ac:dyDescent="0.3">
      <c r="A1407" vm="8431">
        <f ca="1"/>
        <v>44095</v>
      </c>
      <c r="B1407" vm="8432">
        <f ca="1"/>
        <v>110.08</v>
      </c>
      <c r="C1407" vm="8433">
        <f ca="1"/>
        <v>148.02350000000001</v>
      </c>
      <c r="D1407" vm="8033">
        <f ca="1"/>
        <v>59.85</v>
      </c>
      <c r="E1407" vm="8434">
        <f ca="1"/>
        <v>39.641300000000001</v>
      </c>
      <c r="F1407" vm="3784">
        <f ca="1"/>
        <v>24.47</v>
      </c>
      <c r="G1407" vm="8435">
        <f ca="1"/>
        <v>326.97000000000003</v>
      </c>
      <c r="H1407" s="3">
        <f t="shared" ca="1" si="230"/>
        <v>3.0325720703856085E-2</v>
      </c>
      <c r="I1407" s="3">
        <f t="shared" ca="1" si="231"/>
        <v>1.881613991627562E-3</v>
      </c>
      <c r="J1407" s="3">
        <f t="shared" ca="1" si="232"/>
        <v>-3.5144285023375743E-2</v>
      </c>
      <c r="K1407" s="3">
        <f t="shared" ca="1" si="233"/>
        <v>-7.7033939543514562E-2</v>
      </c>
      <c r="L1407" s="3">
        <f t="shared" ca="1" si="234"/>
        <v>-2.9353431178103961E-2</v>
      </c>
      <c r="M1407" s="3">
        <f t="shared" ca="1" si="235"/>
        <v>-1.1129593225464807E-2</v>
      </c>
      <c r="N1407" s="3">
        <f t="shared" ca="1" si="226"/>
        <v>-2.1864864209902125E-2</v>
      </c>
      <c r="O1407" s="3">
        <f t="shared" ca="1" si="227"/>
        <v>0</v>
      </c>
      <c r="P1407" s="13">
        <f t="shared" ca="1" si="228"/>
        <v>2.2439070743179728E-2</v>
      </c>
      <c r="Q1407" s="14">
        <f t="shared" ca="1" si="229"/>
        <v>2.209611677054284E-2</v>
      </c>
    </row>
    <row r="1408" spans="1:17" x14ac:dyDescent="0.3">
      <c r="A1408" vm="8436">
        <f ca="1"/>
        <v>44096</v>
      </c>
      <c r="B1408" vm="8437">
        <f ca="1"/>
        <v>111.81</v>
      </c>
      <c r="C1408" vm="8438">
        <f ca="1"/>
        <v>156.4495</v>
      </c>
      <c r="D1408" vm="5962">
        <f ca="1"/>
        <v>59.39</v>
      </c>
      <c r="E1408" vm="8439">
        <f ca="1"/>
        <v>39.017000000000003</v>
      </c>
      <c r="F1408" vm="3676">
        <f ca="1"/>
        <v>23.94</v>
      </c>
      <c r="G1408" vm="8440">
        <f ca="1"/>
        <v>330.3</v>
      </c>
      <c r="H1408" s="3">
        <f t="shared" ca="1" si="230"/>
        <v>1.5715843023255793E-2</v>
      </c>
      <c r="I1408" s="3">
        <f t="shared" ca="1" si="231"/>
        <v>5.6923393920559784E-2</v>
      </c>
      <c r="J1408" s="3">
        <f t="shared" ca="1" si="232"/>
        <v>-7.6858813700919626E-3</v>
      </c>
      <c r="K1408" s="3">
        <f t="shared" ca="1" si="233"/>
        <v>-1.5748726706742655E-2</v>
      </c>
      <c r="L1408" s="3">
        <f t="shared" ca="1" si="234"/>
        <v>-2.1659174499386924E-2</v>
      </c>
      <c r="M1408" s="3">
        <f t="shared" ca="1" si="235"/>
        <v>1.0184420589044896E-2</v>
      </c>
      <c r="N1408" s="3">
        <f t="shared" ca="1" si="226"/>
        <v>5.509090873518808E-3</v>
      </c>
      <c r="O1408" s="3">
        <f t="shared" ca="1" si="227"/>
        <v>4.9348843402412038E-3</v>
      </c>
      <c r="P1408" s="13">
        <f t="shared" ca="1" si="228"/>
        <v>0</v>
      </c>
      <c r="Q1408" s="14">
        <f t="shared" ca="1" si="229"/>
        <v>0</v>
      </c>
    </row>
    <row r="1409" spans="1:17" x14ac:dyDescent="0.3">
      <c r="A1409" vm="8441">
        <f ca="1"/>
        <v>44097</v>
      </c>
      <c r="B1409" vm="8442">
        <f ca="1"/>
        <v>107.12</v>
      </c>
      <c r="C1409" vm="8443">
        <f ca="1"/>
        <v>149.99299999999999</v>
      </c>
      <c r="D1409" vm="5403">
        <f ca="1"/>
        <v>57.09</v>
      </c>
      <c r="E1409" vm="7700">
        <f ca="1"/>
        <v>38.143000000000001</v>
      </c>
      <c r="F1409" vm="3255">
        <f ca="1"/>
        <v>23.26</v>
      </c>
      <c r="G1409" vm="8444">
        <f ca="1"/>
        <v>322.64</v>
      </c>
      <c r="H1409" s="3">
        <f t="shared" ca="1" si="230"/>
        <v>-4.1946158662015898E-2</v>
      </c>
      <c r="I1409" s="3">
        <f t="shared" ca="1" si="231"/>
        <v>-4.1268907858446391E-2</v>
      </c>
      <c r="J1409" s="3">
        <f t="shared" ca="1" si="232"/>
        <v>-3.8727058427344585E-2</v>
      </c>
      <c r="K1409" s="3">
        <f t="shared" ca="1" si="233"/>
        <v>-2.2400492093190172E-2</v>
      </c>
      <c r="L1409" s="3">
        <f t="shared" ca="1" si="234"/>
        <v>-2.8404344193817876E-2</v>
      </c>
      <c r="M1409" s="3">
        <f t="shared" ca="1" si="235"/>
        <v>-2.3191038449894119E-2</v>
      </c>
      <c r="N1409" s="3">
        <f t="shared" ca="1" si="226"/>
        <v>-3.454939224696299E-2</v>
      </c>
      <c r="O1409" s="3">
        <f t="shared" ca="1" si="227"/>
        <v>0</v>
      </c>
      <c r="P1409" s="13">
        <f t="shared" ca="1" si="228"/>
        <v>3.5123598780240593E-2</v>
      </c>
      <c r="Q1409" s="14">
        <f t="shared" ca="1" si="229"/>
        <v>3.4780644807603706E-2</v>
      </c>
    </row>
    <row r="1410" spans="1:17" x14ac:dyDescent="0.3">
      <c r="A1410" vm="8445">
        <f ca="1"/>
        <v>44098</v>
      </c>
      <c r="B1410" vm="8446">
        <f ca="1"/>
        <v>108.22</v>
      </c>
      <c r="C1410" vm="8447">
        <f ca="1"/>
        <v>150.98949999999999</v>
      </c>
      <c r="D1410" vm="8448">
        <f ca="1"/>
        <v>56.9</v>
      </c>
      <c r="E1410" vm="8449">
        <f ca="1"/>
        <v>37.8309</v>
      </c>
      <c r="F1410" vm="3336">
        <f ca="1"/>
        <v>23.34</v>
      </c>
      <c r="G1410" vm="7469">
        <f ca="1"/>
        <v>323.5</v>
      </c>
      <c r="H1410" s="3">
        <f t="shared" ca="1" si="230"/>
        <v>1.026885735623595E-2</v>
      </c>
      <c r="I1410" s="3">
        <f t="shared" ca="1" si="231"/>
        <v>6.6436433700238773E-3</v>
      </c>
      <c r="J1410" s="3">
        <f t="shared" ca="1" si="232"/>
        <v>-3.3280784725872037E-3</v>
      </c>
      <c r="K1410" s="3">
        <f t="shared" ca="1" si="233"/>
        <v>-8.1823663581784833E-3</v>
      </c>
      <c r="L1410" s="3">
        <f t="shared" ca="1" si="234"/>
        <v>3.4393809114359186E-3</v>
      </c>
      <c r="M1410" s="3">
        <f t="shared" ca="1" si="235"/>
        <v>2.6655095462435607E-3</v>
      </c>
      <c r="N1410" s="3">
        <f t="shared" ca="1" si="226"/>
        <v>1.7682873613860113E-3</v>
      </c>
      <c r="O1410" s="3">
        <f t="shared" ca="1" si="227"/>
        <v>1.1940808281084073E-3</v>
      </c>
      <c r="P1410" s="13">
        <f t="shared" ca="1" si="228"/>
        <v>0</v>
      </c>
      <c r="Q1410" s="14">
        <f t="shared" ca="1" si="229"/>
        <v>0</v>
      </c>
    </row>
    <row r="1411" spans="1:17" x14ac:dyDescent="0.3">
      <c r="A1411" vm="8450">
        <f ca="1"/>
        <v>44099</v>
      </c>
      <c r="B1411" vm="8451">
        <f ca="1"/>
        <v>112.28</v>
      </c>
      <c r="C1411" vm="8452">
        <f ca="1"/>
        <v>154.75649999999999</v>
      </c>
      <c r="D1411" vm="8453">
        <f ca="1"/>
        <v>59.18</v>
      </c>
      <c r="E1411" vm="7700">
        <f ca="1"/>
        <v>38.143000000000001</v>
      </c>
      <c r="F1411" vm="3552">
        <f ca="1"/>
        <v>23.49</v>
      </c>
      <c r="G1411" vm="8454">
        <f ca="1"/>
        <v>328.73</v>
      </c>
      <c r="H1411" s="3">
        <f t="shared" ca="1" si="230"/>
        <v>3.7516170763260082E-2</v>
      </c>
      <c r="I1411" s="3">
        <f t="shared" ca="1" si="231"/>
        <v>2.4948754714731791E-2</v>
      </c>
      <c r="J1411" s="3">
        <f t="shared" ca="1" si="232"/>
        <v>4.007029876977164E-2</v>
      </c>
      <c r="K1411" s="3">
        <f t="shared" ca="1" si="233"/>
        <v>8.2498698154154226E-3</v>
      </c>
      <c r="L1411" s="3">
        <f t="shared" ca="1" si="234"/>
        <v>6.4267352185090054E-3</v>
      </c>
      <c r="M1411" s="3">
        <f t="shared" ca="1" si="235"/>
        <v>1.6166924265842431E-2</v>
      </c>
      <c r="N1411" s="3">
        <f t="shared" ca="1" si="226"/>
        <v>2.3442365856337587E-2</v>
      </c>
      <c r="O1411" s="3">
        <f t="shared" ca="1" si="227"/>
        <v>2.2868159323059984E-2</v>
      </c>
      <c r="P1411" s="13">
        <f t="shared" ca="1" si="228"/>
        <v>0</v>
      </c>
      <c r="Q1411" s="14">
        <f t="shared" ca="1" si="229"/>
        <v>0</v>
      </c>
    </row>
    <row r="1412" spans="1:17" x14ac:dyDescent="0.3">
      <c r="A1412" vm="8455">
        <f ca="1"/>
        <v>44102</v>
      </c>
      <c r="B1412" vm="8456">
        <f ca="1"/>
        <v>114.96</v>
      </c>
      <c r="C1412" vm="8457">
        <f ca="1"/>
        <v>158.70249999999999</v>
      </c>
      <c r="D1412" vm="2033">
        <f ca="1"/>
        <v>59.76</v>
      </c>
      <c r="E1412" vm="7876">
        <f ca="1"/>
        <v>38.704900000000002</v>
      </c>
      <c r="F1412" vm="3856">
        <f ca="1"/>
        <v>24.09</v>
      </c>
      <c r="G1412" vm="8458">
        <f ca="1"/>
        <v>334.19</v>
      </c>
      <c r="H1412" s="3">
        <f t="shared" ca="1" si="230"/>
        <v>2.386889918061974E-2</v>
      </c>
      <c r="I1412" s="3">
        <f t="shared" ca="1" si="231"/>
        <v>2.5498121242080396E-2</v>
      </c>
      <c r="J1412" s="3">
        <f t="shared" ca="1" si="232"/>
        <v>9.8006083136195077E-3</v>
      </c>
      <c r="K1412" s="3">
        <f t="shared" ca="1" si="233"/>
        <v>1.4731405500354011E-2</v>
      </c>
      <c r="L1412" s="3">
        <f t="shared" ca="1" si="234"/>
        <v>2.5542784163473886E-2</v>
      </c>
      <c r="M1412" s="3">
        <f t="shared" ca="1" si="235"/>
        <v>1.6609375475314048E-2</v>
      </c>
      <c r="N1412" s="3">
        <f t="shared" ca="1" si="226"/>
        <v>1.9888363680029511E-2</v>
      </c>
      <c r="O1412" s="3">
        <f t="shared" ca="1" si="227"/>
        <v>1.9314157146751908E-2</v>
      </c>
      <c r="P1412" s="13">
        <f t="shared" ca="1" si="228"/>
        <v>0</v>
      </c>
      <c r="Q1412" s="14">
        <f t="shared" ca="1" si="229"/>
        <v>0</v>
      </c>
    </row>
    <row r="1413" spans="1:17" x14ac:dyDescent="0.3">
      <c r="A1413" vm="8459">
        <f ca="1"/>
        <v>44103</v>
      </c>
      <c r="B1413" vm="8460">
        <f ca="1"/>
        <v>114.09</v>
      </c>
      <c r="C1413" vm="8461">
        <f ca="1"/>
        <v>157.244</v>
      </c>
      <c r="D1413" vm="2720">
        <f ca="1"/>
        <v>58.96</v>
      </c>
      <c r="E1413" vm="8462">
        <f ca="1"/>
        <v>38.205399999999997</v>
      </c>
      <c r="F1413" vm="3353">
        <f ca="1"/>
        <v>23.77</v>
      </c>
      <c r="G1413" vm="8463">
        <f ca="1"/>
        <v>332.37</v>
      </c>
      <c r="H1413" s="3">
        <f t="shared" ca="1" si="230"/>
        <v>-7.5678496868475387E-3</v>
      </c>
      <c r="I1413" s="3">
        <f t="shared" ca="1" si="231"/>
        <v>-9.1901513838785753E-3</v>
      </c>
      <c r="J1413" s="3">
        <f t="shared" ca="1" si="232"/>
        <v>-1.3386880856760319E-2</v>
      </c>
      <c r="K1413" s="3">
        <f t="shared" ca="1" si="233"/>
        <v>-1.2905342734382597E-2</v>
      </c>
      <c r="L1413" s="3">
        <f t="shared" ca="1" si="234"/>
        <v>-1.328352013283518E-2</v>
      </c>
      <c r="M1413" s="3">
        <f t="shared" ca="1" si="235"/>
        <v>-5.4460037703102371E-3</v>
      </c>
      <c r="N1413" s="3">
        <f t="shared" ca="1" si="226"/>
        <v>-1.1266748958940843E-2</v>
      </c>
      <c r="O1413" s="3">
        <f t="shared" ca="1" si="227"/>
        <v>0</v>
      </c>
      <c r="P1413" s="13">
        <f t="shared" ca="1" si="228"/>
        <v>1.1840955492218447E-2</v>
      </c>
      <c r="Q1413" s="14">
        <f t="shared" ca="1" si="229"/>
        <v>1.1498001519581559E-2</v>
      </c>
    </row>
    <row r="1414" spans="1:17" x14ac:dyDescent="0.3">
      <c r="A1414" vm="8464">
        <f ca="1"/>
        <v>44104</v>
      </c>
      <c r="B1414" vm="8465">
        <f ca="1"/>
        <v>115.81</v>
      </c>
      <c r="C1414" vm="8466">
        <f ca="1"/>
        <v>157.4365</v>
      </c>
      <c r="D1414" vm="3369">
        <f ca="1"/>
        <v>59.48</v>
      </c>
      <c r="E1414" vm="8467">
        <f ca="1"/>
        <v>38.892099999999999</v>
      </c>
      <c r="F1414" vm="3856">
        <f ca="1"/>
        <v>24.09</v>
      </c>
      <c r="G1414" vm="8468">
        <f ca="1"/>
        <v>334.89</v>
      </c>
      <c r="H1414" s="3">
        <f t="shared" ca="1" si="230"/>
        <v>1.5075817337189878E-2</v>
      </c>
      <c r="I1414" s="3">
        <f t="shared" ca="1" si="231"/>
        <v>1.2242120526060329E-3</v>
      </c>
      <c r="J1414" s="3">
        <f t="shared" ca="1" si="232"/>
        <v>8.8195386702849543E-3</v>
      </c>
      <c r="K1414" s="3">
        <f t="shared" ca="1" si="233"/>
        <v>1.7973898977631464E-2</v>
      </c>
      <c r="L1414" s="3">
        <f t="shared" ca="1" si="234"/>
        <v>1.3462347496844718E-2</v>
      </c>
      <c r="M1414" s="3">
        <f t="shared" ca="1" si="235"/>
        <v>7.5819117248847601E-3</v>
      </c>
      <c r="N1414" s="3">
        <f t="shared" ca="1" si="226"/>
        <v>1.131116290691141E-2</v>
      </c>
      <c r="O1414" s="3">
        <f t="shared" ca="1" si="227"/>
        <v>1.0736956373633807E-2</v>
      </c>
      <c r="P1414" s="13">
        <f t="shared" ca="1" si="228"/>
        <v>0</v>
      </c>
      <c r="Q1414" s="14">
        <f t="shared" ca="1" si="229"/>
        <v>0</v>
      </c>
    </row>
    <row r="1415" spans="1:17" x14ac:dyDescent="0.3">
      <c r="A1415" vm="8469">
        <f ca="1"/>
        <v>44105</v>
      </c>
      <c r="B1415" vm="8470">
        <f ca="1"/>
        <v>116.79</v>
      </c>
      <c r="C1415" vm="8471">
        <f ca="1"/>
        <v>161.06299999999999</v>
      </c>
      <c r="D1415" vm="8472">
        <f ca="1"/>
        <v>59.22</v>
      </c>
      <c r="E1415" vm="7804">
        <f ca="1"/>
        <v>38.954599999999999</v>
      </c>
      <c r="F1415" vm="8473">
        <f ca="1"/>
        <v>24.1</v>
      </c>
      <c r="G1415" vm="8474">
        <f ca="1"/>
        <v>337.04</v>
      </c>
      <c r="H1415" s="3">
        <f t="shared" ca="1" si="230"/>
        <v>8.4621362576633441E-3</v>
      </c>
      <c r="I1415" s="3">
        <f t="shared" ca="1" si="231"/>
        <v>2.3034683824907143E-2</v>
      </c>
      <c r="J1415" s="3">
        <f t="shared" ca="1" si="232"/>
        <v>-4.3712172158708595E-3</v>
      </c>
      <c r="K1415" s="3">
        <f t="shared" ca="1" si="233"/>
        <v>1.6070101640179857E-3</v>
      </c>
      <c r="L1415" s="3">
        <f t="shared" ca="1" si="234"/>
        <v>4.1511000415117572E-4</v>
      </c>
      <c r="M1415" s="3">
        <f t="shared" ca="1" si="235"/>
        <v>6.420018513541903E-3</v>
      </c>
      <c r="N1415" s="3">
        <f t="shared" ref="N1415:N1478" ca="1" si="236">+SUMPRODUCT($T$12:$X$12,H1415:L1415)</f>
        <v>5.8295446069737576E-3</v>
      </c>
      <c r="O1415" s="3">
        <f t="shared" ref="O1415:O1478" ca="1" si="237">+MAX(N1415-$T$18,0)</f>
        <v>5.2553380736961534E-3</v>
      </c>
      <c r="P1415" s="13">
        <f t="shared" ref="P1415:P1478" ca="1" si="238">+MAX($T$18-N1415,0)</f>
        <v>0</v>
      </c>
      <c r="Q1415" s="14">
        <f t="shared" ref="Q1415:Q1478" ca="1" si="239">MAX((1+$T$3)^(1/252)-1-N1415,0)</f>
        <v>0</v>
      </c>
    </row>
    <row r="1416" spans="1:17" x14ac:dyDescent="0.3">
      <c r="A1416" vm="8475">
        <f ca="1"/>
        <v>44106</v>
      </c>
      <c r="B1416" vm="8476">
        <f ca="1"/>
        <v>113.02</v>
      </c>
      <c r="C1416" vm="8477">
        <f ca="1"/>
        <v>156.25</v>
      </c>
      <c r="D1416" vm="8478">
        <f ca="1"/>
        <v>59.31</v>
      </c>
      <c r="E1416" vm="8479">
        <f ca="1"/>
        <v>39.890999999999998</v>
      </c>
      <c r="F1416" vm="3652">
        <f ca="1"/>
        <v>24.21</v>
      </c>
      <c r="G1416" vm="8480">
        <f ca="1"/>
        <v>333.84</v>
      </c>
      <c r="H1416" s="3">
        <f t="shared" ca="1" si="230"/>
        <v>-3.2280160972686156E-2</v>
      </c>
      <c r="I1416" s="3">
        <f t="shared" ca="1" si="231"/>
        <v>-2.9882716700918244E-2</v>
      </c>
      <c r="J1416" s="3">
        <f t="shared" ca="1" si="232"/>
        <v>1.5197568389058169E-3</v>
      </c>
      <c r="K1416" s="3">
        <f t="shared" ca="1" si="233"/>
        <v>2.4038239386362514E-2</v>
      </c>
      <c r="L1416" s="3">
        <f t="shared" ca="1" si="234"/>
        <v>4.5643153526970792E-3</v>
      </c>
      <c r="M1416" s="3">
        <f t="shared" ca="1" si="235"/>
        <v>-9.4944220270591906E-3</v>
      </c>
      <c r="N1416" s="3">
        <f t="shared" ca="1" si="236"/>
        <v>-6.4081132191277975E-3</v>
      </c>
      <c r="O1416" s="3">
        <f t="shared" ca="1" si="237"/>
        <v>0</v>
      </c>
      <c r="P1416" s="13">
        <f t="shared" ca="1" si="238"/>
        <v>6.9823197524054017E-3</v>
      </c>
      <c r="Q1416" s="14">
        <f t="shared" ca="1" si="239"/>
        <v>6.6393657797685132E-3</v>
      </c>
    </row>
    <row r="1417" spans="1:17" x14ac:dyDescent="0.3">
      <c r="A1417" vm="8481">
        <f ca="1"/>
        <v>44109</v>
      </c>
      <c r="B1417" vm="8482">
        <f ca="1"/>
        <v>116.5</v>
      </c>
      <c r="C1417" vm="8483">
        <f ca="1"/>
        <v>159.96</v>
      </c>
      <c r="D1417" vm="8484">
        <f ca="1"/>
        <v>59</v>
      </c>
      <c r="E1417" vm="7958">
        <f ca="1"/>
        <v>40.015799999999999</v>
      </c>
      <c r="F1417" vm="3647">
        <f ca="1"/>
        <v>24.62</v>
      </c>
      <c r="G1417" vm="8485">
        <f ca="1"/>
        <v>339.76</v>
      </c>
      <c r="H1417" s="3">
        <f t="shared" ca="1" si="230"/>
        <v>3.0791010440629929E-2</v>
      </c>
      <c r="I1417" s="3">
        <f t="shared" ca="1" si="231"/>
        <v>2.3743999999999987E-2</v>
      </c>
      <c r="J1417" s="3">
        <f t="shared" ca="1" si="232"/>
        <v>-5.2267745742707872E-3</v>
      </c>
      <c r="K1417" s="3">
        <f t="shared" ca="1" si="233"/>
        <v>3.1285252312551748E-3</v>
      </c>
      <c r="L1417" s="3">
        <f t="shared" ca="1" si="234"/>
        <v>1.6935150764147089E-2</v>
      </c>
      <c r="M1417" s="3">
        <f t="shared" ca="1" si="235"/>
        <v>1.7733045770429001E-2</v>
      </c>
      <c r="N1417" s="3">
        <f t="shared" ca="1" si="236"/>
        <v>1.387438237235228E-2</v>
      </c>
      <c r="O1417" s="3">
        <f t="shared" ca="1" si="237"/>
        <v>1.3300175839074677E-2</v>
      </c>
      <c r="P1417" s="13">
        <f t="shared" ca="1" si="238"/>
        <v>0</v>
      </c>
      <c r="Q1417" s="14">
        <f t="shared" ca="1" si="239"/>
        <v>0</v>
      </c>
    </row>
    <row r="1418" spans="1:17" x14ac:dyDescent="0.3">
      <c r="A1418" vm="8486">
        <f ca="1"/>
        <v>44110</v>
      </c>
      <c r="B1418" vm="8487">
        <f ca="1"/>
        <v>113.16</v>
      </c>
      <c r="C1418" vm="8488">
        <f ca="1"/>
        <v>154.99799999999999</v>
      </c>
      <c r="D1418" vm="8489">
        <f ca="1"/>
        <v>58.61</v>
      </c>
      <c r="E1418" vm="8490">
        <f ca="1"/>
        <v>38.517600000000002</v>
      </c>
      <c r="F1418" vm="3734">
        <f ca="1"/>
        <v>24.37</v>
      </c>
      <c r="G1418" vm="8491">
        <f ca="1"/>
        <v>334.93</v>
      </c>
      <c r="H1418" s="3">
        <f t="shared" ca="1" si="230"/>
        <v>-2.8669527896995728E-2</v>
      </c>
      <c r="I1418" s="3">
        <f t="shared" ca="1" si="231"/>
        <v>-3.1020255063766045E-2</v>
      </c>
      <c r="J1418" s="3">
        <f t="shared" ca="1" si="232"/>
        <v>-6.6101694915254861E-3</v>
      </c>
      <c r="K1418" s="3">
        <f t="shared" ca="1" si="233"/>
        <v>-3.744021111660889E-2</v>
      </c>
      <c r="L1418" s="3">
        <f t="shared" ca="1" si="234"/>
        <v>-1.0154346060113784E-2</v>
      </c>
      <c r="M1418" s="3">
        <f t="shared" ca="1" si="235"/>
        <v>-1.4215917117965549E-2</v>
      </c>
      <c r="N1418" s="3">
        <f t="shared" ca="1" si="236"/>
        <v>-2.2778901925801988E-2</v>
      </c>
      <c r="O1418" s="3">
        <f t="shared" ca="1" si="237"/>
        <v>0</v>
      </c>
      <c r="P1418" s="13">
        <f t="shared" ca="1" si="238"/>
        <v>2.3353108459079591E-2</v>
      </c>
      <c r="Q1418" s="14">
        <f t="shared" ca="1" si="239"/>
        <v>2.3010154486442704E-2</v>
      </c>
    </row>
    <row r="1419" spans="1:17" x14ac:dyDescent="0.3">
      <c r="A1419" vm="8492">
        <f ca="1"/>
        <v>44111</v>
      </c>
      <c r="B1419" vm="8493">
        <f ca="1"/>
        <v>115.08</v>
      </c>
      <c r="C1419" vm="8494">
        <f ca="1"/>
        <v>159.78450000000001</v>
      </c>
      <c r="D1419" vm="8495">
        <f ca="1"/>
        <v>58.77</v>
      </c>
      <c r="E1419" vm="8323">
        <f ca="1"/>
        <v>39.391599999999997</v>
      </c>
      <c r="F1419" vm="1396">
        <f ca="1"/>
        <v>24.88</v>
      </c>
      <c r="G1419" vm="8496">
        <f ca="1"/>
        <v>340.76</v>
      </c>
      <c r="H1419" s="3">
        <f t="shared" ca="1" si="230"/>
        <v>1.6967126193001114E-2</v>
      </c>
      <c r="I1419" s="3">
        <f t="shared" ca="1" si="231"/>
        <v>3.0881043626369564E-2</v>
      </c>
      <c r="J1419" s="3">
        <f t="shared" ca="1" si="232"/>
        <v>2.7299095717454591E-3</v>
      </c>
      <c r="K1419" s="3">
        <f t="shared" ca="1" si="233"/>
        <v>2.2690925706689846E-2</v>
      </c>
      <c r="L1419" s="3">
        <f t="shared" ca="1" si="234"/>
        <v>2.0927369716864819E-2</v>
      </c>
      <c r="M1419" s="3">
        <f t="shared" ca="1" si="235"/>
        <v>1.7406622279282136E-2</v>
      </c>
      <c r="N1419" s="3">
        <f t="shared" ca="1" si="236"/>
        <v>1.8839274962934163E-2</v>
      </c>
      <c r="O1419" s="3">
        <f t="shared" ca="1" si="237"/>
        <v>1.8265068429656559E-2</v>
      </c>
      <c r="P1419" s="13">
        <f t="shared" ca="1" si="238"/>
        <v>0</v>
      </c>
      <c r="Q1419" s="14">
        <f t="shared" ca="1" si="239"/>
        <v>0</v>
      </c>
    </row>
    <row r="1420" spans="1:17" x14ac:dyDescent="0.3">
      <c r="A1420" vm="8497">
        <f ca="1"/>
        <v>44112</v>
      </c>
      <c r="B1420" vm="8498">
        <f ca="1"/>
        <v>114.97</v>
      </c>
      <c r="C1420" vm="8499">
        <f ca="1"/>
        <v>159.5275</v>
      </c>
      <c r="D1420" vm="8500">
        <f ca="1"/>
        <v>58.99</v>
      </c>
      <c r="E1420" vm="8501">
        <f ca="1"/>
        <v>41.514099999999999</v>
      </c>
      <c r="F1420" vm="8502">
        <f ca="1"/>
        <v>25.24</v>
      </c>
      <c r="G1420" vm="8503">
        <f ca="1"/>
        <v>343.78</v>
      </c>
      <c r="H1420" s="3">
        <f t="shared" ca="1" si="230"/>
        <v>-9.5585679527288026E-4</v>
      </c>
      <c r="I1420" s="3">
        <f t="shared" ca="1" si="231"/>
        <v>-1.6084163357522607E-3</v>
      </c>
      <c r="J1420" s="3">
        <f t="shared" ca="1" si="232"/>
        <v>3.7434064999148919E-3</v>
      </c>
      <c r="K1420" s="3">
        <f t="shared" ca="1" si="233"/>
        <v>5.3882045918419275E-2</v>
      </c>
      <c r="L1420" s="3">
        <f t="shared" ca="1" si="234"/>
        <v>1.4469453376205754E-2</v>
      </c>
      <c r="M1420" s="3">
        <f t="shared" ca="1" si="235"/>
        <v>8.8625425519426315E-3</v>
      </c>
      <c r="N1420" s="3">
        <f t="shared" ca="1" si="236"/>
        <v>1.3906126532702956E-2</v>
      </c>
      <c r="O1420" s="3">
        <f t="shared" ca="1" si="237"/>
        <v>1.3331919999425353E-2</v>
      </c>
      <c r="P1420" s="13">
        <f t="shared" ca="1" si="238"/>
        <v>0</v>
      </c>
      <c r="Q1420" s="14">
        <f t="shared" ca="1" si="239"/>
        <v>0</v>
      </c>
    </row>
    <row r="1421" spans="1:17" x14ac:dyDescent="0.3">
      <c r="A1421" vm="8504">
        <f ca="1"/>
        <v>44113</v>
      </c>
      <c r="B1421" vm="8505">
        <f ca="1"/>
        <v>116.97</v>
      </c>
      <c r="C1421" vm="8506">
        <f ca="1"/>
        <v>164.33250000000001</v>
      </c>
      <c r="D1421" vm="8507">
        <f ca="1"/>
        <v>57.98</v>
      </c>
      <c r="E1421" vm="7810">
        <f ca="1"/>
        <v>42.700200000000002</v>
      </c>
      <c r="F1421" vm="8508">
        <f ca="1"/>
        <v>25.36</v>
      </c>
      <c r="G1421" vm="8509">
        <f ca="1"/>
        <v>346.85</v>
      </c>
      <c r="H1421" s="3">
        <f t="shared" ca="1" si="230"/>
        <v>1.7395842393667982E-2</v>
      </c>
      <c r="I1421" s="3">
        <f t="shared" ca="1" si="231"/>
        <v>3.0120198711820922E-2</v>
      </c>
      <c r="J1421" s="3">
        <f t="shared" ca="1" si="232"/>
        <v>-1.7121546024750023E-2</v>
      </c>
      <c r="K1421" s="3">
        <f t="shared" ca="1" si="233"/>
        <v>2.8571015630833863E-2</v>
      </c>
      <c r="L1421" s="3">
        <f t="shared" ca="1" si="234"/>
        <v>4.7543581616482644E-3</v>
      </c>
      <c r="M1421" s="3">
        <f t="shared" ca="1" si="235"/>
        <v>8.9301297341324304E-3</v>
      </c>
      <c r="N1421" s="3">
        <f t="shared" ca="1" si="236"/>
        <v>1.2743973774644202E-2</v>
      </c>
      <c r="O1421" s="3">
        <f t="shared" ca="1" si="237"/>
        <v>1.2169767241366598E-2</v>
      </c>
      <c r="P1421" s="13">
        <f t="shared" ca="1" si="238"/>
        <v>0</v>
      </c>
      <c r="Q1421" s="14">
        <f t="shared" ca="1" si="239"/>
        <v>0</v>
      </c>
    </row>
    <row r="1422" spans="1:17" x14ac:dyDescent="0.3">
      <c r="A1422" vm="8510">
        <f ca="1"/>
        <v>44116</v>
      </c>
      <c r="B1422" vm="8511">
        <f ca="1"/>
        <v>124.4</v>
      </c>
      <c r="C1422" vm="8512">
        <f ca="1"/>
        <v>172.1465</v>
      </c>
      <c r="D1422" vm="8513">
        <f ca="1"/>
        <v>58.97</v>
      </c>
      <c r="E1422" vm="8114">
        <f ca="1"/>
        <v>42.637799999999999</v>
      </c>
      <c r="F1422" vm="8514">
        <f ca="1"/>
        <v>25.68</v>
      </c>
      <c r="G1422" vm="8515">
        <f ca="1"/>
        <v>352.43</v>
      </c>
      <c r="H1422" s="3">
        <f t="shared" ca="1" si="230"/>
        <v>6.3520560827562633E-2</v>
      </c>
      <c r="I1422" s="3">
        <f t="shared" ca="1" si="231"/>
        <v>4.7549936865805664E-2</v>
      </c>
      <c r="J1422" s="3">
        <f t="shared" ca="1" si="232"/>
        <v>1.7074853397723411E-2</v>
      </c>
      <c r="K1422" s="3">
        <f t="shared" ca="1" si="233"/>
        <v>-1.4613514690798857E-3</v>
      </c>
      <c r="L1422" s="3">
        <f t="shared" ca="1" si="234"/>
        <v>1.2618296529968376E-2</v>
      </c>
      <c r="M1422" s="3">
        <f t="shared" ca="1" si="235"/>
        <v>1.6087645956465391E-2</v>
      </c>
      <c r="N1422" s="3">
        <f t="shared" ca="1" si="236"/>
        <v>2.7860459230396043E-2</v>
      </c>
      <c r="O1422" s="3">
        <f t="shared" ca="1" si="237"/>
        <v>2.728625269711844E-2</v>
      </c>
      <c r="P1422" s="13">
        <f t="shared" ca="1" si="238"/>
        <v>0</v>
      </c>
      <c r="Q1422" s="14">
        <f t="shared" ca="1" si="239"/>
        <v>0</v>
      </c>
    </row>
    <row r="1423" spans="1:17" x14ac:dyDescent="0.3">
      <c r="A1423" vm="8516">
        <f ca="1"/>
        <v>44117</v>
      </c>
      <c r="B1423" vm="8517">
        <f ca="1"/>
        <v>121.1</v>
      </c>
      <c r="C1423" vm="8518">
        <f ca="1"/>
        <v>172.1815</v>
      </c>
      <c r="D1423" vm="2720">
        <f ca="1"/>
        <v>58.96</v>
      </c>
      <c r="E1423" vm="8282">
        <f ca="1"/>
        <v>41.951099999999997</v>
      </c>
      <c r="F1423" vm="844">
        <f ca="1"/>
        <v>24.95</v>
      </c>
      <c r="G1423" vm="8519">
        <f ca="1"/>
        <v>350.13</v>
      </c>
      <c r="H1423" s="3">
        <f t="shared" ca="1" si="230"/>
        <v>-2.6527331189710734E-2</v>
      </c>
      <c r="I1423" s="3">
        <f t="shared" ca="1" si="231"/>
        <v>2.0331519955374411E-4</v>
      </c>
      <c r="J1423" s="3">
        <f t="shared" ca="1" si="232"/>
        <v>-1.6957775139903042E-4</v>
      </c>
      <c r="K1423" s="3">
        <f t="shared" ca="1" si="233"/>
        <v>-1.6105427578345988E-2</v>
      </c>
      <c r="L1423" s="3">
        <f t="shared" ca="1" si="234"/>
        <v>-2.8426791277258556E-2</v>
      </c>
      <c r="M1423" s="3">
        <f t="shared" ca="1" si="235"/>
        <v>-6.5261186618619238E-3</v>
      </c>
      <c r="N1423" s="3">
        <f t="shared" ca="1" si="236"/>
        <v>-1.4205162519432114E-2</v>
      </c>
      <c r="O1423" s="3">
        <f t="shared" ca="1" si="237"/>
        <v>0</v>
      </c>
      <c r="P1423" s="13">
        <f t="shared" ca="1" si="238"/>
        <v>1.4779369052709717E-2</v>
      </c>
      <c r="Q1423" s="14">
        <f t="shared" ca="1" si="239"/>
        <v>1.443641508007283E-2</v>
      </c>
    </row>
    <row r="1424" spans="1:17" x14ac:dyDescent="0.3">
      <c r="A1424" vm="8520">
        <f ca="1"/>
        <v>44118</v>
      </c>
      <c r="B1424" vm="8521">
        <f ca="1"/>
        <v>121.19</v>
      </c>
      <c r="C1424" vm="8522">
        <f ca="1"/>
        <v>168.18549999999999</v>
      </c>
      <c r="D1424" vm="3625">
        <f ca="1"/>
        <v>59.28</v>
      </c>
      <c r="E1424" vm="8125">
        <f ca="1"/>
        <v>42.575400000000002</v>
      </c>
      <c r="F1424" vm="1475">
        <f ca="1"/>
        <v>23.62</v>
      </c>
      <c r="G1424" vm="8523">
        <f ca="1"/>
        <v>347.93</v>
      </c>
      <c r="H1424" s="3">
        <f t="shared" ca="1" si="230"/>
        <v>7.4318744838985928E-4</v>
      </c>
      <c r="I1424" s="3">
        <f t="shared" ca="1" si="231"/>
        <v>-2.3208068230326728E-2</v>
      </c>
      <c r="J1424" s="3">
        <f t="shared" ca="1" si="232"/>
        <v>5.4274084124830146E-3</v>
      </c>
      <c r="K1424" s="3">
        <f t="shared" ca="1" si="233"/>
        <v>1.4881612162732427E-2</v>
      </c>
      <c r="L1424" s="3">
        <f t="shared" ca="1" si="234"/>
        <v>-5.3306613226452804E-2</v>
      </c>
      <c r="M1424" s="3">
        <f t="shared" ca="1" si="235"/>
        <v>-6.2833804586867048E-3</v>
      </c>
      <c r="N1424" s="3">
        <f t="shared" ca="1" si="236"/>
        <v>-1.1092494686634848E-2</v>
      </c>
      <c r="O1424" s="3">
        <f t="shared" ca="1" si="237"/>
        <v>0</v>
      </c>
      <c r="P1424" s="13">
        <f t="shared" ca="1" si="238"/>
        <v>1.1666701219912451E-2</v>
      </c>
      <c r="Q1424" s="14">
        <f t="shared" ca="1" si="239"/>
        <v>1.1323747247275563E-2</v>
      </c>
    </row>
    <row r="1425" spans="1:17" x14ac:dyDescent="0.3">
      <c r="A1425" vm="8524">
        <f ca="1"/>
        <v>44119</v>
      </c>
      <c r="B1425" vm="8525">
        <f ca="1"/>
        <v>120.71</v>
      </c>
      <c r="C1425" vm="8526">
        <f ca="1"/>
        <v>166.9325</v>
      </c>
      <c r="D1425" vm="8527">
        <f ca="1"/>
        <v>60.49</v>
      </c>
      <c r="E1425" vm="8186">
        <f ca="1"/>
        <v>42.887500000000003</v>
      </c>
      <c r="F1425" vm="1488">
        <f ca="1"/>
        <v>24.15</v>
      </c>
      <c r="G1425" vm="8528">
        <f ca="1"/>
        <v>347.5</v>
      </c>
      <c r="H1425" s="3">
        <f t="shared" ca="1" si="230"/>
        <v>-3.9607228319168408E-3</v>
      </c>
      <c r="I1425" s="3">
        <f t="shared" ca="1" si="231"/>
        <v>-7.45010717332939E-3</v>
      </c>
      <c r="J1425" s="3">
        <f t="shared" ca="1" si="232"/>
        <v>2.0411605937921795E-2</v>
      </c>
      <c r="K1425" s="3">
        <f t="shared" ca="1" si="233"/>
        <v>7.330524199420374E-3</v>
      </c>
      <c r="L1425" s="3">
        <f t="shared" ca="1" si="234"/>
        <v>2.2438611346316639E-2</v>
      </c>
      <c r="M1425" s="3">
        <f t="shared" ca="1" si="235"/>
        <v>-1.2358807806167604E-3</v>
      </c>
      <c r="N1425" s="3">
        <f t="shared" ca="1" si="236"/>
        <v>7.7539822956825162E-3</v>
      </c>
      <c r="O1425" s="3">
        <f t="shared" ca="1" si="237"/>
        <v>7.179775762404912E-3</v>
      </c>
      <c r="P1425" s="13">
        <f t="shared" ca="1" si="238"/>
        <v>0</v>
      </c>
      <c r="Q1425" s="14">
        <f t="shared" ca="1" si="239"/>
        <v>0</v>
      </c>
    </row>
    <row r="1426" spans="1:17" x14ac:dyDescent="0.3">
      <c r="A1426" vm="8529">
        <f ca="1"/>
        <v>44120</v>
      </c>
      <c r="B1426" vm="8530">
        <f ca="1"/>
        <v>119.02</v>
      </c>
      <c r="C1426" vm="8531">
        <f ca="1"/>
        <v>163.63550000000001</v>
      </c>
      <c r="D1426" vm="8113">
        <f ca="1"/>
        <v>59.71</v>
      </c>
      <c r="E1426" vm="7968">
        <f ca="1"/>
        <v>45.509399999999999</v>
      </c>
      <c r="F1426" vm="1371">
        <f ca="1"/>
        <v>24.24</v>
      </c>
      <c r="G1426" vm="8532">
        <f ca="1"/>
        <v>347.29</v>
      </c>
      <c r="H1426" s="3">
        <f t="shared" ca="1" si="230"/>
        <v>-1.4000497059067141E-2</v>
      </c>
      <c r="I1426" s="3">
        <f t="shared" ca="1" si="231"/>
        <v>-1.975049795576056E-2</v>
      </c>
      <c r="J1426" s="3">
        <f t="shared" ca="1" si="232"/>
        <v>-1.2894693337741847E-2</v>
      </c>
      <c r="K1426" s="3">
        <f t="shared" ca="1" si="233"/>
        <v>6.1134363159428551E-2</v>
      </c>
      <c r="L1426" s="3">
        <f t="shared" ca="1" si="234"/>
        <v>3.7267080745342351E-3</v>
      </c>
      <c r="M1426" s="3">
        <f t="shared" ca="1" si="235"/>
        <v>-6.0431654676251778E-4</v>
      </c>
      <c r="N1426" s="3">
        <f t="shared" ca="1" si="236"/>
        <v>3.6430765762786475E-3</v>
      </c>
      <c r="O1426" s="3">
        <f t="shared" ca="1" si="237"/>
        <v>3.0688700430010433E-3</v>
      </c>
      <c r="P1426" s="13">
        <f t="shared" ca="1" si="238"/>
        <v>0</v>
      </c>
      <c r="Q1426" s="14">
        <f t="shared" ca="1" si="239"/>
        <v>0</v>
      </c>
    </row>
    <row r="1427" spans="1:17" x14ac:dyDescent="0.3">
      <c r="A1427" vm="8533">
        <f ca="1"/>
        <v>44123</v>
      </c>
      <c r="B1427" vm="8534">
        <f ca="1"/>
        <v>115.98</v>
      </c>
      <c r="C1427" vm="8535">
        <f ca="1"/>
        <v>160.3605</v>
      </c>
      <c r="D1427" vm="8536">
        <f ca="1"/>
        <v>58.31</v>
      </c>
      <c r="E1427" vm="7968">
        <f ca="1"/>
        <v>45.509399999999999</v>
      </c>
      <c r="F1427" vm="3835">
        <f ca="1"/>
        <v>23.72</v>
      </c>
      <c r="G1427" vm="8537">
        <f ca="1"/>
        <v>342.01</v>
      </c>
      <c r="H1427" s="3">
        <f t="shared" ca="1" si="230"/>
        <v>-2.55419257267685E-2</v>
      </c>
      <c r="I1427" s="3">
        <f t="shared" ca="1" si="231"/>
        <v>-2.0013994518304434E-2</v>
      </c>
      <c r="J1427" s="3">
        <f t="shared" ca="1" si="232"/>
        <v>-2.3446658851113744E-2</v>
      </c>
      <c r="K1427" s="3">
        <f t="shared" ca="1" si="233"/>
        <v>0</v>
      </c>
      <c r="L1427" s="3">
        <f t="shared" ca="1" si="234"/>
        <v>-2.1452145214521434E-2</v>
      </c>
      <c r="M1427" s="3">
        <f t="shared" ca="1" si="235"/>
        <v>-1.5203432290017083E-2</v>
      </c>
      <c r="N1427" s="3">
        <f t="shared" ca="1" si="236"/>
        <v>-1.8090944862141623E-2</v>
      </c>
      <c r="O1427" s="3">
        <f t="shared" ca="1" si="237"/>
        <v>0</v>
      </c>
      <c r="P1427" s="13">
        <f t="shared" ca="1" si="238"/>
        <v>1.8665151395419226E-2</v>
      </c>
      <c r="Q1427" s="14">
        <f t="shared" ca="1" si="239"/>
        <v>1.8322197422782339E-2</v>
      </c>
    </row>
    <row r="1428" spans="1:17" x14ac:dyDescent="0.3">
      <c r="A1428" vm="8538">
        <f ca="1"/>
        <v>44124</v>
      </c>
      <c r="B1428" vm="8539">
        <f ca="1"/>
        <v>117.51</v>
      </c>
      <c r="C1428" vm="8540">
        <f ca="1"/>
        <v>160.85050000000001</v>
      </c>
      <c r="D1428" vm="8541">
        <f ca="1"/>
        <v>57.86</v>
      </c>
      <c r="E1428" vm="8542">
        <f ca="1"/>
        <v>45.821599999999997</v>
      </c>
      <c r="F1428" vm="8166">
        <f ca="1"/>
        <v>24.14</v>
      </c>
      <c r="G1428" vm="8543">
        <f ca="1"/>
        <v>343.38</v>
      </c>
      <c r="H1428" s="3">
        <f t="shared" ca="1" si="230"/>
        <v>1.3191929643041833E-2</v>
      </c>
      <c r="I1428" s="3">
        <f t="shared" ca="1" si="231"/>
        <v>3.0556153167395905E-3</v>
      </c>
      <c r="J1428" s="3">
        <f t="shared" ca="1" si="232"/>
        <v>-7.7173726633511519E-3</v>
      </c>
      <c r="K1428" s="3">
        <f t="shared" ca="1" si="233"/>
        <v>6.8601212057288752E-3</v>
      </c>
      <c r="L1428" s="3">
        <f t="shared" ca="1" si="234"/>
        <v>1.7706576728499179E-2</v>
      </c>
      <c r="M1428" s="3">
        <f t="shared" ca="1" si="235"/>
        <v>4.0057308265839531E-3</v>
      </c>
      <c r="N1428" s="3">
        <f t="shared" ca="1" si="236"/>
        <v>6.6193740461316661E-3</v>
      </c>
      <c r="O1428" s="3">
        <f t="shared" ca="1" si="237"/>
        <v>6.0451675128540619E-3</v>
      </c>
      <c r="P1428" s="13">
        <f t="shared" ca="1" si="238"/>
        <v>0</v>
      </c>
      <c r="Q1428" s="14">
        <f t="shared" ca="1" si="239"/>
        <v>0</v>
      </c>
    </row>
    <row r="1429" spans="1:17" x14ac:dyDescent="0.3">
      <c r="A1429" vm="8544">
        <f ca="1"/>
        <v>44125</v>
      </c>
      <c r="B1429" vm="8545">
        <f ca="1"/>
        <v>116.87</v>
      </c>
      <c r="C1429" vm="8546">
        <f ca="1"/>
        <v>159.24700000000001</v>
      </c>
      <c r="D1429" vm="8547">
        <f ca="1"/>
        <v>59.17</v>
      </c>
      <c r="E1429" vm="8548">
        <f ca="1"/>
        <v>45.6967</v>
      </c>
      <c r="F1429" vm="7860">
        <f ca="1"/>
        <v>24.05</v>
      </c>
      <c r="G1429" vm="8549">
        <f ca="1"/>
        <v>342.73</v>
      </c>
      <c r="H1429" s="3">
        <f t="shared" ca="1" si="230"/>
        <v>-5.4463449919155416E-3</v>
      </c>
      <c r="I1429" s="3">
        <f t="shared" ca="1" si="231"/>
        <v>-9.9688841501891501E-3</v>
      </c>
      <c r="J1429" s="3">
        <f t="shared" ca="1" si="232"/>
        <v>2.2640857241617685E-2</v>
      </c>
      <c r="K1429" s="3">
        <f t="shared" ca="1" si="233"/>
        <v>-2.7257887110008205E-3</v>
      </c>
      <c r="L1429" s="3">
        <f t="shared" ca="1" si="234"/>
        <v>-3.7282518641259532E-3</v>
      </c>
      <c r="M1429" s="3">
        <f t="shared" ca="1" si="235"/>
        <v>-1.8929465897838949E-3</v>
      </c>
      <c r="N1429" s="3">
        <f t="shared" ca="1" si="236"/>
        <v>1.5431750487724381E-4</v>
      </c>
      <c r="O1429" s="3">
        <f t="shared" ca="1" si="237"/>
        <v>0</v>
      </c>
      <c r="P1429" s="13">
        <f t="shared" ca="1" si="238"/>
        <v>4.1988902840036019E-4</v>
      </c>
      <c r="Q1429" s="14">
        <f t="shared" ca="1" si="239"/>
        <v>7.6935055763471837E-5</v>
      </c>
    </row>
    <row r="1430" spans="1:17" x14ac:dyDescent="0.3">
      <c r="A1430" vm="8550">
        <f ca="1"/>
        <v>44126</v>
      </c>
      <c r="B1430" vm="8551">
        <f ca="1"/>
        <v>115.75</v>
      </c>
      <c r="C1430" vm="8552">
        <f ca="1"/>
        <v>158.82</v>
      </c>
      <c r="D1430" vm="8088">
        <f ca="1"/>
        <v>59.44</v>
      </c>
      <c r="E1430" vm="8553">
        <f ca="1"/>
        <v>48.193800000000003</v>
      </c>
      <c r="F1430" vm="8554">
        <f ca="1"/>
        <v>24.87</v>
      </c>
      <c r="G1430" vm="8555">
        <f ca="1"/>
        <v>344.61</v>
      </c>
      <c r="H1430" s="3">
        <f t="shared" ca="1" si="230"/>
        <v>-9.5832976811842663E-3</v>
      </c>
      <c r="I1430" s="3">
        <f t="shared" ca="1" si="231"/>
        <v>-2.6813691937682682E-3</v>
      </c>
      <c r="J1430" s="3">
        <f t="shared" ca="1" si="232"/>
        <v>4.5631232043263914E-3</v>
      </c>
      <c r="K1430" s="3">
        <f t="shared" ca="1" si="233"/>
        <v>5.4645083780666903E-2</v>
      </c>
      <c r="L1430" s="3">
        <f t="shared" ca="1" si="234"/>
        <v>3.4095634095634209E-2</v>
      </c>
      <c r="M1430" s="3">
        <f t="shared" ca="1" si="235"/>
        <v>5.4853674904442595E-3</v>
      </c>
      <c r="N1430" s="3">
        <f t="shared" ca="1" si="236"/>
        <v>1.6207834841134996E-2</v>
      </c>
      <c r="O1430" s="3">
        <f t="shared" ca="1" si="237"/>
        <v>1.5633628307857392E-2</v>
      </c>
      <c r="P1430" s="13">
        <f t="shared" ca="1" si="238"/>
        <v>0</v>
      </c>
      <c r="Q1430" s="14">
        <f t="shared" ca="1" si="239"/>
        <v>0</v>
      </c>
    </row>
    <row r="1431" spans="1:17" x14ac:dyDescent="0.3">
      <c r="A1431" vm="8556">
        <f ca="1"/>
        <v>44127</v>
      </c>
      <c r="B1431" vm="8557">
        <f ca="1"/>
        <v>115.04</v>
      </c>
      <c r="C1431" vm="8558">
        <f ca="1"/>
        <v>160.22</v>
      </c>
      <c r="D1431" vm="1524">
        <f ca="1"/>
        <v>60.05</v>
      </c>
      <c r="E1431" vm="8559">
        <f ca="1"/>
        <v>47.631999999999998</v>
      </c>
      <c r="F1431" vm="3754">
        <f ca="1"/>
        <v>24.9</v>
      </c>
      <c r="G1431" vm="8560">
        <f ca="1"/>
        <v>345.78</v>
      </c>
      <c r="H1431" s="3">
        <f t="shared" ca="1" si="230"/>
        <v>-6.1339092872569889E-3</v>
      </c>
      <c r="I1431" s="3">
        <f t="shared" ca="1" si="231"/>
        <v>8.8150107039415282E-3</v>
      </c>
      <c r="J1431" s="3">
        <f t="shared" ca="1" si="232"/>
        <v>1.0262449528936735E-2</v>
      </c>
      <c r="K1431" s="3">
        <f t="shared" ca="1" si="233"/>
        <v>-1.1657101120891133E-2</v>
      </c>
      <c r="L1431" s="3">
        <f t="shared" ca="1" si="234"/>
        <v>1.2062726176114147E-3</v>
      </c>
      <c r="M1431" s="3">
        <f t="shared" ca="1" si="235"/>
        <v>3.3951423348130838E-3</v>
      </c>
      <c r="N1431" s="3">
        <f t="shared" ca="1" si="236"/>
        <v>4.985444884683109E-4</v>
      </c>
      <c r="O1431" s="3">
        <f t="shared" ca="1" si="237"/>
        <v>0</v>
      </c>
      <c r="P1431" s="13">
        <f t="shared" ca="1" si="238"/>
        <v>7.5662044809293098E-5</v>
      </c>
      <c r="Q1431" s="14">
        <f t="shared" ca="1" si="239"/>
        <v>0</v>
      </c>
    </row>
    <row r="1432" spans="1:17" x14ac:dyDescent="0.3">
      <c r="A1432" vm="8561">
        <f ca="1"/>
        <v>44130</v>
      </c>
      <c r="B1432" vm="8562">
        <f ca="1"/>
        <v>115.05</v>
      </c>
      <c r="C1432" vm="8563">
        <f ca="1"/>
        <v>160.352</v>
      </c>
      <c r="D1432" vm="8564">
        <f ca="1"/>
        <v>57.46</v>
      </c>
      <c r="E1432" vm="8565">
        <f ca="1"/>
        <v>46.071300000000001</v>
      </c>
      <c r="F1432" vm="8204">
        <f ca="1"/>
        <v>24.54</v>
      </c>
      <c r="G1432" vm="8566">
        <f ca="1"/>
        <v>339.39</v>
      </c>
      <c r="H1432" s="3">
        <f t="shared" ca="1" si="230"/>
        <v>8.6926286508859363E-5</v>
      </c>
      <c r="I1432" s="3">
        <f t="shared" ca="1" si="231"/>
        <v>8.2386718262394965E-4</v>
      </c>
      <c r="J1432" s="3">
        <f t="shared" ca="1" si="232"/>
        <v>-4.3130724396336362E-2</v>
      </c>
      <c r="K1432" s="3">
        <f t="shared" ca="1" si="233"/>
        <v>-3.2765787705744009E-2</v>
      </c>
      <c r="L1432" s="3">
        <f t="shared" ca="1" si="234"/>
        <v>-1.4457831325301207E-2</v>
      </c>
      <c r="M1432" s="3">
        <f t="shared" ca="1" si="235"/>
        <v>-1.8479958355023363E-2</v>
      </c>
      <c r="N1432" s="3">
        <f t="shared" ca="1" si="236"/>
        <v>-1.7888709991649755E-2</v>
      </c>
      <c r="O1432" s="3">
        <f t="shared" ca="1" si="237"/>
        <v>0</v>
      </c>
      <c r="P1432" s="13">
        <f t="shared" ca="1" si="238"/>
        <v>1.8462916524927358E-2</v>
      </c>
      <c r="Q1432" s="14">
        <f t="shared" ca="1" si="239"/>
        <v>1.811996255229047E-2</v>
      </c>
    </row>
    <row r="1433" spans="1:17" x14ac:dyDescent="0.3">
      <c r="A1433" vm="8567">
        <f ca="1"/>
        <v>44131</v>
      </c>
      <c r="B1433" vm="8568">
        <f ca="1"/>
        <v>116.6</v>
      </c>
      <c r="C1433" vm="8569">
        <f ca="1"/>
        <v>164.31649999999999</v>
      </c>
      <c r="D1433" vm="8570">
        <f ca="1"/>
        <v>57.67</v>
      </c>
      <c r="E1433" vm="8571">
        <f ca="1"/>
        <v>44.323300000000003</v>
      </c>
      <c r="F1433" vm="3358">
        <f ca="1"/>
        <v>23.85</v>
      </c>
      <c r="G1433" vm="8572">
        <f ca="1"/>
        <v>338.22</v>
      </c>
      <c r="H1433" s="3">
        <f t="shared" ca="1" si="230"/>
        <v>1.3472403302911662E-2</v>
      </c>
      <c r="I1433" s="3">
        <f t="shared" ca="1" si="231"/>
        <v>2.4723732787866659E-2</v>
      </c>
      <c r="J1433" s="3">
        <f t="shared" ca="1" si="232"/>
        <v>3.6547163243996206E-3</v>
      </c>
      <c r="K1433" s="3">
        <f t="shared" ca="1" si="233"/>
        <v>-3.794119115371164E-2</v>
      </c>
      <c r="L1433" s="3">
        <f t="shared" ca="1" si="234"/>
        <v>-2.8117359413202814E-2</v>
      </c>
      <c r="M1433" s="3">
        <f t="shared" ca="1" si="235"/>
        <v>-3.4473614425880594E-3</v>
      </c>
      <c r="N1433" s="3">
        <f t="shared" ca="1" si="236"/>
        <v>-4.8415396303473027E-3</v>
      </c>
      <c r="O1433" s="3">
        <f t="shared" ca="1" si="237"/>
        <v>0</v>
      </c>
      <c r="P1433" s="13">
        <f t="shared" ca="1" si="238"/>
        <v>5.415746163624907E-3</v>
      </c>
      <c r="Q1433" s="14">
        <f t="shared" ca="1" si="239"/>
        <v>5.0727921909880184E-3</v>
      </c>
    </row>
    <row r="1434" spans="1:17" x14ac:dyDescent="0.3">
      <c r="A1434" vm="8573">
        <f ca="1"/>
        <v>44132</v>
      </c>
      <c r="B1434" vm="8574">
        <f ca="1"/>
        <v>111.2</v>
      </c>
      <c r="C1434" vm="8575">
        <f ca="1"/>
        <v>158.13900000000001</v>
      </c>
      <c r="D1434" vm="8576">
        <f ca="1"/>
        <v>56.76</v>
      </c>
      <c r="E1434" vm="8577">
        <f ca="1"/>
        <v>46.320999999999998</v>
      </c>
      <c r="F1434" vm="1928">
        <f ca="1"/>
        <v>23.47</v>
      </c>
      <c r="G1434" vm="8578">
        <f ca="1"/>
        <v>326.66000000000003</v>
      </c>
      <c r="H1434" s="3">
        <f t="shared" ca="1" si="230"/>
        <v>-4.6312178387650005E-2</v>
      </c>
      <c r="I1434" s="3">
        <f t="shared" ca="1" si="231"/>
        <v>-3.7595128912799258E-2</v>
      </c>
      <c r="J1434" s="3">
        <f t="shared" ca="1" si="232"/>
        <v>-1.5779434714756402E-2</v>
      </c>
      <c r="K1434" s="3">
        <f t="shared" ca="1" si="233"/>
        <v>4.5071102557796783E-2</v>
      </c>
      <c r="L1434" s="3">
        <f t="shared" ca="1" si="234"/>
        <v>-1.5932914046121738E-2</v>
      </c>
      <c r="M1434" s="3">
        <f t="shared" ca="1" si="235"/>
        <v>-3.4178936786706915E-2</v>
      </c>
      <c r="N1434" s="3">
        <f t="shared" ca="1" si="236"/>
        <v>-1.4109710700706123E-2</v>
      </c>
      <c r="O1434" s="3">
        <f t="shared" ca="1" si="237"/>
        <v>0</v>
      </c>
      <c r="P1434" s="13">
        <f t="shared" ca="1" si="238"/>
        <v>1.4683917233983726E-2</v>
      </c>
      <c r="Q1434" s="14">
        <f t="shared" ca="1" si="239"/>
        <v>1.4340963261346838E-2</v>
      </c>
    </row>
    <row r="1435" spans="1:17" x14ac:dyDescent="0.3">
      <c r="A1435" vm="8579">
        <f ca="1"/>
        <v>44133</v>
      </c>
      <c r="B1435" vm="8580">
        <f ca="1"/>
        <v>115.32</v>
      </c>
      <c r="C1435" vm="8581">
        <f ca="1"/>
        <v>160.5505</v>
      </c>
      <c r="D1435" vm="8582">
        <f ca="1"/>
        <v>57.24</v>
      </c>
      <c r="E1435" vm="8583">
        <f ca="1"/>
        <v>46.008800000000001</v>
      </c>
      <c r="F1435" vm="3532">
        <f ca="1"/>
        <v>23.54</v>
      </c>
      <c r="G1435" vm="8584">
        <f ca="1"/>
        <v>329.98</v>
      </c>
      <c r="H1435" s="3">
        <f t="shared" ca="1" si="230"/>
        <v>3.705035971223003E-2</v>
      </c>
      <c r="I1435" s="3">
        <f t="shared" ca="1" si="231"/>
        <v>1.524924275479167E-2</v>
      </c>
      <c r="J1435" s="3">
        <f t="shared" ca="1" si="232"/>
        <v>8.4566596194504129E-3</v>
      </c>
      <c r="K1435" s="3">
        <f t="shared" ca="1" si="233"/>
        <v>-6.7399235767793275E-3</v>
      </c>
      <c r="L1435" s="3">
        <f t="shared" ca="1" si="234"/>
        <v>2.9825308904984915E-3</v>
      </c>
      <c r="M1435" s="3">
        <f t="shared" ca="1" si="235"/>
        <v>1.0163472723933031E-2</v>
      </c>
      <c r="N1435" s="3">
        <f t="shared" ca="1" si="236"/>
        <v>1.1399773880038256E-2</v>
      </c>
      <c r="O1435" s="3">
        <f t="shared" ca="1" si="237"/>
        <v>1.0825567346760653E-2</v>
      </c>
      <c r="P1435" s="13">
        <f t="shared" ca="1" si="238"/>
        <v>0</v>
      </c>
      <c r="Q1435" s="14">
        <f t="shared" ca="1" si="239"/>
        <v>0</v>
      </c>
    </row>
    <row r="1436" spans="1:17" x14ac:dyDescent="0.3">
      <c r="A1436" vm="8585">
        <f ca="1"/>
        <v>44134</v>
      </c>
      <c r="B1436" vm="8586">
        <f ca="1"/>
        <v>108.86</v>
      </c>
      <c r="C1436" vm="8587">
        <f ca="1"/>
        <v>151.8075</v>
      </c>
      <c r="D1436" vm="8588">
        <f ca="1"/>
        <v>57.23</v>
      </c>
      <c r="E1436" vm="8577">
        <f ca="1"/>
        <v>46.320999999999998</v>
      </c>
      <c r="F1436" vm="8589">
        <f ca="1"/>
        <v>23.7</v>
      </c>
      <c r="G1436" vm="8590">
        <f ca="1"/>
        <v>326.54000000000002</v>
      </c>
      <c r="H1436" s="3">
        <f t="shared" ca="1" si="230"/>
        <v>-5.6018036767256252E-2</v>
      </c>
      <c r="I1436" s="3">
        <f t="shared" ca="1" si="231"/>
        <v>-5.4456385996929257E-2</v>
      </c>
      <c r="J1436" s="3">
        <f t="shared" ca="1" si="232"/>
        <v>-1.7470300489175195E-4</v>
      </c>
      <c r="K1436" s="3">
        <f t="shared" ca="1" si="233"/>
        <v>6.7856583957850436E-3</v>
      </c>
      <c r="L1436" s="3">
        <f t="shared" ca="1" si="234"/>
        <v>6.7969413763806497E-3</v>
      </c>
      <c r="M1436" s="3">
        <f t="shared" ca="1" si="235"/>
        <v>-1.0424874234802095E-2</v>
      </c>
      <c r="N1436" s="3">
        <f t="shared" ca="1" si="236"/>
        <v>-1.9413305199382315E-2</v>
      </c>
      <c r="O1436" s="3">
        <f t="shared" ca="1" si="237"/>
        <v>0</v>
      </c>
      <c r="P1436" s="13">
        <f t="shared" ca="1" si="238"/>
        <v>1.9987511732659918E-2</v>
      </c>
      <c r="Q1436" s="14">
        <f t="shared" ca="1" si="239"/>
        <v>1.9644557760023031E-2</v>
      </c>
    </row>
    <row r="1437" spans="1:17" x14ac:dyDescent="0.3">
      <c r="A1437" vm="8591">
        <f ca="1"/>
        <v>44137</v>
      </c>
      <c r="B1437" vm="8592">
        <f ca="1"/>
        <v>108.77</v>
      </c>
      <c r="C1437" vm="8593">
        <f ca="1"/>
        <v>150.22399999999999</v>
      </c>
      <c r="D1437" vm="8594">
        <f ca="1"/>
        <v>57.63</v>
      </c>
      <c r="E1437" vm="8595">
        <f ca="1"/>
        <v>46.945300000000003</v>
      </c>
      <c r="F1437" vm="8596">
        <f ca="1"/>
        <v>24.08</v>
      </c>
      <c r="G1437" vm="8597">
        <f ca="1"/>
        <v>330.2</v>
      </c>
      <c r="H1437" s="3">
        <f t="shared" ca="1" si="230"/>
        <v>-8.2674995406950558E-4</v>
      </c>
      <c r="I1437" s="3">
        <f t="shared" ca="1" si="231"/>
        <v>-1.0430973436753921E-2</v>
      </c>
      <c r="J1437" s="3">
        <f t="shared" ca="1" si="232"/>
        <v>6.9893412545869449E-3</v>
      </c>
      <c r="K1437" s="3">
        <f t="shared" ca="1" si="233"/>
        <v>1.3477688305520319E-2</v>
      </c>
      <c r="L1437" s="3">
        <f t="shared" ca="1" si="234"/>
        <v>1.6033755274261541E-2</v>
      </c>
      <c r="M1437" s="3">
        <f t="shared" ca="1" si="235"/>
        <v>1.1208427757701811E-2</v>
      </c>
      <c r="N1437" s="3">
        <f t="shared" ca="1" si="236"/>
        <v>5.0486122887090758E-3</v>
      </c>
      <c r="O1437" s="3">
        <f t="shared" ca="1" si="237"/>
        <v>4.4744057554314716E-3</v>
      </c>
      <c r="P1437" s="13">
        <f t="shared" ca="1" si="238"/>
        <v>0</v>
      </c>
      <c r="Q1437" s="14">
        <f t="shared" ca="1" si="239"/>
        <v>0</v>
      </c>
    </row>
    <row r="1438" spans="1:17" x14ac:dyDescent="0.3">
      <c r="A1438" vm="8598">
        <f ca="1"/>
        <v>44138</v>
      </c>
      <c r="B1438" vm="8599">
        <f ca="1"/>
        <v>110.44</v>
      </c>
      <c r="C1438" vm="8600">
        <f ca="1"/>
        <v>152.4205</v>
      </c>
      <c r="D1438" vm="8601">
        <f ca="1"/>
        <v>56.49</v>
      </c>
      <c r="E1438" vm="7663">
        <f ca="1"/>
        <v>49.005400000000002</v>
      </c>
      <c r="F1438" vm="8602">
        <f ca="1"/>
        <v>24.69</v>
      </c>
      <c r="G1438" vm="8603">
        <f ca="1"/>
        <v>336.03</v>
      </c>
      <c r="H1438" s="3">
        <f t="shared" ca="1" si="230"/>
        <v>1.5353498207226313E-2</v>
      </c>
      <c r="I1438" s="3">
        <f t="shared" ca="1" si="231"/>
        <v>1.4621498562147339E-2</v>
      </c>
      <c r="J1438" s="3">
        <f t="shared" ca="1" si="232"/>
        <v>-1.9781363872982793E-2</v>
      </c>
      <c r="K1438" s="3">
        <f t="shared" ca="1" si="233"/>
        <v>4.388298722129802E-2</v>
      </c>
      <c r="L1438" s="3">
        <f t="shared" ca="1" si="234"/>
        <v>2.5332225913621498E-2</v>
      </c>
      <c r="M1438" s="3">
        <f t="shared" ca="1" si="235"/>
        <v>1.7655966081162822E-2</v>
      </c>
      <c r="N1438" s="3">
        <f t="shared" ca="1" si="236"/>
        <v>1.5881769206262074E-2</v>
      </c>
      <c r="O1438" s="3">
        <f t="shared" ca="1" si="237"/>
        <v>1.530756267298447E-2</v>
      </c>
      <c r="P1438" s="13">
        <f t="shared" ca="1" si="238"/>
        <v>0</v>
      </c>
      <c r="Q1438" s="14">
        <f t="shared" ca="1" si="239"/>
        <v>0</v>
      </c>
    </row>
    <row r="1439" spans="1:17" x14ac:dyDescent="0.3">
      <c r="A1439" vm="8604">
        <f ca="1"/>
        <v>44139</v>
      </c>
      <c r="B1439" vm="8605">
        <f ca="1"/>
        <v>114.95</v>
      </c>
      <c r="C1439" vm="8606">
        <f ca="1"/>
        <v>162.05799999999999</v>
      </c>
      <c r="D1439" vm="8607">
        <f ca="1"/>
        <v>56.54</v>
      </c>
      <c r="E1439" vm="7663">
        <f ca="1"/>
        <v>49.005400000000002</v>
      </c>
      <c r="F1439" vm="8608">
        <f ca="1"/>
        <v>23.68</v>
      </c>
      <c r="G1439" vm="8609">
        <f ca="1"/>
        <v>343.54</v>
      </c>
      <c r="H1439" s="3">
        <f t="shared" ca="1" si="230"/>
        <v>4.0836653386454147E-2</v>
      </c>
      <c r="I1439" s="3">
        <f t="shared" ca="1" si="231"/>
        <v>6.3229683671159664E-2</v>
      </c>
      <c r="J1439" s="3">
        <f t="shared" ca="1" si="232"/>
        <v>8.8511240927591217E-4</v>
      </c>
      <c r="K1439" s="3">
        <f t="shared" ca="1" si="233"/>
        <v>0</v>
      </c>
      <c r="L1439" s="3">
        <f t="shared" ca="1" si="234"/>
        <v>-4.0907249898744502E-2</v>
      </c>
      <c r="M1439" s="3">
        <f t="shared" ca="1" si="235"/>
        <v>2.234919501235022E-2</v>
      </c>
      <c r="N1439" s="3">
        <f t="shared" ca="1" si="236"/>
        <v>1.2808839913629046E-2</v>
      </c>
      <c r="O1439" s="3">
        <f t="shared" ca="1" si="237"/>
        <v>1.2234633380351443E-2</v>
      </c>
      <c r="P1439" s="13">
        <f t="shared" ca="1" si="238"/>
        <v>0</v>
      </c>
      <c r="Q1439" s="14">
        <f t="shared" ca="1" si="239"/>
        <v>0</v>
      </c>
    </row>
    <row r="1440" spans="1:17" x14ac:dyDescent="0.3">
      <c r="A1440" vm="8610">
        <f ca="1"/>
        <v>44140</v>
      </c>
      <c r="B1440" vm="8611">
        <f ca="1"/>
        <v>119.03</v>
      </c>
      <c r="C1440" vm="8612">
        <f ca="1"/>
        <v>166.1</v>
      </c>
      <c r="D1440" vm="8613">
        <f ca="1"/>
        <v>57.71</v>
      </c>
      <c r="E1440" vm="8614">
        <f ca="1"/>
        <v>49.879300000000001</v>
      </c>
      <c r="F1440" vm="7987">
        <f ca="1"/>
        <v>24.61</v>
      </c>
      <c r="G1440" vm="8615">
        <f ca="1"/>
        <v>350.24</v>
      </c>
      <c r="H1440" s="3">
        <f t="shared" ca="1" si="230"/>
        <v>3.5493692909960739E-2</v>
      </c>
      <c r="I1440" s="3">
        <f t="shared" ca="1" si="231"/>
        <v>2.4941687543965863E-2</v>
      </c>
      <c r="J1440" s="3">
        <f t="shared" ca="1" si="232"/>
        <v>2.0693314467633561E-2</v>
      </c>
      <c r="K1440" s="3">
        <f t="shared" ca="1" si="233"/>
        <v>1.7832728638068396E-2</v>
      </c>
      <c r="L1440" s="3">
        <f t="shared" ca="1" si="234"/>
        <v>3.9273648648648685E-2</v>
      </c>
      <c r="M1440" s="3">
        <f t="shared" ca="1" si="235"/>
        <v>1.9502823543109837E-2</v>
      </c>
      <c r="N1440" s="3">
        <f t="shared" ca="1" si="236"/>
        <v>2.7647014441655453E-2</v>
      </c>
      <c r="O1440" s="3">
        <f t="shared" ca="1" si="237"/>
        <v>2.7072807908377849E-2</v>
      </c>
      <c r="P1440" s="13">
        <f t="shared" ca="1" si="238"/>
        <v>0</v>
      </c>
      <c r="Q1440" s="14">
        <f t="shared" ca="1" si="239"/>
        <v>0</v>
      </c>
    </row>
    <row r="1441" spans="1:17" x14ac:dyDescent="0.3">
      <c r="A1441" vm="8616">
        <f ca="1"/>
        <v>44141</v>
      </c>
      <c r="B1441" vm="8617">
        <f ca="1"/>
        <v>118.69</v>
      </c>
      <c r="C1441" vm="8618">
        <f ca="1"/>
        <v>165.5685</v>
      </c>
      <c r="D1441" vm="8619">
        <f ca="1"/>
        <v>57.33</v>
      </c>
      <c r="E1441" vm="8620">
        <f ca="1"/>
        <v>50.503599999999999</v>
      </c>
      <c r="F1441" vm="8198">
        <f ca="1"/>
        <v>24.31</v>
      </c>
      <c r="G1441" vm="8621">
        <f ca="1"/>
        <v>350.16</v>
      </c>
      <c r="H1441" s="3">
        <f t="shared" ca="1" si="230"/>
        <v>-2.8564227505670781E-3</v>
      </c>
      <c r="I1441" s="3">
        <f t="shared" ca="1" si="231"/>
        <v>-3.199879590608079E-3</v>
      </c>
      <c r="J1441" s="3">
        <f t="shared" ca="1" si="232"/>
        <v>-6.5846473748051304E-3</v>
      </c>
      <c r="K1441" s="3">
        <f t="shared" ca="1" si="233"/>
        <v>1.2516214140936288E-2</v>
      </c>
      <c r="L1441" s="3">
        <f t="shared" ca="1" si="234"/>
        <v>-1.2190166598943564E-2</v>
      </c>
      <c r="M1441" s="3">
        <f t="shared" ca="1" si="235"/>
        <v>-2.2841480127910874E-4</v>
      </c>
      <c r="N1441" s="3">
        <f t="shared" ca="1" si="236"/>
        <v>-2.4629804347975131E-3</v>
      </c>
      <c r="O1441" s="3">
        <f t="shared" ca="1" si="237"/>
        <v>0</v>
      </c>
      <c r="P1441" s="13">
        <f t="shared" ca="1" si="238"/>
        <v>3.0371869680751173E-3</v>
      </c>
      <c r="Q1441" s="14">
        <f t="shared" ca="1" si="239"/>
        <v>2.6942329954382288E-3</v>
      </c>
    </row>
    <row r="1442" spans="1:17" x14ac:dyDescent="0.3">
      <c r="A1442" vm="8622">
        <f ca="1"/>
        <v>44144</v>
      </c>
      <c r="B1442" vm="8623">
        <f ca="1"/>
        <v>116.32</v>
      </c>
      <c r="C1442" vm="8624">
        <f ca="1"/>
        <v>157.18700000000001</v>
      </c>
      <c r="D1442" vm="8196">
        <f ca="1"/>
        <v>60.35</v>
      </c>
      <c r="E1442" vm="7027">
        <f ca="1"/>
        <v>54.436500000000002</v>
      </c>
      <c r="F1442" vm="1018">
        <f ca="1"/>
        <v>27.76</v>
      </c>
      <c r="G1442" vm="8625">
        <f ca="1"/>
        <v>354.56</v>
      </c>
      <c r="H1442" s="3">
        <f t="shared" ca="1" si="230"/>
        <v>-1.9967983823405588E-2</v>
      </c>
      <c r="I1442" s="3">
        <f t="shared" ca="1" si="231"/>
        <v>-5.0622551995095577E-2</v>
      </c>
      <c r="J1442" s="3">
        <f t="shared" ca="1" si="232"/>
        <v>5.2677481248909919E-2</v>
      </c>
      <c r="K1442" s="3">
        <f t="shared" ca="1" si="233"/>
        <v>7.7873656531415758E-2</v>
      </c>
      <c r="L1442" s="3">
        <f t="shared" ca="1" si="234"/>
        <v>0.141916906622789</v>
      </c>
      <c r="M1442" s="3">
        <f t="shared" ca="1" si="235"/>
        <v>1.2565684258624588E-2</v>
      </c>
      <c r="N1442" s="3">
        <f t="shared" ca="1" si="236"/>
        <v>4.0375501716922703E-2</v>
      </c>
      <c r="O1442" s="3">
        <f t="shared" ca="1" si="237"/>
        <v>3.98012951836451E-2</v>
      </c>
      <c r="P1442" s="13">
        <f t="shared" ca="1" si="238"/>
        <v>0</v>
      </c>
      <c r="Q1442" s="14">
        <f t="shared" ca="1" si="239"/>
        <v>0</v>
      </c>
    </row>
    <row r="1443" spans="1:17" x14ac:dyDescent="0.3">
      <c r="A1443" vm="8626">
        <f ca="1"/>
        <v>44145</v>
      </c>
      <c r="B1443" vm="8627">
        <f ca="1"/>
        <v>115.97</v>
      </c>
      <c r="C1443" vm="8628">
        <f ca="1"/>
        <v>151.751</v>
      </c>
      <c r="D1443" vm="8629">
        <f ca="1"/>
        <v>60.46</v>
      </c>
      <c r="E1443" vm="6298">
        <f ca="1"/>
        <v>56.059600000000003</v>
      </c>
      <c r="F1443" vm="8630">
        <f ca="1"/>
        <v>27.66</v>
      </c>
      <c r="G1443" vm="8631">
        <f ca="1"/>
        <v>354.04</v>
      </c>
      <c r="H1443" s="3">
        <f t="shared" ca="1" si="230"/>
        <v>-3.0089408528197747E-3</v>
      </c>
      <c r="I1443" s="3">
        <f t="shared" ca="1" si="231"/>
        <v>-3.4583012590099771E-2</v>
      </c>
      <c r="J1443" s="3">
        <f t="shared" ca="1" si="232"/>
        <v>1.8227009113505055E-3</v>
      </c>
      <c r="K1443" s="3">
        <f t="shared" ca="1" si="233"/>
        <v>2.9816391575505419E-2</v>
      </c>
      <c r="L1443" s="3">
        <f t="shared" ca="1" si="234"/>
        <v>-3.6023054755043304E-3</v>
      </c>
      <c r="M1443" s="3">
        <f t="shared" ca="1" si="235"/>
        <v>-1.4666064981948557E-3</v>
      </c>
      <c r="N1443" s="3">
        <f t="shared" ca="1" si="236"/>
        <v>-1.9110332863135906E-3</v>
      </c>
      <c r="O1443" s="3">
        <f t="shared" ca="1" si="237"/>
        <v>0</v>
      </c>
      <c r="P1443" s="13">
        <f t="shared" ca="1" si="238"/>
        <v>2.4852398195911946E-3</v>
      </c>
      <c r="Q1443" s="14">
        <f t="shared" ca="1" si="239"/>
        <v>2.142285846954306E-3</v>
      </c>
    </row>
    <row r="1444" spans="1:17" x14ac:dyDescent="0.3">
      <c r="A1444" vm="8632">
        <f ca="1"/>
        <v>44146</v>
      </c>
      <c r="B1444" vm="8633">
        <f ca="1"/>
        <v>119.49</v>
      </c>
      <c r="C1444" vm="8634">
        <f ca="1"/>
        <v>156.86949999999999</v>
      </c>
      <c r="D1444" vm="8635">
        <f ca="1"/>
        <v>61.11</v>
      </c>
      <c r="E1444" vm="7034">
        <f ca="1"/>
        <v>55.497799999999998</v>
      </c>
      <c r="F1444" vm="2346">
        <f ca="1"/>
        <v>27.34</v>
      </c>
      <c r="G1444" vm="8636">
        <f ca="1"/>
        <v>356.67</v>
      </c>
      <c r="H1444" s="3">
        <f t="shared" ca="1" si="230"/>
        <v>3.0352677416573215E-2</v>
      </c>
      <c r="I1444" s="3">
        <f t="shared" ca="1" si="231"/>
        <v>3.3729596510072346E-2</v>
      </c>
      <c r="J1444" s="3">
        <f t="shared" ca="1" si="232"/>
        <v>1.075090969235859E-2</v>
      </c>
      <c r="K1444" s="3">
        <f t="shared" ca="1" si="233"/>
        <v>-1.0021477142184487E-2</v>
      </c>
      <c r="L1444" s="3">
        <f t="shared" ca="1" si="234"/>
        <v>-1.156905278380338E-2</v>
      </c>
      <c r="M1444" s="3">
        <f t="shared" ca="1" si="235"/>
        <v>7.4285391481188068E-3</v>
      </c>
      <c r="N1444" s="3">
        <f t="shared" ca="1" si="236"/>
        <v>1.0648530738603258E-2</v>
      </c>
      <c r="O1444" s="3">
        <f t="shared" ca="1" si="237"/>
        <v>1.0074324205325655E-2</v>
      </c>
      <c r="P1444" s="13">
        <f t="shared" ca="1" si="238"/>
        <v>0</v>
      </c>
      <c r="Q1444" s="14">
        <f t="shared" ca="1" si="239"/>
        <v>0</v>
      </c>
    </row>
    <row r="1445" spans="1:17" x14ac:dyDescent="0.3">
      <c r="A1445" vm="8637">
        <f ca="1"/>
        <v>44147</v>
      </c>
      <c r="B1445" vm="8638">
        <f ca="1"/>
        <v>119.21</v>
      </c>
      <c r="C1445" vm="8639">
        <f ca="1"/>
        <v>155.51400000000001</v>
      </c>
      <c r="D1445" vm="7935">
        <f ca="1"/>
        <v>60.83</v>
      </c>
      <c r="E1445" vm="8640">
        <f ca="1"/>
        <v>54.686199999999999</v>
      </c>
      <c r="F1445" vm="8641">
        <f ca="1"/>
        <v>26.69</v>
      </c>
      <c r="G1445" vm="8642">
        <f ca="1"/>
        <v>353.21</v>
      </c>
      <c r="H1445" s="3">
        <f t="shared" ca="1" si="230"/>
        <v>-2.3432923257176164E-3</v>
      </c>
      <c r="I1445" s="3">
        <f t="shared" ca="1" si="231"/>
        <v>-8.6409403995039158E-3</v>
      </c>
      <c r="J1445" s="3">
        <f t="shared" ca="1" si="232"/>
        <v>-4.5819014891179677E-3</v>
      </c>
      <c r="K1445" s="3">
        <f t="shared" ca="1" si="233"/>
        <v>-1.4624003113636874E-2</v>
      </c>
      <c r="L1445" s="3">
        <f t="shared" ca="1" si="234"/>
        <v>-2.3774689100219404E-2</v>
      </c>
      <c r="M1445" s="3">
        <f t="shared" ca="1" si="235"/>
        <v>-9.7008439173467131E-3</v>
      </c>
      <c r="N1445" s="3">
        <f t="shared" ca="1" si="236"/>
        <v>-1.0792965285639156E-2</v>
      </c>
      <c r="O1445" s="3">
        <f t="shared" ca="1" si="237"/>
        <v>0</v>
      </c>
      <c r="P1445" s="13">
        <f t="shared" ca="1" si="238"/>
        <v>1.136717181891676E-2</v>
      </c>
      <c r="Q1445" s="14">
        <f t="shared" ca="1" si="239"/>
        <v>1.1024217846279872E-2</v>
      </c>
    </row>
    <row r="1446" spans="1:17" x14ac:dyDescent="0.3">
      <c r="A1446" vm="8643">
        <f ca="1"/>
        <v>44148</v>
      </c>
      <c r="B1446" vm="8644">
        <f ca="1"/>
        <v>119.26</v>
      </c>
      <c r="C1446" vm="8645">
        <f ca="1"/>
        <v>156.44049999999999</v>
      </c>
      <c r="D1446" vm="8646">
        <f ca="1"/>
        <v>62.35</v>
      </c>
      <c r="E1446" vm="8647">
        <f ca="1"/>
        <v>57.745199999999997</v>
      </c>
      <c r="F1446" vm="2303">
        <f ca="1"/>
        <v>27</v>
      </c>
      <c r="G1446" vm="8648">
        <f ca="1"/>
        <v>358.1</v>
      </c>
      <c r="H1446" s="3">
        <f t="shared" ca="1" si="230"/>
        <v>4.194279003439938E-4</v>
      </c>
      <c r="I1446" s="3">
        <f t="shared" ca="1" si="231"/>
        <v>5.9576629756805666E-3</v>
      </c>
      <c r="J1446" s="3">
        <f t="shared" ca="1" si="232"/>
        <v>2.4987670557290897E-2</v>
      </c>
      <c r="K1446" s="3">
        <f t="shared" ca="1" si="233"/>
        <v>5.5937329710237682E-2</v>
      </c>
      <c r="L1446" s="3">
        <f t="shared" ca="1" si="234"/>
        <v>1.1614837017609458E-2</v>
      </c>
      <c r="M1446" s="3">
        <f t="shared" ca="1" si="235"/>
        <v>1.3844455140001877E-2</v>
      </c>
      <c r="N1446" s="3">
        <f t="shared" ca="1" si="236"/>
        <v>1.9783385632232524E-2</v>
      </c>
      <c r="O1446" s="3">
        <f t="shared" ca="1" si="237"/>
        <v>1.920917909895492E-2</v>
      </c>
      <c r="P1446" s="13">
        <f t="shared" ca="1" si="238"/>
        <v>0</v>
      </c>
      <c r="Q1446" s="14">
        <f t="shared" ca="1" si="239"/>
        <v>0</v>
      </c>
    </row>
    <row r="1447" spans="1:17" x14ac:dyDescent="0.3">
      <c r="A1447" vm="8649">
        <f ca="1"/>
        <v>44151</v>
      </c>
      <c r="B1447" vm="8650">
        <f ca="1"/>
        <v>120.3</v>
      </c>
      <c r="C1447" vm="8651">
        <f ca="1"/>
        <v>156.553</v>
      </c>
      <c r="D1447" vm="8652">
        <f ca="1"/>
        <v>64.739999999999995</v>
      </c>
      <c r="E1447" vm="6344">
        <f ca="1"/>
        <v>59.742800000000003</v>
      </c>
      <c r="F1447" vm="8653">
        <f ca="1"/>
        <v>27.58</v>
      </c>
      <c r="G1447" vm="8654">
        <f ca="1"/>
        <v>362.57</v>
      </c>
      <c r="H1447" s="3">
        <f t="shared" ca="1" si="230"/>
        <v>8.7204427301692533E-3</v>
      </c>
      <c r="I1447" s="3">
        <f t="shared" ca="1" si="231"/>
        <v>7.1912324493994539E-4</v>
      </c>
      <c r="J1447" s="3">
        <f t="shared" ca="1" si="232"/>
        <v>3.8331996792301481E-2</v>
      </c>
      <c r="K1447" s="3">
        <f t="shared" ca="1" si="233"/>
        <v>3.4593351482028023E-2</v>
      </c>
      <c r="L1447" s="3">
        <f t="shared" ca="1" si="234"/>
        <v>2.1481481481481435E-2</v>
      </c>
      <c r="M1447" s="3">
        <f t="shared" ca="1" si="235"/>
        <v>1.2482546774643888E-2</v>
      </c>
      <c r="N1447" s="3">
        <f t="shared" ca="1" si="236"/>
        <v>2.0769279146184028E-2</v>
      </c>
      <c r="O1447" s="3">
        <f t="shared" ca="1" si="237"/>
        <v>2.0195072612906425E-2</v>
      </c>
      <c r="P1447" s="13">
        <f t="shared" ca="1" si="238"/>
        <v>0</v>
      </c>
      <c r="Q1447" s="14">
        <f t="shared" ca="1" si="239"/>
        <v>0</v>
      </c>
    </row>
    <row r="1448" spans="1:17" x14ac:dyDescent="0.3">
      <c r="A1448" vm="8655">
        <f ca="1"/>
        <v>44152</v>
      </c>
      <c r="B1448" vm="8656">
        <f ca="1"/>
        <v>119.39</v>
      </c>
      <c r="C1448" vm="8657">
        <f ca="1"/>
        <v>156.78299999999999</v>
      </c>
      <c r="D1448" vm="1996">
        <f ca="1"/>
        <v>63.78</v>
      </c>
      <c r="E1448" vm="8658">
        <f ca="1"/>
        <v>60.429499999999997</v>
      </c>
      <c r="F1448" vm="8659">
        <f ca="1"/>
        <v>27.55</v>
      </c>
      <c r="G1448" vm="8660">
        <f ca="1"/>
        <v>360.62</v>
      </c>
      <c r="H1448" s="3">
        <f t="shared" ca="1" si="230"/>
        <v>-7.5644222776392045E-3</v>
      </c>
      <c r="I1448" s="3">
        <f t="shared" ca="1" si="231"/>
        <v>1.4691510223374671E-3</v>
      </c>
      <c r="J1448" s="3">
        <f t="shared" ca="1" si="232"/>
        <v>-1.4828544949026745E-2</v>
      </c>
      <c r="K1448" s="3">
        <f t="shared" ca="1" si="233"/>
        <v>1.1494272113124815E-2</v>
      </c>
      <c r="L1448" s="3">
        <f t="shared" ca="1" si="234"/>
        <v>-1.0877447425670095E-3</v>
      </c>
      <c r="M1448" s="3">
        <f t="shared" ca="1" si="235"/>
        <v>-5.3782717820006765E-3</v>
      </c>
      <c r="N1448" s="3">
        <f t="shared" ca="1" si="236"/>
        <v>-2.1034577667541354E-3</v>
      </c>
      <c r="O1448" s="3">
        <f t="shared" ca="1" si="237"/>
        <v>0</v>
      </c>
      <c r="P1448" s="13">
        <f t="shared" ca="1" si="238"/>
        <v>2.6776643000317396E-3</v>
      </c>
      <c r="Q1448" s="14">
        <f t="shared" ca="1" si="239"/>
        <v>2.3347103273948511E-3</v>
      </c>
    </row>
    <row r="1449" spans="1:17" x14ac:dyDescent="0.3">
      <c r="A1449" vm="8661">
        <f ca="1"/>
        <v>44153</v>
      </c>
      <c r="B1449" vm="8662">
        <f ca="1"/>
        <v>118.03</v>
      </c>
      <c r="C1449" vm="8663">
        <f ca="1"/>
        <v>155.273</v>
      </c>
      <c r="D1449" vm="8340">
        <f ca="1"/>
        <v>63.45</v>
      </c>
      <c r="E1449" vm="6351">
        <f ca="1"/>
        <v>60.741700000000002</v>
      </c>
      <c r="F1449" vm="8664">
        <f ca="1"/>
        <v>26.98</v>
      </c>
      <c r="G1449" vm="8665">
        <f ca="1"/>
        <v>356.28</v>
      </c>
      <c r="H1449" s="3">
        <f t="shared" ca="1" si="230"/>
        <v>-1.139123879721915E-2</v>
      </c>
      <c r="I1449" s="3">
        <f t="shared" ca="1" si="231"/>
        <v>-9.6311462339666587E-3</v>
      </c>
      <c r="J1449" s="3">
        <f t="shared" ca="1" si="232"/>
        <v>-5.1740357478833321E-3</v>
      </c>
      <c r="K1449" s="3">
        <f t="shared" ca="1" si="233"/>
        <v>5.1663508716770501E-3</v>
      </c>
      <c r="L1449" s="3">
        <f t="shared" ca="1" si="234"/>
        <v>-2.0689655172413834E-2</v>
      </c>
      <c r="M1449" s="3">
        <f t="shared" ca="1" si="235"/>
        <v>-1.2034828905773454E-2</v>
      </c>
      <c r="N1449" s="3">
        <f t="shared" ca="1" si="236"/>
        <v>-8.3439450159611857E-3</v>
      </c>
      <c r="O1449" s="3">
        <f t="shared" ca="1" si="237"/>
        <v>0</v>
      </c>
      <c r="P1449" s="13">
        <f t="shared" ca="1" si="238"/>
        <v>8.918151549238789E-3</v>
      </c>
      <c r="Q1449" s="14">
        <f t="shared" ca="1" si="239"/>
        <v>8.5751975766019013E-3</v>
      </c>
    </row>
    <row r="1450" spans="1:17" x14ac:dyDescent="0.3">
      <c r="A1450" vm="8666">
        <f ca="1"/>
        <v>44154</v>
      </c>
      <c r="B1450" vm="8667">
        <f ca="1"/>
        <v>118.64</v>
      </c>
      <c r="C1450" vm="8668">
        <f ca="1"/>
        <v>155.851</v>
      </c>
      <c r="D1450" vm="2946">
        <f ca="1"/>
        <v>62.34</v>
      </c>
      <c r="E1450" vm="6738">
        <f ca="1"/>
        <v>60.304699999999997</v>
      </c>
      <c r="F1450" vm="8664">
        <f ca="1"/>
        <v>26.98</v>
      </c>
      <c r="G1450" vm="8669">
        <f ca="1"/>
        <v>357.78</v>
      </c>
      <c r="H1450" s="3">
        <f t="shared" ca="1" si="230"/>
        <v>5.1681775819707454E-3</v>
      </c>
      <c r="I1450" s="3">
        <f t="shared" ca="1" si="231"/>
        <v>3.7224758972906891E-3</v>
      </c>
      <c r="J1450" s="3">
        <f t="shared" ca="1" si="232"/>
        <v>-1.7494089834515392E-2</v>
      </c>
      <c r="K1450" s="3">
        <f t="shared" ca="1" si="233"/>
        <v>-7.1943985762664697E-3</v>
      </c>
      <c r="L1450" s="3">
        <f t="shared" ca="1" si="234"/>
        <v>0</v>
      </c>
      <c r="M1450" s="3">
        <f t="shared" ca="1" si="235"/>
        <v>4.2101717750084866E-3</v>
      </c>
      <c r="N1450" s="3">
        <f t="shared" ca="1" si="236"/>
        <v>-3.1595669863040852E-3</v>
      </c>
      <c r="O1450" s="3">
        <f t="shared" ca="1" si="237"/>
        <v>0</v>
      </c>
      <c r="P1450" s="13">
        <f t="shared" ca="1" si="238"/>
        <v>3.7337735195816894E-3</v>
      </c>
      <c r="Q1450" s="14">
        <f t="shared" ca="1" si="239"/>
        <v>3.3908195469448009E-3</v>
      </c>
    </row>
    <row r="1451" spans="1:17" x14ac:dyDescent="0.3">
      <c r="A1451" vm="8670">
        <f ca="1"/>
        <v>44155</v>
      </c>
      <c r="B1451" vm="8671">
        <f ca="1"/>
        <v>117.34</v>
      </c>
      <c r="C1451" vm="8672">
        <f ca="1"/>
        <v>154.97</v>
      </c>
      <c r="D1451" vm="8218">
        <f ca="1"/>
        <v>60.74</v>
      </c>
      <c r="E1451" vm="6160">
        <f ca="1"/>
        <v>60.928899999999999</v>
      </c>
      <c r="F1451" vm="8673">
        <f ca="1"/>
        <v>26.81</v>
      </c>
      <c r="G1451" vm="8674">
        <f ca="1"/>
        <v>355.33</v>
      </c>
      <c r="H1451" s="3">
        <f t="shared" ca="1" si="230"/>
        <v>-1.0957518543492917E-2</v>
      </c>
      <c r="I1451" s="3">
        <f t="shared" ca="1" si="231"/>
        <v>-5.6528350796594129E-3</v>
      </c>
      <c r="J1451" s="3">
        <f t="shared" ca="1" si="232"/>
        <v>-2.5665704202759043E-2</v>
      </c>
      <c r="K1451" s="3">
        <f t="shared" ca="1" si="233"/>
        <v>1.0350768679721511E-2</v>
      </c>
      <c r="L1451" s="3">
        <f t="shared" ca="1" si="234"/>
        <v>-6.3009636767976662E-3</v>
      </c>
      <c r="M1451" s="3">
        <f t="shared" ca="1" si="235"/>
        <v>-6.8477835541393972E-3</v>
      </c>
      <c r="N1451" s="3">
        <f t="shared" ca="1" si="236"/>
        <v>-7.645250564597506E-3</v>
      </c>
      <c r="O1451" s="3">
        <f t="shared" ca="1" si="237"/>
        <v>0</v>
      </c>
      <c r="P1451" s="13">
        <f t="shared" ca="1" si="238"/>
        <v>8.2194570978751103E-3</v>
      </c>
      <c r="Q1451" s="14">
        <f t="shared" ca="1" si="239"/>
        <v>7.8765031252382225E-3</v>
      </c>
    </row>
    <row r="1452" spans="1:17" x14ac:dyDescent="0.3">
      <c r="A1452" vm="8675">
        <f ca="1"/>
        <v>44158</v>
      </c>
      <c r="B1452" vm="8676">
        <f ca="1"/>
        <v>113.85</v>
      </c>
      <c r="C1452" vm="8677">
        <f ca="1"/>
        <v>154.9195</v>
      </c>
      <c r="D1452" vm="3016">
        <f ca="1"/>
        <v>63.13</v>
      </c>
      <c r="E1452" vm="8678">
        <f ca="1"/>
        <v>62.864199999999997</v>
      </c>
      <c r="F1452" vm="1732">
        <f ca="1"/>
        <v>27.39</v>
      </c>
      <c r="G1452" vm="8679">
        <f ca="1"/>
        <v>357.46</v>
      </c>
      <c r="H1452" s="3">
        <f t="shared" ca="1" si="230"/>
        <v>-2.9742628259758042E-2</v>
      </c>
      <c r="I1452" s="3">
        <f t="shared" ca="1" si="231"/>
        <v>-3.2586952313351514E-4</v>
      </c>
      <c r="J1452" s="3">
        <f t="shared" ca="1" si="232"/>
        <v>3.9348040829766173E-2</v>
      </c>
      <c r="K1452" s="3">
        <f t="shared" ca="1" si="233"/>
        <v>3.1763251921501867E-2</v>
      </c>
      <c r="L1452" s="3">
        <f t="shared" ca="1" si="234"/>
        <v>2.1633718761656207E-2</v>
      </c>
      <c r="M1452" s="3">
        <f t="shared" ca="1" si="235"/>
        <v>5.9944277150818515E-3</v>
      </c>
      <c r="N1452" s="3">
        <f t="shared" ca="1" si="236"/>
        <v>1.2535302746006539E-2</v>
      </c>
      <c r="O1452" s="3">
        <f t="shared" ca="1" si="237"/>
        <v>1.1961096212728936E-2</v>
      </c>
      <c r="P1452" s="13">
        <f t="shared" ca="1" si="238"/>
        <v>0</v>
      </c>
      <c r="Q1452" s="14">
        <f t="shared" ca="1" si="239"/>
        <v>0</v>
      </c>
    </row>
    <row r="1453" spans="1:17" x14ac:dyDescent="0.3">
      <c r="A1453" vm="8680">
        <f ca="1"/>
        <v>44159</v>
      </c>
      <c r="B1453" vm="8681">
        <f ca="1"/>
        <v>115.17</v>
      </c>
      <c r="C1453" vm="8682">
        <f ca="1"/>
        <v>155.90299999999999</v>
      </c>
      <c r="D1453" vm="8683">
        <f ca="1"/>
        <v>64.8</v>
      </c>
      <c r="E1453" vm="6720">
        <f ca="1"/>
        <v>65.236400000000003</v>
      </c>
      <c r="F1453" vm="8684">
        <f ca="1"/>
        <v>28.98</v>
      </c>
      <c r="G1453" vm="8685">
        <f ca="1"/>
        <v>363.22</v>
      </c>
      <c r="H1453" s="3">
        <f t="shared" ca="1" si="230"/>
        <v>1.1594202898550732E-2</v>
      </c>
      <c r="I1453" s="3">
        <f t="shared" ca="1" si="231"/>
        <v>6.348458392907208E-3</v>
      </c>
      <c r="J1453" s="3">
        <f t="shared" ca="1" si="232"/>
        <v>2.6453350229684647E-2</v>
      </c>
      <c r="K1453" s="3">
        <f t="shared" ca="1" si="233"/>
        <v>3.7735308808511059E-2</v>
      </c>
      <c r="L1453" s="3">
        <f t="shared" ca="1" si="234"/>
        <v>5.8050383351588186E-2</v>
      </c>
      <c r="M1453" s="3">
        <f t="shared" ca="1" si="235"/>
        <v>1.6113691042354494E-2</v>
      </c>
      <c r="N1453" s="3">
        <f t="shared" ca="1" si="236"/>
        <v>2.8036340736248368E-2</v>
      </c>
      <c r="O1453" s="3">
        <f t="shared" ca="1" si="237"/>
        <v>2.7462134202970764E-2</v>
      </c>
      <c r="P1453" s="13">
        <f t="shared" ca="1" si="238"/>
        <v>0</v>
      </c>
      <c r="Q1453" s="14">
        <f t="shared" ca="1" si="239"/>
        <v>0</v>
      </c>
    </row>
    <row r="1454" spans="1:17" x14ac:dyDescent="0.3">
      <c r="A1454" vm="8686">
        <f ca="1"/>
        <v>44160</v>
      </c>
      <c r="B1454" vm="8687">
        <f ca="1"/>
        <v>116.03</v>
      </c>
      <c r="C1454" vm="8688">
        <f ca="1"/>
        <v>159.2535</v>
      </c>
      <c r="D1454" vm="8689">
        <f ca="1"/>
        <v>64.989999999999995</v>
      </c>
      <c r="E1454" vm="6375">
        <f ca="1"/>
        <v>65.548599999999993</v>
      </c>
      <c r="F1454" vm="6125">
        <f ca="1"/>
        <v>29.03</v>
      </c>
      <c r="G1454" vm="8690">
        <f ca="1"/>
        <v>362.66</v>
      </c>
      <c r="H1454" s="3">
        <f t="shared" ca="1" si="230"/>
        <v>7.4672223669358662E-3</v>
      </c>
      <c r="I1454" s="3">
        <f t="shared" ca="1" si="231"/>
        <v>2.1490927050794584E-2</v>
      </c>
      <c r="J1454" s="3">
        <f t="shared" ca="1" si="232"/>
        <v>2.9320987654319897E-3</v>
      </c>
      <c r="K1454" s="3">
        <f t="shared" ca="1" si="233"/>
        <v>4.7856718028582712E-3</v>
      </c>
      <c r="L1454" s="3">
        <f t="shared" ca="1" si="234"/>
        <v>1.7253278122844051E-3</v>
      </c>
      <c r="M1454" s="3">
        <f t="shared" ca="1" si="235"/>
        <v>-1.5417653212929094E-3</v>
      </c>
      <c r="N1454" s="3">
        <f t="shared" ca="1" si="236"/>
        <v>7.6802495596610234E-3</v>
      </c>
      <c r="O1454" s="3">
        <f t="shared" ca="1" si="237"/>
        <v>7.1060430263834191E-3</v>
      </c>
      <c r="P1454" s="13">
        <f t="shared" ca="1" si="238"/>
        <v>0</v>
      </c>
      <c r="Q1454" s="14">
        <f t="shared" ca="1" si="239"/>
        <v>0</v>
      </c>
    </row>
    <row r="1455" spans="1:17" x14ac:dyDescent="0.3">
      <c r="A1455" vm="8691">
        <f ca="1"/>
        <v>44162</v>
      </c>
      <c r="B1455" vm="8692">
        <f ca="1"/>
        <v>116.59</v>
      </c>
      <c r="C1455" vm="8693">
        <f ca="1"/>
        <v>159.767</v>
      </c>
      <c r="D1455" vm="3051">
        <f ca="1"/>
        <v>65</v>
      </c>
      <c r="E1455" vm="6593">
        <f ca="1"/>
        <v>64.924300000000002</v>
      </c>
      <c r="F1455" vm="751">
        <f ca="1"/>
        <v>28.99</v>
      </c>
      <c r="G1455" vm="8694">
        <f ca="1"/>
        <v>363.67</v>
      </c>
      <c r="H1455" s="3">
        <f t="shared" ca="1" si="230"/>
        <v>4.8263380160302738E-3</v>
      </c>
      <c r="I1455" s="3">
        <f t="shared" ca="1" si="231"/>
        <v>3.2244189295682624E-3</v>
      </c>
      <c r="J1455" s="3">
        <f t="shared" ca="1" si="232"/>
        <v>1.5386982612719535E-4</v>
      </c>
      <c r="K1455" s="3">
        <f t="shared" ca="1" si="233"/>
        <v>-9.524230876021611E-3</v>
      </c>
      <c r="L1455" s="3">
        <f t="shared" ca="1" si="234"/>
        <v>-1.3778849466070664E-3</v>
      </c>
      <c r="M1455" s="3">
        <f t="shared" ca="1" si="235"/>
        <v>2.784977665030608E-3</v>
      </c>
      <c r="N1455" s="3">
        <f t="shared" ca="1" si="236"/>
        <v>-5.3949781018058939E-4</v>
      </c>
      <c r="O1455" s="3">
        <f t="shared" ca="1" si="237"/>
        <v>0</v>
      </c>
      <c r="P1455" s="13">
        <f t="shared" ca="1" si="238"/>
        <v>1.1137043434581934E-3</v>
      </c>
      <c r="Q1455" s="14">
        <f t="shared" ca="1" si="239"/>
        <v>7.7075037082130504E-4</v>
      </c>
    </row>
    <row r="1456" spans="1:17" x14ac:dyDescent="0.3">
      <c r="A1456" vm="8695">
        <f ca="1"/>
        <v>44165</v>
      </c>
      <c r="B1456" vm="8696">
        <f ca="1"/>
        <v>119.05</v>
      </c>
      <c r="C1456" vm="8697">
        <f ca="1"/>
        <v>158.40199999999999</v>
      </c>
      <c r="D1456" vm="8698">
        <f ca="1"/>
        <v>65.2</v>
      </c>
      <c r="E1456" vm="8699">
        <f ca="1"/>
        <v>63.550899999999999</v>
      </c>
      <c r="F1456" vm="8700">
        <f ca="1"/>
        <v>28.16</v>
      </c>
      <c r="G1456" vm="8701">
        <f ca="1"/>
        <v>362.06</v>
      </c>
      <c r="H1456" s="3">
        <f t="shared" ca="1" si="230"/>
        <v>2.1099579723818485E-2</v>
      </c>
      <c r="I1456" s="3">
        <f t="shared" ca="1" si="231"/>
        <v>-8.5436917511125809E-3</v>
      </c>
      <c r="J1456" s="3">
        <f t="shared" ca="1" si="232"/>
        <v>3.0769230769231992E-3</v>
      </c>
      <c r="K1456" s="3">
        <f t="shared" ca="1" si="233"/>
        <v>-2.1153866888052764E-2</v>
      </c>
      <c r="L1456" s="3">
        <f t="shared" ca="1" si="234"/>
        <v>-2.8630562262849213E-2</v>
      </c>
      <c r="M1456" s="3">
        <f t="shared" ca="1" si="235"/>
        <v>-4.4270904941293709E-3</v>
      </c>
      <c r="N1456" s="3">
        <f t="shared" ca="1" si="236"/>
        <v>-6.8303236202545753E-3</v>
      </c>
      <c r="O1456" s="3">
        <f t="shared" ca="1" si="237"/>
        <v>0</v>
      </c>
      <c r="P1456" s="13">
        <f t="shared" ca="1" si="238"/>
        <v>7.4045301535321795E-3</v>
      </c>
      <c r="Q1456" s="14">
        <f t="shared" ca="1" si="239"/>
        <v>7.0615761808952909E-3</v>
      </c>
    </row>
    <row r="1457" spans="1:17" x14ac:dyDescent="0.3">
      <c r="A1457" vm="8702">
        <f ca="1"/>
        <v>44166</v>
      </c>
      <c r="B1457" vm="8703">
        <f ca="1"/>
        <v>122.72</v>
      </c>
      <c r="C1457" vm="8704">
        <f ca="1"/>
        <v>161.00399999999999</v>
      </c>
      <c r="D1457" vm="1694">
        <f ca="1"/>
        <v>66.760000000000005</v>
      </c>
      <c r="E1457" vm="8705">
        <f ca="1"/>
        <v>63.363599999999998</v>
      </c>
      <c r="F1457" vm="6056">
        <f ca="1"/>
        <v>28.69</v>
      </c>
      <c r="G1457" vm="8706">
        <f ca="1"/>
        <v>366.02</v>
      </c>
      <c r="H1457" s="3">
        <f t="shared" ref="H1457:H1520" ca="1" si="240">+B1457/B1456-1</f>
        <v>3.0827383452330936E-2</v>
      </c>
      <c r="I1457" s="3">
        <f t="shared" ref="I1457:I1520" ca="1" si="241">+C1457/C1456-1</f>
        <v>1.6426560270703661E-2</v>
      </c>
      <c r="J1457" s="3">
        <f t="shared" ref="J1457:J1520" ca="1" si="242">+D1457/D1456-1</f>
        <v>2.3926380368098243E-2</v>
      </c>
      <c r="K1457" s="3">
        <f t="shared" ref="K1457:K1520" ca="1" si="243">+E1457/E1456-1</f>
        <v>-2.9472438627934361E-3</v>
      </c>
      <c r="L1457" s="3">
        <f t="shared" ref="L1457:L1520" ca="1" si="244">+F1457/F1456-1</f>
        <v>1.8821022727272707E-2</v>
      </c>
      <c r="M1457" s="3">
        <f t="shared" ref="M1457:M1520" ca="1" si="245">+G1457/G1456-1</f>
        <v>1.0937413688338893E-2</v>
      </c>
      <c r="N1457" s="3">
        <f t="shared" ca="1" si="236"/>
        <v>1.7410820591122426E-2</v>
      </c>
      <c r="O1457" s="3">
        <f t="shared" ca="1" si="237"/>
        <v>1.6836614057844822E-2</v>
      </c>
      <c r="P1457" s="13">
        <f t="shared" ca="1" si="238"/>
        <v>0</v>
      </c>
      <c r="Q1457" s="14">
        <f t="shared" ca="1" si="239"/>
        <v>0</v>
      </c>
    </row>
    <row r="1458" spans="1:17" x14ac:dyDescent="0.3">
      <c r="A1458" vm="8707">
        <f ca="1"/>
        <v>44167</v>
      </c>
      <c r="B1458" vm="8708">
        <f ca="1"/>
        <v>123.08</v>
      </c>
      <c r="C1458" vm="8709">
        <f ca="1"/>
        <v>160.1765</v>
      </c>
      <c r="D1458" vm="8710">
        <f ca="1"/>
        <v>66.099999999999994</v>
      </c>
      <c r="E1458" vm="6382">
        <f ca="1"/>
        <v>65.111599999999996</v>
      </c>
      <c r="F1458" vm="4260">
        <f ca="1"/>
        <v>29.06</v>
      </c>
      <c r="G1458" vm="8711">
        <f ca="1"/>
        <v>366.79</v>
      </c>
      <c r="H1458" s="3">
        <f t="shared" ca="1" si="240"/>
        <v>2.9335071707952132E-3</v>
      </c>
      <c r="I1458" s="3">
        <f t="shared" ca="1" si="241"/>
        <v>-5.1396238602766653E-3</v>
      </c>
      <c r="J1458" s="3">
        <f t="shared" ca="1" si="242"/>
        <v>-9.8861593768725387E-3</v>
      </c>
      <c r="K1458" s="3">
        <f t="shared" ca="1" si="243"/>
        <v>2.758681640563343E-2</v>
      </c>
      <c r="L1458" s="3">
        <f t="shared" ca="1" si="244"/>
        <v>1.2896479609620037E-2</v>
      </c>
      <c r="M1458" s="3">
        <f t="shared" ca="1" si="245"/>
        <v>2.1037101797716229E-3</v>
      </c>
      <c r="N1458" s="3">
        <f t="shared" ca="1" si="236"/>
        <v>5.6782039897798949E-3</v>
      </c>
      <c r="O1458" s="3">
        <f t="shared" ca="1" si="237"/>
        <v>5.1039974565022907E-3</v>
      </c>
      <c r="P1458" s="13">
        <f t="shared" ca="1" si="238"/>
        <v>0</v>
      </c>
      <c r="Q1458" s="14">
        <f t="shared" ca="1" si="239"/>
        <v>0</v>
      </c>
    </row>
    <row r="1459" spans="1:17" x14ac:dyDescent="0.3">
      <c r="A1459" vm="8712">
        <f ca="1"/>
        <v>44168</v>
      </c>
      <c r="B1459" vm="8713">
        <f ca="1"/>
        <v>122.94</v>
      </c>
      <c r="C1459" vm="8714">
        <f ca="1"/>
        <v>159.3365</v>
      </c>
      <c r="D1459" vm="8715">
        <f ca="1"/>
        <v>69.13</v>
      </c>
      <c r="E1459" vm="8716">
        <f ca="1"/>
        <v>66.172799999999995</v>
      </c>
      <c r="F1459" vm="7021">
        <f ca="1"/>
        <v>28.91</v>
      </c>
      <c r="G1459" vm="8717">
        <f ca="1"/>
        <v>366.69</v>
      </c>
      <c r="H1459" s="3">
        <f t="shared" ca="1" si="240"/>
        <v>-1.1374715632109789E-3</v>
      </c>
      <c r="I1459" s="3">
        <f t="shared" ca="1" si="241"/>
        <v>-5.2442149753553213E-3</v>
      </c>
      <c r="J1459" s="3">
        <f t="shared" ca="1" si="242"/>
        <v>4.5839636913767023E-2</v>
      </c>
      <c r="K1459" s="3">
        <f t="shared" ca="1" si="243"/>
        <v>1.6298171140011863E-2</v>
      </c>
      <c r="L1459" s="3">
        <f t="shared" ca="1" si="244"/>
        <v>-5.1617343427391438E-3</v>
      </c>
      <c r="M1459" s="3">
        <f t="shared" ca="1" si="245"/>
        <v>-2.7263556803625022E-4</v>
      </c>
      <c r="N1459" s="3">
        <f t="shared" ca="1" si="236"/>
        <v>1.0118877434494689E-2</v>
      </c>
      <c r="O1459" s="3">
        <f t="shared" ca="1" si="237"/>
        <v>9.5446709012170852E-3</v>
      </c>
      <c r="P1459" s="13">
        <f t="shared" ca="1" si="238"/>
        <v>0</v>
      </c>
      <c r="Q1459" s="14">
        <f t="shared" ca="1" si="239"/>
        <v>0</v>
      </c>
    </row>
    <row r="1460" spans="1:17" x14ac:dyDescent="0.3">
      <c r="A1460" vm="8718">
        <f ca="1"/>
        <v>44169</v>
      </c>
      <c r="B1460" vm="8719">
        <f ca="1"/>
        <v>122.25</v>
      </c>
      <c r="C1460" vm="8720">
        <f ca="1"/>
        <v>158.12899999999999</v>
      </c>
      <c r="D1460" vm="4887">
        <f ca="1"/>
        <v>70.099999999999994</v>
      </c>
      <c r="E1460" vm="6108">
        <f ca="1"/>
        <v>67.9208</v>
      </c>
      <c r="F1460" vm="758">
        <f ca="1"/>
        <v>29.29</v>
      </c>
      <c r="G1460" vm="8721">
        <f ca="1"/>
        <v>369.85</v>
      </c>
      <c r="H1460" s="3">
        <f t="shared" ca="1" si="240"/>
        <v>-5.6124938994631668E-3</v>
      </c>
      <c r="I1460" s="3">
        <f t="shared" ca="1" si="241"/>
        <v>-7.5783012680711304E-3</v>
      </c>
      <c r="J1460" s="3">
        <f t="shared" ca="1" si="242"/>
        <v>1.4031534789527011E-2</v>
      </c>
      <c r="K1460" s="3">
        <f t="shared" ca="1" si="243"/>
        <v>2.6415687412350675E-2</v>
      </c>
      <c r="L1460" s="3">
        <f t="shared" ca="1" si="244"/>
        <v>1.3144240747146263E-2</v>
      </c>
      <c r="M1460" s="3">
        <f t="shared" ca="1" si="245"/>
        <v>8.6176334233276641E-3</v>
      </c>
      <c r="N1460" s="3">
        <f t="shared" ca="1" si="236"/>
        <v>8.0801335562979311E-3</v>
      </c>
      <c r="O1460" s="3">
        <f t="shared" ca="1" si="237"/>
        <v>7.5059270230203269E-3</v>
      </c>
      <c r="P1460" s="13">
        <f t="shared" ca="1" si="238"/>
        <v>0</v>
      </c>
      <c r="Q1460" s="14">
        <f t="shared" ca="1" si="239"/>
        <v>0</v>
      </c>
    </row>
    <row r="1461" spans="1:17" x14ac:dyDescent="0.3">
      <c r="A1461" vm="8722">
        <f ca="1"/>
        <v>44172</v>
      </c>
      <c r="B1461" vm="8723">
        <f ca="1"/>
        <v>123.75</v>
      </c>
      <c r="C1461" vm="8724">
        <f ca="1"/>
        <v>157.9</v>
      </c>
      <c r="D1461" vm="8725">
        <f ca="1"/>
        <v>68.7</v>
      </c>
      <c r="E1461" vm="8726">
        <f ca="1"/>
        <v>67.795900000000003</v>
      </c>
      <c r="F1461" vm="5975">
        <f ca="1"/>
        <v>29.09</v>
      </c>
      <c r="G1461" vm="8727">
        <f ca="1"/>
        <v>369.09</v>
      </c>
      <c r="H1461" s="3">
        <f t="shared" ca="1" si="240"/>
        <v>1.2269938650306678E-2</v>
      </c>
      <c r="I1461" s="3">
        <f t="shared" ca="1" si="241"/>
        <v>-1.4481847099518941E-3</v>
      </c>
      <c r="J1461" s="3">
        <f t="shared" ca="1" si="242"/>
        <v>-1.997146932952909E-2</v>
      </c>
      <c r="K1461" s="3">
        <f t="shared" ca="1" si="243"/>
        <v>-1.8389064910895314E-3</v>
      </c>
      <c r="L1461" s="3">
        <f t="shared" ca="1" si="244"/>
        <v>-6.8282690337999608E-3</v>
      </c>
      <c r="M1461" s="3">
        <f t="shared" ca="1" si="245"/>
        <v>-2.0548871163986737E-3</v>
      </c>
      <c r="N1461" s="3">
        <f t="shared" ca="1" si="236"/>
        <v>-3.5633781828127596E-3</v>
      </c>
      <c r="O1461" s="3">
        <f t="shared" ca="1" si="237"/>
        <v>0</v>
      </c>
      <c r="P1461" s="13">
        <f t="shared" ca="1" si="238"/>
        <v>4.1375847160903638E-3</v>
      </c>
      <c r="Q1461" s="14">
        <f t="shared" ca="1" si="239"/>
        <v>3.7946307434534752E-3</v>
      </c>
    </row>
    <row r="1462" spans="1:17" x14ac:dyDescent="0.3">
      <c r="A1462" vm="8728">
        <f ca="1"/>
        <v>44173</v>
      </c>
      <c r="B1462" vm="8729">
        <f ca="1"/>
        <v>124.38</v>
      </c>
      <c r="C1462" vm="8730">
        <f ca="1"/>
        <v>158.86449999999999</v>
      </c>
      <c r="D1462" vm="8731">
        <f ca="1"/>
        <v>68.41</v>
      </c>
      <c r="E1462" vm="7306">
        <f ca="1"/>
        <v>68.420199999999994</v>
      </c>
      <c r="F1462" vm="1140">
        <f ca="1"/>
        <v>28.93</v>
      </c>
      <c r="G1462" vm="8732">
        <f ca="1"/>
        <v>370.17</v>
      </c>
      <c r="H1462" s="3">
        <f t="shared" ca="1" si="240"/>
        <v>5.0909090909090349E-3</v>
      </c>
      <c r="I1462" s="3">
        <f t="shared" ca="1" si="241"/>
        <v>6.108296390120227E-3</v>
      </c>
      <c r="J1462" s="3">
        <f t="shared" ca="1" si="242"/>
        <v>-4.2212518195051674E-3</v>
      </c>
      <c r="K1462" s="3">
        <f t="shared" ca="1" si="243"/>
        <v>9.2085214592620979E-3</v>
      </c>
      <c r="L1462" s="3">
        <f t="shared" ca="1" si="244"/>
        <v>-5.5001718803712185E-3</v>
      </c>
      <c r="M1462" s="3">
        <f t="shared" ca="1" si="245"/>
        <v>2.9261155815656359E-3</v>
      </c>
      <c r="N1462" s="3">
        <f t="shared" ca="1" si="236"/>
        <v>2.1372606480829955E-3</v>
      </c>
      <c r="O1462" s="3">
        <f t="shared" ca="1" si="237"/>
        <v>1.5630541148053915E-3</v>
      </c>
      <c r="P1462" s="13">
        <f t="shared" ca="1" si="238"/>
        <v>0</v>
      </c>
      <c r="Q1462" s="14">
        <f t="shared" ca="1" si="239"/>
        <v>0</v>
      </c>
    </row>
    <row r="1463" spans="1:17" x14ac:dyDescent="0.3">
      <c r="A1463" vm="8733">
        <f ca="1"/>
        <v>44174</v>
      </c>
      <c r="B1463" vm="8734">
        <f ca="1"/>
        <v>121.78</v>
      </c>
      <c r="C1463" vm="8735">
        <f ca="1"/>
        <v>155.21</v>
      </c>
      <c r="D1463" vm="8736">
        <f ca="1"/>
        <v>69.16</v>
      </c>
      <c r="E1463" vm="7187">
        <f ca="1"/>
        <v>71.104600000000005</v>
      </c>
      <c r="F1463" vm="1222">
        <f ca="1"/>
        <v>28.8</v>
      </c>
      <c r="G1463" vm="8737">
        <f ca="1"/>
        <v>366.85</v>
      </c>
      <c r="H1463" s="3">
        <f t="shared" ca="1" si="240"/>
        <v>-2.0903682264029499E-2</v>
      </c>
      <c r="I1463" s="3">
        <f t="shared" ca="1" si="241"/>
        <v>-2.3003880665598553E-2</v>
      </c>
      <c r="J1463" s="3">
        <f t="shared" ca="1" si="242"/>
        <v>1.0963309457681536E-2</v>
      </c>
      <c r="K1463" s="3">
        <f t="shared" ca="1" si="243"/>
        <v>3.9234027377879732E-2</v>
      </c>
      <c r="L1463" s="3">
        <f t="shared" ca="1" si="244"/>
        <v>-4.4936052540615057E-3</v>
      </c>
      <c r="M1463" s="3">
        <f t="shared" ca="1" si="245"/>
        <v>-8.9688521490125517E-3</v>
      </c>
      <c r="N1463" s="3">
        <f t="shared" ca="1" si="236"/>
        <v>3.5923373037434058E-4</v>
      </c>
      <c r="O1463" s="3">
        <f t="shared" ca="1" si="237"/>
        <v>0</v>
      </c>
      <c r="P1463" s="13">
        <f t="shared" ca="1" si="238"/>
        <v>2.1497280290326342E-4</v>
      </c>
      <c r="Q1463" s="14">
        <f t="shared" ca="1" si="239"/>
        <v>0</v>
      </c>
    </row>
    <row r="1464" spans="1:17" x14ac:dyDescent="0.3">
      <c r="A1464" vm="8738">
        <f ca="1"/>
        <v>44175</v>
      </c>
      <c r="B1464" vm="8739">
        <f ca="1"/>
        <v>123.24</v>
      </c>
      <c r="C1464" vm="8740">
        <f ca="1"/>
        <v>155.0745</v>
      </c>
      <c r="D1464" vm="8741">
        <f ca="1"/>
        <v>69.41</v>
      </c>
      <c r="E1464" vm="7593">
        <f ca="1"/>
        <v>70.667599999999993</v>
      </c>
      <c r="F1464" vm="6076">
        <f ca="1"/>
        <v>29.11</v>
      </c>
      <c r="G1464" vm="8742">
        <f ca="1"/>
        <v>366.73</v>
      </c>
      <c r="H1464" s="3">
        <f t="shared" ca="1" si="240"/>
        <v>1.1988832320578124E-2</v>
      </c>
      <c r="I1464" s="3">
        <f t="shared" ca="1" si="241"/>
        <v>-8.7301075961609964E-4</v>
      </c>
      <c r="J1464" s="3">
        <f t="shared" ca="1" si="242"/>
        <v>3.614806246385216E-3</v>
      </c>
      <c r="K1464" s="3">
        <f t="shared" ca="1" si="243"/>
        <v>-6.1458752317010701E-3</v>
      </c>
      <c r="L1464" s="3">
        <f t="shared" ca="1" si="244"/>
        <v>1.0763888888888795E-2</v>
      </c>
      <c r="M1464" s="3">
        <f t="shared" ca="1" si="245"/>
        <v>-3.2710917268641282E-4</v>
      </c>
      <c r="N1464" s="3">
        <f t="shared" ca="1" si="236"/>
        <v>3.8697282929069936E-3</v>
      </c>
      <c r="O1464" s="3">
        <f t="shared" ca="1" si="237"/>
        <v>3.2955217596293898E-3</v>
      </c>
      <c r="P1464" s="13">
        <f t="shared" ca="1" si="238"/>
        <v>0</v>
      </c>
      <c r="Q1464" s="14">
        <f t="shared" ca="1" si="239"/>
        <v>0</v>
      </c>
    </row>
    <row r="1465" spans="1:17" x14ac:dyDescent="0.3">
      <c r="A1465" vm="8743">
        <f ca="1"/>
        <v>44176</v>
      </c>
      <c r="B1465" vm="8744">
        <f ca="1"/>
        <v>122.41</v>
      </c>
      <c r="C1465" vm="8745">
        <f ca="1"/>
        <v>155.821</v>
      </c>
      <c r="D1465" vm="8746">
        <f ca="1"/>
        <v>69.290000000000006</v>
      </c>
      <c r="E1465" vm="7232">
        <f ca="1"/>
        <v>69.668800000000005</v>
      </c>
      <c r="F1465" vm="8747">
        <f ca="1"/>
        <v>28.57</v>
      </c>
      <c r="G1465" vm="8748">
        <f ca="1"/>
        <v>366.3</v>
      </c>
      <c r="H1465" s="3">
        <f t="shared" ca="1" si="240"/>
        <v>-6.7348263550794929E-3</v>
      </c>
      <c r="I1465" s="3">
        <f t="shared" ca="1" si="241"/>
        <v>4.8138152952290625E-3</v>
      </c>
      <c r="J1465" s="3">
        <f t="shared" ca="1" si="242"/>
        <v>-1.7288575133265205E-3</v>
      </c>
      <c r="K1465" s="3">
        <f t="shared" ca="1" si="243"/>
        <v>-1.4133775591642972E-2</v>
      </c>
      <c r="L1465" s="3">
        <f t="shared" ca="1" si="244"/>
        <v>-1.8550326348333868E-2</v>
      </c>
      <c r="M1465" s="3">
        <f t="shared" ca="1" si="245"/>
        <v>-1.1725247457257115E-3</v>
      </c>
      <c r="N1465" s="3">
        <f t="shared" ca="1" si="236"/>
        <v>-7.2667941026307581E-3</v>
      </c>
      <c r="O1465" s="3">
        <f t="shared" ca="1" si="237"/>
        <v>0</v>
      </c>
      <c r="P1465" s="13">
        <f t="shared" ca="1" si="238"/>
        <v>7.8410006359083614E-3</v>
      </c>
      <c r="Q1465" s="14">
        <f t="shared" ca="1" si="239"/>
        <v>7.4980466632714737E-3</v>
      </c>
    </row>
    <row r="1466" spans="1:17" x14ac:dyDescent="0.3">
      <c r="A1466" vm="8749">
        <f ca="1"/>
        <v>44179</v>
      </c>
      <c r="B1466" vm="8734">
        <f ca="1"/>
        <v>121.78</v>
      </c>
      <c r="C1466" vm="8750">
        <f ca="1"/>
        <v>157.8485</v>
      </c>
      <c r="D1466" vm="8751">
        <f ca="1"/>
        <v>69.78</v>
      </c>
      <c r="E1466" vm="8752">
        <f ca="1"/>
        <v>67.608699999999999</v>
      </c>
      <c r="F1466" vm="2487">
        <f ca="1"/>
        <v>28.22</v>
      </c>
      <c r="G1466" vm="8753">
        <f ca="1"/>
        <v>364.66</v>
      </c>
      <c r="H1466" s="3">
        <f t="shared" ca="1" si="240"/>
        <v>-5.1466383465402776E-3</v>
      </c>
      <c r="I1466" s="3">
        <f t="shared" ca="1" si="241"/>
        <v>1.3011724992138429E-2</v>
      </c>
      <c r="J1466" s="3">
        <f t="shared" ca="1" si="242"/>
        <v>7.0717275220089082E-3</v>
      </c>
      <c r="K1466" s="3">
        <f t="shared" ca="1" si="243"/>
        <v>-2.9569907907126325E-2</v>
      </c>
      <c r="L1466" s="3">
        <f t="shared" ca="1" si="244"/>
        <v>-1.2250612530626537E-2</v>
      </c>
      <c r="M1466" s="3">
        <f t="shared" ca="1" si="245"/>
        <v>-4.477204477204455E-3</v>
      </c>
      <c r="N1466" s="3">
        <f t="shared" ca="1" si="236"/>
        <v>-5.3767412540291605E-3</v>
      </c>
      <c r="O1466" s="3">
        <f t="shared" ca="1" si="237"/>
        <v>0</v>
      </c>
      <c r="P1466" s="13">
        <f t="shared" ca="1" si="238"/>
        <v>5.9509477873067648E-3</v>
      </c>
      <c r="Q1466" s="14">
        <f t="shared" ca="1" si="239"/>
        <v>5.6079938146698762E-3</v>
      </c>
    </row>
    <row r="1467" spans="1:17" x14ac:dyDescent="0.3">
      <c r="A1467" vm="8754">
        <f ca="1"/>
        <v>44180</v>
      </c>
      <c r="B1467" vm="8755">
        <f ca="1"/>
        <v>127.88</v>
      </c>
      <c r="C1467" vm="8756">
        <f ca="1"/>
        <v>158.256</v>
      </c>
      <c r="D1467" vm="4941">
        <f ca="1"/>
        <v>68.25</v>
      </c>
      <c r="E1467" vm="8757">
        <f ca="1"/>
        <v>69.3566</v>
      </c>
      <c r="F1467" vm="4273">
        <f ca="1"/>
        <v>28.64</v>
      </c>
      <c r="G1467" vm="8758">
        <f ca="1"/>
        <v>369.59</v>
      </c>
      <c r="H1467" s="3">
        <f t="shared" ca="1" si="240"/>
        <v>5.0090326818853725E-2</v>
      </c>
      <c r="I1467" s="3">
        <f t="shared" ca="1" si="241"/>
        <v>2.5815893087359765E-3</v>
      </c>
      <c r="J1467" s="3">
        <f t="shared" ca="1" si="242"/>
        <v>-2.1926053310404092E-2</v>
      </c>
      <c r="K1467" s="3">
        <f t="shared" ca="1" si="243"/>
        <v>2.5853181617158771E-2</v>
      </c>
      <c r="L1467" s="3">
        <f t="shared" ca="1" si="244"/>
        <v>1.4883061658398367E-2</v>
      </c>
      <c r="M1467" s="3">
        <f t="shared" ca="1" si="245"/>
        <v>1.3519442768606282E-2</v>
      </c>
      <c r="N1467" s="3">
        <f t="shared" ca="1" si="236"/>
        <v>1.4296421218548551E-2</v>
      </c>
      <c r="O1467" s="3">
        <f t="shared" ca="1" si="237"/>
        <v>1.3722214685270948E-2</v>
      </c>
      <c r="P1467" s="13">
        <f t="shared" ca="1" si="238"/>
        <v>0</v>
      </c>
      <c r="Q1467" s="14">
        <f t="shared" ca="1" si="239"/>
        <v>0</v>
      </c>
    </row>
    <row r="1468" spans="1:17" x14ac:dyDescent="0.3">
      <c r="A1468" vm="8759">
        <f ca="1"/>
        <v>44181</v>
      </c>
      <c r="B1468" vm="8760">
        <f ca="1"/>
        <v>127.81</v>
      </c>
      <c r="C1468" vm="8761">
        <f ca="1"/>
        <v>162.048</v>
      </c>
      <c r="D1468" vm="2113">
        <f ca="1"/>
        <v>65.239999999999995</v>
      </c>
      <c r="E1468" vm="7112">
        <f ca="1"/>
        <v>68.232900000000001</v>
      </c>
      <c r="F1468" vm="8762">
        <f ca="1"/>
        <v>28.72</v>
      </c>
      <c r="G1468" vm="8732">
        <f ca="1"/>
        <v>370.17</v>
      </c>
      <c r="H1468" s="3">
        <f t="shared" ca="1" si="240"/>
        <v>-5.4738817641530879E-4</v>
      </c>
      <c r="I1468" s="3">
        <f t="shared" ca="1" si="241"/>
        <v>2.3961176827418829E-2</v>
      </c>
      <c r="J1468" s="3">
        <f t="shared" ca="1" si="242"/>
        <v>-4.410256410256419E-2</v>
      </c>
      <c r="K1468" s="3">
        <f t="shared" ca="1" si="243"/>
        <v>-1.620177459679395E-2</v>
      </c>
      <c r="L1468" s="3">
        <f t="shared" ca="1" si="244"/>
        <v>2.7932960893854997E-3</v>
      </c>
      <c r="M1468" s="3">
        <f t="shared" ca="1" si="245"/>
        <v>1.5693065288564512E-3</v>
      </c>
      <c r="N1468" s="3">
        <f t="shared" ca="1" si="236"/>
        <v>-6.8194507917938244E-3</v>
      </c>
      <c r="O1468" s="3">
        <f t="shared" ca="1" si="237"/>
        <v>0</v>
      </c>
      <c r="P1468" s="13">
        <f t="shared" ca="1" si="238"/>
        <v>7.3936573250714286E-3</v>
      </c>
      <c r="Q1468" s="14">
        <f t="shared" ca="1" si="239"/>
        <v>7.0507033524345401E-3</v>
      </c>
    </row>
    <row r="1469" spans="1:17" x14ac:dyDescent="0.3">
      <c r="A1469" vm="8763">
        <f ca="1"/>
        <v>44182</v>
      </c>
      <c r="B1469" vm="8764">
        <f ca="1"/>
        <v>128.69999999999999</v>
      </c>
      <c r="C1469" vm="8765">
        <f ca="1"/>
        <v>161.804</v>
      </c>
      <c r="D1469" vm="3051">
        <f ca="1"/>
        <v>65</v>
      </c>
      <c r="E1469" vm="6108">
        <f ca="1"/>
        <v>67.9208</v>
      </c>
      <c r="F1469" vm="5174">
        <f ca="1"/>
        <v>28.83</v>
      </c>
      <c r="G1469" vm="8766">
        <f ca="1"/>
        <v>372.24</v>
      </c>
      <c r="H1469" s="3">
        <f t="shared" ca="1" si="240"/>
        <v>6.9634613879976381E-3</v>
      </c>
      <c r="I1469" s="3">
        <f t="shared" ca="1" si="241"/>
        <v>-1.5057266982622108E-3</v>
      </c>
      <c r="J1469" s="3">
        <f t="shared" ca="1" si="242"/>
        <v>-3.6787247087675112E-3</v>
      </c>
      <c r="K1469" s="3">
        <f t="shared" ca="1" si="243"/>
        <v>-4.5740397960515322E-3</v>
      </c>
      <c r="L1469" s="3">
        <f t="shared" ca="1" si="244"/>
        <v>3.8300835654596632E-3</v>
      </c>
      <c r="M1469" s="3">
        <f t="shared" ca="1" si="245"/>
        <v>5.5920252856795916E-3</v>
      </c>
      <c r="N1469" s="3">
        <f t="shared" ca="1" si="236"/>
        <v>2.070107500752095E-4</v>
      </c>
      <c r="O1469" s="3">
        <f t="shared" ca="1" si="237"/>
        <v>0</v>
      </c>
      <c r="P1469" s="13">
        <f t="shared" ca="1" si="238"/>
        <v>3.671957832023945E-4</v>
      </c>
      <c r="Q1469" s="14">
        <f t="shared" ca="1" si="239"/>
        <v>2.4241810565506141E-5</v>
      </c>
    </row>
    <row r="1470" spans="1:17" x14ac:dyDescent="0.3">
      <c r="A1470" vm="8767">
        <f ca="1"/>
        <v>44183</v>
      </c>
      <c r="B1470" vm="8768">
        <f ca="1"/>
        <v>126.655</v>
      </c>
      <c r="C1470" vm="8769">
        <f ca="1"/>
        <v>160.08250000000001</v>
      </c>
      <c r="D1470" vm="3811">
        <f ca="1"/>
        <v>64.95</v>
      </c>
      <c r="E1470" vm="8770">
        <f ca="1"/>
        <v>67.483800000000002</v>
      </c>
      <c r="F1470" vm="5136">
        <f ca="1"/>
        <v>28.67</v>
      </c>
      <c r="G1470" vm="8771">
        <f ca="1"/>
        <v>369.18</v>
      </c>
      <c r="H1470" s="3">
        <f t="shared" ca="1" si="240"/>
        <v>-1.5889665889665783E-2</v>
      </c>
      <c r="I1470" s="3">
        <f t="shared" ca="1" si="241"/>
        <v>-1.0639415589231316E-2</v>
      </c>
      <c r="J1470" s="3">
        <f t="shared" ca="1" si="242"/>
        <v>-7.6923076923074429E-4</v>
      </c>
      <c r="K1470" s="3">
        <f t="shared" ca="1" si="243"/>
        <v>-6.4339642642606831E-3</v>
      </c>
      <c r="L1470" s="3">
        <f t="shared" ca="1" si="244"/>
        <v>-5.5497745404091692E-3</v>
      </c>
      <c r="M1470" s="3">
        <f t="shared" ca="1" si="245"/>
        <v>-8.2205029013540099E-3</v>
      </c>
      <c r="N1470" s="3">
        <f t="shared" ca="1" si="236"/>
        <v>-7.856410210559538E-3</v>
      </c>
      <c r="O1470" s="3">
        <f t="shared" ca="1" si="237"/>
        <v>0</v>
      </c>
      <c r="P1470" s="13">
        <f t="shared" ca="1" si="238"/>
        <v>8.4306167438371413E-3</v>
      </c>
      <c r="Q1470" s="14">
        <f t="shared" ca="1" si="239"/>
        <v>8.0876627712002536E-3</v>
      </c>
    </row>
    <row r="1471" spans="1:17" x14ac:dyDescent="0.3">
      <c r="A1471" vm="8772">
        <f ca="1"/>
        <v>44186</v>
      </c>
      <c r="B1471" vm="8773">
        <f ca="1"/>
        <v>128.22999999999999</v>
      </c>
      <c r="C1471" vm="8774">
        <f ca="1"/>
        <v>160.309</v>
      </c>
      <c r="D1471" vm="8775">
        <f ca="1"/>
        <v>63.85</v>
      </c>
      <c r="E1471" vm="8776">
        <f ca="1"/>
        <v>67.234099999999998</v>
      </c>
      <c r="F1471" vm="4547">
        <f ca="1"/>
        <v>29.74</v>
      </c>
      <c r="G1471" vm="8777">
        <f ca="1"/>
        <v>367.86</v>
      </c>
      <c r="H1471" s="3">
        <f t="shared" ca="1" si="240"/>
        <v>1.2435355888042121E-2</v>
      </c>
      <c r="I1471" s="3">
        <f t="shared" ca="1" si="241"/>
        <v>1.4148954445363238E-3</v>
      </c>
      <c r="J1471" s="3">
        <f t="shared" ca="1" si="242"/>
        <v>-1.6936104695919996E-2</v>
      </c>
      <c r="K1471" s="3">
        <f t="shared" ca="1" si="243"/>
        <v>-3.70014729460999E-3</v>
      </c>
      <c r="L1471" s="3">
        <f t="shared" ca="1" si="244"/>
        <v>3.7321241716079312E-2</v>
      </c>
      <c r="M1471" s="3">
        <f t="shared" ca="1" si="245"/>
        <v>-3.5754916300990702E-3</v>
      </c>
      <c r="N1471" s="3">
        <f t="shared" ca="1" si="236"/>
        <v>6.1070482116255542E-3</v>
      </c>
      <c r="O1471" s="3">
        <f t="shared" ca="1" si="237"/>
        <v>5.53284167834795E-3</v>
      </c>
      <c r="P1471" s="13">
        <f t="shared" ca="1" si="238"/>
        <v>0</v>
      </c>
      <c r="Q1471" s="14">
        <f t="shared" ca="1" si="239"/>
        <v>0</v>
      </c>
    </row>
    <row r="1472" spans="1:17" x14ac:dyDescent="0.3">
      <c r="A1472" vm="8778">
        <f ca="1"/>
        <v>44187</v>
      </c>
      <c r="B1472" vm="8779">
        <f ca="1"/>
        <v>131.88</v>
      </c>
      <c r="C1472" vm="8780">
        <f ca="1"/>
        <v>160.32599999999999</v>
      </c>
      <c r="D1472" vm="8781">
        <f ca="1"/>
        <v>62.48</v>
      </c>
      <c r="E1472" vm="6616">
        <f ca="1"/>
        <v>66.235299999999995</v>
      </c>
      <c r="F1472" vm="8782">
        <f ca="1"/>
        <v>29.21</v>
      </c>
      <c r="G1472" vm="8783">
        <f ca="1"/>
        <v>367.24</v>
      </c>
      <c r="H1472" s="3">
        <f t="shared" ca="1" si="240"/>
        <v>2.8464477891289031E-2</v>
      </c>
      <c r="I1472" s="3">
        <f t="shared" ca="1" si="241"/>
        <v>1.060452002070722E-4</v>
      </c>
      <c r="J1472" s="3">
        <f t="shared" ca="1" si="242"/>
        <v>-2.1456538762725241E-2</v>
      </c>
      <c r="K1472" s="3">
        <f t="shared" ca="1" si="243"/>
        <v>-1.4855556927214075E-2</v>
      </c>
      <c r="L1472" s="3">
        <f t="shared" ca="1" si="244"/>
        <v>-1.7821116341627308E-2</v>
      </c>
      <c r="M1472" s="3">
        <f t="shared" ca="1" si="245"/>
        <v>-1.6854238025335588E-3</v>
      </c>
      <c r="N1472" s="3">
        <f t="shared" ca="1" si="236"/>
        <v>-5.1125377880141048E-3</v>
      </c>
      <c r="O1472" s="3">
        <f t="shared" ca="1" si="237"/>
        <v>0</v>
      </c>
      <c r="P1472" s="13">
        <f t="shared" ca="1" si="238"/>
        <v>5.686744321291709E-3</v>
      </c>
      <c r="Q1472" s="14">
        <f t="shared" ca="1" si="239"/>
        <v>5.3437903486548205E-3</v>
      </c>
    </row>
    <row r="1473" spans="1:17" x14ac:dyDescent="0.3">
      <c r="A1473" vm="8784">
        <f ca="1"/>
        <v>44188</v>
      </c>
      <c r="B1473" vm="8785">
        <f ca="1"/>
        <v>130.96</v>
      </c>
      <c r="C1473" vm="8786">
        <f ca="1"/>
        <v>159.26349999999999</v>
      </c>
      <c r="D1473" vm="8787">
        <f ca="1"/>
        <v>64.55</v>
      </c>
      <c r="E1473" vm="8726">
        <f ca="1"/>
        <v>67.795900000000003</v>
      </c>
      <c r="F1473" vm="6322">
        <f ca="1"/>
        <v>30.05</v>
      </c>
      <c r="G1473" vm="8788">
        <f ca="1"/>
        <v>367.57</v>
      </c>
      <c r="H1473" s="3">
        <f t="shared" ca="1" si="240"/>
        <v>-6.9760388231724368E-3</v>
      </c>
      <c r="I1473" s="3">
        <f t="shared" ca="1" si="241"/>
        <v>-6.6271222384391981E-3</v>
      </c>
      <c r="J1473" s="3">
        <f t="shared" ca="1" si="242"/>
        <v>3.3130601792573655E-2</v>
      </c>
      <c r="K1473" s="3">
        <f t="shared" ca="1" si="243"/>
        <v>2.3561454390634617E-2</v>
      </c>
      <c r="L1473" s="3">
        <f t="shared" ca="1" si="244"/>
        <v>2.8757274905854224E-2</v>
      </c>
      <c r="M1473" s="3">
        <f t="shared" ca="1" si="245"/>
        <v>8.9859492430011123E-4</v>
      </c>
      <c r="N1473" s="3">
        <f t="shared" ca="1" si="236"/>
        <v>1.4369234005490172E-2</v>
      </c>
      <c r="O1473" s="3">
        <f t="shared" ca="1" si="237"/>
        <v>1.3795027472212569E-2</v>
      </c>
      <c r="P1473" s="13">
        <f t="shared" ca="1" si="238"/>
        <v>0</v>
      </c>
      <c r="Q1473" s="14">
        <f t="shared" ca="1" si="239"/>
        <v>0</v>
      </c>
    </row>
    <row r="1474" spans="1:17" x14ac:dyDescent="0.3">
      <c r="A1474" vm="8789">
        <f ca="1"/>
        <v>44189</v>
      </c>
      <c r="B1474" vm="8790">
        <f ca="1"/>
        <v>131.97</v>
      </c>
      <c r="C1474" vm="8791">
        <f ca="1"/>
        <v>158.6345</v>
      </c>
      <c r="D1474" vm="1571">
        <f ca="1"/>
        <v>64.790000000000006</v>
      </c>
      <c r="E1474" vm="6685">
        <f ca="1"/>
        <v>66.484999999999999</v>
      </c>
      <c r="F1474" vm="8792">
        <f ca="1"/>
        <v>29.96</v>
      </c>
      <c r="G1474" vm="8793">
        <f ca="1"/>
        <v>369</v>
      </c>
      <c r="H1474" s="3">
        <f t="shared" ca="1" si="240"/>
        <v>7.7122785583383369E-3</v>
      </c>
      <c r="I1474" s="3">
        <f t="shared" ca="1" si="241"/>
        <v>-3.9494297186737359E-3</v>
      </c>
      <c r="J1474" s="3">
        <f t="shared" ca="1" si="242"/>
        <v>3.7180480247871461E-3</v>
      </c>
      <c r="K1474" s="3">
        <f t="shared" ca="1" si="243"/>
        <v>-1.933597754436478E-2</v>
      </c>
      <c r="L1474" s="3">
        <f t="shared" ca="1" si="244"/>
        <v>-2.9950083194675292E-3</v>
      </c>
      <c r="M1474" s="3">
        <f t="shared" ca="1" si="245"/>
        <v>3.8904154310743788E-3</v>
      </c>
      <c r="N1474" s="3">
        <f t="shared" ca="1" si="236"/>
        <v>-2.9700177998761125E-3</v>
      </c>
      <c r="O1474" s="3">
        <f t="shared" ca="1" si="237"/>
        <v>0</v>
      </c>
      <c r="P1474" s="13">
        <f t="shared" ca="1" si="238"/>
        <v>3.5442243331537168E-3</v>
      </c>
      <c r="Q1474" s="14">
        <f t="shared" ca="1" si="239"/>
        <v>3.2012703605168282E-3</v>
      </c>
    </row>
    <row r="1475" spans="1:17" x14ac:dyDescent="0.3">
      <c r="A1475" vm="8794">
        <f ca="1"/>
        <v>44193</v>
      </c>
      <c r="B1475" vm="8795">
        <f ca="1"/>
        <v>136.69</v>
      </c>
      <c r="C1475" vm="8796">
        <f ca="1"/>
        <v>164.19800000000001</v>
      </c>
      <c r="D1475" vm="8797">
        <f ca="1"/>
        <v>64.38</v>
      </c>
      <c r="E1475" vm="8798">
        <f ca="1"/>
        <v>66.422499999999999</v>
      </c>
      <c r="F1475" vm="5210">
        <f ca="1"/>
        <v>30.13</v>
      </c>
      <c r="G1475" vm="8799">
        <f ca="1"/>
        <v>372.17</v>
      </c>
      <c r="H1475" s="3">
        <f t="shared" ca="1" si="240"/>
        <v>3.5765704326740977E-2</v>
      </c>
      <c r="I1475" s="3">
        <f t="shared" ca="1" si="241"/>
        <v>3.5071185650032088E-2</v>
      </c>
      <c r="J1475" s="3">
        <f t="shared" ca="1" si="242"/>
        <v>-6.3281370581881324E-3</v>
      </c>
      <c r="K1475" s="3">
        <f t="shared" ca="1" si="243"/>
        <v>-9.4006166804538882E-4</v>
      </c>
      <c r="L1475" s="3">
        <f t="shared" ca="1" si="244"/>
        <v>5.6742323097462855E-3</v>
      </c>
      <c r="M1475" s="3">
        <f t="shared" ca="1" si="245"/>
        <v>8.5907859078591109E-3</v>
      </c>
      <c r="N1475" s="3">
        <f t="shared" ca="1" si="236"/>
        <v>1.3848584712057166E-2</v>
      </c>
      <c r="O1475" s="3">
        <f t="shared" ca="1" si="237"/>
        <v>1.3274378178779562E-2</v>
      </c>
      <c r="P1475" s="13">
        <f t="shared" ca="1" si="238"/>
        <v>0</v>
      </c>
      <c r="Q1475" s="14">
        <f t="shared" ca="1" si="239"/>
        <v>0</v>
      </c>
    </row>
    <row r="1476" spans="1:17" x14ac:dyDescent="0.3">
      <c r="A1476" vm="8800">
        <f ca="1"/>
        <v>44194</v>
      </c>
      <c r="B1476" vm="8801">
        <f ca="1"/>
        <v>134.87</v>
      </c>
      <c r="C1476" vm="8612">
        <f ca="1"/>
        <v>166.1</v>
      </c>
      <c r="D1476" vm="5448">
        <f ca="1"/>
        <v>63.5</v>
      </c>
      <c r="E1476" vm="8802">
        <f ca="1"/>
        <v>65.923100000000005</v>
      </c>
      <c r="F1476" vm="5055">
        <f ca="1"/>
        <v>30.01</v>
      </c>
      <c r="G1476" vm="8803">
        <f ca="1"/>
        <v>371.46</v>
      </c>
      <c r="H1476" s="3">
        <f t="shared" ca="1" si="240"/>
        <v>-1.3314799912210074E-2</v>
      </c>
      <c r="I1476" s="3">
        <f t="shared" ca="1" si="241"/>
        <v>1.1583575926625178E-2</v>
      </c>
      <c r="J1476" s="3">
        <f t="shared" ca="1" si="242"/>
        <v>-1.3668841255048081E-2</v>
      </c>
      <c r="K1476" s="3">
        <f t="shared" ca="1" si="243"/>
        <v>-7.51853664044555E-3</v>
      </c>
      <c r="L1476" s="3">
        <f t="shared" ca="1" si="244"/>
        <v>-3.982741453700589E-3</v>
      </c>
      <c r="M1476" s="3">
        <f t="shared" ca="1" si="245"/>
        <v>-1.9077303382863953E-3</v>
      </c>
      <c r="N1476" s="3">
        <f t="shared" ca="1" si="236"/>
        <v>-5.3802686669558236E-3</v>
      </c>
      <c r="O1476" s="3">
        <f t="shared" ca="1" si="237"/>
        <v>0</v>
      </c>
      <c r="P1476" s="13">
        <f t="shared" ca="1" si="238"/>
        <v>5.9544752002334278E-3</v>
      </c>
      <c r="Q1476" s="14">
        <f t="shared" ca="1" si="239"/>
        <v>5.6115212275965392E-3</v>
      </c>
    </row>
    <row r="1477" spans="1:17" x14ac:dyDescent="0.3">
      <c r="A1477" vm="8804">
        <f ca="1"/>
        <v>44195</v>
      </c>
      <c r="B1477" vm="8805">
        <f ca="1"/>
        <v>133.72</v>
      </c>
      <c r="C1477" vm="8806">
        <f ca="1"/>
        <v>164.29249999999999</v>
      </c>
      <c r="D1477" vm="8807">
        <f ca="1"/>
        <v>63.59</v>
      </c>
      <c r="E1477" vm="8808">
        <f ca="1"/>
        <v>66.859499999999997</v>
      </c>
      <c r="F1477" vm="5556">
        <f ca="1"/>
        <v>29.98</v>
      </c>
      <c r="G1477" vm="8809">
        <f ca="1"/>
        <v>371.99</v>
      </c>
      <c r="H1477" s="3">
        <f t="shared" ca="1" si="240"/>
        <v>-8.5267294431675689E-3</v>
      </c>
      <c r="I1477" s="3">
        <f t="shared" ca="1" si="241"/>
        <v>-1.0881998795906123E-2</v>
      </c>
      <c r="J1477" s="3">
        <f t="shared" ca="1" si="242"/>
        <v>1.4173228346456845E-3</v>
      </c>
      <c r="K1477" s="3">
        <f t="shared" ca="1" si="243"/>
        <v>1.4204429099966331E-2</v>
      </c>
      <c r="L1477" s="3">
        <f t="shared" ca="1" si="244"/>
        <v>-9.9966677774077084E-4</v>
      </c>
      <c r="M1477" s="3">
        <f t="shared" ca="1" si="245"/>
        <v>1.4268023474937053E-3</v>
      </c>
      <c r="N1477" s="3">
        <f t="shared" ca="1" si="236"/>
        <v>-9.5732861644048895E-4</v>
      </c>
      <c r="O1477" s="3">
        <f t="shared" ca="1" si="237"/>
        <v>0</v>
      </c>
      <c r="P1477" s="13">
        <f t="shared" ca="1" si="238"/>
        <v>1.5315351497180931E-3</v>
      </c>
      <c r="Q1477" s="14">
        <f t="shared" ca="1" si="239"/>
        <v>1.1885811770812045E-3</v>
      </c>
    </row>
    <row r="1478" spans="1:17" x14ac:dyDescent="0.3">
      <c r="A1478" vm="8810">
        <f ca="1"/>
        <v>44196</v>
      </c>
      <c r="B1478" vm="8811">
        <f ca="1"/>
        <v>132.69</v>
      </c>
      <c r="C1478" vm="8812">
        <f ca="1"/>
        <v>162.84649999999999</v>
      </c>
      <c r="D1478" vm="6165">
        <f ca="1"/>
        <v>64.44</v>
      </c>
      <c r="E1478" vm="8813">
        <f ca="1"/>
        <v>67.421400000000006</v>
      </c>
      <c r="F1478" vm="8814">
        <f ca="1"/>
        <v>30.31</v>
      </c>
      <c r="G1478" vm="8815">
        <f ca="1"/>
        <v>373.88</v>
      </c>
      <c r="H1478" s="3">
        <f t="shared" ca="1" si="240"/>
        <v>-7.7026622793897603E-3</v>
      </c>
      <c r="I1478" s="3">
        <f t="shared" ca="1" si="241"/>
        <v>-8.8013755953558759E-3</v>
      </c>
      <c r="J1478" s="3">
        <f t="shared" ca="1" si="242"/>
        <v>1.3366881585154866E-2</v>
      </c>
      <c r="K1478" s="3">
        <f t="shared" ca="1" si="243"/>
        <v>8.4041908778857977E-3</v>
      </c>
      <c r="L1478" s="3">
        <f t="shared" ca="1" si="244"/>
        <v>1.1007338225483609E-2</v>
      </c>
      <c r="M1478" s="3">
        <f t="shared" ca="1" si="245"/>
        <v>5.0807817414446621E-3</v>
      </c>
      <c r="N1478" s="3">
        <f t="shared" ca="1" si="236"/>
        <v>3.2548745627557275E-3</v>
      </c>
      <c r="O1478" s="3">
        <f t="shared" ca="1" si="237"/>
        <v>2.6806680294781237E-3</v>
      </c>
      <c r="P1478" s="13">
        <f t="shared" ca="1" si="238"/>
        <v>0</v>
      </c>
      <c r="Q1478" s="14">
        <f t="shared" ca="1" si="239"/>
        <v>0</v>
      </c>
    </row>
    <row r="1479" spans="1:17" x14ac:dyDescent="0.3">
      <c r="A1479" vm="8816">
        <f ca="1"/>
        <v>44200</v>
      </c>
      <c r="B1479" vm="8817">
        <f ca="1"/>
        <v>129.41</v>
      </c>
      <c r="C1479" vm="8818">
        <f ca="1"/>
        <v>159.33150000000001</v>
      </c>
      <c r="D1479" vm="5448">
        <f ca="1"/>
        <v>63.5</v>
      </c>
      <c r="E1479" vm="8819">
        <f ca="1"/>
        <v>65.3613</v>
      </c>
      <c r="F1479" vm="6309">
        <f ca="1"/>
        <v>30.03</v>
      </c>
      <c r="G1479" vm="8820">
        <f ca="1"/>
        <v>368.79</v>
      </c>
      <c r="H1479" s="3">
        <f t="shared" ca="1" si="240"/>
        <v>-2.471927048006628E-2</v>
      </c>
      <c r="I1479" s="3">
        <f t="shared" ca="1" si="241"/>
        <v>-2.158474391528209E-2</v>
      </c>
      <c r="J1479" s="3">
        <f t="shared" ca="1" si="242"/>
        <v>-1.4587212911235214E-2</v>
      </c>
      <c r="K1479" s="3">
        <f t="shared" ca="1" si="243"/>
        <v>-3.0555580275698935E-2</v>
      </c>
      <c r="L1479" s="3">
        <f t="shared" ca="1" si="244"/>
        <v>-9.2378752886834725E-3</v>
      </c>
      <c r="M1479" s="3">
        <f t="shared" ca="1" si="245"/>
        <v>-1.3613993794800439E-2</v>
      </c>
      <c r="N1479" s="3">
        <f t="shared" ref="N1479:N1542" ca="1" si="246">+SUMPRODUCT($T$12:$X$12,H1479:L1479)</f>
        <v>-2.0136936574193201E-2</v>
      </c>
      <c r="O1479" s="3">
        <f t="shared" ref="O1479:O1542" ca="1" si="247">+MAX(N1479-$T$18,0)</f>
        <v>0</v>
      </c>
      <c r="P1479" s="13">
        <f t="shared" ref="P1479:P1542" ca="1" si="248">+MAX($T$18-N1479,0)</f>
        <v>2.0711143107470804E-2</v>
      </c>
      <c r="Q1479" s="14">
        <f t="shared" ref="Q1479:Q1542" ca="1" si="249">MAX((1+$T$3)^(1/252)-1-N1479,0)</f>
        <v>2.0368189134833917E-2</v>
      </c>
    </row>
    <row r="1480" spans="1:17" x14ac:dyDescent="0.3">
      <c r="A1480" vm="8821">
        <f ca="1"/>
        <v>44201</v>
      </c>
      <c r="B1480" vm="8822">
        <f ca="1"/>
        <v>131.01</v>
      </c>
      <c r="C1480" vm="8823">
        <f ca="1"/>
        <v>160.9255</v>
      </c>
      <c r="D1480" vm="8340">
        <f ca="1"/>
        <v>63.45</v>
      </c>
      <c r="E1480" vm="8776">
        <f ca="1"/>
        <v>67.234099999999998</v>
      </c>
      <c r="F1480" vm="4526">
        <f ca="1"/>
        <v>30.26</v>
      </c>
      <c r="G1480" vm="8824">
        <f ca="1"/>
        <v>371.33</v>
      </c>
      <c r="H1480" s="3">
        <f t="shared" ca="1" si="240"/>
        <v>1.2363804960976665E-2</v>
      </c>
      <c r="I1480" s="3">
        <f t="shared" ca="1" si="241"/>
        <v>1.0004299212647894E-2</v>
      </c>
      <c r="J1480" s="3">
        <f t="shared" ca="1" si="242"/>
        <v>-7.8740157480305939E-4</v>
      </c>
      <c r="K1480" s="3">
        <f t="shared" ca="1" si="243"/>
        <v>2.8653040866690294E-2</v>
      </c>
      <c r="L1480" s="3">
        <f t="shared" ca="1" si="244"/>
        <v>7.6590076590077327E-3</v>
      </c>
      <c r="M1480" s="3">
        <f t="shared" ca="1" si="245"/>
        <v>6.8873884866724744E-3</v>
      </c>
      <c r="N1480" s="3">
        <f t="shared" ca="1" si="246"/>
        <v>1.1578550224903904E-2</v>
      </c>
      <c r="O1480" s="3">
        <f t="shared" ca="1" si="247"/>
        <v>1.1004343691626301E-2</v>
      </c>
      <c r="P1480" s="13">
        <f t="shared" ca="1" si="248"/>
        <v>0</v>
      </c>
      <c r="Q1480" s="14">
        <f t="shared" ca="1" si="249"/>
        <v>0</v>
      </c>
    </row>
    <row r="1481" spans="1:17" x14ac:dyDescent="0.3">
      <c r="A1481" vm="8825">
        <f ca="1"/>
        <v>44202</v>
      </c>
      <c r="B1481" vm="8826">
        <f ca="1"/>
        <v>126.6</v>
      </c>
      <c r="C1481" vm="8827">
        <f ca="1"/>
        <v>156.91900000000001</v>
      </c>
      <c r="D1481" vm="8828">
        <f ca="1"/>
        <v>65.36</v>
      </c>
      <c r="E1481" vm="8829">
        <f ca="1"/>
        <v>70.917299999999997</v>
      </c>
      <c r="F1481" vm="8830">
        <f ca="1"/>
        <v>32.15</v>
      </c>
      <c r="G1481" vm="8831">
        <f ca="1"/>
        <v>373.55</v>
      </c>
      <c r="H1481" s="3">
        <f t="shared" ca="1" si="240"/>
        <v>-3.3661552553240215E-2</v>
      </c>
      <c r="I1481" s="3">
        <f t="shared" ca="1" si="241"/>
        <v>-2.4896613650415844E-2</v>
      </c>
      <c r="J1481" s="3">
        <f t="shared" ca="1" si="242"/>
        <v>3.0102442868400248E-2</v>
      </c>
      <c r="K1481" s="3">
        <f t="shared" ca="1" si="243"/>
        <v>5.4781725344728249E-2</v>
      </c>
      <c r="L1481" s="3">
        <f t="shared" ca="1" si="244"/>
        <v>6.2458691341705119E-2</v>
      </c>
      <c r="M1481" s="3">
        <f t="shared" ca="1" si="245"/>
        <v>5.9785096814155558E-3</v>
      </c>
      <c r="N1481" s="3">
        <f t="shared" ca="1" si="246"/>
        <v>1.7756938670235513E-2</v>
      </c>
      <c r="O1481" s="3">
        <f t="shared" ca="1" si="247"/>
        <v>1.7182732136957909E-2</v>
      </c>
      <c r="P1481" s="13">
        <f t="shared" ca="1" si="248"/>
        <v>0</v>
      </c>
      <c r="Q1481" s="14">
        <f t="shared" ca="1" si="249"/>
        <v>0</v>
      </c>
    </row>
    <row r="1482" spans="1:17" x14ac:dyDescent="0.3">
      <c r="A1482" vm="8832">
        <f ca="1"/>
        <v>44203</v>
      </c>
      <c r="B1482" vm="8833">
        <f ca="1"/>
        <v>130.91999999999999</v>
      </c>
      <c r="C1482" vm="8834">
        <f ca="1"/>
        <v>158.108</v>
      </c>
      <c r="D1482" vm="3330">
        <f ca="1"/>
        <v>64.61</v>
      </c>
      <c r="E1482" vm="7225">
        <f ca="1"/>
        <v>70.355500000000006</v>
      </c>
      <c r="F1482" vm="8835">
        <f ca="1"/>
        <v>32.86</v>
      </c>
      <c r="G1482" vm="8836">
        <f ca="1"/>
        <v>379.1</v>
      </c>
      <c r="H1482" s="3">
        <f t="shared" ca="1" si="240"/>
        <v>3.4123222748815074E-2</v>
      </c>
      <c r="I1482" s="3">
        <f t="shared" ca="1" si="241"/>
        <v>7.5771576418406372E-3</v>
      </c>
      <c r="J1482" s="3">
        <f t="shared" ca="1" si="242"/>
        <v>-1.1474908200734379E-2</v>
      </c>
      <c r="K1482" s="3">
        <f t="shared" ca="1" si="243"/>
        <v>-7.9219034001575261E-3</v>
      </c>
      <c r="L1482" s="3">
        <f t="shared" ca="1" si="244"/>
        <v>2.2083981337480685E-2</v>
      </c>
      <c r="M1482" s="3">
        <f t="shared" ca="1" si="245"/>
        <v>1.4857448802034545E-2</v>
      </c>
      <c r="N1482" s="3">
        <f t="shared" ca="1" si="246"/>
        <v>8.8775100254488981E-3</v>
      </c>
      <c r="O1482" s="3">
        <f t="shared" ca="1" si="247"/>
        <v>8.3033034921712948E-3</v>
      </c>
      <c r="P1482" s="13">
        <f t="shared" ca="1" si="248"/>
        <v>0</v>
      </c>
      <c r="Q1482" s="14">
        <f t="shared" ca="1" si="249"/>
        <v>0</v>
      </c>
    </row>
    <row r="1483" spans="1:17" x14ac:dyDescent="0.3">
      <c r="A1483" vm="8837">
        <f ca="1"/>
        <v>44204</v>
      </c>
      <c r="B1483" vm="8838">
        <f ca="1"/>
        <v>132.05000000000001</v>
      </c>
      <c r="C1483" vm="8839">
        <f ca="1"/>
        <v>159.13499999999999</v>
      </c>
      <c r="D1483" vm="8840">
        <f ca="1"/>
        <v>64.03</v>
      </c>
      <c r="E1483" vm="7287">
        <f ca="1"/>
        <v>70.792400000000001</v>
      </c>
      <c r="F1483" vm="438">
        <f ca="1"/>
        <v>32.53</v>
      </c>
      <c r="G1483" vm="8841">
        <f ca="1"/>
        <v>381.26</v>
      </c>
      <c r="H1483" s="3">
        <f t="shared" ca="1" si="240"/>
        <v>8.6312251756799352E-3</v>
      </c>
      <c r="I1483" s="3">
        <f t="shared" ca="1" si="241"/>
        <v>6.495559996964051E-3</v>
      </c>
      <c r="J1483" s="3">
        <f t="shared" ca="1" si="242"/>
        <v>-8.9769385544032909E-3</v>
      </c>
      <c r="K1483" s="3">
        <f t="shared" ca="1" si="243"/>
        <v>6.2098911954289182E-3</v>
      </c>
      <c r="L1483" s="3">
        <f t="shared" ca="1" si="244"/>
        <v>-1.0042604990870285E-2</v>
      </c>
      <c r="M1483" s="3">
        <f t="shared" ca="1" si="245"/>
        <v>5.6977050910049787E-3</v>
      </c>
      <c r="N1483" s="3">
        <f t="shared" ca="1" si="246"/>
        <v>4.6342656455986616E-4</v>
      </c>
      <c r="O1483" s="3">
        <f t="shared" ca="1" si="247"/>
        <v>0</v>
      </c>
      <c r="P1483" s="13">
        <f t="shared" ca="1" si="248"/>
        <v>1.1077996871773784E-4</v>
      </c>
      <c r="Q1483" s="14">
        <f t="shared" ca="1" si="249"/>
        <v>0</v>
      </c>
    </row>
    <row r="1484" spans="1:17" x14ac:dyDescent="0.3">
      <c r="A1484" vm="8842">
        <f ca="1"/>
        <v>44207</v>
      </c>
      <c r="B1484" vm="8843">
        <f ca="1"/>
        <v>128.97999999999999</v>
      </c>
      <c r="C1484" vm="8844">
        <f ca="1"/>
        <v>155.7105</v>
      </c>
      <c r="D1484" vm="8845">
        <f ca="1"/>
        <v>64.77</v>
      </c>
      <c r="E1484" vm="8846">
        <f ca="1"/>
        <v>71.479100000000003</v>
      </c>
      <c r="F1484" vm="8847">
        <f ca="1"/>
        <v>33.07</v>
      </c>
      <c r="G1484" vm="8848">
        <f ca="1"/>
        <v>378.69</v>
      </c>
      <c r="H1484" s="3">
        <f t="shared" ca="1" si="240"/>
        <v>-2.3248769405528336E-2</v>
      </c>
      <c r="I1484" s="3">
        <f t="shared" ca="1" si="241"/>
        <v>-2.1519464605523564E-2</v>
      </c>
      <c r="J1484" s="3">
        <f t="shared" ca="1" si="242"/>
        <v>1.1557082617522862E-2</v>
      </c>
      <c r="K1484" s="3">
        <f t="shared" ca="1" si="243"/>
        <v>9.7001938061147541E-3</v>
      </c>
      <c r="L1484" s="3">
        <f t="shared" ca="1" si="244"/>
        <v>1.6600061481709227E-2</v>
      </c>
      <c r="M1484" s="3">
        <f t="shared" ca="1" si="245"/>
        <v>-6.7408067985101905E-3</v>
      </c>
      <c r="N1484" s="3">
        <f t="shared" ca="1" si="246"/>
        <v>-1.3821792211410108E-3</v>
      </c>
      <c r="O1484" s="3">
        <f t="shared" ca="1" si="247"/>
        <v>0</v>
      </c>
      <c r="P1484" s="13">
        <f t="shared" ca="1" si="248"/>
        <v>1.956385754418615E-3</v>
      </c>
      <c r="Q1484" s="14">
        <f t="shared" ca="1" si="249"/>
        <v>1.6134317817817264E-3</v>
      </c>
    </row>
    <row r="1485" spans="1:17" x14ac:dyDescent="0.3">
      <c r="A1485" vm="8849">
        <f ca="1"/>
        <v>44208</v>
      </c>
      <c r="B1485" vm="8850">
        <f ca="1"/>
        <v>128.80000000000001</v>
      </c>
      <c r="C1485" vm="8851">
        <f ca="1"/>
        <v>156.04150000000001</v>
      </c>
      <c r="D1485" vm="8852">
        <f ca="1"/>
        <v>64.010000000000005</v>
      </c>
      <c r="E1485" vm="8853">
        <f ca="1"/>
        <v>73.539199999999994</v>
      </c>
      <c r="F1485" vm="8854">
        <f ca="1"/>
        <v>33.659999999999997</v>
      </c>
      <c r="G1485" vm="8855">
        <f ca="1"/>
        <v>378.77</v>
      </c>
      <c r="H1485" s="3">
        <f t="shared" ca="1" si="240"/>
        <v>-1.3955652039073785E-3</v>
      </c>
      <c r="I1485" s="3">
        <f t="shared" ca="1" si="241"/>
        <v>2.1257397542235879E-3</v>
      </c>
      <c r="J1485" s="3">
        <f t="shared" ca="1" si="242"/>
        <v>-1.1733827389223239E-2</v>
      </c>
      <c r="K1485" s="3">
        <f t="shared" ca="1" si="243"/>
        <v>2.8821012016099656E-2</v>
      </c>
      <c r="L1485" s="3">
        <f t="shared" ca="1" si="244"/>
        <v>1.7840943453280911E-2</v>
      </c>
      <c r="M1485" s="3">
        <f t="shared" ca="1" si="245"/>
        <v>2.1125458818560539E-4</v>
      </c>
      <c r="N1485" s="3">
        <f t="shared" ca="1" si="246"/>
        <v>7.1316605260947075E-3</v>
      </c>
      <c r="O1485" s="3">
        <f t="shared" ca="1" si="247"/>
        <v>6.5574539928171032E-3</v>
      </c>
      <c r="P1485" s="13">
        <f t="shared" ca="1" si="248"/>
        <v>0</v>
      </c>
      <c r="Q1485" s="14">
        <f t="shared" ca="1" si="249"/>
        <v>0</v>
      </c>
    </row>
    <row r="1486" spans="1:17" x14ac:dyDescent="0.3">
      <c r="A1486" vm="8856">
        <f ca="1"/>
        <v>44209</v>
      </c>
      <c r="B1486" vm="8857">
        <f ca="1"/>
        <v>130.88999999999999</v>
      </c>
      <c r="C1486" vm="8858">
        <f ca="1"/>
        <v>158.2945</v>
      </c>
      <c r="D1486" vm="8859">
        <f ca="1"/>
        <v>64.09</v>
      </c>
      <c r="E1486" vm="8860">
        <f ca="1"/>
        <v>72.228300000000004</v>
      </c>
      <c r="F1486" vm="8861">
        <f ca="1"/>
        <v>33.46</v>
      </c>
      <c r="G1486" vm="8862">
        <f ca="1"/>
        <v>379.79</v>
      </c>
      <c r="H1486" s="3">
        <f t="shared" ca="1" si="240"/>
        <v>1.6226708074533969E-2</v>
      </c>
      <c r="I1486" s="3">
        <f t="shared" ca="1" si="241"/>
        <v>1.4438466689951079E-2</v>
      </c>
      <c r="J1486" s="3">
        <f t="shared" ca="1" si="242"/>
        <v>1.2498047180127259E-3</v>
      </c>
      <c r="K1486" s="3">
        <f t="shared" ca="1" si="243"/>
        <v>-1.7825867020582087E-2</v>
      </c>
      <c r="L1486" s="3">
        <f t="shared" ca="1" si="244"/>
        <v>-5.9417706476528886E-3</v>
      </c>
      <c r="M1486" s="3">
        <f t="shared" ca="1" si="245"/>
        <v>2.6929271061595372E-3</v>
      </c>
      <c r="N1486" s="3">
        <f t="shared" ca="1" si="246"/>
        <v>1.6294683628525605E-3</v>
      </c>
      <c r="O1486" s="3">
        <f t="shared" ca="1" si="247"/>
        <v>1.0552618295749565E-3</v>
      </c>
      <c r="P1486" s="13">
        <f t="shared" ca="1" si="248"/>
        <v>0</v>
      </c>
      <c r="Q1486" s="14">
        <f t="shared" ca="1" si="249"/>
        <v>0</v>
      </c>
    </row>
    <row r="1487" spans="1:17" x14ac:dyDescent="0.3">
      <c r="A1487" vm="8863">
        <f ca="1"/>
        <v>44210</v>
      </c>
      <c r="B1487" vm="8864">
        <f ca="1"/>
        <v>128.91</v>
      </c>
      <c r="C1487" vm="8865">
        <f ca="1"/>
        <v>156.37350000000001</v>
      </c>
      <c r="D1487" vm="8866">
        <f ca="1"/>
        <v>64.760000000000005</v>
      </c>
      <c r="E1487" vm="7440">
        <f ca="1"/>
        <v>72.790099999999995</v>
      </c>
      <c r="F1487" vm="8867">
        <f ca="1"/>
        <v>33.99</v>
      </c>
      <c r="G1487" vm="8868">
        <f ca="1"/>
        <v>378.46</v>
      </c>
      <c r="H1487" s="3">
        <f t="shared" ca="1" si="240"/>
        <v>-1.5127206050882358E-2</v>
      </c>
      <c r="I1487" s="3">
        <f t="shared" ca="1" si="241"/>
        <v>-1.2135607996487496E-2</v>
      </c>
      <c r="J1487" s="3">
        <f t="shared" ca="1" si="242"/>
        <v>1.0454048993602694E-2</v>
      </c>
      <c r="K1487" s="3">
        <f t="shared" ca="1" si="243"/>
        <v>7.7781146725035555E-3</v>
      </c>
      <c r="L1487" s="3">
        <f t="shared" ca="1" si="244"/>
        <v>1.58398087268381E-2</v>
      </c>
      <c r="M1487" s="3">
        <f t="shared" ca="1" si="245"/>
        <v>-3.5019352800232939E-3</v>
      </c>
      <c r="N1487" s="3">
        <f t="shared" ca="1" si="246"/>
        <v>1.3618316691148989E-3</v>
      </c>
      <c r="O1487" s="3">
        <f t="shared" ca="1" si="247"/>
        <v>7.8762513583729488E-4</v>
      </c>
      <c r="P1487" s="13">
        <f t="shared" ca="1" si="248"/>
        <v>0</v>
      </c>
      <c r="Q1487" s="14">
        <f t="shared" ca="1" si="249"/>
        <v>0</v>
      </c>
    </row>
    <row r="1488" spans="1:17" x14ac:dyDescent="0.3">
      <c r="A1488" vm="8869">
        <f ca="1"/>
        <v>44211</v>
      </c>
      <c r="B1488" vm="8870">
        <f ca="1"/>
        <v>127.14</v>
      </c>
      <c r="C1488" vm="8871">
        <f ca="1"/>
        <v>155.21250000000001</v>
      </c>
      <c r="D1488" vm="1597">
        <f ca="1"/>
        <v>64.75</v>
      </c>
      <c r="E1488" vm="8872">
        <f ca="1"/>
        <v>70.73</v>
      </c>
      <c r="F1488" vm="3027">
        <f ca="1"/>
        <v>33.01</v>
      </c>
      <c r="G1488" vm="8873">
        <f ca="1"/>
        <v>375.7</v>
      </c>
      <c r="H1488" s="3">
        <f t="shared" ca="1" si="240"/>
        <v>-1.3730509657900791E-2</v>
      </c>
      <c r="I1488" s="3">
        <f t="shared" ca="1" si="241"/>
        <v>-7.4245316501837522E-3</v>
      </c>
      <c r="J1488" s="3">
        <f t="shared" ca="1" si="242"/>
        <v>-1.544163063620374E-4</v>
      </c>
      <c r="K1488" s="3">
        <f t="shared" ca="1" si="243"/>
        <v>-2.8301925673958284E-2</v>
      </c>
      <c r="L1488" s="3">
        <f t="shared" ca="1" si="244"/>
        <v>-2.8832009414533788E-2</v>
      </c>
      <c r="M1488" s="3">
        <f t="shared" ca="1" si="245"/>
        <v>-7.2927125720022579E-3</v>
      </c>
      <c r="N1488" s="3">
        <f t="shared" ca="1" si="246"/>
        <v>-1.5688678540587732E-2</v>
      </c>
      <c r="O1488" s="3">
        <f t="shared" ca="1" si="247"/>
        <v>0</v>
      </c>
      <c r="P1488" s="13">
        <f t="shared" ca="1" si="248"/>
        <v>1.6262885073865335E-2</v>
      </c>
      <c r="Q1488" s="14">
        <f t="shared" ca="1" si="249"/>
        <v>1.5919931101228448E-2</v>
      </c>
    </row>
    <row r="1489" spans="1:17" x14ac:dyDescent="0.3">
      <c r="A1489" vm="8874">
        <f ca="1"/>
        <v>44215</v>
      </c>
      <c r="B1489" vm="8875">
        <f ca="1"/>
        <v>127.83</v>
      </c>
      <c r="C1489" vm="8876">
        <f ca="1"/>
        <v>156.03800000000001</v>
      </c>
      <c r="D1489" vm="8877">
        <f ca="1"/>
        <v>63.9</v>
      </c>
      <c r="E1489" vm="8878">
        <f ca="1"/>
        <v>71.354299999999995</v>
      </c>
      <c r="F1489" vm="8879">
        <f ca="1"/>
        <v>32.770000000000003</v>
      </c>
      <c r="G1489" vm="8880">
        <f ca="1"/>
        <v>378.65</v>
      </c>
      <c r="H1489" s="3">
        <f t="shared" ca="1" si="240"/>
        <v>5.4270882491740391E-3</v>
      </c>
      <c r="I1489" s="3">
        <f t="shared" ca="1" si="241"/>
        <v>5.3185149391963282E-3</v>
      </c>
      <c r="J1489" s="3">
        <f t="shared" ca="1" si="242"/>
        <v>-1.3127413127413168E-2</v>
      </c>
      <c r="K1489" s="3">
        <f t="shared" ca="1" si="243"/>
        <v>8.8265233988404912E-3</v>
      </c>
      <c r="L1489" s="3">
        <f t="shared" ca="1" si="244"/>
        <v>-7.2705240836108409E-3</v>
      </c>
      <c r="M1489" s="3">
        <f t="shared" ca="1" si="245"/>
        <v>7.8520095821132951E-3</v>
      </c>
      <c r="N1489" s="3">
        <f t="shared" ca="1" si="246"/>
        <v>-1.6516212476263051E-4</v>
      </c>
      <c r="O1489" s="3">
        <f t="shared" ca="1" si="247"/>
        <v>0</v>
      </c>
      <c r="P1489" s="13">
        <f t="shared" ca="1" si="248"/>
        <v>7.3936865804023451E-4</v>
      </c>
      <c r="Q1489" s="14">
        <f t="shared" ca="1" si="249"/>
        <v>3.9641468540334616E-4</v>
      </c>
    </row>
    <row r="1490" spans="1:17" x14ac:dyDescent="0.3">
      <c r="A1490" vm="8881">
        <f ca="1"/>
        <v>44216</v>
      </c>
      <c r="B1490" vm="8882">
        <f ca="1"/>
        <v>132.03</v>
      </c>
      <c r="C1490" vm="8883">
        <f ca="1"/>
        <v>163.16900000000001</v>
      </c>
      <c r="D1490" vm="8884">
        <f ca="1"/>
        <v>66.25</v>
      </c>
      <c r="E1490" vm="7187">
        <f ca="1"/>
        <v>71.104600000000005</v>
      </c>
      <c r="F1490" vm="23">
        <f ca="1"/>
        <v>32.340000000000003</v>
      </c>
      <c r="G1490" vm="8885">
        <f ca="1"/>
        <v>383.89</v>
      </c>
      <c r="H1490" s="3">
        <f t="shared" ca="1" si="240"/>
        <v>3.2856137057028834E-2</v>
      </c>
      <c r="I1490" s="3">
        <f t="shared" ca="1" si="241"/>
        <v>4.5700406311283137E-2</v>
      </c>
      <c r="J1490" s="3">
        <f t="shared" ca="1" si="242"/>
        <v>3.6776212832550836E-2</v>
      </c>
      <c r="K1490" s="3">
        <f t="shared" ca="1" si="243"/>
        <v>-3.4994387163771457E-3</v>
      </c>
      <c r="L1490" s="3">
        <f t="shared" ca="1" si="244"/>
        <v>-1.3121757705218173E-2</v>
      </c>
      <c r="M1490" s="3">
        <f t="shared" ca="1" si="245"/>
        <v>1.383863726396406E-2</v>
      </c>
      <c r="N1490" s="3">
        <f t="shared" ca="1" si="246"/>
        <v>1.9742311955853496E-2</v>
      </c>
      <c r="O1490" s="3">
        <f t="shared" ca="1" si="247"/>
        <v>1.9168105422575892E-2</v>
      </c>
      <c r="P1490" s="13">
        <f t="shared" ca="1" si="248"/>
        <v>0</v>
      </c>
      <c r="Q1490" s="14">
        <f t="shared" ca="1" si="249"/>
        <v>0</v>
      </c>
    </row>
    <row r="1491" spans="1:17" x14ac:dyDescent="0.3">
      <c r="A1491" vm="8886">
        <f ca="1"/>
        <v>44217</v>
      </c>
      <c r="B1491" vm="8887">
        <f ca="1"/>
        <v>136.87</v>
      </c>
      <c r="C1491" vm="8888">
        <f ca="1"/>
        <v>165.34950000000001</v>
      </c>
      <c r="D1491" vm="8889">
        <f ca="1"/>
        <v>65.900000000000006</v>
      </c>
      <c r="E1491" vm="8890">
        <f ca="1"/>
        <v>69.106899999999996</v>
      </c>
      <c r="F1491" vm="8891">
        <f ca="1"/>
        <v>31.77</v>
      </c>
      <c r="G1491" vm="8892">
        <f ca="1"/>
        <v>384.24</v>
      </c>
      <c r="H1491" s="3">
        <f t="shared" ca="1" si="240"/>
        <v>3.6658335226842365E-2</v>
      </c>
      <c r="I1491" s="3">
        <f t="shared" ca="1" si="241"/>
        <v>1.3363445262273954E-2</v>
      </c>
      <c r="J1491" s="3">
        <f t="shared" ca="1" si="242"/>
        <v>-5.2830188679244827E-3</v>
      </c>
      <c r="K1491" s="3">
        <f t="shared" ca="1" si="243"/>
        <v>-2.809522871937975E-2</v>
      </c>
      <c r="L1491" s="3">
        <f t="shared" ca="1" si="244"/>
        <v>-1.7625231910946337E-2</v>
      </c>
      <c r="M1491" s="3">
        <f t="shared" ca="1" si="245"/>
        <v>9.1171950298263305E-4</v>
      </c>
      <c r="N1491" s="3">
        <f t="shared" ca="1" si="246"/>
        <v>-1.9633980182685081E-4</v>
      </c>
      <c r="O1491" s="3">
        <f t="shared" ca="1" si="247"/>
        <v>0</v>
      </c>
      <c r="P1491" s="13">
        <f t="shared" ca="1" si="248"/>
        <v>7.7054633510445481E-4</v>
      </c>
      <c r="Q1491" s="14">
        <f t="shared" ca="1" si="249"/>
        <v>4.2759236246756645E-4</v>
      </c>
    </row>
    <row r="1492" spans="1:17" x14ac:dyDescent="0.3">
      <c r="A1492" vm="8893">
        <f ca="1"/>
        <v>44218</v>
      </c>
      <c r="B1492" vm="8894">
        <f ca="1"/>
        <v>139.07</v>
      </c>
      <c r="C1492" vm="8895">
        <f ca="1"/>
        <v>164.61150000000001</v>
      </c>
      <c r="D1492" vm="6198">
        <f ca="1"/>
        <v>66.52</v>
      </c>
      <c r="E1492" vm="8757">
        <f ca="1"/>
        <v>69.3566</v>
      </c>
      <c r="F1492" vm="1825">
        <f ca="1"/>
        <v>31.55</v>
      </c>
      <c r="G1492" vm="8896">
        <f ca="1"/>
        <v>382.88</v>
      </c>
      <c r="H1492" s="3">
        <f t="shared" ca="1" si="240"/>
        <v>1.6073646525900376E-2</v>
      </c>
      <c r="I1492" s="3">
        <f t="shared" ca="1" si="241"/>
        <v>-4.4632732484827242E-3</v>
      </c>
      <c r="J1492" s="3">
        <f t="shared" ca="1" si="242"/>
        <v>9.4081942336872171E-3</v>
      </c>
      <c r="K1492" s="3">
        <f t="shared" ca="1" si="243"/>
        <v>3.6132426718606947E-3</v>
      </c>
      <c r="L1492" s="3">
        <f t="shared" ca="1" si="244"/>
        <v>-6.9247717972930056E-3</v>
      </c>
      <c r="M1492" s="3">
        <f t="shared" ca="1" si="245"/>
        <v>-3.5394545075994044E-3</v>
      </c>
      <c r="N1492" s="3">
        <f t="shared" ca="1" si="246"/>
        <v>3.5414076771345111E-3</v>
      </c>
      <c r="O1492" s="3">
        <f t="shared" ca="1" si="247"/>
        <v>2.9672011438569073E-3</v>
      </c>
      <c r="P1492" s="13">
        <f t="shared" ca="1" si="248"/>
        <v>0</v>
      </c>
      <c r="Q1492" s="14">
        <f t="shared" ca="1" si="249"/>
        <v>0</v>
      </c>
    </row>
    <row r="1493" spans="1:17" x14ac:dyDescent="0.3">
      <c r="A1493" vm="8897">
        <f ca="1"/>
        <v>44221</v>
      </c>
      <c r="B1493" vm="8898">
        <f ca="1"/>
        <v>142.91999999999999</v>
      </c>
      <c r="C1493" vm="8899">
        <f ca="1"/>
        <v>164.7</v>
      </c>
      <c r="D1493" vm="8900">
        <f ca="1"/>
        <v>66.599999999999994</v>
      </c>
      <c r="E1493" vm="7239">
        <f ca="1"/>
        <v>68.607500000000002</v>
      </c>
      <c r="F1493" vm="8901">
        <f ca="1"/>
        <v>31.16</v>
      </c>
      <c r="G1493" vm="8902">
        <f ca="1"/>
        <v>384.39</v>
      </c>
      <c r="H1493" s="3">
        <f t="shared" ca="1" si="240"/>
        <v>2.7683900194146682E-2</v>
      </c>
      <c r="I1493" s="3">
        <f t="shared" ca="1" si="241"/>
        <v>5.376295094812189E-4</v>
      </c>
      <c r="J1493" s="3">
        <f t="shared" ca="1" si="242"/>
        <v>1.2026458208056479E-3</v>
      </c>
      <c r="K1493" s="3">
        <f t="shared" ca="1" si="243"/>
        <v>-1.0800702456579492E-2</v>
      </c>
      <c r="L1493" s="3">
        <f t="shared" ca="1" si="244"/>
        <v>-1.2361331220285265E-2</v>
      </c>
      <c r="M1493" s="3">
        <f t="shared" ca="1" si="245"/>
        <v>3.9437944003342107E-3</v>
      </c>
      <c r="N1493" s="3">
        <f t="shared" ca="1" si="246"/>
        <v>1.2524283695137593E-3</v>
      </c>
      <c r="O1493" s="3">
        <f t="shared" ca="1" si="247"/>
        <v>6.7822183623615531E-4</v>
      </c>
      <c r="P1493" s="13">
        <f t="shared" ca="1" si="248"/>
        <v>0</v>
      </c>
      <c r="Q1493" s="14">
        <f t="shared" ca="1" si="249"/>
        <v>0</v>
      </c>
    </row>
    <row r="1494" spans="1:17" x14ac:dyDescent="0.3">
      <c r="A1494" vm="8903">
        <f ca="1"/>
        <v>44222</v>
      </c>
      <c r="B1494" vm="8904">
        <f ca="1"/>
        <v>143.16</v>
      </c>
      <c r="C1494" vm="8905">
        <f ca="1"/>
        <v>166.3065</v>
      </c>
      <c r="D1494" vm="8906">
        <f ca="1"/>
        <v>66.569999999999993</v>
      </c>
      <c r="E1494" vm="7131">
        <f ca="1"/>
        <v>70.4803</v>
      </c>
      <c r="F1494" vm="5246">
        <f ca="1"/>
        <v>30.94</v>
      </c>
      <c r="G1494" vm="8907">
        <f ca="1"/>
        <v>383.79</v>
      </c>
      <c r="H1494" s="3">
        <f t="shared" ca="1" si="240"/>
        <v>1.6792611251050804E-3</v>
      </c>
      <c r="I1494" s="3">
        <f t="shared" ca="1" si="241"/>
        <v>9.7540983606558829E-3</v>
      </c>
      <c r="J1494" s="3">
        <f t="shared" ca="1" si="242"/>
        <v>-4.5045045045044585E-4</v>
      </c>
      <c r="K1494" s="3">
        <f t="shared" ca="1" si="243"/>
        <v>2.7297307145720096E-2</v>
      </c>
      <c r="L1494" s="3">
        <f t="shared" ca="1" si="244"/>
        <v>-7.0603337612322736E-3</v>
      </c>
      <c r="M1494" s="3">
        <f t="shared" ca="1" si="245"/>
        <v>-1.5609146960118281E-3</v>
      </c>
      <c r="N1494" s="3">
        <f t="shared" ca="1" si="246"/>
        <v>6.2439764839596675E-3</v>
      </c>
      <c r="O1494" s="3">
        <f t="shared" ca="1" si="247"/>
        <v>5.6697699506820633E-3</v>
      </c>
      <c r="P1494" s="13">
        <f t="shared" ca="1" si="248"/>
        <v>0</v>
      </c>
      <c r="Q1494" s="14">
        <f t="shared" ca="1" si="249"/>
        <v>0</v>
      </c>
    </row>
    <row r="1495" spans="1:17" x14ac:dyDescent="0.3">
      <c r="A1495" vm="8908">
        <f ca="1"/>
        <v>44223</v>
      </c>
      <c r="B1495" vm="8909">
        <f ca="1"/>
        <v>142.06</v>
      </c>
      <c r="C1495" vm="8910">
        <f ca="1"/>
        <v>161.62899999999999</v>
      </c>
      <c r="D1495" vm="1977">
        <f ca="1"/>
        <v>64.78</v>
      </c>
      <c r="E1495" vm="8911">
        <f ca="1"/>
        <v>71.042199999999994</v>
      </c>
      <c r="F1495" vm="8912">
        <f ca="1"/>
        <v>29.83</v>
      </c>
      <c r="G1495" vm="8913">
        <f ca="1"/>
        <v>374.41</v>
      </c>
      <c r="H1495" s="3">
        <f t="shared" ca="1" si="240"/>
        <v>-7.683710533668564E-3</v>
      </c>
      <c r="I1495" s="3">
        <f t="shared" ca="1" si="241"/>
        <v>-2.8125779810169838E-2</v>
      </c>
      <c r="J1495" s="3">
        <f t="shared" ca="1" si="242"/>
        <v>-2.6888989034099309E-2</v>
      </c>
      <c r="K1495" s="3">
        <f t="shared" ca="1" si="243"/>
        <v>7.9724405259340436E-3</v>
      </c>
      <c r="L1495" s="3">
        <f t="shared" ca="1" si="244"/>
        <v>-3.5875888817065382E-2</v>
      </c>
      <c r="M1495" s="3">
        <f t="shared" ca="1" si="245"/>
        <v>-2.4440449203991799E-2</v>
      </c>
      <c r="N1495" s="3">
        <f t="shared" ca="1" si="246"/>
        <v>-1.8120385533813812E-2</v>
      </c>
      <c r="O1495" s="3">
        <f t="shared" ca="1" si="247"/>
        <v>0</v>
      </c>
      <c r="P1495" s="13">
        <f t="shared" ca="1" si="248"/>
        <v>1.8694592067091415E-2</v>
      </c>
      <c r="Q1495" s="14">
        <f t="shared" ca="1" si="249"/>
        <v>1.8351638094454528E-2</v>
      </c>
    </row>
    <row r="1496" spans="1:17" x14ac:dyDescent="0.3">
      <c r="A1496" vm="8914">
        <f ca="1"/>
        <v>44224</v>
      </c>
      <c r="B1496" vm="8915">
        <f ca="1"/>
        <v>137.09</v>
      </c>
      <c r="C1496" vm="8916">
        <f ca="1"/>
        <v>161.881</v>
      </c>
      <c r="D1496" vm="1625">
        <f ca="1"/>
        <v>64.959999999999994</v>
      </c>
      <c r="E1496" vm="8917">
        <f ca="1"/>
        <v>69.231800000000007</v>
      </c>
      <c r="F1496" vm="4784">
        <f ca="1"/>
        <v>30.32</v>
      </c>
      <c r="G1496" vm="8918">
        <f ca="1"/>
        <v>377.63</v>
      </c>
      <c r="H1496" s="3">
        <f t="shared" ca="1" si="240"/>
        <v>-3.498521751372663E-2</v>
      </c>
      <c r="I1496" s="3">
        <f t="shared" ca="1" si="241"/>
        <v>1.5591261469167783E-3</v>
      </c>
      <c r="J1496" s="3">
        <f t="shared" ca="1" si="242"/>
        <v>2.7786353812904174E-3</v>
      </c>
      <c r="K1496" s="3">
        <f t="shared" ca="1" si="243"/>
        <v>-2.5483445050969555E-2</v>
      </c>
      <c r="L1496" s="3">
        <f t="shared" ca="1" si="244"/>
        <v>1.6426416359369922E-2</v>
      </c>
      <c r="M1496" s="3">
        <f t="shared" ca="1" si="245"/>
        <v>8.6001976442935391E-3</v>
      </c>
      <c r="N1496" s="3">
        <f t="shared" ca="1" si="246"/>
        <v>-7.9408969354238124E-3</v>
      </c>
      <c r="O1496" s="3">
        <f t="shared" ca="1" si="247"/>
        <v>0</v>
      </c>
      <c r="P1496" s="13">
        <f t="shared" ca="1" si="248"/>
        <v>8.5151034687014158E-3</v>
      </c>
      <c r="Q1496" s="14">
        <f t="shared" ca="1" si="249"/>
        <v>8.1721494960645281E-3</v>
      </c>
    </row>
    <row r="1497" spans="1:17" x14ac:dyDescent="0.3">
      <c r="A1497" vm="8919">
        <f ca="1"/>
        <v>44225</v>
      </c>
      <c r="B1497" vm="8920">
        <f ca="1"/>
        <v>131.96</v>
      </c>
      <c r="C1497" vm="8921">
        <f ca="1"/>
        <v>160.31</v>
      </c>
      <c r="D1497" vm="2002">
        <f ca="1"/>
        <v>64.31</v>
      </c>
      <c r="E1497" vm="6691">
        <f ca="1"/>
        <v>66.672200000000004</v>
      </c>
      <c r="F1497" vm="1397">
        <f ca="1"/>
        <v>29.65</v>
      </c>
      <c r="G1497" vm="8922">
        <f ca="1"/>
        <v>370.07</v>
      </c>
      <c r="H1497" s="3">
        <f t="shared" ca="1" si="240"/>
        <v>-3.7420672550878997E-2</v>
      </c>
      <c r="I1497" s="3">
        <f t="shared" ca="1" si="241"/>
        <v>-9.7046595956288284E-3</v>
      </c>
      <c r="J1497" s="3">
        <f t="shared" ca="1" si="242"/>
        <v>-1.0006157635467861E-2</v>
      </c>
      <c r="K1497" s="3">
        <f t="shared" ca="1" si="243"/>
        <v>-3.69714495361958E-2</v>
      </c>
      <c r="L1497" s="3">
        <f t="shared" ca="1" si="244"/>
        <v>-2.2097625329815407E-2</v>
      </c>
      <c r="M1497" s="3">
        <f t="shared" ca="1" si="245"/>
        <v>-2.0019595900749421E-2</v>
      </c>
      <c r="N1497" s="3">
        <f t="shared" ca="1" si="246"/>
        <v>-2.3240112929597382E-2</v>
      </c>
      <c r="O1497" s="3">
        <f t="shared" ca="1" si="247"/>
        <v>0</v>
      </c>
      <c r="P1497" s="13">
        <f t="shared" ca="1" si="248"/>
        <v>2.3814319462874985E-2</v>
      </c>
      <c r="Q1497" s="14">
        <f t="shared" ca="1" si="249"/>
        <v>2.3471365490238098E-2</v>
      </c>
    </row>
    <row r="1498" spans="1:17" x14ac:dyDescent="0.3">
      <c r="A1498" vm="8923">
        <f ca="1"/>
        <v>44228</v>
      </c>
      <c r="B1498" vm="8924">
        <f ca="1"/>
        <v>134.13999999999999</v>
      </c>
      <c r="C1498" vm="8925">
        <f ca="1"/>
        <v>167.14400000000001</v>
      </c>
      <c r="D1498" vm="8926">
        <f ca="1"/>
        <v>64.19</v>
      </c>
      <c r="E1498" vm="8927">
        <f ca="1"/>
        <v>67.046800000000005</v>
      </c>
      <c r="F1498" vm="8792">
        <f ca="1"/>
        <v>29.96</v>
      </c>
      <c r="G1498" vm="8928">
        <f ca="1"/>
        <v>376.23</v>
      </c>
      <c r="H1498" s="3">
        <f t="shared" ca="1" si="240"/>
        <v>1.6520157623522103E-2</v>
      </c>
      <c r="I1498" s="3">
        <f t="shared" ca="1" si="241"/>
        <v>4.2629904559915222E-2</v>
      </c>
      <c r="J1498" s="3">
        <f t="shared" ca="1" si="242"/>
        <v>-1.865961747784195E-3</v>
      </c>
      <c r="K1498" s="3">
        <f t="shared" ca="1" si="243"/>
        <v>5.6185336617060599E-3</v>
      </c>
      <c r="L1498" s="3">
        <f t="shared" ca="1" si="244"/>
        <v>1.0455311973018633E-2</v>
      </c>
      <c r="M1498" s="3">
        <f t="shared" ca="1" si="245"/>
        <v>1.664549950009464E-2</v>
      </c>
      <c r="N1498" s="3">
        <f t="shared" ca="1" si="246"/>
        <v>1.4671589214075565E-2</v>
      </c>
      <c r="O1498" s="3">
        <f t="shared" ca="1" si="247"/>
        <v>1.4097382680797962E-2</v>
      </c>
      <c r="P1498" s="13">
        <f t="shared" ca="1" si="248"/>
        <v>0</v>
      </c>
      <c r="Q1498" s="14">
        <f t="shared" ca="1" si="249"/>
        <v>0</v>
      </c>
    </row>
    <row r="1499" spans="1:17" x14ac:dyDescent="0.3">
      <c r="A1499" vm="8929">
        <f ca="1"/>
        <v>44229</v>
      </c>
      <c r="B1499" vm="8930">
        <f ca="1"/>
        <v>134.99</v>
      </c>
      <c r="C1499" vm="8931">
        <f ca="1"/>
        <v>169</v>
      </c>
      <c r="D1499" vm="6153">
        <f ca="1"/>
        <v>64.22</v>
      </c>
      <c r="E1499" vm="8932">
        <f ca="1"/>
        <v>70.168199999999999</v>
      </c>
      <c r="F1499" vm="5487">
        <f ca="1"/>
        <v>31.03</v>
      </c>
      <c r="G1499" vm="8933">
        <f ca="1"/>
        <v>381.55</v>
      </c>
      <c r="H1499" s="3">
        <f t="shared" ca="1" si="240"/>
        <v>6.3366631877144197E-3</v>
      </c>
      <c r="I1499" s="3">
        <f t="shared" ca="1" si="241"/>
        <v>1.1104197578136077E-2</v>
      </c>
      <c r="J1499" s="3">
        <f t="shared" ca="1" si="242"/>
        <v>4.6736251752621527E-4</v>
      </c>
      <c r="K1499" s="3">
        <f t="shared" ca="1" si="243"/>
        <v>4.6555540309157095E-2</v>
      </c>
      <c r="L1499" s="3">
        <f t="shared" ca="1" si="244"/>
        <v>3.5714285714285809E-2</v>
      </c>
      <c r="M1499" s="3">
        <f t="shared" ca="1" si="245"/>
        <v>1.4140286526858503E-2</v>
      </c>
      <c r="N1499" s="3">
        <f t="shared" ca="1" si="246"/>
        <v>2.0035609861363924E-2</v>
      </c>
      <c r="O1499" s="3">
        <f t="shared" ca="1" si="247"/>
        <v>1.9461403328086321E-2</v>
      </c>
      <c r="P1499" s="13">
        <f t="shared" ca="1" si="248"/>
        <v>0</v>
      </c>
      <c r="Q1499" s="14">
        <f t="shared" ca="1" si="249"/>
        <v>0</v>
      </c>
    </row>
    <row r="1500" spans="1:17" x14ac:dyDescent="0.3">
      <c r="A1500" vm="8934">
        <f ca="1"/>
        <v>44230</v>
      </c>
      <c r="B1500" vm="8935">
        <f ca="1"/>
        <v>133.94</v>
      </c>
      <c r="C1500" vm="8936">
        <f ca="1"/>
        <v>165.62649999999999</v>
      </c>
      <c r="D1500" vm="8937">
        <f ca="1"/>
        <v>65.47</v>
      </c>
      <c r="E1500" vm="8938">
        <f ca="1"/>
        <v>69.918499999999995</v>
      </c>
      <c r="F1500" vm="339">
        <f ca="1"/>
        <v>31.58</v>
      </c>
      <c r="G1500" vm="8939">
        <f ca="1"/>
        <v>381.85</v>
      </c>
      <c r="H1500" s="3">
        <f t="shared" ca="1" si="240"/>
        <v>-7.7783539521446565E-3</v>
      </c>
      <c r="I1500" s="3">
        <f t="shared" ca="1" si="241"/>
        <v>-1.9961538461538475E-2</v>
      </c>
      <c r="J1500" s="3">
        <f t="shared" ca="1" si="242"/>
        <v>1.9464341326689505E-2</v>
      </c>
      <c r="K1500" s="3">
        <f t="shared" ca="1" si="243"/>
        <v>-3.5585920687719597E-3</v>
      </c>
      <c r="L1500" s="3">
        <f t="shared" ca="1" si="244"/>
        <v>1.772478246857867E-2</v>
      </c>
      <c r="M1500" s="3">
        <f t="shared" ca="1" si="245"/>
        <v>7.8626654435853816E-4</v>
      </c>
      <c r="N1500" s="3">
        <f t="shared" ca="1" si="246"/>
        <v>1.1781278625626166E-3</v>
      </c>
      <c r="O1500" s="3">
        <f t="shared" ca="1" si="247"/>
        <v>6.0392132928501255E-4</v>
      </c>
      <c r="P1500" s="13">
        <f t="shared" ca="1" si="248"/>
        <v>0</v>
      </c>
      <c r="Q1500" s="14">
        <f t="shared" ca="1" si="249"/>
        <v>0</v>
      </c>
    </row>
    <row r="1501" spans="1:17" x14ac:dyDescent="0.3">
      <c r="A1501" vm="8940">
        <f ca="1"/>
        <v>44231</v>
      </c>
      <c r="B1501" vm="8941">
        <f ca="1"/>
        <v>137.38999999999999</v>
      </c>
      <c r="C1501" vm="8942">
        <f ca="1"/>
        <v>166.55</v>
      </c>
      <c r="D1501" vm="8943">
        <f ca="1"/>
        <v>66.22</v>
      </c>
      <c r="E1501" vm="8846">
        <f ca="1"/>
        <v>71.479100000000003</v>
      </c>
      <c r="F1501" vm="4514">
        <f ca="1"/>
        <v>32.5</v>
      </c>
      <c r="G1501" vm="8944">
        <f ca="1"/>
        <v>386.19</v>
      </c>
      <c r="H1501" s="3">
        <f t="shared" ca="1" si="240"/>
        <v>2.5757802000895946E-2</v>
      </c>
      <c r="I1501" s="3">
        <f t="shared" ca="1" si="241"/>
        <v>5.5757985588056336E-3</v>
      </c>
      <c r="J1501" s="3">
        <f t="shared" ca="1" si="242"/>
        <v>1.1455628532152096E-2</v>
      </c>
      <c r="K1501" s="3">
        <f t="shared" ca="1" si="243"/>
        <v>2.2320272889149617E-2</v>
      </c>
      <c r="L1501" s="3">
        <f t="shared" ca="1" si="244"/>
        <v>2.9132362254591593E-2</v>
      </c>
      <c r="M1501" s="3">
        <f t="shared" ca="1" si="245"/>
        <v>1.1365719523372952E-2</v>
      </c>
      <c r="N1501" s="3">
        <f t="shared" ca="1" si="246"/>
        <v>1.8848372847118978E-2</v>
      </c>
      <c r="O1501" s="3">
        <f t="shared" ca="1" si="247"/>
        <v>1.8274166313841374E-2</v>
      </c>
      <c r="P1501" s="13">
        <f t="shared" ca="1" si="248"/>
        <v>0</v>
      </c>
      <c r="Q1501" s="14">
        <f t="shared" ca="1" si="249"/>
        <v>0</v>
      </c>
    </row>
    <row r="1502" spans="1:17" x14ac:dyDescent="0.3">
      <c r="A1502" vm="8945">
        <f ca="1"/>
        <v>44232</v>
      </c>
      <c r="B1502" vm="8946">
        <f ca="1"/>
        <v>136.76</v>
      </c>
      <c r="C1502" vm="8947">
        <f ca="1"/>
        <v>167.60749999999999</v>
      </c>
      <c r="D1502" vm="3957">
        <f ca="1"/>
        <v>66.180000000000007</v>
      </c>
      <c r="E1502" vm="8948">
        <f ca="1"/>
        <v>71.167000000000002</v>
      </c>
      <c r="F1502" vm="8949">
        <f ca="1"/>
        <v>32.369999999999997</v>
      </c>
      <c r="G1502" vm="8950">
        <f ca="1"/>
        <v>387.71</v>
      </c>
      <c r="H1502" s="3">
        <f t="shared" ca="1" si="240"/>
        <v>-4.5854865710750481E-3</v>
      </c>
      <c r="I1502" s="3">
        <f t="shared" ca="1" si="241"/>
        <v>6.3494446112277725E-3</v>
      </c>
      <c r="J1502" s="3">
        <f t="shared" ca="1" si="242"/>
        <v>-6.0404711567485503E-4</v>
      </c>
      <c r="K1502" s="3">
        <f t="shared" ca="1" si="243"/>
        <v>-4.366311271406631E-3</v>
      </c>
      <c r="L1502" s="3">
        <f t="shared" ca="1" si="244"/>
        <v>-4.0000000000001146E-3</v>
      </c>
      <c r="M1502" s="3">
        <f t="shared" ca="1" si="245"/>
        <v>3.935886480747719E-3</v>
      </c>
      <c r="N1502" s="3">
        <f t="shared" ca="1" si="246"/>
        <v>-1.4412800693857754E-3</v>
      </c>
      <c r="O1502" s="3">
        <f t="shared" ca="1" si="247"/>
        <v>0</v>
      </c>
      <c r="P1502" s="13">
        <f t="shared" ca="1" si="248"/>
        <v>2.0154866026633796E-3</v>
      </c>
      <c r="Q1502" s="14">
        <f t="shared" ca="1" si="249"/>
        <v>1.6725326300264911E-3</v>
      </c>
    </row>
    <row r="1503" spans="1:17" x14ac:dyDescent="0.3">
      <c r="A1503" vm="8951">
        <f ca="1"/>
        <v>44235</v>
      </c>
      <c r="B1503" vm="8952">
        <f ca="1"/>
        <v>136.91</v>
      </c>
      <c r="C1503" vm="8953">
        <f ca="1"/>
        <v>166.14699999999999</v>
      </c>
      <c r="D1503" vm="8954">
        <f ca="1"/>
        <v>67.95</v>
      </c>
      <c r="E1503" vm="8955">
        <f ca="1"/>
        <v>72.477999999999994</v>
      </c>
      <c r="F1503" vm="7150">
        <f ca="1"/>
        <v>33.090000000000003</v>
      </c>
      <c r="G1503" vm="8956">
        <f ca="1"/>
        <v>390.51</v>
      </c>
      <c r="H1503" s="3">
        <f t="shared" ca="1" si="240"/>
        <v>1.0968119333139015E-3</v>
      </c>
      <c r="I1503" s="3">
        <f t="shared" ca="1" si="241"/>
        <v>-8.7138105395044851E-3</v>
      </c>
      <c r="J1503" s="3">
        <f t="shared" ca="1" si="242"/>
        <v>2.6745240253853053E-2</v>
      </c>
      <c r="K1503" s="3">
        <f t="shared" ca="1" si="243"/>
        <v>1.8421459384265093E-2</v>
      </c>
      <c r="L1503" s="3">
        <f t="shared" ca="1" si="244"/>
        <v>2.2242817423540506E-2</v>
      </c>
      <c r="M1503" s="3">
        <f t="shared" ca="1" si="245"/>
        <v>7.2218926517242377E-3</v>
      </c>
      <c r="N1503" s="3">
        <f t="shared" ca="1" si="246"/>
        <v>1.1958503691093615E-2</v>
      </c>
      <c r="O1503" s="3">
        <f t="shared" ca="1" si="247"/>
        <v>1.1384297157816012E-2</v>
      </c>
      <c r="P1503" s="13">
        <f t="shared" ca="1" si="248"/>
        <v>0</v>
      </c>
      <c r="Q1503" s="14">
        <f t="shared" ca="1" si="249"/>
        <v>0</v>
      </c>
    </row>
    <row r="1504" spans="1:17" x14ac:dyDescent="0.3">
      <c r="A1504" vm="8957">
        <f ca="1"/>
        <v>44236</v>
      </c>
      <c r="B1504" vm="8958">
        <f ca="1"/>
        <v>136.01</v>
      </c>
      <c r="C1504" vm="8959">
        <f ca="1"/>
        <v>165.25</v>
      </c>
      <c r="D1504" vm="4511">
        <f ca="1"/>
        <v>69.5</v>
      </c>
      <c r="E1504" vm="8960">
        <f ca="1"/>
        <v>72.040999999999997</v>
      </c>
      <c r="F1504" vm="8961">
        <f ca="1"/>
        <v>32.950000000000003</v>
      </c>
      <c r="G1504" vm="8962">
        <f ca="1"/>
        <v>390.25</v>
      </c>
      <c r="H1504" s="3">
        <f t="shared" ca="1" si="240"/>
        <v>-6.5736615294719192E-3</v>
      </c>
      <c r="I1504" s="3">
        <f t="shared" ca="1" si="241"/>
        <v>-5.3988335630494877E-3</v>
      </c>
      <c r="J1504" s="3">
        <f t="shared" ca="1" si="242"/>
        <v>2.2810890360559277E-2</v>
      </c>
      <c r="K1504" s="3">
        <f t="shared" ca="1" si="243"/>
        <v>-6.0294158227324202E-3</v>
      </c>
      <c r="L1504" s="3">
        <f t="shared" ca="1" si="244"/>
        <v>-4.2308854638863913E-3</v>
      </c>
      <c r="M1504" s="3">
        <f t="shared" ca="1" si="245"/>
        <v>-6.65796010345443E-4</v>
      </c>
      <c r="N1504" s="3">
        <f t="shared" ca="1" si="246"/>
        <v>1.1561879628381173E-4</v>
      </c>
      <c r="O1504" s="3">
        <f t="shared" ca="1" si="247"/>
        <v>0</v>
      </c>
      <c r="P1504" s="13">
        <f t="shared" ca="1" si="248"/>
        <v>4.5858773699379227E-4</v>
      </c>
      <c r="Q1504" s="14">
        <f t="shared" ca="1" si="249"/>
        <v>1.1563376435690391E-4</v>
      </c>
    </row>
    <row r="1505" spans="1:17" x14ac:dyDescent="0.3">
      <c r="A1505" vm="8963">
        <f ca="1"/>
        <v>44237</v>
      </c>
      <c r="B1505" vm="8964">
        <f ca="1"/>
        <v>135.38999999999999</v>
      </c>
      <c r="C1505" vm="8965">
        <f ca="1"/>
        <v>164.32900000000001</v>
      </c>
      <c r="D1505" vm="5127">
        <f ca="1"/>
        <v>69.28</v>
      </c>
      <c r="E1505" vm="8948">
        <f ca="1"/>
        <v>71.167000000000002</v>
      </c>
      <c r="F1505" vm="8966">
        <f ca="1"/>
        <v>32.979999999999997</v>
      </c>
      <c r="G1505" vm="8967">
        <f ca="1"/>
        <v>390.08</v>
      </c>
      <c r="H1505" s="3">
        <f t="shared" ca="1" si="240"/>
        <v>-4.558488346445122E-3</v>
      </c>
      <c r="I1505" s="3">
        <f t="shared" ca="1" si="241"/>
        <v>-5.5733736762481056E-3</v>
      </c>
      <c r="J1505" s="3">
        <f t="shared" ca="1" si="242"/>
        <v>-3.1654676258993097E-3</v>
      </c>
      <c r="K1505" s="3">
        <f t="shared" ca="1" si="243"/>
        <v>-1.2131980400049924E-2</v>
      </c>
      <c r="L1505" s="3">
        <f t="shared" ca="1" si="244"/>
        <v>9.1047040971159454E-4</v>
      </c>
      <c r="M1505" s="3">
        <f t="shared" ca="1" si="245"/>
        <v>-4.356181934657144E-4</v>
      </c>
      <c r="N1505" s="3">
        <f t="shared" ca="1" si="246"/>
        <v>-4.9037679277861733E-3</v>
      </c>
      <c r="O1505" s="3">
        <f t="shared" ca="1" si="247"/>
        <v>0</v>
      </c>
      <c r="P1505" s="13">
        <f t="shared" ca="1" si="248"/>
        <v>5.4779744610637775E-3</v>
      </c>
      <c r="Q1505" s="14">
        <f t="shared" ca="1" si="249"/>
        <v>5.1350204884268889E-3</v>
      </c>
    </row>
    <row r="1506" spans="1:17" x14ac:dyDescent="0.3">
      <c r="A1506" vm="8968">
        <f ca="1"/>
        <v>44238</v>
      </c>
      <c r="B1506" vm="8969">
        <f ca="1"/>
        <v>135.13</v>
      </c>
      <c r="C1506" vm="8970">
        <f ca="1"/>
        <v>163.10650000000001</v>
      </c>
      <c r="D1506" vm="8971">
        <f ca="1"/>
        <v>65.34</v>
      </c>
      <c r="E1506" vm="8972">
        <f ca="1"/>
        <v>71.541600000000003</v>
      </c>
      <c r="F1506" vm="8973">
        <f ca="1"/>
        <v>32.880000000000003</v>
      </c>
      <c r="G1506" vm="8974">
        <f ca="1"/>
        <v>390.71</v>
      </c>
      <c r="H1506" s="3">
        <f t="shared" ca="1" si="240"/>
        <v>-1.9203781667773701E-3</v>
      </c>
      <c r="I1506" s="3">
        <f t="shared" ca="1" si="241"/>
        <v>-7.4393442423430489E-3</v>
      </c>
      <c r="J1506" s="3">
        <f t="shared" ca="1" si="242"/>
        <v>-5.6870669745958446E-2</v>
      </c>
      <c r="K1506" s="3">
        <f t="shared" ca="1" si="243"/>
        <v>5.2636755799739809E-3</v>
      </c>
      <c r="L1506" s="3">
        <f t="shared" ca="1" si="244"/>
        <v>-3.0321406913279558E-3</v>
      </c>
      <c r="M1506" s="3">
        <f t="shared" ca="1" si="245"/>
        <v>1.6150533223953101E-3</v>
      </c>
      <c r="N1506" s="3">
        <f t="shared" ca="1" si="246"/>
        <v>-1.2799771453286569E-2</v>
      </c>
      <c r="O1506" s="3">
        <f t="shared" ca="1" si="247"/>
        <v>0</v>
      </c>
      <c r="P1506" s="13">
        <f t="shared" ca="1" si="248"/>
        <v>1.3373977986564173E-2</v>
      </c>
      <c r="Q1506" s="14">
        <f t="shared" ca="1" si="249"/>
        <v>1.3031024013927285E-2</v>
      </c>
    </row>
    <row r="1507" spans="1:17" x14ac:dyDescent="0.3">
      <c r="A1507" vm="8975">
        <f ca="1"/>
        <v>44239</v>
      </c>
      <c r="B1507" vm="8976">
        <f ca="1"/>
        <v>135.37</v>
      </c>
      <c r="C1507" vm="8977">
        <f ca="1"/>
        <v>163.88550000000001</v>
      </c>
      <c r="D1507" vm="5202">
        <f ca="1"/>
        <v>65.56</v>
      </c>
      <c r="E1507" vm="7474">
        <f ca="1"/>
        <v>73.227099999999993</v>
      </c>
      <c r="F1507" vm="8978">
        <f ca="1"/>
        <v>33.369999999999997</v>
      </c>
      <c r="G1507" vm="8979">
        <f ca="1"/>
        <v>392.64</v>
      </c>
      <c r="H1507" s="3">
        <f t="shared" ca="1" si="240"/>
        <v>1.7760674905646923E-3</v>
      </c>
      <c r="I1507" s="3">
        <f t="shared" ca="1" si="241"/>
        <v>4.7760205755136287E-3</v>
      </c>
      <c r="J1507" s="3">
        <f t="shared" ca="1" si="242"/>
        <v>3.3670033670032407E-3</v>
      </c>
      <c r="K1507" s="3">
        <f t="shared" ca="1" si="243"/>
        <v>2.3559719100495258E-2</v>
      </c>
      <c r="L1507" s="3">
        <f t="shared" ca="1" si="244"/>
        <v>1.4902676399026538E-2</v>
      </c>
      <c r="M1507" s="3">
        <f t="shared" ca="1" si="245"/>
        <v>4.9397251158147526E-3</v>
      </c>
      <c r="N1507" s="3">
        <f t="shared" ca="1" si="246"/>
        <v>9.6762973865206717E-3</v>
      </c>
      <c r="O1507" s="3">
        <f t="shared" ca="1" si="247"/>
        <v>9.1020908532430684E-3</v>
      </c>
      <c r="P1507" s="13">
        <f t="shared" ca="1" si="248"/>
        <v>0</v>
      </c>
      <c r="Q1507" s="14">
        <f t="shared" ca="1" si="249"/>
        <v>0</v>
      </c>
    </row>
    <row r="1508" spans="1:17" x14ac:dyDescent="0.3">
      <c r="A1508" vm="8980">
        <f ca="1"/>
        <v>44243</v>
      </c>
      <c r="B1508" vm="8981">
        <f ca="1"/>
        <v>133.19</v>
      </c>
      <c r="C1508" vm="8982">
        <f ca="1"/>
        <v>163.44749999999999</v>
      </c>
      <c r="D1508" vm="8983">
        <f ca="1"/>
        <v>65.67</v>
      </c>
      <c r="E1508" vm="7366">
        <f ca="1"/>
        <v>74.725399999999993</v>
      </c>
      <c r="F1508" vm="7564">
        <f ca="1"/>
        <v>34.270000000000003</v>
      </c>
      <c r="G1508" vm="8984">
        <f ca="1"/>
        <v>392.3</v>
      </c>
      <c r="H1508" s="3">
        <f t="shared" ca="1" si="240"/>
        <v>-1.6104011228484927E-2</v>
      </c>
      <c r="I1508" s="3">
        <f t="shared" ca="1" si="241"/>
        <v>-2.6725976367647508E-3</v>
      </c>
      <c r="J1508" s="3">
        <f t="shared" ca="1" si="242"/>
        <v>1.6778523489933139E-3</v>
      </c>
      <c r="K1508" s="3">
        <f t="shared" ca="1" si="243"/>
        <v>2.046100419107133E-2</v>
      </c>
      <c r="L1508" s="3">
        <f t="shared" ca="1" si="244"/>
        <v>2.6970332634102645E-2</v>
      </c>
      <c r="M1508" s="3">
        <f t="shared" ca="1" si="245"/>
        <v>-8.6593317033412109E-4</v>
      </c>
      <c r="N1508" s="3">
        <f t="shared" ca="1" si="246"/>
        <v>6.0665160617835228E-3</v>
      </c>
      <c r="O1508" s="3">
        <f t="shared" ca="1" si="247"/>
        <v>5.4923095285059186E-3</v>
      </c>
      <c r="P1508" s="13">
        <f t="shared" ca="1" si="248"/>
        <v>0</v>
      </c>
      <c r="Q1508" s="14">
        <f t="shared" ca="1" si="249"/>
        <v>0</v>
      </c>
    </row>
    <row r="1509" spans="1:17" x14ac:dyDescent="0.3">
      <c r="A1509" vm="8985">
        <f ca="1"/>
        <v>44244</v>
      </c>
      <c r="B1509" vm="8986">
        <f ca="1"/>
        <v>130.84</v>
      </c>
      <c r="C1509" vm="8987">
        <f ca="1"/>
        <v>165.43199999999999</v>
      </c>
      <c r="D1509" vm="1665">
        <f ca="1"/>
        <v>67.22</v>
      </c>
      <c r="E1509" vm="7586">
        <f ca="1"/>
        <v>74.038700000000006</v>
      </c>
      <c r="F1509" vm="8988">
        <f ca="1"/>
        <v>34.409999999999997</v>
      </c>
      <c r="G1509" vm="8989">
        <f ca="1"/>
        <v>392.39</v>
      </c>
      <c r="H1509" s="3">
        <f t="shared" ca="1" si="240"/>
        <v>-1.7643967264809657E-2</v>
      </c>
      <c r="I1509" s="3">
        <f t="shared" ca="1" si="241"/>
        <v>1.2141513329968268E-2</v>
      </c>
      <c r="J1509" s="3">
        <f t="shared" ca="1" si="242"/>
        <v>2.3602862798842716E-2</v>
      </c>
      <c r="K1509" s="3">
        <f t="shared" ca="1" si="243"/>
        <v>-9.1896463585339205E-3</v>
      </c>
      <c r="L1509" s="3">
        <f t="shared" ca="1" si="244"/>
        <v>4.0852057192877211E-3</v>
      </c>
      <c r="M1509" s="3">
        <f t="shared" ca="1" si="245"/>
        <v>2.2941626306383078E-4</v>
      </c>
      <c r="N1509" s="3">
        <f t="shared" ca="1" si="246"/>
        <v>2.5991936449510254E-3</v>
      </c>
      <c r="O1509" s="3">
        <f t="shared" ca="1" si="247"/>
        <v>2.0249871116734212E-3</v>
      </c>
      <c r="P1509" s="13">
        <f t="shared" ca="1" si="248"/>
        <v>0</v>
      </c>
      <c r="Q1509" s="14">
        <f t="shared" ca="1" si="249"/>
        <v>0</v>
      </c>
    </row>
    <row r="1510" spans="1:17" x14ac:dyDescent="0.3">
      <c r="A1510" vm="8990">
        <f ca="1"/>
        <v>44245</v>
      </c>
      <c r="B1510" vm="8991">
        <f ca="1"/>
        <v>129.71</v>
      </c>
      <c r="C1510" vm="8992">
        <f ca="1"/>
        <v>166.41149999999999</v>
      </c>
      <c r="D1510" vm="8993">
        <f ca="1"/>
        <v>67.63</v>
      </c>
      <c r="E1510" vm="8994">
        <f ca="1"/>
        <v>72.602800000000002</v>
      </c>
      <c r="F1510" vm="8995">
        <f ca="1"/>
        <v>34.19</v>
      </c>
      <c r="G1510" vm="8996">
        <f ca="1"/>
        <v>390.72</v>
      </c>
      <c r="H1510" s="3">
        <f t="shared" ca="1" si="240"/>
        <v>-8.6365025985937205E-3</v>
      </c>
      <c r="I1510" s="3">
        <f t="shared" ca="1" si="241"/>
        <v>5.9208617437980227E-3</v>
      </c>
      <c r="J1510" s="3">
        <f t="shared" ca="1" si="242"/>
        <v>6.0993751859566014E-3</v>
      </c>
      <c r="K1510" s="3">
        <f t="shared" ca="1" si="243"/>
        <v>-1.9393911562466726E-2</v>
      </c>
      <c r="L1510" s="3">
        <f t="shared" ca="1" si="244"/>
        <v>-6.3934902644580127E-3</v>
      </c>
      <c r="M1510" s="3">
        <f t="shared" ca="1" si="245"/>
        <v>-4.2559698259383438E-3</v>
      </c>
      <c r="N1510" s="3">
        <f t="shared" ca="1" si="246"/>
        <v>-4.4807334991527666E-3</v>
      </c>
      <c r="O1510" s="3">
        <f t="shared" ca="1" si="247"/>
        <v>0</v>
      </c>
      <c r="P1510" s="13">
        <f t="shared" ca="1" si="248"/>
        <v>5.0549400324303708E-3</v>
      </c>
      <c r="Q1510" s="14">
        <f t="shared" ca="1" si="249"/>
        <v>4.7119860597934823E-3</v>
      </c>
    </row>
    <row r="1511" spans="1:17" x14ac:dyDescent="0.3">
      <c r="A1511" vm="8997">
        <f ca="1"/>
        <v>44246</v>
      </c>
      <c r="B1511" vm="8998">
        <f ca="1"/>
        <v>129.87</v>
      </c>
      <c r="C1511" vm="8999">
        <f ca="1"/>
        <v>162.495</v>
      </c>
      <c r="D1511" vm="9000">
        <f ca="1"/>
        <v>67.52</v>
      </c>
      <c r="E1511" vm="9001">
        <f ca="1"/>
        <v>75.037499999999994</v>
      </c>
      <c r="F1511" vm="9002">
        <f ca="1"/>
        <v>34.54</v>
      </c>
      <c r="G1511" vm="9003">
        <f ca="1"/>
        <v>390.03</v>
      </c>
      <c r="H1511" s="3">
        <f t="shared" ca="1" si="240"/>
        <v>1.2335209313083517E-3</v>
      </c>
      <c r="I1511" s="3">
        <f t="shared" ca="1" si="241"/>
        <v>-2.3535032134197387E-2</v>
      </c>
      <c r="J1511" s="3">
        <f t="shared" ca="1" si="242"/>
        <v>-1.6264971166641828E-3</v>
      </c>
      <c r="K1511" s="3">
        <f t="shared" ca="1" si="243"/>
        <v>3.3534519329832868E-2</v>
      </c>
      <c r="L1511" s="3">
        <f t="shared" ca="1" si="244"/>
        <v>1.0236911377595748E-2</v>
      </c>
      <c r="M1511" s="3">
        <f t="shared" ca="1" si="245"/>
        <v>-1.7659705159706052E-3</v>
      </c>
      <c r="N1511" s="3">
        <f t="shared" ca="1" si="246"/>
        <v>3.9686844775750794E-3</v>
      </c>
      <c r="O1511" s="3">
        <f t="shared" ca="1" si="247"/>
        <v>3.3944779442974752E-3</v>
      </c>
      <c r="P1511" s="13">
        <f t="shared" ca="1" si="248"/>
        <v>0</v>
      </c>
      <c r="Q1511" s="14">
        <f t="shared" ca="1" si="249"/>
        <v>0</v>
      </c>
    </row>
    <row r="1512" spans="1:17" x14ac:dyDescent="0.3">
      <c r="A1512" vm="9004">
        <f ca="1"/>
        <v>44249</v>
      </c>
      <c r="B1512" vm="9005">
        <f ca="1"/>
        <v>126</v>
      </c>
      <c r="C1512" vm="9006">
        <f ca="1"/>
        <v>159.03700000000001</v>
      </c>
      <c r="D1512" vm="9007">
        <f ca="1"/>
        <v>68.36</v>
      </c>
      <c r="E1512" vm="9008">
        <f ca="1"/>
        <v>78.034000000000006</v>
      </c>
      <c r="F1512" vm="7350">
        <f ca="1"/>
        <v>35.15</v>
      </c>
      <c r="G1512" vm="9009">
        <f ca="1"/>
        <v>387.03</v>
      </c>
      <c r="H1512" s="3">
        <f t="shared" ca="1" si="240"/>
        <v>-2.9799029799029819E-2</v>
      </c>
      <c r="I1512" s="3">
        <f t="shared" ca="1" si="241"/>
        <v>-2.1280654789378128E-2</v>
      </c>
      <c r="J1512" s="3">
        <f t="shared" ca="1" si="242"/>
        <v>1.2440758293838838E-2</v>
      </c>
      <c r="K1512" s="3">
        <f t="shared" ca="1" si="243"/>
        <v>3.9933366650008573E-2</v>
      </c>
      <c r="L1512" s="3">
        <f t="shared" ca="1" si="244"/>
        <v>1.7660683265778854E-2</v>
      </c>
      <c r="M1512" s="3">
        <f t="shared" ca="1" si="245"/>
        <v>-7.6917160218444858E-3</v>
      </c>
      <c r="N1512" s="3">
        <f t="shared" ca="1" si="246"/>
        <v>3.7910247242436646E-3</v>
      </c>
      <c r="O1512" s="3">
        <f t="shared" ca="1" si="247"/>
        <v>3.2168181909660604E-3</v>
      </c>
      <c r="P1512" s="13">
        <f t="shared" ca="1" si="248"/>
        <v>0</v>
      </c>
      <c r="Q1512" s="14">
        <f t="shared" ca="1" si="249"/>
        <v>0</v>
      </c>
    </row>
    <row r="1513" spans="1:17" x14ac:dyDescent="0.3">
      <c r="A1513" vm="9010">
        <f ca="1"/>
        <v>44250</v>
      </c>
      <c r="B1513" vm="9011">
        <f ca="1"/>
        <v>125.86</v>
      </c>
      <c r="C1513" vm="9012">
        <f ca="1"/>
        <v>159.72499999999999</v>
      </c>
      <c r="D1513" vm="9013">
        <f ca="1"/>
        <v>68.19</v>
      </c>
      <c r="E1513" vm="9014">
        <f ca="1"/>
        <v>78.595799999999997</v>
      </c>
      <c r="F1513" vm="7337">
        <f ca="1"/>
        <v>35.520000000000003</v>
      </c>
      <c r="G1513" vm="9015">
        <f ca="1"/>
        <v>387.5</v>
      </c>
      <c r="H1513" s="3">
        <f t="shared" ca="1" si="240"/>
        <v>-1.1111111111110628E-3</v>
      </c>
      <c r="I1513" s="3">
        <f t="shared" ca="1" si="241"/>
        <v>4.3260373372233651E-3</v>
      </c>
      <c r="J1513" s="3">
        <f t="shared" ca="1" si="242"/>
        <v>-2.4868344060854364E-3</v>
      </c>
      <c r="K1513" s="3">
        <f t="shared" ca="1" si="243"/>
        <v>7.1994258912779774E-3</v>
      </c>
      <c r="L1513" s="3">
        <f t="shared" ca="1" si="244"/>
        <v>1.0526315789473717E-2</v>
      </c>
      <c r="M1513" s="3">
        <f t="shared" ca="1" si="245"/>
        <v>1.2143761465519542E-3</v>
      </c>
      <c r="N1513" s="3">
        <f t="shared" ca="1" si="246"/>
        <v>3.6907667001557119E-3</v>
      </c>
      <c r="O1513" s="3">
        <f t="shared" ca="1" si="247"/>
        <v>3.1165601668781077E-3</v>
      </c>
      <c r="P1513" s="13">
        <f t="shared" ca="1" si="248"/>
        <v>0</v>
      </c>
      <c r="Q1513" s="14">
        <f t="shared" ca="1" si="249"/>
        <v>0</v>
      </c>
    </row>
    <row r="1514" spans="1:17" x14ac:dyDescent="0.3">
      <c r="A1514" vm="9016">
        <f ca="1"/>
        <v>44251</v>
      </c>
      <c r="B1514" vm="9017">
        <f ca="1"/>
        <v>125.35</v>
      </c>
      <c r="C1514" vm="9018">
        <f ca="1"/>
        <v>157.97649999999999</v>
      </c>
      <c r="D1514" vm="9019">
        <f ca="1"/>
        <v>68.87</v>
      </c>
      <c r="E1514" vm="9020">
        <f ca="1"/>
        <v>81.904499999999999</v>
      </c>
      <c r="F1514" vm="9021">
        <f ca="1"/>
        <v>36.380000000000003</v>
      </c>
      <c r="G1514" vm="9022">
        <f ca="1"/>
        <v>391.77</v>
      </c>
      <c r="H1514" s="3">
        <f t="shared" ca="1" si="240"/>
        <v>-4.0521214047354315E-3</v>
      </c>
      <c r="I1514" s="3">
        <f t="shared" ca="1" si="241"/>
        <v>-1.0946940053216503E-2</v>
      </c>
      <c r="J1514" s="3">
        <f t="shared" ca="1" si="242"/>
        <v>9.9721366769323083E-3</v>
      </c>
      <c r="K1514" s="3">
        <f t="shared" ca="1" si="243"/>
        <v>4.2097669341109922E-2</v>
      </c>
      <c r="L1514" s="3">
        <f t="shared" ca="1" si="244"/>
        <v>2.421171171171177E-2</v>
      </c>
      <c r="M1514" s="3">
        <f t="shared" ca="1" si="245"/>
        <v>1.1019354838709638E-2</v>
      </c>
      <c r="N1514" s="3">
        <f t="shared" ca="1" si="246"/>
        <v>1.2256491254360416E-2</v>
      </c>
      <c r="O1514" s="3">
        <f t="shared" ca="1" si="247"/>
        <v>1.1682284721082813E-2</v>
      </c>
      <c r="P1514" s="13">
        <f t="shared" ca="1" si="248"/>
        <v>0</v>
      </c>
      <c r="Q1514" s="14">
        <f t="shared" ca="1" si="249"/>
        <v>0</v>
      </c>
    </row>
    <row r="1515" spans="1:17" x14ac:dyDescent="0.3">
      <c r="A1515" vm="9023">
        <f ca="1"/>
        <v>44252</v>
      </c>
      <c r="B1515" vm="9024">
        <f ca="1"/>
        <v>120.99</v>
      </c>
      <c r="C1515" vm="9025">
        <f ca="1"/>
        <v>152.858</v>
      </c>
      <c r="D1515" vm="9026">
        <f ca="1"/>
        <v>68.31</v>
      </c>
      <c r="E1515" vm="9027">
        <f ca="1"/>
        <v>79.6571</v>
      </c>
      <c r="F1515" vm="9028">
        <f ca="1"/>
        <v>35.93</v>
      </c>
      <c r="G1515" vm="9029">
        <f ca="1"/>
        <v>382.33</v>
      </c>
      <c r="H1515" s="3">
        <f t="shared" ca="1" si="240"/>
        <v>-3.4782608695652195E-2</v>
      </c>
      <c r="I1515" s="3">
        <f t="shared" ca="1" si="241"/>
        <v>-3.2400388665402624E-2</v>
      </c>
      <c r="J1515" s="3">
        <f t="shared" ca="1" si="242"/>
        <v>-8.1312617975897172E-3</v>
      </c>
      <c r="K1515" s="3">
        <f t="shared" ca="1" si="243"/>
        <v>-2.7439273788375518E-2</v>
      </c>
      <c r="L1515" s="3">
        <f t="shared" ca="1" si="244"/>
        <v>-1.2369433754810366E-2</v>
      </c>
      <c r="M1515" s="3">
        <f t="shared" ca="1" si="245"/>
        <v>-2.4095770477576162E-2</v>
      </c>
      <c r="N1515" s="3">
        <f t="shared" ca="1" si="246"/>
        <v>-2.3024593340366085E-2</v>
      </c>
      <c r="O1515" s="3">
        <f t="shared" ca="1" si="247"/>
        <v>0</v>
      </c>
      <c r="P1515" s="13">
        <f t="shared" ca="1" si="248"/>
        <v>2.3598799873643689E-2</v>
      </c>
      <c r="Q1515" s="14">
        <f t="shared" ca="1" si="249"/>
        <v>2.3255845901006801E-2</v>
      </c>
    </row>
    <row r="1516" spans="1:17" x14ac:dyDescent="0.3">
      <c r="A1516" vm="9030">
        <f ca="1"/>
        <v>44253</v>
      </c>
      <c r="B1516" vm="9031">
        <f ca="1"/>
        <v>121.26</v>
      </c>
      <c r="C1516" vm="9032">
        <f ca="1"/>
        <v>154.6465</v>
      </c>
      <c r="D1516" vm="9033">
        <f ca="1"/>
        <v>67.67</v>
      </c>
      <c r="E1516" vm="9034">
        <f ca="1"/>
        <v>78.283699999999996</v>
      </c>
      <c r="F1516" vm="7435">
        <f ca="1"/>
        <v>34.71</v>
      </c>
      <c r="G1516" vm="9035">
        <f ca="1"/>
        <v>380.36</v>
      </c>
      <c r="H1516" s="3">
        <f t="shared" ca="1" si="240"/>
        <v>2.231589387552857E-3</v>
      </c>
      <c r="I1516" s="3">
        <f t="shared" ca="1" si="241"/>
        <v>1.1700401679990646E-2</v>
      </c>
      <c r="J1516" s="3">
        <f t="shared" ca="1" si="242"/>
        <v>-9.369052847313708E-3</v>
      </c>
      <c r="K1516" s="3">
        <f t="shared" ca="1" si="243"/>
        <v>-1.7241400954842723E-2</v>
      </c>
      <c r="L1516" s="3">
        <f t="shared" ca="1" si="244"/>
        <v>-3.395491232952963E-2</v>
      </c>
      <c r="M1516" s="3">
        <f t="shared" ca="1" si="245"/>
        <v>-5.1526168493185587E-3</v>
      </c>
      <c r="N1516" s="3">
        <f t="shared" ca="1" si="246"/>
        <v>-9.3266750128285121E-3</v>
      </c>
      <c r="O1516" s="3">
        <f t="shared" ca="1" si="247"/>
        <v>0</v>
      </c>
      <c r="P1516" s="13">
        <f t="shared" ca="1" si="248"/>
        <v>9.9008815461061155E-3</v>
      </c>
      <c r="Q1516" s="14">
        <f t="shared" ca="1" si="249"/>
        <v>9.5579275734692277E-3</v>
      </c>
    </row>
    <row r="1517" spans="1:17" x14ac:dyDescent="0.3">
      <c r="A1517" vm="9036">
        <f ca="1"/>
        <v>44256</v>
      </c>
      <c r="B1517" vm="9037">
        <f ca="1"/>
        <v>127.79</v>
      </c>
      <c r="C1517" vm="9038">
        <f ca="1"/>
        <v>157.30699999999999</v>
      </c>
      <c r="D1517" vm="9039">
        <f ca="1"/>
        <v>68.540000000000006</v>
      </c>
      <c r="E1517" vm="9040">
        <f ca="1"/>
        <v>81.842100000000002</v>
      </c>
      <c r="F1517" vm="9041">
        <f ca="1"/>
        <v>35.79</v>
      </c>
      <c r="G1517" vm="9042">
        <f ca="1"/>
        <v>389.58</v>
      </c>
      <c r="H1517" s="3">
        <f t="shared" ca="1" si="240"/>
        <v>5.3851228764637993E-2</v>
      </c>
      <c r="I1517" s="3">
        <f t="shared" ca="1" si="241"/>
        <v>1.72037517822905E-2</v>
      </c>
      <c r="J1517" s="3">
        <f t="shared" ca="1" si="242"/>
        <v>1.2856509531550264E-2</v>
      </c>
      <c r="K1517" s="3">
        <f t="shared" ca="1" si="243"/>
        <v>4.5455184157110695E-2</v>
      </c>
      <c r="L1517" s="3">
        <f t="shared" ca="1" si="244"/>
        <v>3.1114952463267009E-2</v>
      </c>
      <c r="M1517" s="3">
        <f t="shared" ca="1" si="245"/>
        <v>2.4240193500893792E-2</v>
      </c>
      <c r="N1517" s="3">
        <f t="shared" ca="1" si="246"/>
        <v>3.2096325339771289E-2</v>
      </c>
      <c r="O1517" s="3">
        <f t="shared" ca="1" si="247"/>
        <v>3.1522118806493686E-2</v>
      </c>
      <c r="P1517" s="13">
        <f t="shared" ca="1" si="248"/>
        <v>0</v>
      </c>
      <c r="Q1517" s="14">
        <f t="shared" ca="1" si="249"/>
        <v>0</v>
      </c>
    </row>
    <row r="1518" spans="1:17" x14ac:dyDescent="0.3">
      <c r="A1518" vm="9043">
        <f ca="1"/>
        <v>44257</v>
      </c>
      <c r="B1518" vm="9044">
        <f ca="1"/>
        <v>125.12</v>
      </c>
      <c r="C1518" vm="9045">
        <f ca="1"/>
        <v>154.72649999999999</v>
      </c>
      <c r="D1518" vm="9046">
        <f ca="1"/>
        <v>68.680000000000007</v>
      </c>
      <c r="E1518" vm="9047">
        <f ca="1"/>
        <v>81.030500000000004</v>
      </c>
      <c r="F1518" vm="2093">
        <f ca="1"/>
        <v>35.53</v>
      </c>
      <c r="G1518" vm="9048">
        <f ca="1"/>
        <v>386.54</v>
      </c>
      <c r="H1518" s="3">
        <f t="shared" ca="1" si="240"/>
        <v>-2.0893653650520427E-2</v>
      </c>
      <c r="I1518" s="3">
        <f t="shared" ca="1" si="241"/>
        <v>-1.6404228673867038E-2</v>
      </c>
      <c r="J1518" s="3">
        <f t="shared" ca="1" si="242"/>
        <v>2.0426028596440826E-3</v>
      </c>
      <c r="K1518" s="3">
        <f t="shared" ca="1" si="243"/>
        <v>-9.9166565862801592E-3</v>
      </c>
      <c r="L1518" s="3">
        <f t="shared" ca="1" si="244"/>
        <v>-7.2645990500138646E-3</v>
      </c>
      <c r="M1518" s="3">
        <f t="shared" ca="1" si="245"/>
        <v>-7.8032753221417561E-3</v>
      </c>
      <c r="N1518" s="3">
        <f t="shared" ca="1" si="246"/>
        <v>-1.0487307020207483E-2</v>
      </c>
      <c r="O1518" s="3">
        <f t="shared" ca="1" si="247"/>
        <v>0</v>
      </c>
      <c r="P1518" s="13">
        <f t="shared" ca="1" si="248"/>
        <v>1.1061513553485086E-2</v>
      </c>
      <c r="Q1518" s="14">
        <f t="shared" ca="1" si="249"/>
        <v>1.0718559580848198E-2</v>
      </c>
    </row>
    <row r="1519" spans="1:17" x14ac:dyDescent="0.3">
      <c r="A1519" vm="9049">
        <f ca="1"/>
        <v>44258</v>
      </c>
      <c r="B1519" vm="9050">
        <f ca="1"/>
        <v>122.06</v>
      </c>
      <c r="C1519" vm="9051">
        <f ca="1"/>
        <v>150.25</v>
      </c>
      <c r="D1519" vm="9052">
        <f ca="1"/>
        <v>69.959999999999994</v>
      </c>
      <c r="E1519" vm="9053">
        <f ca="1"/>
        <v>83.902199999999993</v>
      </c>
      <c r="F1519" vm="9054">
        <f ca="1"/>
        <v>36.42</v>
      </c>
      <c r="G1519" vm="9055">
        <f ca="1"/>
        <v>381.42</v>
      </c>
      <c r="H1519" s="3">
        <f t="shared" ca="1" si="240"/>
        <v>-2.4456521739130488E-2</v>
      </c>
      <c r="I1519" s="3">
        <f t="shared" ca="1" si="241"/>
        <v>-2.8931695604825225E-2</v>
      </c>
      <c r="J1519" s="3">
        <f t="shared" ca="1" si="242"/>
        <v>1.8637157833430118E-2</v>
      </c>
      <c r="K1519" s="3">
        <f t="shared" ca="1" si="243"/>
        <v>3.5439741825608717E-2</v>
      </c>
      <c r="L1519" s="3">
        <f t="shared" ca="1" si="244"/>
        <v>2.5049254151421341E-2</v>
      </c>
      <c r="M1519" s="3">
        <f t="shared" ca="1" si="245"/>
        <v>-1.3245718425001329E-2</v>
      </c>
      <c r="N1519" s="3">
        <f t="shared" ca="1" si="246"/>
        <v>5.1475872933008943E-3</v>
      </c>
      <c r="O1519" s="3">
        <f t="shared" ca="1" si="247"/>
        <v>4.5733807600232901E-3</v>
      </c>
      <c r="P1519" s="13">
        <f t="shared" ca="1" si="248"/>
        <v>0</v>
      </c>
      <c r="Q1519" s="14">
        <f t="shared" ca="1" si="249"/>
        <v>0</v>
      </c>
    </row>
    <row r="1520" spans="1:17" x14ac:dyDescent="0.3">
      <c r="A1520" vm="9056">
        <f ca="1"/>
        <v>44259</v>
      </c>
      <c r="B1520" vm="9057">
        <f ca="1"/>
        <v>120.13</v>
      </c>
      <c r="C1520" vm="9058">
        <f ca="1"/>
        <v>148.8785</v>
      </c>
      <c r="D1520" vm="9059">
        <f ca="1"/>
        <v>72.19</v>
      </c>
      <c r="E1520" vm="9060">
        <f ca="1"/>
        <v>84.713700000000003</v>
      </c>
      <c r="F1520" vm="9061">
        <f ca="1"/>
        <v>36.5</v>
      </c>
      <c r="G1520" vm="9062">
        <f ca="1"/>
        <v>376.7</v>
      </c>
      <c r="H1520" s="3">
        <f t="shared" ca="1" si="240"/>
        <v>-1.5811895788956254E-2</v>
      </c>
      <c r="I1520" s="3">
        <f t="shared" ca="1" si="241"/>
        <v>-9.1281198003327901E-3</v>
      </c>
      <c r="J1520" s="3">
        <f t="shared" ca="1" si="242"/>
        <v>3.18753573470556E-2</v>
      </c>
      <c r="K1520" s="3">
        <f t="shared" ca="1" si="243"/>
        <v>9.6719752283016547E-3</v>
      </c>
      <c r="L1520" s="3">
        <f t="shared" ca="1" si="244"/>
        <v>2.1965952773201902E-3</v>
      </c>
      <c r="M1520" s="3">
        <f t="shared" ca="1" si="245"/>
        <v>-1.2374809920822294E-2</v>
      </c>
      <c r="N1520" s="3">
        <f t="shared" ca="1" si="246"/>
        <v>3.7607824526776803E-3</v>
      </c>
      <c r="O1520" s="3">
        <f t="shared" ca="1" si="247"/>
        <v>3.1865759194000766E-3</v>
      </c>
      <c r="P1520" s="13">
        <f t="shared" ca="1" si="248"/>
        <v>0</v>
      </c>
      <c r="Q1520" s="14">
        <f t="shared" ca="1" si="249"/>
        <v>0</v>
      </c>
    </row>
    <row r="1521" spans="1:17" x14ac:dyDescent="0.3">
      <c r="A1521" vm="9063">
        <f ca="1"/>
        <v>44260</v>
      </c>
      <c r="B1521" vm="9064">
        <f ca="1"/>
        <v>121.42</v>
      </c>
      <c r="C1521" vm="9065">
        <f ca="1"/>
        <v>150.023</v>
      </c>
      <c r="D1521" vm="9066">
        <f ca="1"/>
        <v>72.709999999999994</v>
      </c>
      <c r="E1521" vm="9067">
        <f ca="1"/>
        <v>84.900999999999996</v>
      </c>
      <c r="F1521" vm="9068">
        <f ca="1"/>
        <v>36.93</v>
      </c>
      <c r="G1521" vm="9069">
        <f ca="1"/>
        <v>383.63</v>
      </c>
      <c r="H1521" s="3">
        <f t="shared" ref="H1521:H1584" ca="1" si="250">+B1521/B1520-1</f>
        <v>1.0738366769333263E-2</v>
      </c>
      <c r="I1521" s="3">
        <f t="shared" ref="I1521:I1584" ca="1" si="251">+C1521/C1520-1</f>
        <v>7.6874767007995004E-3</v>
      </c>
      <c r="J1521" s="3">
        <f t="shared" ref="J1521:J1584" ca="1" si="252">+D1521/D1520-1</f>
        <v>7.2032137415154462E-3</v>
      </c>
      <c r="K1521" s="3">
        <f t="shared" ref="K1521:K1584" ca="1" si="253">+E1521/E1520-1</f>
        <v>2.2109765008493376E-3</v>
      </c>
      <c r="L1521" s="3">
        <f t="shared" ref="L1521:L1584" ca="1" si="254">+F1521/F1520-1</f>
        <v>1.178082191780816E-2</v>
      </c>
      <c r="M1521" s="3">
        <f t="shared" ref="M1521:M1584" ca="1" si="255">+G1521/G1520-1</f>
        <v>1.8396602070613222E-2</v>
      </c>
      <c r="N1521" s="3">
        <f t="shared" ca="1" si="246"/>
        <v>7.9241711260611414E-3</v>
      </c>
      <c r="O1521" s="3">
        <f t="shared" ca="1" si="247"/>
        <v>7.3499645927835372E-3</v>
      </c>
      <c r="P1521" s="13">
        <f t="shared" ca="1" si="248"/>
        <v>0</v>
      </c>
      <c r="Q1521" s="14">
        <f t="shared" ca="1" si="249"/>
        <v>0</v>
      </c>
    </row>
    <row r="1522" spans="1:17" x14ac:dyDescent="0.3">
      <c r="A1522" vm="9070">
        <f ca="1"/>
        <v>44263</v>
      </c>
      <c r="B1522" vm="9071">
        <f ca="1"/>
        <v>116.36</v>
      </c>
      <c r="C1522" vm="9072">
        <f ca="1"/>
        <v>147.5975</v>
      </c>
      <c r="D1522" vm="4720">
        <f ca="1"/>
        <v>73.69</v>
      </c>
      <c r="E1522" vm="9073">
        <f ca="1"/>
        <v>88.459299999999999</v>
      </c>
      <c r="F1522" vm="9074">
        <f ca="1"/>
        <v>37.130000000000003</v>
      </c>
      <c r="G1522" vm="9075">
        <f ca="1"/>
        <v>381.72</v>
      </c>
      <c r="H1522" s="3">
        <f t="shared" ca="1" si="250"/>
        <v>-4.1673529896227968E-2</v>
      </c>
      <c r="I1522" s="3">
        <f t="shared" ca="1" si="251"/>
        <v>-1.6167520980116423E-2</v>
      </c>
      <c r="J1522" s="3">
        <f t="shared" ca="1" si="252"/>
        <v>1.347820107275477E-2</v>
      </c>
      <c r="K1522" s="3">
        <f t="shared" ca="1" si="253"/>
        <v>4.1911167124062176E-2</v>
      </c>
      <c r="L1522" s="3">
        <f t="shared" ca="1" si="254"/>
        <v>5.4156512320606698E-3</v>
      </c>
      <c r="M1522" s="3">
        <f t="shared" ca="1" si="255"/>
        <v>-4.9787555717748511E-3</v>
      </c>
      <c r="N1522" s="3">
        <f t="shared" ca="1" si="246"/>
        <v>5.9279371050664645E-4</v>
      </c>
      <c r="O1522" s="3">
        <f t="shared" ca="1" si="247"/>
        <v>1.8587177229042453E-5</v>
      </c>
      <c r="P1522" s="13">
        <f t="shared" ca="1" si="248"/>
        <v>0</v>
      </c>
      <c r="Q1522" s="14">
        <f t="shared" ca="1" si="249"/>
        <v>0</v>
      </c>
    </row>
    <row r="1523" spans="1:17" x14ac:dyDescent="0.3">
      <c r="A1523" vm="9076">
        <f ca="1"/>
        <v>44264</v>
      </c>
      <c r="B1523" vm="9077">
        <f ca="1"/>
        <v>121.08499999999999</v>
      </c>
      <c r="C1523" vm="9078">
        <f ca="1"/>
        <v>153.14250000000001</v>
      </c>
      <c r="D1523" vm="2225">
        <f ca="1"/>
        <v>72.39</v>
      </c>
      <c r="E1523" vm="9079">
        <f ca="1"/>
        <v>87.398099999999999</v>
      </c>
      <c r="F1523" vm="9080">
        <f ca="1"/>
        <v>36.32</v>
      </c>
      <c r="G1523" vm="9081">
        <f ca="1"/>
        <v>387.17</v>
      </c>
      <c r="H1523" s="3">
        <f t="shared" ca="1" si="250"/>
        <v>4.0606737710553453E-2</v>
      </c>
      <c r="I1523" s="3">
        <f t="shared" ca="1" si="251"/>
        <v>3.7568386998424907E-2</v>
      </c>
      <c r="J1523" s="3">
        <f t="shared" ca="1" si="252"/>
        <v>-1.7641471027276423E-2</v>
      </c>
      <c r="K1523" s="3">
        <f t="shared" ca="1" si="253"/>
        <v>-1.1996477476082235E-2</v>
      </c>
      <c r="L1523" s="3">
        <f t="shared" ca="1" si="254"/>
        <v>-2.1815243738217083E-2</v>
      </c>
      <c r="M1523" s="3">
        <f t="shared" ca="1" si="255"/>
        <v>1.4277480876034865E-2</v>
      </c>
      <c r="N1523" s="3">
        <f t="shared" ca="1" si="246"/>
        <v>5.344386493480526E-3</v>
      </c>
      <c r="O1523" s="3">
        <f t="shared" ca="1" si="247"/>
        <v>4.7701799602029218E-3</v>
      </c>
      <c r="P1523" s="13">
        <f t="shared" ca="1" si="248"/>
        <v>0</v>
      </c>
      <c r="Q1523" s="14">
        <f t="shared" ca="1" si="249"/>
        <v>0</v>
      </c>
    </row>
    <row r="1524" spans="1:17" x14ac:dyDescent="0.3">
      <c r="A1524" vm="9082">
        <f ca="1"/>
        <v>44265</v>
      </c>
      <c r="B1524" vm="9083">
        <f ca="1"/>
        <v>119.98</v>
      </c>
      <c r="C1524" vm="9084">
        <f ca="1"/>
        <v>152.88200000000001</v>
      </c>
      <c r="D1524" vm="4649">
        <f ca="1"/>
        <v>74.05</v>
      </c>
      <c r="E1524" vm="9085">
        <f ca="1"/>
        <v>82.715999999999994</v>
      </c>
      <c r="F1524" vm="9086">
        <f ca="1"/>
        <v>37.369999999999997</v>
      </c>
      <c r="G1524" vm="9042">
        <f ca="1"/>
        <v>389.58</v>
      </c>
      <c r="H1524" s="3">
        <f t="shared" ca="1" si="250"/>
        <v>-9.1258207044637718E-3</v>
      </c>
      <c r="I1524" s="3">
        <f t="shared" ca="1" si="251"/>
        <v>-1.70103008635758E-3</v>
      </c>
      <c r="J1524" s="3">
        <f t="shared" ca="1" si="252"/>
        <v>2.293134410830211E-2</v>
      </c>
      <c r="K1524" s="3">
        <f t="shared" ca="1" si="253"/>
        <v>-5.3572102826034085E-2</v>
      </c>
      <c r="L1524" s="3">
        <f t="shared" ca="1" si="254"/>
        <v>2.8909691629955825E-2</v>
      </c>
      <c r="M1524" s="3">
        <f t="shared" ca="1" si="255"/>
        <v>6.2246558359375648E-3</v>
      </c>
      <c r="N1524" s="3">
        <f t="shared" ca="1" si="246"/>
        <v>-2.5115835757195011E-3</v>
      </c>
      <c r="O1524" s="3">
        <f t="shared" ca="1" si="247"/>
        <v>0</v>
      </c>
      <c r="P1524" s="13">
        <f t="shared" ca="1" si="248"/>
        <v>3.0857901089971053E-3</v>
      </c>
      <c r="Q1524" s="14">
        <f t="shared" ca="1" si="249"/>
        <v>2.7428361363602168E-3</v>
      </c>
    </row>
    <row r="1525" spans="1:17" x14ac:dyDescent="0.3">
      <c r="A1525" vm="9087">
        <f ca="1"/>
        <v>44266</v>
      </c>
      <c r="B1525" vm="9088">
        <f ca="1"/>
        <v>121.96</v>
      </c>
      <c r="C1525" vm="9089">
        <f ca="1"/>
        <v>155.67949999999999</v>
      </c>
      <c r="D1525" vm="9090">
        <f ca="1"/>
        <v>73.98</v>
      </c>
      <c r="E1525" vm="9091">
        <f ca="1"/>
        <v>76.598200000000006</v>
      </c>
      <c r="F1525" vm="3361">
        <f ca="1"/>
        <v>37.24</v>
      </c>
      <c r="G1525" vm="9092">
        <f ca="1"/>
        <v>393.53</v>
      </c>
      <c r="H1525" s="3">
        <f t="shared" ca="1" si="250"/>
        <v>1.6502750458409654E-2</v>
      </c>
      <c r="I1525" s="3">
        <f t="shared" ca="1" si="251"/>
        <v>1.8298426237228549E-2</v>
      </c>
      <c r="J1525" s="3">
        <f t="shared" ca="1" si="252"/>
        <v>-9.4530722484797991E-4</v>
      </c>
      <c r="K1525" s="3">
        <f t="shared" ca="1" si="253"/>
        <v>-7.3961506842690539E-2</v>
      </c>
      <c r="L1525" s="3">
        <f t="shared" ca="1" si="254"/>
        <v>-3.4787262510033168E-3</v>
      </c>
      <c r="M1525" s="3">
        <f t="shared" ca="1" si="255"/>
        <v>1.0139124185019721E-2</v>
      </c>
      <c r="N1525" s="3">
        <f t="shared" ca="1" si="246"/>
        <v>-8.7168727245807258E-3</v>
      </c>
      <c r="O1525" s="3">
        <f t="shared" ca="1" si="247"/>
        <v>0</v>
      </c>
      <c r="P1525" s="13">
        <f t="shared" ca="1" si="248"/>
        <v>9.2910792578583291E-3</v>
      </c>
      <c r="Q1525" s="14">
        <f t="shared" ca="1" si="249"/>
        <v>8.9481252852214414E-3</v>
      </c>
    </row>
    <row r="1526" spans="1:17" x14ac:dyDescent="0.3">
      <c r="A1526" vm="9093">
        <f ca="1"/>
        <v>44267</v>
      </c>
      <c r="B1526" vm="9094">
        <f ca="1"/>
        <v>121.03</v>
      </c>
      <c r="C1526" vm="9095">
        <f ca="1"/>
        <v>154.47450000000001</v>
      </c>
      <c r="D1526" vm="9096">
        <f ca="1"/>
        <v>75.510000000000005</v>
      </c>
      <c r="E1526" vm="7506">
        <f ca="1"/>
        <v>78.5334</v>
      </c>
      <c r="F1526" vm="9097">
        <f ca="1"/>
        <v>37.94</v>
      </c>
      <c r="G1526" vm="9098">
        <f ca="1"/>
        <v>394.06</v>
      </c>
      <c r="H1526" s="3">
        <f t="shared" ca="1" si="250"/>
        <v>-7.6254509675303117E-3</v>
      </c>
      <c r="I1526" s="3">
        <f t="shared" ca="1" si="251"/>
        <v>-7.7402612418461247E-3</v>
      </c>
      <c r="J1526" s="3">
        <f t="shared" ca="1" si="252"/>
        <v>2.0681265206812682E-2</v>
      </c>
      <c r="K1526" s="3">
        <f t="shared" ca="1" si="253"/>
        <v>2.5264301249898757E-2</v>
      </c>
      <c r="L1526" s="3">
        <f t="shared" ca="1" si="254"/>
        <v>1.8796992481202812E-2</v>
      </c>
      <c r="M1526" s="3">
        <f t="shared" ca="1" si="255"/>
        <v>1.3467842350012305E-3</v>
      </c>
      <c r="N1526" s="3">
        <f t="shared" ca="1" si="246"/>
        <v>9.8753693457075634E-3</v>
      </c>
      <c r="O1526" s="3">
        <f t="shared" ca="1" si="247"/>
        <v>9.3011628124299601E-3</v>
      </c>
      <c r="P1526" s="13">
        <f t="shared" ca="1" si="248"/>
        <v>0</v>
      </c>
      <c r="Q1526" s="14">
        <f t="shared" ca="1" si="249"/>
        <v>0</v>
      </c>
    </row>
    <row r="1527" spans="1:17" x14ac:dyDescent="0.3">
      <c r="A1527" vm="9099">
        <f ca="1"/>
        <v>44270</v>
      </c>
      <c r="B1527" vm="9100">
        <f ca="1"/>
        <v>123.99</v>
      </c>
      <c r="C1527" vm="9101">
        <f ca="1"/>
        <v>154.084</v>
      </c>
      <c r="D1527" vm="9102">
        <f ca="1"/>
        <v>76.58</v>
      </c>
      <c r="E1527" vm="9103">
        <f ca="1"/>
        <v>83.340299999999999</v>
      </c>
      <c r="F1527" vm="9104">
        <f ca="1"/>
        <v>37.75</v>
      </c>
      <c r="G1527" vm="9105">
        <f ca="1"/>
        <v>396.41</v>
      </c>
      <c r="H1527" s="3">
        <f t="shared" ca="1" si="250"/>
        <v>2.4456746261257489E-2</v>
      </c>
      <c r="I1527" s="3">
        <f t="shared" ca="1" si="251"/>
        <v>-2.5279253210076513E-3</v>
      </c>
      <c r="J1527" s="3">
        <f t="shared" ca="1" si="252"/>
        <v>1.4170308568401513E-2</v>
      </c>
      <c r="K1527" s="3">
        <f t="shared" ca="1" si="253"/>
        <v>6.1208352115150966E-2</v>
      </c>
      <c r="L1527" s="3">
        <f t="shared" ca="1" si="254"/>
        <v>-5.0079072219293419E-3</v>
      </c>
      <c r="M1527" s="3">
        <f t="shared" ca="1" si="255"/>
        <v>5.9635588489064251E-3</v>
      </c>
      <c r="N1527" s="3">
        <f t="shared" ca="1" si="246"/>
        <v>1.8459914880374594E-2</v>
      </c>
      <c r="O1527" s="3">
        <f t="shared" ca="1" si="247"/>
        <v>1.788570834709699E-2</v>
      </c>
      <c r="P1527" s="13">
        <f t="shared" ca="1" si="248"/>
        <v>0</v>
      </c>
      <c r="Q1527" s="14">
        <f t="shared" ca="1" si="249"/>
        <v>0</v>
      </c>
    </row>
    <row r="1528" spans="1:17" x14ac:dyDescent="0.3">
      <c r="A1528" vm="9106">
        <f ca="1"/>
        <v>44271</v>
      </c>
      <c r="B1528" vm="9107">
        <f ca="1"/>
        <v>125.57</v>
      </c>
      <c r="C1528" vm="9108">
        <f ca="1"/>
        <v>154.59299999999999</v>
      </c>
      <c r="D1528" vm="2484">
        <f ca="1"/>
        <v>76.260000000000005</v>
      </c>
      <c r="E1528" vm="9109">
        <f ca="1"/>
        <v>82.091800000000006</v>
      </c>
      <c r="F1528" vm="3701">
        <f ca="1"/>
        <v>37.64</v>
      </c>
      <c r="G1528" vm="9110">
        <f ca="1"/>
        <v>395.91</v>
      </c>
      <c r="H1528" s="3">
        <f t="shared" ca="1" si="250"/>
        <v>1.2742963142188923E-2</v>
      </c>
      <c r="I1528" s="3">
        <f t="shared" ca="1" si="251"/>
        <v>3.3033929544923346E-3</v>
      </c>
      <c r="J1528" s="3">
        <f t="shared" ca="1" si="252"/>
        <v>-4.1786367197700347E-3</v>
      </c>
      <c r="K1528" s="3">
        <f t="shared" ca="1" si="253"/>
        <v>-1.4980747609499745E-2</v>
      </c>
      <c r="L1528" s="3">
        <f t="shared" ca="1" si="254"/>
        <v>-2.9139072847681469E-3</v>
      </c>
      <c r="M1528" s="3">
        <f t="shared" ca="1" si="255"/>
        <v>-1.2613203501424808E-3</v>
      </c>
      <c r="N1528" s="3">
        <f t="shared" ca="1" si="246"/>
        <v>-1.2053871034713335E-3</v>
      </c>
      <c r="O1528" s="3">
        <f t="shared" ca="1" si="247"/>
        <v>0</v>
      </c>
      <c r="P1528" s="13">
        <f t="shared" ca="1" si="248"/>
        <v>1.7795936367489375E-3</v>
      </c>
      <c r="Q1528" s="14">
        <f t="shared" ca="1" si="249"/>
        <v>1.4366396641120492E-3</v>
      </c>
    </row>
    <row r="1529" spans="1:17" x14ac:dyDescent="0.3">
      <c r="A1529" vm="9111">
        <f ca="1"/>
        <v>44272</v>
      </c>
      <c r="B1529" vm="9112">
        <f ca="1"/>
        <v>124.76</v>
      </c>
      <c r="C1529" vm="9113">
        <f ca="1"/>
        <v>156.78649999999999</v>
      </c>
      <c r="D1529" vm="9114">
        <f ca="1"/>
        <v>76.38</v>
      </c>
      <c r="E1529" vm="9115">
        <f ca="1"/>
        <v>84.963399999999993</v>
      </c>
      <c r="F1529" vm="9116">
        <f ca="1"/>
        <v>37.950000000000003</v>
      </c>
      <c r="G1529" vm="9117">
        <f ca="1"/>
        <v>397.26</v>
      </c>
      <c r="H1529" s="3">
        <f t="shared" ca="1" si="250"/>
        <v>-6.4505853308910455E-3</v>
      </c>
      <c r="I1529" s="3">
        <f t="shared" ca="1" si="251"/>
        <v>1.4188870129954179E-2</v>
      </c>
      <c r="J1529" s="3">
        <f t="shared" ca="1" si="252"/>
        <v>1.5735641227379027E-3</v>
      </c>
      <c r="K1529" s="3">
        <f t="shared" ca="1" si="253"/>
        <v>3.4980351265290643E-2</v>
      </c>
      <c r="L1529" s="3">
        <f t="shared" ca="1" si="254"/>
        <v>8.2359192348566701E-3</v>
      </c>
      <c r="M1529" s="3">
        <f t="shared" ca="1" si="255"/>
        <v>3.4098658786085867E-3</v>
      </c>
      <c r="N1529" s="3">
        <f t="shared" ca="1" si="246"/>
        <v>1.0505623884389671E-2</v>
      </c>
      <c r="O1529" s="3">
        <f t="shared" ca="1" si="247"/>
        <v>9.9314173511120679E-3</v>
      </c>
      <c r="P1529" s="13">
        <f t="shared" ca="1" si="248"/>
        <v>0</v>
      </c>
      <c r="Q1529" s="14">
        <f t="shared" ca="1" si="249"/>
        <v>0</v>
      </c>
    </row>
    <row r="1530" spans="1:17" x14ac:dyDescent="0.3">
      <c r="A1530" vm="9118">
        <f ca="1"/>
        <v>44273</v>
      </c>
      <c r="B1530" vm="9119">
        <f ca="1"/>
        <v>120.53</v>
      </c>
      <c r="C1530" vm="9120">
        <f ca="1"/>
        <v>151.39949999999999</v>
      </c>
      <c r="D1530" vm="9121">
        <f ca="1"/>
        <v>76.930000000000007</v>
      </c>
      <c r="E1530" vm="9085">
        <f ca="1"/>
        <v>82.715999999999994</v>
      </c>
      <c r="F1530" vm="9122">
        <f ca="1"/>
        <v>38.94</v>
      </c>
      <c r="G1530" vm="9123">
        <f ca="1"/>
        <v>391.48</v>
      </c>
      <c r="H1530" s="3">
        <f t="shared" ca="1" si="250"/>
        <v>-3.3905097787752525E-2</v>
      </c>
      <c r="I1530" s="3">
        <f t="shared" ca="1" si="251"/>
        <v>-3.4358825536637383E-2</v>
      </c>
      <c r="J1530" s="3">
        <f t="shared" ca="1" si="252"/>
        <v>7.2008379156849323E-3</v>
      </c>
      <c r="K1530" s="3">
        <f t="shared" ca="1" si="253"/>
        <v>-2.6451389657193514E-2</v>
      </c>
      <c r="L1530" s="3">
        <f t="shared" ca="1" si="254"/>
        <v>2.608695652173898E-2</v>
      </c>
      <c r="M1530" s="3">
        <f t="shared" ca="1" si="255"/>
        <v>-1.4549665206665563E-2</v>
      </c>
      <c r="N1530" s="3">
        <f t="shared" ca="1" si="246"/>
        <v>-1.2285503708831903E-2</v>
      </c>
      <c r="O1530" s="3">
        <f t="shared" ca="1" si="247"/>
        <v>0</v>
      </c>
      <c r="P1530" s="13">
        <f t="shared" ca="1" si="248"/>
        <v>1.2859710242109506E-2</v>
      </c>
      <c r="Q1530" s="14">
        <f t="shared" ca="1" si="249"/>
        <v>1.2516756269472618E-2</v>
      </c>
    </row>
    <row r="1531" spans="1:17" x14ac:dyDescent="0.3">
      <c r="A1531" vm="9124">
        <f ca="1"/>
        <v>44274</v>
      </c>
      <c r="B1531" vm="9125">
        <f ca="1"/>
        <v>119.99</v>
      </c>
      <c r="C1531" vm="9126">
        <f ca="1"/>
        <v>153.74799999999999</v>
      </c>
      <c r="D1531" vm="9127">
        <f ca="1"/>
        <v>76.75</v>
      </c>
      <c r="E1531" vm="9128">
        <f ca="1"/>
        <v>82.528800000000004</v>
      </c>
      <c r="F1531" vm="2841">
        <f ca="1"/>
        <v>38.53</v>
      </c>
      <c r="G1531" vm="9129">
        <f ca="1"/>
        <v>389.48</v>
      </c>
      <c r="H1531" s="3">
        <f t="shared" ca="1" si="250"/>
        <v>-4.4802123952543127E-3</v>
      </c>
      <c r="I1531" s="3">
        <f t="shared" ca="1" si="251"/>
        <v>1.5511940264003599E-2</v>
      </c>
      <c r="J1531" s="3">
        <f t="shared" ca="1" si="252"/>
        <v>-2.3397894189524093E-3</v>
      </c>
      <c r="K1531" s="3">
        <f t="shared" ca="1" si="253"/>
        <v>-2.2631655302479681E-3</v>
      </c>
      <c r="L1531" s="3">
        <f t="shared" ca="1" si="254"/>
        <v>-1.0529019003595153E-2</v>
      </c>
      <c r="M1531" s="3">
        <f t="shared" ca="1" si="255"/>
        <v>-5.1088178195565215E-3</v>
      </c>
      <c r="N1531" s="3">
        <f t="shared" ca="1" si="246"/>
        <v>-8.2004921680924872E-4</v>
      </c>
      <c r="O1531" s="3">
        <f t="shared" ca="1" si="247"/>
        <v>0</v>
      </c>
      <c r="P1531" s="13">
        <f t="shared" ca="1" si="248"/>
        <v>1.3942557500868527E-3</v>
      </c>
      <c r="Q1531" s="14">
        <f t="shared" ca="1" si="249"/>
        <v>1.0513017774499644E-3</v>
      </c>
    </row>
    <row r="1532" spans="1:17" x14ac:dyDescent="0.3">
      <c r="A1532" vm="9130">
        <f ca="1"/>
        <v>44277</v>
      </c>
      <c r="B1532" vm="9131">
        <f ca="1"/>
        <v>123.39</v>
      </c>
      <c r="C1532" vm="9132">
        <f ca="1"/>
        <v>155.54349999999999</v>
      </c>
      <c r="D1532" vm="2372">
        <f ca="1"/>
        <v>75.47</v>
      </c>
      <c r="E1532" vm="9133">
        <f ca="1"/>
        <v>81.966899999999995</v>
      </c>
      <c r="F1532" vm="9134">
        <f ca="1"/>
        <v>37.659999999999997</v>
      </c>
      <c r="G1532" vm="9135">
        <f ca="1"/>
        <v>392.59</v>
      </c>
      <c r="H1532" s="3">
        <f t="shared" ca="1" si="250"/>
        <v>2.8335694641220099E-2</v>
      </c>
      <c r="I1532" s="3">
        <f t="shared" ca="1" si="251"/>
        <v>1.1678200692041507E-2</v>
      </c>
      <c r="J1532" s="3">
        <f t="shared" ca="1" si="252"/>
        <v>-1.6677524429967394E-2</v>
      </c>
      <c r="K1532" s="3">
        <f t="shared" ca="1" si="253"/>
        <v>-6.8085322941809912E-3</v>
      </c>
      <c r="L1532" s="3">
        <f t="shared" ca="1" si="254"/>
        <v>-2.257980794186365E-2</v>
      </c>
      <c r="M1532" s="3">
        <f t="shared" ca="1" si="255"/>
        <v>7.9850056485568643E-3</v>
      </c>
      <c r="N1532" s="3">
        <f t="shared" ca="1" si="246"/>
        <v>-1.2103938665500857E-3</v>
      </c>
      <c r="O1532" s="3">
        <f t="shared" ca="1" si="247"/>
        <v>0</v>
      </c>
      <c r="P1532" s="13">
        <f t="shared" ca="1" si="248"/>
        <v>1.7846003998276897E-3</v>
      </c>
      <c r="Q1532" s="14">
        <f t="shared" ca="1" si="249"/>
        <v>1.4416464271908014E-3</v>
      </c>
    </row>
    <row r="1533" spans="1:17" x14ac:dyDescent="0.3">
      <c r="A1533" vm="9136">
        <f ca="1"/>
        <v>44278</v>
      </c>
      <c r="B1533" vm="9137">
        <f ca="1"/>
        <v>122.54</v>
      </c>
      <c r="C1533" vm="9138">
        <f ca="1"/>
        <v>156.875</v>
      </c>
      <c r="D1533" vm="9139">
        <f ca="1"/>
        <v>73.41</v>
      </c>
      <c r="E1533" vm="9140">
        <f ca="1"/>
        <v>79.032799999999995</v>
      </c>
      <c r="F1533" vm="9141">
        <f ca="1"/>
        <v>36.9</v>
      </c>
      <c r="G1533" vm="9142">
        <f ca="1"/>
        <v>389.5</v>
      </c>
      <c r="H1533" s="3">
        <f t="shared" ca="1" si="250"/>
        <v>-6.8887268011994518E-3</v>
      </c>
      <c r="I1533" s="3">
        <f t="shared" ca="1" si="251"/>
        <v>8.5603062808796704E-3</v>
      </c>
      <c r="J1533" s="3">
        <f t="shared" ca="1" si="252"/>
        <v>-2.7295614151318426E-2</v>
      </c>
      <c r="K1533" s="3">
        <f t="shared" ca="1" si="253"/>
        <v>-3.5796156741318752E-2</v>
      </c>
      <c r="L1533" s="3">
        <f t="shared" ca="1" si="254"/>
        <v>-2.0180562931492285E-2</v>
      </c>
      <c r="M1533" s="3">
        <f t="shared" ca="1" si="255"/>
        <v>-7.8708066940064159E-3</v>
      </c>
      <c r="N1533" s="3">
        <f t="shared" ca="1" si="246"/>
        <v>-1.6320150868889848E-2</v>
      </c>
      <c r="O1533" s="3">
        <f t="shared" ca="1" si="247"/>
        <v>0</v>
      </c>
      <c r="P1533" s="13">
        <f t="shared" ca="1" si="248"/>
        <v>1.6894357402167451E-2</v>
      </c>
      <c r="Q1533" s="14">
        <f t="shared" ca="1" si="249"/>
        <v>1.6551403429530563E-2</v>
      </c>
    </row>
    <row r="1534" spans="1:17" x14ac:dyDescent="0.3">
      <c r="A1534" vm="9143">
        <f ca="1"/>
        <v>44279</v>
      </c>
      <c r="B1534" vm="9144">
        <f ca="1"/>
        <v>120.09</v>
      </c>
      <c r="C1534" vm="9145">
        <f ca="1"/>
        <v>154.3535</v>
      </c>
      <c r="D1534" vm="9146">
        <f ca="1"/>
        <v>73.569999999999993</v>
      </c>
      <c r="E1534" vm="9008">
        <f ca="1"/>
        <v>78.034000000000006</v>
      </c>
      <c r="F1534" vm="9141">
        <f ca="1"/>
        <v>36.9</v>
      </c>
      <c r="G1534" vm="9147">
        <f ca="1"/>
        <v>387.52</v>
      </c>
      <c r="H1534" s="3">
        <f t="shared" ca="1" si="250"/>
        <v>-1.9993471519503814E-2</v>
      </c>
      <c r="I1534" s="3">
        <f t="shared" ca="1" si="251"/>
        <v>-1.6073306772908413E-2</v>
      </c>
      <c r="J1534" s="3">
        <f t="shared" ca="1" si="252"/>
        <v>2.1795395722652433E-3</v>
      </c>
      <c r="K1534" s="3">
        <f t="shared" ca="1" si="253"/>
        <v>-1.2637790891882772E-2</v>
      </c>
      <c r="L1534" s="3">
        <f t="shared" ca="1" si="254"/>
        <v>0</v>
      </c>
      <c r="M1534" s="3">
        <f t="shared" ca="1" si="255"/>
        <v>-5.0834403080873836E-3</v>
      </c>
      <c r="N1534" s="3">
        <f t="shared" ca="1" si="246"/>
        <v>-9.3050059224059501E-3</v>
      </c>
      <c r="O1534" s="3">
        <f t="shared" ca="1" si="247"/>
        <v>0</v>
      </c>
      <c r="P1534" s="13">
        <f t="shared" ca="1" si="248"/>
        <v>9.8792124556835535E-3</v>
      </c>
      <c r="Q1534" s="14">
        <f t="shared" ca="1" si="249"/>
        <v>9.5362584830466657E-3</v>
      </c>
    </row>
    <row r="1535" spans="1:17" x14ac:dyDescent="0.3">
      <c r="A1535" vm="9148">
        <f ca="1"/>
        <v>44280</v>
      </c>
      <c r="B1535" vm="9149">
        <f ca="1"/>
        <v>120.59</v>
      </c>
      <c r="C1535" vm="9150">
        <f ca="1"/>
        <v>152.31299999999999</v>
      </c>
      <c r="D1535" vm="9151">
        <f ca="1"/>
        <v>75.349999999999994</v>
      </c>
      <c r="E1535" vm="7539">
        <f ca="1"/>
        <v>80.218999999999994</v>
      </c>
      <c r="F1535" vm="9134">
        <f ca="1"/>
        <v>37.659999999999997</v>
      </c>
      <c r="G1535" vm="9152">
        <f ca="1"/>
        <v>389.7</v>
      </c>
      <c r="H1535" s="3">
        <f t="shared" ca="1" si="250"/>
        <v>4.1635440086602582E-3</v>
      </c>
      <c r="I1535" s="3">
        <f t="shared" ca="1" si="251"/>
        <v>-1.3219654883109277E-2</v>
      </c>
      <c r="J1535" s="3">
        <f t="shared" ca="1" si="252"/>
        <v>2.4194644556204903E-2</v>
      </c>
      <c r="K1535" s="3">
        <f t="shared" ca="1" si="253"/>
        <v>2.8000615116487548E-2</v>
      </c>
      <c r="L1535" s="3">
        <f t="shared" ca="1" si="254"/>
        <v>2.0596205962059466E-2</v>
      </c>
      <c r="M1535" s="3">
        <f t="shared" ca="1" si="255"/>
        <v>5.6255161023948119E-3</v>
      </c>
      <c r="N1535" s="3">
        <f t="shared" ca="1" si="246"/>
        <v>1.2747070952060582E-2</v>
      </c>
      <c r="O1535" s="3">
        <f t="shared" ca="1" si="247"/>
        <v>1.2172864418782979E-2</v>
      </c>
      <c r="P1535" s="13">
        <f t="shared" ca="1" si="248"/>
        <v>0</v>
      </c>
      <c r="Q1535" s="14">
        <f t="shared" ca="1" si="249"/>
        <v>0</v>
      </c>
    </row>
    <row r="1536" spans="1:17" x14ac:dyDescent="0.3">
      <c r="A1536" vm="9153">
        <f ca="1"/>
        <v>44281</v>
      </c>
      <c r="B1536" vm="9154">
        <f ca="1"/>
        <v>121.21</v>
      </c>
      <c r="C1536" vm="9155">
        <f ca="1"/>
        <v>152.60149999999999</v>
      </c>
      <c r="D1536" vm="9156">
        <f ca="1"/>
        <v>75.98</v>
      </c>
      <c r="E1536" vm="9157">
        <f ca="1"/>
        <v>81.0929</v>
      </c>
      <c r="F1536" vm="9158">
        <f ca="1"/>
        <v>38.68</v>
      </c>
      <c r="G1536" vm="9159">
        <f ca="1"/>
        <v>395.98</v>
      </c>
      <c r="H1536" s="3">
        <f t="shared" ca="1" si="250"/>
        <v>5.1413881748070267E-3</v>
      </c>
      <c r="I1536" s="3">
        <f t="shared" ca="1" si="251"/>
        <v>1.8941259117737363E-3</v>
      </c>
      <c r="J1536" s="3">
        <f t="shared" ca="1" si="252"/>
        <v>8.3609820836099136E-3</v>
      </c>
      <c r="K1536" s="3">
        <f t="shared" ca="1" si="253"/>
        <v>1.0893927872449138E-2</v>
      </c>
      <c r="L1536" s="3">
        <f t="shared" ca="1" si="254"/>
        <v>2.7084439723845E-2</v>
      </c>
      <c r="M1536" s="3">
        <f t="shared" ca="1" si="255"/>
        <v>1.6114960225814823E-2</v>
      </c>
      <c r="N1536" s="3">
        <f t="shared" ca="1" si="246"/>
        <v>1.0674972753296964E-2</v>
      </c>
      <c r="O1536" s="3">
        <f t="shared" ca="1" si="247"/>
        <v>1.0100766220019361E-2</v>
      </c>
      <c r="P1536" s="13">
        <f t="shared" ca="1" si="248"/>
        <v>0</v>
      </c>
      <c r="Q1536" s="14">
        <f t="shared" ca="1" si="249"/>
        <v>0</v>
      </c>
    </row>
    <row r="1537" spans="1:17" x14ac:dyDescent="0.3">
      <c r="A1537" vm="9160">
        <f ca="1"/>
        <v>44284</v>
      </c>
      <c r="B1537" vm="9161">
        <f ca="1"/>
        <v>121.39</v>
      </c>
      <c r="C1537" vm="9162">
        <f ca="1"/>
        <v>153.78649999999999</v>
      </c>
      <c r="D1537" vm="9163">
        <f ca="1"/>
        <v>76.400000000000006</v>
      </c>
      <c r="E1537" vm="7519">
        <f ca="1"/>
        <v>80.843199999999996</v>
      </c>
      <c r="F1537" vm="9164">
        <f ca="1"/>
        <v>38.31</v>
      </c>
      <c r="G1537" vm="9165">
        <f ca="1"/>
        <v>395.78</v>
      </c>
      <c r="H1537" s="3">
        <f t="shared" ca="1" si="250"/>
        <v>1.4850259879548577E-3</v>
      </c>
      <c r="I1537" s="3">
        <f t="shared" ca="1" si="251"/>
        <v>7.7653234076990874E-3</v>
      </c>
      <c r="J1537" s="3">
        <f t="shared" ca="1" si="252"/>
        <v>5.5277704659120186E-3</v>
      </c>
      <c r="K1537" s="3">
        <f t="shared" ca="1" si="253"/>
        <v>-3.0791844908740762E-3</v>
      </c>
      <c r="L1537" s="3">
        <f t="shared" ca="1" si="254"/>
        <v>-9.5656670113752895E-3</v>
      </c>
      <c r="M1537" s="3">
        <f t="shared" ca="1" si="255"/>
        <v>-5.0507601394023105E-4</v>
      </c>
      <c r="N1537" s="3">
        <f t="shared" ca="1" si="246"/>
        <v>4.2665367186331968E-4</v>
      </c>
      <c r="O1537" s="3">
        <f t="shared" ca="1" si="247"/>
        <v>0</v>
      </c>
      <c r="P1537" s="13">
        <f t="shared" ca="1" si="248"/>
        <v>1.4755286141428432E-4</v>
      </c>
      <c r="Q1537" s="14">
        <f t="shared" ca="1" si="249"/>
        <v>0</v>
      </c>
    </row>
    <row r="1538" spans="1:17" x14ac:dyDescent="0.3">
      <c r="A1538" vm="9166">
        <f ca="1"/>
        <v>44285</v>
      </c>
      <c r="B1538" vm="9167">
        <f ca="1"/>
        <v>119.9</v>
      </c>
      <c r="C1538" vm="9168">
        <f ca="1"/>
        <v>152.7645</v>
      </c>
      <c r="D1538" vm="9169">
        <f ca="1"/>
        <v>75.95</v>
      </c>
      <c r="E1538" vm="9170">
        <f ca="1"/>
        <v>83.028199999999998</v>
      </c>
      <c r="F1538" vm="9171">
        <f ca="1"/>
        <v>38.99</v>
      </c>
      <c r="G1538" vm="9172">
        <f ca="1"/>
        <v>394.73</v>
      </c>
      <c r="H1538" s="3">
        <f t="shared" ca="1" si="250"/>
        <v>-1.2274487190048533E-2</v>
      </c>
      <c r="I1538" s="3">
        <f t="shared" ca="1" si="251"/>
        <v>-6.6455768224128464E-3</v>
      </c>
      <c r="J1538" s="3">
        <f t="shared" ca="1" si="252"/>
        <v>-5.8900523560210249E-3</v>
      </c>
      <c r="K1538" s="3">
        <f t="shared" ca="1" si="253"/>
        <v>2.7027628792526848E-2</v>
      </c>
      <c r="L1538" s="3">
        <f t="shared" ca="1" si="254"/>
        <v>1.7749934742886886E-2</v>
      </c>
      <c r="M1538" s="3">
        <f t="shared" ca="1" si="255"/>
        <v>-2.6529890343118812E-3</v>
      </c>
      <c r="N1538" s="3">
        <f t="shared" ca="1" si="246"/>
        <v>3.9934894333862655E-3</v>
      </c>
      <c r="O1538" s="3">
        <f t="shared" ca="1" si="247"/>
        <v>3.4192829001086613E-3</v>
      </c>
      <c r="P1538" s="13">
        <f t="shared" ca="1" si="248"/>
        <v>0</v>
      </c>
      <c r="Q1538" s="14">
        <f t="shared" ca="1" si="249"/>
        <v>0</v>
      </c>
    </row>
    <row r="1539" spans="1:17" x14ac:dyDescent="0.3">
      <c r="A1539" vm="9173">
        <f ca="1"/>
        <v>44286</v>
      </c>
      <c r="B1539" vm="9174">
        <f ca="1"/>
        <v>122.15</v>
      </c>
      <c r="C1539" vm="9175">
        <f ca="1"/>
        <v>154.70400000000001</v>
      </c>
      <c r="D1539" vm="9176">
        <f ca="1"/>
        <v>74.3</v>
      </c>
      <c r="E1539" vm="9133">
        <f ca="1"/>
        <v>81.966899999999995</v>
      </c>
      <c r="F1539" vm="9177">
        <f ca="1"/>
        <v>38.69</v>
      </c>
      <c r="G1539" vm="9178">
        <f ca="1"/>
        <v>396.33</v>
      </c>
      <c r="H1539" s="3">
        <f t="shared" ca="1" si="250"/>
        <v>1.8765638031693177E-2</v>
      </c>
      <c r="I1539" s="3">
        <f t="shared" ca="1" si="251"/>
        <v>1.269601248981278E-2</v>
      </c>
      <c r="J1539" s="3">
        <f t="shared" ca="1" si="252"/>
        <v>-2.1724818959842129E-2</v>
      </c>
      <c r="K1539" s="3">
        <f t="shared" ca="1" si="253"/>
        <v>-1.2782404050671992E-2</v>
      </c>
      <c r="L1539" s="3">
        <f t="shared" ca="1" si="254"/>
        <v>-7.6942805847654006E-3</v>
      </c>
      <c r="M1539" s="3">
        <f t="shared" ca="1" si="255"/>
        <v>4.0534035923287526E-3</v>
      </c>
      <c r="N1539" s="3">
        <f t="shared" ca="1" si="246"/>
        <v>-2.1479706147547132E-3</v>
      </c>
      <c r="O1539" s="3">
        <f t="shared" ca="1" si="247"/>
        <v>0</v>
      </c>
      <c r="P1539" s="13">
        <f t="shared" ca="1" si="248"/>
        <v>2.7221771480323174E-3</v>
      </c>
      <c r="Q1539" s="14">
        <f t="shared" ca="1" si="249"/>
        <v>2.3792231753954288E-3</v>
      </c>
    </row>
    <row r="1540" spans="1:17" x14ac:dyDescent="0.3">
      <c r="A1540" vm="9179">
        <f ca="1"/>
        <v>44287</v>
      </c>
      <c r="B1540" vm="9180">
        <f ca="1"/>
        <v>123</v>
      </c>
      <c r="C1540" vm="9181">
        <f ca="1"/>
        <v>158.05000000000001</v>
      </c>
      <c r="D1540" vm="4551">
        <f ca="1"/>
        <v>74.87</v>
      </c>
      <c r="E1540" vm="9182">
        <f ca="1"/>
        <v>82.903300000000002</v>
      </c>
      <c r="F1540" vm="9183">
        <f ca="1"/>
        <v>39.49</v>
      </c>
      <c r="G1540" vm="9184">
        <f ca="1"/>
        <v>400.61</v>
      </c>
      <c r="H1540" s="3">
        <f t="shared" ca="1" si="250"/>
        <v>6.9586573884568015E-3</v>
      </c>
      <c r="I1540" s="3">
        <f t="shared" ca="1" si="251"/>
        <v>2.1628400041369344E-2</v>
      </c>
      <c r="J1540" s="3">
        <f t="shared" ca="1" si="252"/>
        <v>7.6716016150741861E-3</v>
      </c>
      <c r="K1540" s="3">
        <f t="shared" ca="1" si="253"/>
        <v>1.1424123640152439E-2</v>
      </c>
      <c r="L1540" s="3">
        <f t="shared" ca="1" si="254"/>
        <v>2.067717756526255E-2</v>
      </c>
      <c r="M1540" s="3">
        <f t="shared" ca="1" si="255"/>
        <v>1.0799081573436453E-2</v>
      </c>
      <c r="N1540" s="3">
        <f t="shared" ca="1" si="246"/>
        <v>1.3671992050063066E-2</v>
      </c>
      <c r="O1540" s="3">
        <f t="shared" ca="1" si="247"/>
        <v>1.3097785516785462E-2</v>
      </c>
      <c r="P1540" s="13">
        <f t="shared" ca="1" si="248"/>
        <v>0</v>
      </c>
      <c r="Q1540" s="14">
        <f t="shared" ca="1" si="249"/>
        <v>0</v>
      </c>
    </row>
    <row r="1541" spans="1:17" x14ac:dyDescent="0.3">
      <c r="A1541" vm="9185">
        <f ca="1"/>
        <v>44291</v>
      </c>
      <c r="B1541" vm="9186">
        <f ca="1"/>
        <v>125.9</v>
      </c>
      <c r="C1541" vm="9187">
        <f ca="1"/>
        <v>161.3365</v>
      </c>
      <c r="D1541" vm="9188">
        <f ca="1"/>
        <v>74.62</v>
      </c>
      <c r="E1541" vm="9189">
        <f ca="1"/>
        <v>84.027000000000001</v>
      </c>
      <c r="F1541" vm="116">
        <f ca="1"/>
        <v>39.799999999999997</v>
      </c>
      <c r="G1541" vm="9190">
        <f ca="1"/>
        <v>406.36</v>
      </c>
      <c r="H1541" s="3">
        <f t="shared" ca="1" si="250"/>
        <v>2.3577235772357819E-2</v>
      </c>
      <c r="I1541" s="3">
        <f t="shared" ca="1" si="251"/>
        <v>2.0794052515026751E-2</v>
      </c>
      <c r="J1541" s="3">
        <f t="shared" ca="1" si="252"/>
        <v>-3.339121143315027E-3</v>
      </c>
      <c r="K1541" s="3">
        <f t="shared" ca="1" si="253"/>
        <v>1.3554345846305216E-2</v>
      </c>
      <c r="L1541" s="3">
        <f t="shared" ca="1" si="254"/>
        <v>7.850088630032781E-3</v>
      </c>
      <c r="M1541" s="3">
        <f t="shared" ca="1" si="255"/>
        <v>1.4353111504954885E-2</v>
      </c>
      <c r="N1541" s="3">
        <f t="shared" ca="1" si="246"/>
        <v>1.248732032408151E-2</v>
      </c>
      <c r="O1541" s="3">
        <f t="shared" ca="1" si="247"/>
        <v>1.1913113790803906E-2</v>
      </c>
      <c r="P1541" s="13">
        <f t="shared" ca="1" si="248"/>
        <v>0</v>
      </c>
      <c r="Q1541" s="14">
        <f t="shared" ca="1" si="249"/>
        <v>0</v>
      </c>
    </row>
    <row r="1542" spans="1:17" x14ac:dyDescent="0.3">
      <c r="A1542" vm="9191">
        <f ca="1"/>
        <v>44292</v>
      </c>
      <c r="B1542" vm="9192">
        <f ca="1"/>
        <v>126.21</v>
      </c>
      <c r="C1542" vm="9193">
        <f ca="1"/>
        <v>161.191</v>
      </c>
      <c r="D1542" vm="6480">
        <f ca="1"/>
        <v>75.89</v>
      </c>
      <c r="E1542" vm="9194">
        <f ca="1"/>
        <v>83.6524</v>
      </c>
      <c r="F1542" vm="9195">
        <f ca="1"/>
        <v>39.69</v>
      </c>
      <c r="G1542" vm="9196">
        <f ca="1"/>
        <v>406.12</v>
      </c>
      <c r="H1542" s="3">
        <f t="shared" ca="1" si="250"/>
        <v>2.4622716441620174E-3</v>
      </c>
      <c r="I1542" s="3">
        <f t="shared" ca="1" si="251"/>
        <v>-9.0184180269192726E-4</v>
      </c>
      <c r="J1542" s="3">
        <f t="shared" ca="1" si="252"/>
        <v>1.7019565800053593E-2</v>
      </c>
      <c r="K1542" s="3">
        <f t="shared" ca="1" si="253"/>
        <v>-4.458090851750085E-3</v>
      </c>
      <c r="L1542" s="3">
        <f t="shared" ca="1" si="254"/>
        <v>-2.7638190954774045E-3</v>
      </c>
      <c r="M1542" s="3">
        <f t="shared" ca="1" si="255"/>
        <v>-5.906093119402156E-4</v>
      </c>
      <c r="N1542" s="3">
        <f t="shared" ca="1" si="246"/>
        <v>2.2716171388592389E-3</v>
      </c>
      <c r="O1542" s="3">
        <f t="shared" ca="1" si="247"/>
        <v>1.6974106055816349E-3</v>
      </c>
      <c r="P1542" s="13">
        <f t="shared" ca="1" si="248"/>
        <v>0</v>
      </c>
      <c r="Q1542" s="14">
        <f t="shared" ca="1" si="249"/>
        <v>0</v>
      </c>
    </row>
    <row r="1543" spans="1:17" x14ac:dyDescent="0.3">
      <c r="A1543" vm="9197">
        <f ca="1"/>
        <v>44293</v>
      </c>
      <c r="B1543" vm="9198">
        <f ca="1"/>
        <v>127.9</v>
      </c>
      <c r="C1543" vm="9199">
        <f ca="1"/>
        <v>163.96950000000001</v>
      </c>
      <c r="D1543" vm="2494">
        <f ca="1"/>
        <v>75.72</v>
      </c>
      <c r="E1543" vm="9200">
        <f ca="1"/>
        <v>83.59</v>
      </c>
      <c r="F1543" vm="9201">
        <f ca="1"/>
        <v>40.049999999999997</v>
      </c>
      <c r="G1543" vm="9202">
        <f ca="1"/>
        <v>406.59</v>
      </c>
      <c r="H1543" s="3">
        <f t="shared" ca="1" si="250"/>
        <v>1.3390381110847116E-2</v>
      </c>
      <c r="I1543" s="3">
        <f t="shared" ca="1" si="251"/>
        <v>1.7237314738415943E-2</v>
      </c>
      <c r="J1543" s="3">
        <f t="shared" ca="1" si="252"/>
        <v>-2.2400843325867115E-3</v>
      </c>
      <c r="K1543" s="3">
        <f t="shared" ca="1" si="253"/>
        <v>-7.4594392988125424E-4</v>
      </c>
      <c r="L1543" s="3">
        <f t="shared" ca="1" si="254"/>
        <v>9.0702947845804349E-3</v>
      </c>
      <c r="M1543" s="3">
        <f t="shared" ca="1" si="255"/>
        <v>1.1572934108143862E-3</v>
      </c>
      <c r="N1543" s="3">
        <f t="shared" ref="N1543:N1606" ca="1" si="256">+SUMPRODUCT($T$12:$X$12,H1543:L1543)</f>
        <v>7.3423924742751067E-3</v>
      </c>
      <c r="O1543" s="3">
        <f t="shared" ref="O1543:O1606" ca="1" si="257">+MAX(N1543-$T$18,0)</f>
        <v>6.7681859409975025E-3</v>
      </c>
      <c r="P1543" s="13">
        <f t="shared" ref="P1543:P1606" ca="1" si="258">+MAX($T$18-N1543,0)</f>
        <v>0</v>
      </c>
      <c r="Q1543" s="14">
        <f t="shared" ref="Q1543:Q1606" ca="1" si="259">MAX((1+$T$3)^(1/252)-1-N1543,0)</f>
        <v>0</v>
      </c>
    </row>
    <row r="1544" spans="1:17" x14ac:dyDescent="0.3">
      <c r="A1544" vm="9203">
        <f ca="1"/>
        <v>44294</v>
      </c>
      <c r="B1544" vm="9204">
        <f ca="1"/>
        <v>130.36000000000001</v>
      </c>
      <c r="C1544" vm="9205">
        <f ca="1"/>
        <v>164.965</v>
      </c>
      <c r="D1544" vm="9206">
        <f ca="1"/>
        <v>76.33</v>
      </c>
      <c r="E1544" vm="9207">
        <f ca="1"/>
        <v>83.964600000000004</v>
      </c>
      <c r="F1544" vm="9208">
        <f ca="1"/>
        <v>39.700000000000003</v>
      </c>
      <c r="G1544" vm="9209">
        <f ca="1"/>
        <v>408.52</v>
      </c>
      <c r="H1544" s="3">
        <f t="shared" ca="1" si="250"/>
        <v>1.9233776387802992E-2</v>
      </c>
      <c r="I1544" s="3">
        <f t="shared" ca="1" si="251"/>
        <v>6.0712510558365018E-3</v>
      </c>
      <c r="J1544" s="3">
        <f t="shared" ca="1" si="252"/>
        <v>8.0559957739039234E-3</v>
      </c>
      <c r="K1544" s="3">
        <f t="shared" ca="1" si="253"/>
        <v>4.4813972963273496E-3</v>
      </c>
      <c r="L1544" s="3">
        <f t="shared" ca="1" si="254"/>
        <v>-8.7390761548064022E-3</v>
      </c>
      <c r="M1544" s="3">
        <f t="shared" ca="1" si="255"/>
        <v>4.7467965272141033E-3</v>
      </c>
      <c r="N1544" s="3">
        <f t="shared" ca="1" si="256"/>
        <v>5.820668871812873E-3</v>
      </c>
      <c r="O1544" s="3">
        <f t="shared" ca="1" si="257"/>
        <v>5.2464623385352687E-3</v>
      </c>
      <c r="P1544" s="13">
        <f t="shared" ca="1" si="258"/>
        <v>0</v>
      </c>
      <c r="Q1544" s="14">
        <f t="shared" ca="1" si="259"/>
        <v>0</v>
      </c>
    </row>
    <row r="1545" spans="1:17" x14ac:dyDescent="0.3">
      <c r="A1545" vm="9210">
        <f ca="1"/>
        <v>44295</v>
      </c>
      <c r="B1545" vm="9211">
        <f ca="1"/>
        <v>132.995</v>
      </c>
      <c r="C1545" vm="9212">
        <f ca="1"/>
        <v>168.61</v>
      </c>
      <c r="D1545" vm="9213">
        <f ca="1"/>
        <v>76.56</v>
      </c>
      <c r="E1545" vm="9067">
        <f ca="1"/>
        <v>84.900999999999996</v>
      </c>
      <c r="F1545" vm="9214">
        <f ca="1"/>
        <v>39.99</v>
      </c>
      <c r="G1545" vm="9215">
        <f ca="1"/>
        <v>411.49</v>
      </c>
      <c r="H1545" s="3">
        <f t="shared" ca="1" si="250"/>
        <v>2.02132555998773E-2</v>
      </c>
      <c r="I1545" s="3">
        <f t="shared" ca="1" si="251"/>
        <v>2.2095596035522691E-2</v>
      </c>
      <c r="J1545" s="3">
        <f t="shared" ca="1" si="252"/>
        <v>3.0132320188656081E-3</v>
      </c>
      <c r="K1545" s="3">
        <f t="shared" ca="1" si="253"/>
        <v>1.1152318953463691E-2</v>
      </c>
      <c r="L1545" s="3">
        <f t="shared" ca="1" si="254"/>
        <v>7.304785894206578E-3</v>
      </c>
      <c r="M1545" s="3">
        <f t="shared" ca="1" si="255"/>
        <v>7.2701458924899764E-3</v>
      </c>
      <c r="N1545" s="3">
        <f t="shared" ca="1" si="256"/>
        <v>1.2755837700387174E-2</v>
      </c>
      <c r="O1545" s="3">
        <f t="shared" ca="1" si="257"/>
        <v>1.2181631167109571E-2</v>
      </c>
      <c r="P1545" s="13">
        <f t="shared" ca="1" si="258"/>
        <v>0</v>
      </c>
      <c r="Q1545" s="14">
        <f t="shared" ca="1" si="259"/>
        <v>0</v>
      </c>
    </row>
    <row r="1546" spans="1:17" x14ac:dyDescent="0.3">
      <c r="A1546" vm="9216">
        <f ca="1"/>
        <v>44298</v>
      </c>
      <c r="B1546" vm="9217">
        <f ca="1"/>
        <v>131.24</v>
      </c>
      <c r="C1546" vm="9218">
        <f ca="1"/>
        <v>168.96950000000001</v>
      </c>
      <c r="D1546" vm="9219">
        <f ca="1"/>
        <v>77.56</v>
      </c>
      <c r="E1546" vm="9220">
        <f ca="1"/>
        <v>84.8386</v>
      </c>
      <c r="F1546" vm="9221">
        <f ca="1"/>
        <v>40.06</v>
      </c>
      <c r="G1546" vm="9222">
        <f ca="1"/>
        <v>411.64</v>
      </c>
      <c r="H1546" s="3">
        <f t="shared" ca="1" si="250"/>
        <v>-1.3195984811459005E-2</v>
      </c>
      <c r="I1546" s="3">
        <f t="shared" ca="1" si="251"/>
        <v>2.13213925627187E-3</v>
      </c>
      <c r="J1546" s="3">
        <f t="shared" ca="1" si="252"/>
        <v>1.3061650992685525E-2</v>
      </c>
      <c r="K1546" s="3">
        <f t="shared" ca="1" si="253"/>
        <v>-7.34973675221684E-4</v>
      </c>
      <c r="L1546" s="3">
        <f t="shared" ca="1" si="254"/>
        <v>1.750437609402411E-3</v>
      </c>
      <c r="M1546" s="3">
        <f t="shared" ca="1" si="255"/>
        <v>3.6452890714233632E-4</v>
      </c>
      <c r="N1546" s="3">
        <f t="shared" ca="1" si="256"/>
        <v>6.0265387433582312E-4</v>
      </c>
      <c r="O1546" s="3">
        <f t="shared" ca="1" si="257"/>
        <v>2.8447341058219122E-5</v>
      </c>
      <c r="P1546" s="13">
        <f t="shared" ca="1" si="258"/>
        <v>0</v>
      </c>
      <c r="Q1546" s="14">
        <f t="shared" ca="1" si="259"/>
        <v>0</v>
      </c>
    </row>
    <row r="1547" spans="1:17" x14ac:dyDescent="0.3">
      <c r="A1547" vm="9223">
        <f ca="1"/>
        <v>44299</v>
      </c>
      <c r="B1547" vm="9224">
        <f ca="1"/>
        <v>134.43</v>
      </c>
      <c r="C1547" vm="8344">
        <f ca="1"/>
        <v>170</v>
      </c>
      <c r="D1547" vm="9225">
        <f ca="1"/>
        <v>76.97</v>
      </c>
      <c r="E1547" vm="9053">
        <f ca="1"/>
        <v>83.902199999999993</v>
      </c>
      <c r="F1547" vm="9226">
        <f ca="1"/>
        <v>39.32</v>
      </c>
      <c r="G1547" vm="9227">
        <f ca="1"/>
        <v>412.86</v>
      </c>
      <c r="H1547" s="3">
        <f t="shared" ca="1" si="250"/>
        <v>2.430661383724475E-2</v>
      </c>
      <c r="I1547" s="3">
        <f t="shared" ca="1" si="251"/>
        <v>6.0987337951523557E-3</v>
      </c>
      <c r="J1547" s="3">
        <f t="shared" ca="1" si="252"/>
        <v>-7.6070139247035318E-3</v>
      </c>
      <c r="K1547" s="3">
        <f t="shared" ca="1" si="253"/>
        <v>-1.1037428717588504E-2</v>
      </c>
      <c r="L1547" s="3">
        <f t="shared" ca="1" si="254"/>
        <v>-1.8472291562656062E-2</v>
      </c>
      <c r="M1547" s="3">
        <f t="shared" ca="1" si="255"/>
        <v>2.9637547371490491E-3</v>
      </c>
      <c r="N1547" s="3">
        <f t="shared" ca="1" si="256"/>
        <v>-1.3422773145101989E-3</v>
      </c>
      <c r="O1547" s="3">
        <f t="shared" ca="1" si="257"/>
        <v>0</v>
      </c>
      <c r="P1547" s="13">
        <f t="shared" ca="1" si="258"/>
        <v>1.9164838477878029E-3</v>
      </c>
      <c r="Q1547" s="14">
        <f t="shared" ca="1" si="259"/>
        <v>1.5735298751509146E-3</v>
      </c>
    </row>
    <row r="1548" spans="1:17" x14ac:dyDescent="0.3">
      <c r="A1548" vm="9228">
        <f ca="1"/>
        <v>44300</v>
      </c>
      <c r="B1548" vm="8882">
        <f ca="1"/>
        <v>132.03</v>
      </c>
      <c r="C1548" vm="9229">
        <f ca="1"/>
        <v>166.65</v>
      </c>
      <c r="D1548" vm="9230">
        <f ca="1"/>
        <v>78.260000000000005</v>
      </c>
      <c r="E1548" vm="9231">
        <f ca="1"/>
        <v>85.400400000000005</v>
      </c>
      <c r="F1548" vm="9232">
        <f ca="1"/>
        <v>39.880000000000003</v>
      </c>
      <c r="G1548" vm="9233">
        <f ca="1"/>
        <v>411.45</v>
      </c>
      <c r="H1548" s="3">
        <f t="shared" ca="1" si="250"/>
        <v>-1.7853157777281914E-2</v>
      </c>
      <c r="I1548" s="3">
        <f t="shared" ca="1" si="251"/>
        <v>-1.9705882352941129E-2</v>
      </c>
      <c r="J1548" s="3">
        <f t="shared" ca="1" si="252"/>
        <v>1.6759776536312998E-2</v>
      </c>
      <c r="K1548" s="3">
        <f t="shared" ca="1" si="253"/>
        <v>1.7856504358646275E-2</v>
      </c>
      <c r="L1548" s="3">
        <f t="shared" ca="1" si="254"/>
        <v>1.4242115971515812E-2</v>
      </c>
      <c r="M1548" s="3">
        <f t="shared" ca="1" si="255"/>
        <v>-3.4152012788839503E-3</v>
      </c>
      <c r="N1548" s="3">
        <f t="shared" ca="1" si="256"/>
        <v>2.2598713472504078E-3</v>
      </c>
      <c r="O1548" s="3">
        <f t="shared" ca="1" si="257"/>
        <v>1.6856648139728038E-3</v>
      </c>
      <c r="P1548" s="13">
        <f t="shared" ca="1" si="258"/>
        <v>0</v>
      </c>
      <c r="Q1548" s="14">
        <f t="shared" ca="1" si="259"/>
        <v>0</v>
      </c>
    </row>
    <row r="1549" spans="1:17" x14ac:dyDescent="0.3">
      <c r="A1549" vm="9234">
        <f ca="1"/>
        <v>44301</v>
      </c>
      <c r="B1549" vm="9235">
        <f ca="1"/>
        <v>134.5</v>
      </c>
      <c r="C1549" vm="9236">
        <f ca="1"/>
        <v>168.9545</v>
      </c>
      <c r="D1549" vm="9237">
        <f ca="1"/>
        <v>78.3</v>
      </c>
      <c r="E1549" vm="9238">
        <f ca="1"/>
        <v>84.588899999999995</v>
      </c>
      <c r="F1549" vm="9239">
        <f ca="1"/>
        <v>38.74</v>
      </c>
      <c r="G1549" vm="9240">
        <f ca="1"/>
        <v>415.87</v>
      </c>
      <c r="H1549" s="3">
        <f t="shared" ca="1" si="250"/>
        <v>1.8707869423615797E-2</v>
      </c>
      <c r="I1549" s="3">
        <f t="shared" ca="1" si="251"/>
        <v>1.3828382838283693E-2</v>
      </c>
      <c r="J1549" s="3">
        <f t="shared" ca="1" si="252"/>
        <v>5.1111679018656098E-4</v>
      </c>
      <c r="K1549" s="3">
        <f t="shared" ca="1" si="253"/>
        <v>-9.5022974131270255E-3</v>
      </c>
      <c r="L1549" s="3">
        <f t="shared" ca="1" si="254"/>
        <v>-2.8585757271815448E-2</v>
      </c>
      <c r="M1549" s="3">
        <f t="shared" ca="1" si="255"/>
        <v>1.0742496050552885E-2</v>
      </c>
      <c r="N1549" s="3">
        <f t="shared" ca="1" si="256"/>
        <v>-1.0081371265712848E-3</v>
      </c>
      <c r="O1549" s="3">
        <f t="shared" ca="1" si="257"/>
        <v>0</v>
      </c>
      <c r="P1549" s="13">
        <f t="shared" ca="1" si="258"/>
        <v>1.5823436598488888E-3</v>
      </c>
      <c r="Q1549" s="14">
        <f t="shared" ca="1" si="259"/>
        <v>1.2393896872120004E-3</v>
      </c>
    </row>
    <row r="1550" spans="1:17" x14ac:dyDescent="0.3">
      <c r="A1550" vm="9241">
        <f ca="1"/>
        <v>44302</v>
      </c>
      <c r="B1550" vm="9242">
        <f ca="1"/>
        <v>134.16</v>
      </c>
      <c r="C1550" vm="9243">
        <f ca="1"/>
        <v>169.97200000000001</v>
      </c>
      <c r="D1550" vm="9244">
        <f ca="1"/>
        <v>78.92</v>
      </c>
      <c r="E1550" vm="9200">
        <f ca="1"/>
        <v>83.59</v>
      </c>
      <c r="F1550" vm="9245">
        <f ca="1"/>
        <v>39.15</v>
      </c>
      <c r="G1550" vm="9246">
        <f ca="1"/>
        <v>417.26</v>
      </c>
      <c r="H1550" s="3">
        <f t="shared" ca="1" si="250"/>
        <v>-2.5278810408921881E-3</v>
      </c>
      <c r="I1550" s="3">
        <f t="shared" ca="1" si="251"/>
        <v>6.0223314561020924E-3</v>
      </c>
      <c r="J1550" s="3">
        <f t="shared" ca="1" si="252"/>
        <v>7.9182630906768914E-3</v>
      </c>
      <c r="K1550" s="3">
        <f t="shared" ca="1" si="253"/>
        <v>-1.1808877996994815E-2</v>
      </c>
      <c r="L1550" s="3">
        <f t="shared" ca="1" si="254"/>
        <v>1.0583376355188356E-2</v>
      </c>
      <c r="M1550" s="3">
        <f t="shared" ca="1" si="255"/>
        <v>3.3423906509244539E-3</v>
      </c>
      <c r="N1550" s="3">
        <f t="shared" ca="1" si="256"/>
        <v>2.0374423728160675E-3</v>
      </c>
      <c r="O1550" s="3">
        <f t="shared" ca="1" si="257"/>
        <v>1.4632358395384635E-3</v>
      </c>
      <c r="P1550" s="13">
        <f t="shared" ca="1" si="258"/>
        <v>0</v>
      </c>
      <c r="Q1550" s="14">
        <f t="shared" ca="1" si="259"/>
        <v>0</v>
      </c>
    </row>
    <row r="1551" spans="1:17" x14ac:dyDescent="0.3">
      <c r="A1551" vm="9247">
        <f ca="1"/>
        <v>44305</v>
      </c>
      <c r="B1551" vm="9248">
        <f ca="1"/>
        <v>134.84</v>
      </c>
      <c r="C1551" vm="9249">
        <f ca="1"/>
        <v>168.60050000000001</v>
      </c>
      <c r="D1551" vm="9250">
        <f ca="1"/>
        <v>78.55</v>
      </c>
      <c r="E1551" vm="9189">
        <f ca="1"/>
        <v>84.027000000000001</v>
      </c>
      <c r="F1551" vm="9251">
        <f ca="1"/>
        <v>39.17</v>
      </c>
      <c r="G1551" vm="9252">
        <f ca="1"/>
        <v>415.21</v>
      </c>
      <c r="H1551" s="3">
        <f t="shared" ca="1" si="250"/>
        <v>5.0685748360166372E-3</v>
      </c>
      <c r="I1551" s="3">
        <f t="shared" ca="1" si="251"/>
        <v>-8.0689760666462496E-3</v>
      </c>
      <c r="J1551" s="3">
        <f t="shared" ca="1" si="252"/>
        <v>-4.6882919412063462E-3</v>
      </c>
      <c r="K1551" s="3">
        <f t="shared" ca="1" si="253"/>
        <v>5.2278980739322023E-3</v>
      </c>
      <c r="L1551" s="3">
        <f t="shared" ca="1" si="254"/>
        <v>5.108556832695843E-4</v>
      </c>
      <c r="M1551" s="3">
        <f t="shared" ca="1" si="255"/>
        <v>-4.9130038824714006E-3</v>
      </c>
      <c r="N1551" s="3">
        <f t="shared" ca="1" si="256"/>
        <v>-3.8998788292683446E-4</v>
      </c>
      <c r="O1551" s="3">
        <f t="shared" ca="1" si="257"/>
        <v>0</v>
      </c>
      <c r="P1551" s="13">
        <f t="shared" ca="1" si="258"/>
        <v>9.6419441620443846E-4</v>
      </c>
      <c r="Q1551" s="14">
        <f t="shared" ca="1" si="259"/>
        <v>6.212404435675501E-4</v>
      </c>
    </row>
    <row r="1552" spans="1:17" x14ac:dyDescent="0.3">
      <c r="A1552" vm="9253">
        <f ca="1"/>
        <v>44306</v>
      </c>
      <c r="B1552" vm="9254">
        <f ca="1"/>
        <v>133.11000000000001</v>
      </c>
      <c r="C1552" vm="9255">
        <f ca="1"/>
        <v>166.7345</v>
      </c>
      <c r="D1552" vm="6545">
        <f ca="1"/>
        <v>78.53</v>
      </c>
      <c r="E1552" vm="9256">
        <f ca="1"/>
        <v>81.529899999999998</v>
      </c>
      <c r="F1552" vm="9257">
        <f ca="1"/>
        <v>38.08</v>
      </c>
      <c r="G1552" vm="9258">
        <f ca="1"/>
        <v>412.17</v>
      </c>
      <c r="H1552" s="3">
        <f t="shared" ca="1" si="250"/>
        <v>-1.2830020765351446E-2</v>
      </c>
      <c r="I1552" s="3">
        <f t="shared" ca="1" si="251"/>
        <v>-1.1067582836349898E-2</v>
      </c>
      <c r="J1552" s="3">
        <f t="shared" ca="1" si="252"/>
        <v>-2.5461489497125012E-4</v>
      </c>
      <c r="K1552" s="3">
        <f t="shared" ca="1" si="253"/>
        <v>-2.9717828793126011E-2</v>
      </c>
      <c r="L1552" s="3">
        <f t="shared" ca="1" si="254"/>
        <v>-2.7827418943068727E-2</v>
      </c>
      <c r="M1552" s="3">
        <f t="shared" ca="1" si="255"/>
        <v>-7.3215963006670881E-3</v>
      </c>
      <c r="N1552" s="3">
        <f t="shared" ca="1" si="256"/>
        <v>-1.6339493246573467E-2</v>
      </c>
      <c r="O1552" s="3">
        <f t="shared" ca="1" si="257"/>
        <v>0</v>
      </c>
      <c r="P1552" s="13">
        <f t="shared" ca="1" si="258"/>
        <v>1.691369977985107E-2</v>
      </c>
      <c r="Q1552" s="14">
        <f t="shared" ca="1" si="259"/>
        <v>1.6570745807214182E-2</v>
      </c>
    </row>
    <row r="1553" spans="1:17" x14ac:dyDescent="0.3">
      <c r="A1553" vm="9259">
        <f ca="1"/>
        <v>44307</v>
      </c>
      <c r="B1553" vm="9260">
        <f ca="1"/>
        <v>133.5</v>
      </c>
      <c r="C1553" vm="9261">
        <f ca="1"/>
        <v>168.101</v>
      </c>
      <c r="D1553" vm="9262">
        <f ca="1"/>
        <v>79.58</v>
      </c>
      <c r="E1553" vm="9103">
        <f ca="1"/>
        <v>83.340299999999999</v>
      </c>
      <c r="F1553" vm="9263">
        <f ca="1"/>
        <v>38.72</v>
      </c>
      <c r="G1553" vm="9264">
        <f ca="1"/>
        <v>416.07</v>
      </c>
      <c r="H1553" s="3">
        <f t="shared" ca="1" si="250"/>
        <v>2.9299075952218256E-3</v>
      </c>
      <c r="I1553" s="3">
        <f t="shared" ca="1" si="251"/>
        <v>8.1956643646037275E-3</v>
      </c>
      <c r="J1553" s="3">
        <f t="shared" ca="1" si="252"/>
        <v>1.3370686361899864E-2</v>
      </c>
      <c r="K1553" s="3">
        <f t="shared" ca="1" si="253"/>
        <v>2.2205350429719717E-2</v>
      </c>
      <c r="L1553" s="3">
        <f t="shared" ca="1" si="254"/>
        <v>1.6806722689075571E-2</v>
      </c>
      <c r="M1553" s="3">
        <f t="shared" ca="1" si="255"/>
        <v>9.4621151466627307E-3</v>
      </c>
      <c r="N1553" s="3">
        <f t="shared" ca="1" si="256"/>
        <v>1.2701666288104142E-2</v>
      </c>
      <c r="O1553" s="3">
        <f t="shared" ca="1" si="257"/>
        <v>1.2127459754826538E-2</v>
      </c>
      <c r="P1553" s="13">
        <f t="shared" ca="1" si="258"/>
        <v>0</v>
      </c>
      <c r="Q1553" s="14">
        <f t="shared" ca="1" si="259"/>
        <v>0</v>
      </c>
    </row>
    <row r="1554" spans="1:17" x14ac:dyDescent="0.3">
      <c r="A1554" vm="9265">
        <f ca="1"/>
        <v>44308</v>
      </c>
      <c r="B1554" vm="9266">
        <f ca="1"/>
        <v>131.94</v>
      </c>
      <c r="C1554" vm="9267">
        <f ca="1"/>
        <v>165.452</v>
      </c>
      <c r="D1554" vm="9268">
        <f ca="1"/>
        <v>79.040000000000006</v>
      </c>
      <c r="E1554" vm="9269">
        <f ca="1"/>
        <v>83.7149</v>
      </c>
      <c r="F1554" vm="9270">
        <f ca="1"/>
        <v>38.36</v>
      </c>
      <c r="G1554" vm="9271">
        <f ca="1"/>
        <v>412.27</v>
      </c>
      <c r="H1554" s="3">
        <f t="shared" ca="1" si="250"/>
        <v>-1.168539325842699E-2</v>
      </c>
      <c r="I1554" s="3">
        <f t="shared" ca="1" si="251"/>
        <v>-1.5758383352865279E-2</v>
      </c>
      <c r="J1554" s="3">
        <f t="shared" ca="1" si="252"/>
        <v>-6.7856245287759576E-3</v>
      </c>
      <c r="K1554" s="3">
        <f t="shared" ca="1" si="253"/>
        <v>4.4948242326940946E-3</v>
      </c>
      <c r="L1554" s="3">
        <f t="shared" ca="1" si="254"/>
        <v>-9.2975206611569661E-3</v>
      </c>
      <c r="M1554" s="3">
        <f t="shared" ca="1" si="255"/>
        <v>-9.133078568510089E-3</v>
      </c>
      <c r="N1554" s="3">
        <f t="shared" ca="1" si="256"/>
        <v>-7.8064195137062193E-3</v>
      </c>
      <c r="O1554" s="3">
        <f t="shared" ca="1" si="257"/>
        <v>0</v>
      </c>
      <c r="P1554" s="13">
        <f t="shared" ca="1" si="258"/>
        <v>8.3806260469838235E-3</v>
      </c>
      <c r="Q1554" s="14">
        <f t="shared" ca="1" si="259"/>
        <v>8.037672074346934E-3</v>
      </c>
    </row>
    <row r="1555" spans="1:17" x14ac:dyDescent="0.3">
      <c r="A1555" vm="9272">
        <f ca="1"/>
        <v>44309</v>
      </c>
      <c r="B1555" vm="9273">
        <f ca="1"/>
        <v>134.32</v>
      </c>
      <c r="C1555" vm="9274">
        <f ca="1"/>
        <v>167.04400000000001</v>
      </c>
      <c r="D1555" vm="9275">
        <f ca="1"/>
        <v>78.7</v>
      </c>
      <c r="E1555" vm="9238">
        <f ca="1"/>
        <v>84.588899999999995</v>
      </c>
      <c r="F1555" vm="9276">
        <f ca="1"/>
        <v>39.18</v>
      </c>
      <c r="G1555" vm="9277">
        <f ca="1"/>
        <v>416.74</v>
      </c>
      <c r="H1555" s="3">
        <f t="shared" ca="1" si="250"/>
        <v>1.8038502349552843E-2</v>
      </c>
      <c r="I1555" s="3">
        <f t="shared" ca="1" si="251"/>
        <v>9.6221260546867082E-3</v>
      </c>
      <c r="J1555" s="3">
        <f t="shared" ca="1" si="252"/>
        <v>-4.3016194331984003E-3</v>
      </c>
      <c r="K1555" s="3">
        <f t="shared" ca="1" si="253"/>
        <v>1.044019642859273E-2</v>
      </c>
      <c r="L1555" s="3">
        <f t="shared" ca="1" si="254"/>
        <v>2.1376433785192939E-2</v>
      </c>
      <c r="M1555" s="3">
        <f t="shared" ca="1" si="255"/>
        <v>1.0842409100832118E-2</v>
      </c>
      <c r="N1555" s="3">
        <f t="shared" ca="1" si="256"/>
        <v>1.1035127836965364E-2</v>
      </c>
      <c r="O1555" s="3">
        <f t="shared" ca="1" si="257"/>
        <v>1.046092130368776E-2</v>
      </c>
      <c r="P1555" s="13">
        <f t="shared" ca="1" si="258"/>
        <v>0</v>
      </c>
      <c r="Q1555" s="14">
        <f t="shared" ca="1" si="259"/>
        <v>0</v>
      </c>
    </row>
    <row r="1556" spans="1:17" x14ac:dyDescent="0.3">
      <c r="A1556" vm="9278">
        <f ca="1"/>
        <v>44312</v>
      </c>
      <c r="B1556" vm="9279">
        <f ca="1"/>
        <v>134.72</v>
      </c>
      <c r="C1556" vm="9280">
        <f ca="1"/>
        <v>170.45</v>
      </c>
      <c r="D1556" vm="9281">
        <f ca="1"/>
        <v>77.95</v>
      </c>
      <c r="E1556" vm="9060">
        <f ca="1"/>
        <v>84.713700000000003</v>
      </c>
      <c r="F1556" vm="9282">
        <f ca="1"/>
        <v>39.409999999999997</v>
      </c>
      <c r="G1556" vm="9283">
        <f ca="1"/>
        <v>417.61</v>
      </c>
      <c r="H1556" s="3">
        <f t="shared" ca="1" si="250"/>
        <v>2.9779630732580387E-3</v>
      </c>
      <c r="I1556" s="3">
        <f t="shared" ca="1" si="251"/>
        <v>2.0389837408107958E-2</v>
      </c>
      <c r="J1556" s="3">
        <f t="shared" ca="1" si="252"/>
        <v>-9.5298602287166023E-3</v>
      </c>
      <c r="K1556" s="3">
        <f t="shared" ca="1" si="253"/>
        <v>1.4753708819952305E-3</v>
      </c>
      <c r="L1556" s="3">
        <f t="shared" ca="1" si="254"/>
        <v>5.8703420112300453E-3</v>
      </c>
      <c r="M1556" s="3">
        <f t="shared" ca="1" si="255"/>
        <v>2.0876325766665538E-3</v>
      </c>
      <c r="N1556" s="3">
        <f t="shared" ca="1" si="256"/>
        <v>4.2367306291749346E-3</v>
      </c>
      <c r="O1556" s="3">
        <f t="shared" ca="1" si="257"/>
        <v>3.6625240958973303E-3</v>
      </c>
      <c r="P1556" s="13">
        <f t="shared" ca="1" si="258"/>
        <v>0</v>
      </c>
      <c r="Q1556" s="14">
        <f t="shared" ca="1" si="259"/>
        <v>0</v>
      </c>
    </row>
    <row r="1557" spans="1:17" x14ac:dyDescent="0.3">
      <c r="A1557" vm="9284">
        <f ca="1"/>
        <v>44313</v>
      </c>
      <c r="B1557" vm="9285">
        <f ca="1"/>
        <v>134.38999999999999</v>
      </c>
      <c r="C1557" vm="9286">
        <f ca="1"/>
        <v>170.8715</v>
      </c>
      <c r="D1557" vm="9287">
        <f ca="1"/>
        <v>76.69</v>
      </c>
      <c r="E1557" vm="9288">
        <f ca="1"/>
        <v>84.214299999999994</v>
      </c>
      <c r="F1557" vm="9232">
        <f ca="1"/>
        <v>39.880000000000003</v>
      </c>
      <c r="G1557" vm="9289">
        <f ca="1"/>
        <v>417.52</v>
      </c>
      <c r="H1557" s="3">
        <f t="shared" ca="1" si="250"/>
        <v>-2.4495249406176756E-3</v>
      </c>
      <c r="I1557" s="3">
        <f t="shared" ca="1" si="251"/>
        <v>2.4728659430919286E-3</v>
      </c>
      <c r="J1557" s="3">
        <f t="shared" ca="1" si="252"/>
        <v>-1.6164207825529298E-2</v>
      </c>
      <c r="K1557" s="3">
        <f t="shared" ca="1" si="253"/>
        <v>-5.8951503711914821E-3</v>
      </c>
      <c r="L1557" s="3">
        <f t="shared" ca="1" si="254"/>
        <v>1.1925907130170055E-2</v>
      </c>
      <c r="M1557" s="3">
        <f t="shared" ca="1" si="255"/>
        <v>-2.1551208064951588E-4</v>
      </c>
      <c r="N1557" s="3">
        <f t="shared" ca="1" si="256"/>
        <v>-2.0220220128152949E-3</v>
      </c>
      <c r="O1557" s="3">
        <f t="shared" ca="1" si="257"/>
        <v>0</v>
      </c>
      <c r="P1557" s="13">
        <f t="shared" ca="1" si="258"/>
        <v>2.5962285460928991E-3</v>
      </c>
      <c r="Q1557" s="14">
        <f t="shared" ca="1" si="259"/>
        <v>2.2532745734560105E-3</v>
      </c>
    </row>
    <row r="1558" spans="1:17" x14ac:dyDescent="0.3">
      <c r="A1558" vm="9290">
        <f ca="1"/>
        <v>44314</v>
      </c>
      <c r="B1558" vm="9291">
        <f ca="1"/>
        <v>133.58000000000001</v>
      </c>
      <c r="C1558" vm="9292">
        <f ca="1"/>
        <v>172.92500000000001</v>
      </c>
      <c r="D1558" vm="9293">
        <f ca="1"/>
        <v>77.33</v>
      </c>
      <c r="E1558" vm="9294">
        <f ca="1"/>
        <v>82.403899999999993</v>
      </c>
      <c r="F1558" vm="9295">
        <f ca="1"/>
        <v>40.03</v>
      </c>
      <c r="G1558" vm="9296">
        <f ca="1"/>
        <v>417.4</v>
      </c>
      <c r="H1558" s="3">
        <f t="shared" ca="1" si="250"/>
        <v>-6.0272341692088061E-3</v>
      </c>
      <c r="I1558" s="3">
        <f t="shared" ca="1" si="251"/>
        <v>1.2017802851850723E-2</v>
      </c>
      <c r="J1558" s="3">
        <f t="shared" ca="1" si="252"/>
        <v>8.3452862172381792E-3</v>
      </c>
      <c r="K1558" s="3">
        <f t="shared" ca="1" si="253"/>
        <v>-2.1497536641639226E-2</v>
      </c>
      <c r="L1558" s="3">
        <f t="shared" ca="1" si="254"/>
        <v>3.7612838515546088E-3</v>
      </c>
      <c r="M1558" s="3">
        <f t="shared" ca="1" si="255"/>
        <v>-2.8741138149068757E-4</v>
      </c>
      <c r="N1558" s="3">
        <f t="shared" ca="1" si="256"/>
        <v>-6.8007957804090409E-4</v>
      </c>
      <c r="O1558" s="3">
        <f t="shared" ca="1" si="257"/>
        <v>0</v>
      </c>
      <c r="P1558" s="13">
        <f t="shared" ca="1" si="258"/>
        <v>1.2542861113185081E-3</v>
      </c>
      <c r="Q1558" s="14">
        <f t="shared" ca="1" si="259"/>
        <v>9.1133213868161973E-4</v>
      </c>
    </row>
    <row r="1559" spans="1:17" x14ac:dyDescent="0.3">
      <c r="A1559" vm="9297">
        <f ca="1"/>
        <v>44315</v>
      </c>
      <c r="B1559" vm="9298">
        <f ca="1"/>
        <v>133.47999999999999</v>
      </c>
      <c r="C1559" vm="9299">
        <f ca="1"/>
        <v>173.56549999999999</v>
      </c>
      <c r="D1559" vm="9300">
        <f ca="1"/>
        <v>77.3</v>
      </c>
      <c r="E1559" vm="9301">
        <f ca="1"/>
        <v>82.466300000000004</v>
      </c>
      <c r="F1559" vm="9302">
        <f ca="1"/>
        <v>41.11</v>
      </c>
      <c r="G1559" vm="9303">
        <f ca="1"/>
        <v>420.06</v>
      </c>
      <c r="H1559" s="3">
        <f t="shared" ca="1" si="250"/>
        <v>-7.4861506213519391E-4</v>
      </c>
      <c r="I1559" s="3">
        <f t="shared" ca="1" si="251"/>
        <v>3.7039178834752384E-3</v>
      </c>
      <c r="J1559" s="3">
        <f t="shared" ca="1" si="252"/>
        <v>-3.8794775636885603E-4</v>
      </c>
      <c r="K1559" s="3">
        <f t="shared" ca="1" si="253"/>
        <v>7.5724571288504627E-4</v>
      </c>
      <c r="L1559" s="3">
        <f t="shared" ca="1" si="254"/>
        <v>2.6979765176117887E-2</v>
      </c>
      <c r="M1559" s="3">
        <f t="shared" ca="1" si="255"/>
        <v>6.3727839003355768E-3</v>
      </c>
      <c r="N1559" s="3">
        <f t="shared" ca="1" si="256"/>
        <v>6.0608731907948249E-3</v>
      </c>
      <c r="O1559" s="3">
        <f t="shared" ca="1" si="257"/>
        <v>5.4866666575172206E-3</v>
      </c>
      <c r="P1559" s="13">
        <f t="shared" ca="1" si="258"/>
        <v>0</v>
      </c>
      <c r="Q1559" s="14">
        <f t="shared" ca="1" si="259"/>
        <v>0</v>
      </c>
    </row>
    <row r="1560" spans="1:17" x14ac:dyDescent="0.3">
      <c r="A1560" vm="9304">
        <f ca="1"/>
        <v>44316</v>
      </c>
      <c r="B1560" vm="9305">
        <f ca="1"/>
        <v>131.46</v>
      </c>
      <c r="C1560" vm="9306">
        <f ca="1"/>
        <v>173.37100000000001</v>
      </c>
      <c r="D1560" vm="9307">
        <f ca="1"/>
        <v>77.45</v>
      </c>
      <c r="E1560" vm="9020">
        <f ca="1"/>
        <v>81.904499999999999</v>
      </c>
      <c r="F1560" vm="9308">
        <f ca="1"/>
        <v>40.53</v>
      </c>
      <c r="G1560" vm="9309">
        <f ca="1"/>
        <v>417.3</v>
      </c>
      <c r="H1560" s="3">
        <f t="shared" ca="1" si="250"/>
        <v>-1.5133353311357345E-2</v>
      </c>
      <c r="I1560" s="3">
        <f t="shared" ca="1" si="251"/>
        <v>-1.1206144078170777E-3</v>
      </c>
      <c r="J1560" s="3">
        <f t="shared" ca="1" si="252"/>
        <v>1.9404915912031306E-3</v>
      </c>
      <c r="K1560" s="3">
        <f t="shared" ca="1" si="253"/>
        <v>-6.812479764461421E-3</v>
      </c>
      <c r="L1560" s="3">
        <f t="shared" ca="1" si="254"/>
        <v>-1.4108489418632852E-2</v>
      </c>
      <c r="M1560" s="3">
        <f t="shared" ca="1" si="255"/>
        <v>-6.5704899300099706E-3</v>
      </c>
      <c r="N1560" s="3">
        <f t="shared" ca="1" si="256"/>
        <v>-7.0468890622131138E-3</v>
      </c>
      <c r="O1560" s="3">
        <f t="shared" ca="1" si="257"/>
        <v>0</v>
      </c>
      <c r="P1560" s="13">
        <f t="shared" ca="1" si="258"/>
        <v>7.621095595490718E-3</v>
      </c>
      <c r="Q1560" s="14">
        <f t="shared" ca="1" si="259"/>
        <v>7.2781416228538294E-3</v>
      </c>
    </row>
    <row r="1561" spans="1:17" x14ac:dyDescent="0.3">
      <c r="A1561" vm="9310">
        <f ca="1"/>
        <v>44319</v>
      </c>
      <c r="B1561" vm="9311">
        <f ca="1"/>
        <v>132.54</v>
      </c>
      <c r="C1561" vm="9312">
        <f ca="1"/>
        <v>169.3245</v>
      </c>
      <c r="D1561" vm="9313">
        <f ca="1"/>
        <v>78.5</v>
      </c>
      <c r="E1561" vm="9207">
        <f ca="1"/>
        <v>83.964600000000004</v>
      </c>
      <c r="F1561" vm="38">
        <f ca="1"/>
        <v>40.56</v>
      </c>
      <c r="G1561" vm="9314">
        <f ca="1"/>
        <v>418.2</v>
      </c>
      <c r="H1561" s="3">
        <f t="shared" ca="1" si="250"/>
        <v>8.2154267457781316E-3</v>
      </c>
      <c r="I1561" s="3">
        <f t="shared" ca="1" si="251"/>
        <v>-2.3340120320007429E-2</v>
      </c>
      <c r="J1561" s="3">
        <f t="shared" ca="1" si="252"/>
        <v>1.355713363460298E-2</v>
      </c>
      <c r="K1561" s="3">
        <f t="shared" ca="1" si="253"/>
        <v>2.5152464150321574E-2</v>
      </c>
      <c r="L1561" s="3">
        <f t="shared" ca="1" si="254"/>
        <v>7.4019245003698053E-4</v>
      </c>
      <c r="M1561" s="3">
        <f t="shared" ca="1" si="255"/>
        <v>2.1567217828899476E-3</v>
      </c>
      <c r="N1561" s="3">
        <f t="shared" ca="1" si="256"/>
        <v>4.8650193321464474E-3</v>
      </c>
      <c r="O1561" s="3">
        <f t="shared" ca="1" si="257"/>
        <v>4.2908127988688432E-3</v>
      </c>
      <c r="P1561" s="13">
        <f t="shared" ca="1" si="258"/>
        <v>0</v>
      </c>
      <c r="Q1561" s="14">
        <f t="shared" ca="1" si="259"/>
        <v>0</v>
      </c>
    </row>
    <row r="1562" spans="1:17" x14ac:dyDescent="0.3">
      <c r="A1562" vm="9315">
        <f ca="1"/>
        <v>44320</v>
      </c>
      <c r="B1562" vm="9316">
        <f ca="1"/>
        <v>127.85</v>
      </c>
      <c r="C1562" vm="9317">
        <f ca="1"/>
        <v>165.59350000000001</v>
      </c>
      <c r="D1562" vm="9318">
        <f ca="1"/>
        <v>77.78</v>
      </c>
      <c r="E1562" vm="9020">
        <f ca="1"/>
        <v>81.904499999999999</v>
      </c>
      <c r="F1562" vm="3850">
        <f ca="1"/>
        <v>41</v>
      </c>
      <c r="G1562" vm="9319">
        <f ca="1"/>
        <v>415.62</v>
      </c>
      <c r="H1562" s="3">
        <f t="shared" ca="1" si="250"/>
        <v>-3.5385543986721002E-2</v>
      </c>
      <c r="I1562" s="3">
        <f t="shared" ca="1" si="251"/>
        <v>-2.2034614010376541E-2</v>
      </c>
      <c r="J1562" s="3">
        <f t="shared" ca="1" si="252"/>
        <v>-9.1719745222930138E-3</v>
      </c>
      <c r="K1562" s="3">
        <f t="shared" ca="1" si="253"/>
        <v>-2.4535339893240748E-2</v>
      </c>
      <c r="L1562" s="3">
        <f t="shared" ca="1" si="254"/>
        <v>1.0848126232741562E-2</v>
      </c>
      <c r="M1562" s="3">
        <f t="shared" ca="1" si="255"/>
        <v>-6.1692969870874581E-3</v>
      </c>
      <c r="N1562" s="3">
        <f t="shared" ca="1" si="256"/>
        <v>-1.6055869235977953E-2</v>
      </c>
      <c r="O1562" s="3">
        <f t="shared" ca="1" si="257"/>
        <v>0</v>
      </c>
      <c r="P1562" s="13">
        <f t="shared" ca="1" si="258"/>
        <v>1.6630075769255556E-2</v>
      </c>
      <c r="Q1562" s="14">
        <f t="shared" ca="1" si="259"/>
        <v>1.6287121796618668E-2</v>
      </c>
    </row>
    <row r="1563" spans="1:17" x14ac:dyDescent="0.3">
      <c r="A1563" vm="9320">
        <f ca="1"/>
        <v>44321</v>
      </c>
      <c r="B1563" vm="9321">
        <f ca="1"/>
        <v>128.1</v>
      </c>
      <c r="C1563" vm="9322">
        <f ca="1"/>
        <v>163.52699999999999</v>
      </c>
      <c r="D1563" vm="9323">
        <f ca="1"/>
        <v>77.87</v>
      </c>
      <c r="E1563" vm="9301">
        <f ca="1"/>
        <v>82.466300000000004</v>
      </c>
      <c r="F1563" vm="9324">
        <f ca="1"/>
        <v>41.39</v>
      </c>
      <c r="G1563" vm="9325">
        <f ca="1"/>
        <v>415.75</v>
      </c>
      <c r="H1563" s="3">
        <f t="shared" ca="1" si="250"/>
        <v>1.9554165037152238E-3</v>
      </c>
      <c r="I1563" s="3">
        <f t="shared" ca="1" si="251"/>
        <v>-1.2479354564037926E-2</v>
      </c>
      <c r="J1563" s="3">
        <f t="shared" ca="1" si="252"/>
        <v>1.1571097968630095E-3</v>
      </c>
      <c r="K1563" s="3">
        <f t="shared" ca="1" si="253"/>
        <v>6.8592079800255945E-3</v>
      </c>
      <c r="L1563" s="3">
        <f t="shared" ca="1" si="254"/>
        <v>9.512195121951228E-3</v>
      </c>
      <c r="M1563" s="3">
        <f t="shared" ca="1" si="255"/>
        <v>3.1278571772297425E-4</v>
      </c>
      <c r="N1563" s="3">
        <f t="shared" ca="1" si="256"/>
        <v>1.4009149677034255E-3</v>
      </c>
      <c r="O1563" s="3">
        <f t="shared" ca="1" si="257"/>
        <v>8.2670843442582149E-4</v>
      </c>
      <c r="P1563" s="13">
        <f t="shared" ca="1" si="258"/>
        <v>0</v>
      </c>
      <c r="Q1563" s="14">
        <f t="shared" ca="1" si="259"/>
        <v>0</v>
      </c>
    </row>
    <row r="1564" spans="1:17" x14ac:dyDescent="0.3">
      <c r="A1564" vm="9326">
        <f ca="1"/>
        <v>44322</v>
      </c>
      <c r="B1564" vm="9327">
        <f ca="1"/>
        <v>129.74</v>
      </c>
      <c r="C1564" vm="9328">
        <f ca="1"/>
        <v>165.3185</v>
      </c>
      <c r="D1564" vm="9329">
        <f ca="1"/>
        <v>78.39</v>
      </c>
      <c r="E1564" vm="9301">
        <f ca="1"/>
        <v>82.466300000000004</v>
      </c>
      <c r="F1564" vm="9330">
        <f ca="1"/>
        <v>42.01</v>
      </c>
      <c r="G1564" vm="9331">
        <f ca="1"/>
        <v>419.07</v>
      </c>
      <c r="H1564" s="3">
        <f t="shared" ca="1" si="250"/>
        <v>1.2802498048399835E-2</v>
      </c>
      <c r="I1564" s="3">
        <f t="shared" ca="1" si="251"/>
        <v>1.095537739945085E-2</v>
      </c>
      <c r="J1564" s="3">
        <f t="shared" ca="1" si="252"/>
        <v>6.6777963272119933E-3</v>
      </c>
      <c r="K1564" s="3">
        <f t="shared" ca="1" si="253"/>
        <v>0</v>
      </c>
      <c r="L1564" s="3">
        <f t="shared" ca="1" si="254"/>
        <v>1.4979463638560064E-2</v>
      </c>
      <c r="M1564" s="3">
        <f t="shared" ca="1" si="255"/>
        <v>7.9855682501503988E-3</v>
      </c>
      <c r="N1564" s="3">
        <f t="shared" ca="1" si="256"/>
        <v>9.0830270827245499E-3</v>
      </c>
      <c r="O1564" s="3">
        <f t="shared" ca="1" si="257"/>
        <v>8.5088205494469465E-3</v>
      </c>
      <c r="P1564" s="13">
        <f t="shared" ca="1" si="258"/>
        <v>0</v>
      </c>
      <c r="Q1564" s="14">
        <f t="shared" ca="1" si="259"/>
        <v>0</v>
      </c>
    </row>
    <row r="1565" spans="1:17" x14ac:dyDescent="0.3">
      <c r="A1565" vm="9332">
        <f ca="1"/>
        <v>44323</v>
      </c>
      <c r="B1565" vm="9333">
        <f ca="1"/>
        <v>130.21</v>
      </c>
      <c r="C1565" vm="9334">
        <f ca="1"/>
        <v>164.5805</v>
      </c>
      <c r="D1565" vm="9335">
        <f ca="1"/>
        <v>78.819999999999993</v>
      </c>
      <c r="E1565" vm="9170">
        <f ca="1"/>
        <v>83.028199999999998</v>
      </c>
      <c r="F1565" vm="9336">
        <f ca="1"/>
        <v>42.18</v>
      </c>
      <c r="G1565" vm="9337">
        <f ca="1"/>
        <v>422.12</v>
      </c>
      <c r="H1565" s="3">
        <f t="shared" ca="1" si="250"/>
        <v>3.6226298751349528E-3</v>
      </c>
      <c r="I1565" s="3">
        <f t="shared" ca="1" si="251"/>
        <v>-4.4641101873050815E-3</v>
      </c>
      <c r="J1565" s="3">
        <f t="shared" ca="1" si="252"/>
        <v>5.4853935450949187E-3</v>
      </c>
      <c r="K1565" s="3">
        <f t="shared" ca="1" si="253"/>
        <v>6.8136923810089289E-3</v>
      </c>
      <c r="L1565" s="3">
        <f t="shared" ca="1" si="254"/>
        <v>4.0466555582003849E-3</v>
      </c>
      <c r="M1565" s="3">
        <f t="shared" ca="1" si="255"/>
        <v>7.2780203784570396E-3</v>
      </c>
      <c r="N1565" s="3">
        <f t="shared" ca="1" si="256"/>
        <v>3.1008522344268207E-3</v>
      </c>
      <c r="O1565" s="3">
        <f t="shared" ca="1" si="257"/>
        <v>2.5266457011492169E-3</v>
      </c>
      <c r="P1565" s="13">
        <f t="shared" ca="1" si="258"/>
        <v>0</v>
      </c>
      <c r="Q1565" s="14">
        <f t="shared" ca="1" si="259"/>
        <v>0</v>
      </c>
    </row>
    <row r="1566" spans="1:17" x14ac:dyDescent="0.3">
      <c r="A1566" vm="9338">
        <f ca="1"/>
        <v>44326</v>
      </c>
      <c r="B1566" vm="9339">
        <f ca="1"/>
        <v>126.85</v>
      </c>
      <c r="C1566" vm="9340">
        <f ca="1"/>
        <v>159.52449999999999</v>
      </c>
      <c r="D1566" vm="9335">
        <f ca="1"/>
        <v>78.819999999999993</v>
      </c>
      <c r="E1566" vm="9103">
        <f ca="1"/>
        <v>83.340299999999999</v>
      </c>
      <c r="F1566" vm="9341">
        <f ca="1"/>
        <v>42.05</v>
      </c>
      <c r="G1566" vm="9342">
        <f ca="1"/>
        <v>417.94</v>
      </c>
      <c r="H1566" s="3">
        <f t="shared" ca="1" si="250"/>
        <v>-2.5804469702787936E-2</v>
      </c>
      <c r="I1566" s="3">
        <f t="shared" ca="1" si="251"/>
        <v>-3.0720528859737417E-2</v>
      </c>
      <c r="J1566" s="3">
        <f t="shared" ca="1" si="252"/>
        <v>0</v>
      </c>
      <c r="K1566" s="3">
        <f t="shared" ca="1" si="253"/>
        <v>3.7589638219304167E-3</v>
      </c>
      <c r="L1566" s="3">
        <f t="shared" ca="1" si="254"/>
        <v>-3.0820293978189861E-3</v>
      </c>
      <c r="M1566" s="3">
        <f t="shared" ca="1" si="255"/>
        <v>-9.9023974225338485E-3</v>
      </c>
      <c r="N1566" s="3">
        <f t="shared" ca="1" si="256"/>
        <v>-1.1169612827682786E-2</v>
      </c>
      <c r="O1566" s="3">
        <f t="shared" ca="1" si="257"/>
        <v>0</v>
      </c>
      <c r="P1566" s="13">
        <f t="shared" ca="1" si="258"/>
        <v>1.1743819360960389E-2</v>
      </c>
      <c r="Q1566" s="14">
        <f t="shared" ca="1" si="259"/>
        <v>1.1400865388323501E-2</v>
      </c>
    </row>
    <row r="1567" spans="1:17" x14ac:dyDescent="0.3">
      <c r="A1567" vm="9343">
        <f ca="1"/>
        <v>44327</v>
      </c>
      <c r="B1567" vm="9344">
        <f ca="1"/>
        <v>125.91</v>
      </c>
      <c r="C1567" vm="9345">
        <f ca="1"/>
        <v>161.19550000000001</v>
      </c>
      <c r="D1567" vm="9346">
        <f ca="1"/>
        <v>79.44</v>
      </c>
      <c r="E1567" vm="9347">
        <f ca="1"/>
        <v>81.717200000000005</v>
      </c>
      <c r="F1567" vm="9348">
        <f ca="1"/>
        <v>41.57</v>
      </c>
      <c r="G1567" vm="9349">
        <f ca="1"/>
        <v>414.21</v>
      </c>
      <c r="H1567" s="3">
        <f t="shared" ca="1" si="250"/>
        <v>-7.41032715806067E-3</v>
      </c>
      <c r="I1567" s="3">
        <f t="shared" ca="1" si="251"/>
        <v>1.0474880034101464E-2</v>
      </c>
      <c r="J1567" s="3">
        <f t="shared" ca="1" si="252"/>
        <v>7.86602385181423E-3</v>
      </c>
      <c r="K1567" s="3">
        <f t="shared" ca="1" si="253"/>
        <v>-1.9475571842193951E-2</v>
      </c>
      <c r="L1567" s="3">
        <f t="shared" ca="1" si="254"/>
        <v>-1.1414982164090315E-2</v>
      </c>
      <c r="M1567" s="3">
        <f t="shared" ca="1" si="255"/>
        <v>-8.9247260372302684E-3</v>
      </c>
      <c r="N1567" s="3">
        <f t="shared" ca="1" si="256"/>
        <v>-3.9919954556858483E-3</v>
      </c>
      <c r="O1567" s="3">
        <f t="shared" ca="1" si="257"/>
        <v>0</v>
      </c>
      <c r="P1567" s="13">
        <f t="shared" ca="1" si="258"/>
        <v>4.5662019889634526E-3</v>
      </c>
      <c r="Q1567" s="14">
        <f t="shared" ca="1" si="259"/>
        <v>4.223248016326564E-3</v>
      </c>
    </row>
    <row r="1568" spans="1:17" x14ac:dyDescent="0.3">
      <c r="A1568" vm="9350">
        <f ca="1"/>
        <v>44328</v>
      </c>
      <c r="B1568" vm="9351">
        <f ca="1"/>
        <v>122.77</v>
      </c>
      <c r="C1568" vm="9352">
        <f ca="1"/>
        <v>157.59700000000001</v>
      </c>
      <c r="D1568" vm="9353">
        <f ca="1"/>
        <v>79.16</v>
      </c>
      <c r="E1568" vm="9354">
        <f ca="1"/>
        <v>80.031700000000001</v>
      </c>
      <c r="F1568" vm="9355">
        <f ca="1"/>
        <v>41.18</v>
      </c>
      <c r="G1568" vm="9356">
        <f ca="1"/>
        <v>405.41</v>
      </c>
      <c r="H1568" s="3">
        <f t="shared" ca="1" si="250"/>
        <v>-2.4938448097847621E-2</v>
      </c>
      <c r="I1568" s="3">
        <f t="shared" ca="1" si="251"/>
        <v>-2.2323824176233242E-2</v>
      </c>
      <c r="J1568" s="3">
        <f t="shared" ca="1" si="252"/>
        <v>-3.5246727089627283E-3</v>
      </c>
      <c r="K1568" s="3">
        <f t="shared" ca="1" si="253"/>
        <v>-2.0626012638710112E-2</v>
      </c>
      <c r="L1568" s="3">
        <f t="shared" ca="1" si="254"/>
        <v>-9.3817656964156892E-3</v>
      </c>
      <c r="M1568" s="3">
        <f t="shared" ca="1" si="255"/>
        <v>-2.1245262065135884E-2</v>
      </c>
      <c r="N1568" s="3">
        <f t="shared" ca="1" si="256"/>
        <v>-1.6158944663633878E-2</v>
      </c>
      <c r="O1568" s="3">
        <f t="shared" ca="1" si="257"/>
        <v>0</v>
      </c>
      <c r="P1568" s="13">
        <f t="shared" ca="1" si="258"/>
        <v>1.6733151196911482E-2</v>
      </c>
      <c r="Q1568" s="14">
        <f t="shared" ca="1" si="259"/>
        <v>1.6390197224274594E-2</v>
      </c>
    </row>
    <row r="1569" spans="1:17" x14ac:dyDescent="0.3">
      <c r="A1569" vm="9357">
        <f ca="1"/>
        <v>44329</v>
      </c>
      <c r="B1569" vm="9358">
        <f ca="1"/>
        <v>124.97</v>
      </c>
      <c r="C1569" vm="9359">
        <f ca="1"/>
        <v>158.0735</v>
      </c>
      <c r="D1569" vm="9360">
        <f ca="1"/>
        <v>80.56</v>
      </c>
      <c r="E1569" vm="9361">
        <f ca="1"/>
        <v>80.968100000000007</v>
      </c>
      <c r="F1569" vm="9362">
        <f ca="1"/>
        <v>41.84</v>
      </c>
      <c r="G1569" vm="9363">
        <f ca="1"/>
        <v>410.28</v>
      </c>
      <c r="H1569" s="3">
        <f t="shared" ca="1" si="250"/>
        <v>1.7919687220004921E-2</v>
      </c>
      <c r="I1569" s="3">
        <f t="shared" ca="1" si="251"/>
        <v>3.0235347119551559E-3</v>
      </c>
      <c r="J1569" s="3">
        <f t="shared" ca="1" si="252"/>
        <v>1.7685699848408287E-2</v>
      </c>
      <c r="K1569" s="3">
        <f t="shared" ca="1" si="253"/>
        <v>1.1700363730871688E-2</v>
      </c>
      <c r="L1569" s="3">
        <f t="shared" ca="1" si="254"/>
        <v>1.6027197668771365E-2</v>
      </c>
      <c r="M1569" s="3">
        <f t="shared" ca="1" si="255"/>
        <v>1.2012530524653897E-2</v>
      </c>
      <c r="N1569" s="3">
        <f t="shared" ca="1" si="256"/>
        <v>1.3271296636002284E-2</v>
      </c>
      <c r="O1569" s="3">
        <f t="shared" ca="1" si="257"/>
        <v>1.2697090102724681E-2</v>
      </c>
      <c r="P1569" s="13">
        <f t="shared" ca="1" si="258"/>
        <v>0</v>
      </c>
      <c r="Q1569" s="14">
        <f t="shared" ca="1" si="259"/>
        <v>0</v>
      </c>
    </row>
    <row r="1570" spans="1:17" x14ac:dyDescent="0.3">
      <c r="A1570" vm="9364">
        <f ca="1"/>
        <v>44330</v>
      </c>
      <c r="B1570" vm="9365">
        <f ca="1"/>
        <v>127.45</v>
      </c>
      <c r="C1570" vm="9366">
        <f ca="1"/>
        <v>161.14500000000001</v>
      </c>
      <c r="D1570" vm="9367">
        <f ca="1"/>
        <v>80.34</v>
      </c>
      <c r="E1570" vm="9368">
        <f ca="1"/>
        <v>82.778499999999994</v>
      </c>
      <c r="F1570" vm="9369">
        <f ca="1"/>
        <v>42.36</v>
      </c>
      <c r="G1570" vm="9370">
        <f ca="1"/>
        <v>416.58</v>
      </c>
      <c r="H1570" s="3">
        <f t="shared" ca="1" si="250"/>
        <v>1.9844762743058464E-2</v>
      </c>
      <c r="I1570" s="3">
        <f t="shared" ca="1" si="251"/>
        <v>1.9430834390331109E-2</v>
      </c>
      <c r="J1570" s="3">
        <f t="shared" ca="1" si="252"/>
        <v>-2.7308838133068836E-3</v>
      </c>
      <c r="K1570" s="3">
        <f t="shared" ca="1" si="253"/>
        <v>2.2359423032033421E-2</v>
      </c>
      <c r="L1570" s="3">
        <f t="shared" ca="1" si="254"/>
        <v>1.2428298279158589E-2</v>
      </c>
      <c r="M1570" s="3">
        <f t="shared" ca="1" si="255"/>
        <v>1.5355367066393733E-2</v>
      </c>
      <c r="N1570" s="3">
        <f t="shared" ca="1" si="256"/>
        <v>1.4266486926254941E-2</v>
      </c>
      <c r="O1570" s="3">
        <f t="shared" ca="1" si="257"/>
        <v>1.3692280392977338E-2</v>
      </c>
      <c r="P1570" s="13">
        <f t="shared" ca="1" si="258"/>
        <v>0</v>
      </c>
      <c r="Q1570" s="14">
        <f t="shared" ca="1" si="259"/>
        <v>0</v>
      </c>
    </row>
    <row r="1571" spans="1:17" x14ac:dyDescent="0.3">
      <c r="A1571" vm="9371">
        <f ca="1"/>
        <v>44333</v>
      </c>
      <c r="B1571" vm="9372">
        <f ca="1"/>
        <v>126.27</v>
      </c>
      <c r="C1571" vm="9373">
        <f ca="1"/>
        <v>163.51949999999999</v>
      </c>
      <c r="D1571" vm="6443">
        <f ca="1"/>
        <v>80.61</v>
      </c>
      <c r="E1571" vm="9109">
        <f ca="1"/>
        <v>82.091800000000006</v>
      </c>
      <c r="F1571" vm="9374">
        <f ca="1"/>
        <v>42.74</v>
      </c>
      <c r="G1571" vm="9375">
        <f ca="1"/>
        <v>415.52</v>
      </c>
      <c r="H1571" s="3">
        <f t="shared" ca="1" si="250"/>
        <v>-9.2585327579443044E-3</v>
      </c>
      <c r="I1571" s="3">
        <f t="shared" ca="1" si="251"/>
        <v>1.4735176393930738E-2</v>
      </c>
      <c r="J1571" s="3">
        <f t="shared" ca="1" si="252"/>
        <v>3.360716952949927E-3</v>
      </c>
      <c r="K1571" s="3">
        <f t="shared" ca="1" si="253"/>
        <v>-8.2956323199863125E-3</v>
      </c>
      <c r="L1571" s="3">
        <f t="shared" ca="1" si="254"/>
        <v>8.9707271010388556E-3</v>
      </c>
      <c r="M1571" s="3">
        <f t="shared" ca="1" si="255"/>
        <v>-2.5445292620864812E-3</v>
      </c>
      <c r="N1571" s="3">
        <f t="shared" ca="1" si="256"/>
        <v>1.9024910739977806E-3</v>
      </c>
      <c r="O1571" s="3">
        <f t="shared" ca="1" si="257"/>
        <v>1.3282845407201766E-3</v>
      </c>
      <c r="P1571" s="13">
        <f t="shared" ca="1" si="258"/>
        <v>0</v>
      </c>
      <c r="Q1571" s="14">
        <f t="shared" ca="1" si="259"/>
        <v>0</v>
      </c>
    </row>
    <row r="1572" spans="1:17" x14ac:dyDescent="0.3">
      <c r="A1572" vm="9376">
        <f ca="1"/>
        <v>44334</v>
      </c>
      <c r="B1572" vm="9377">
        <f ca="1"/>
        <v>124.85</v>
      </c>
      <c r="C1572" vm="9378">
        <f ca="1"/>
        <v>161.614</v>
      </c>
      <c r="D1572" vm="9379">
        <f ca="1"/>
        <v>79.86</v>
      </c>
      <c r="E1572" vm="9361">
        <f ca="1"/>
        <v>80.968100000000007</v>
      </c>
      <c r="F1572" vm="3190">
        <f ca="1"/>
        <v>42.16</v>
      </c>
      <c r="G1572" vm="9380">
        <f ca="1"/>
        <v>411.94</v>
      </c>
      <c r="H1572" s="3">
        <f t="shared" ca="1" si="250"/>
        <v>-1.1245743248594287E-2</v>
      </c>
      <c r="I1572" s="3">
        <f t="shared" ca="1" si="251"/>
        <v>-1.1653044438125093E-2</v>
      </c>
      <c r="J1572" s="3">
        <f t="shared" ca="1" si="252"/>
        <v>-9.3040565686639543E-3</v>
      </c>
      <c r="K1572" s="3">
        <f t="shared" ca="1" si="253"/>
        <v>-1.3688334279428616E-2</v>
      </c>
      <c r="L1572" s="3">
        <f t="shared" ca="1" si="254"/>
        <v>-1.357042583060375E-2</v>
      </c>
      <c r="M1572" s="3">
        <f t="shared" ca="1" si="255"/>
        <v>-8.6157104351174407E-3</v>
      </c>
      <c r="N1572" s="3">
        <f t="shared" ca="1" si="256"/>
        <v>-1.1892320873083142E-2</v>
      </c>
      <c r="O1572" s="3">
        <f t="shared" ca="1" si="257"/>
        <v>0</v>
      </c>
      <c r="P1572" s="13">
        <f t="shared" ca="1" si="258"/>
        <v>1.2466527406360745E-2</v>
      </c>
      <c r="Q1572" s="14">
        <f t="shared" ca="1" si="259"/>
        <v>1.2123573433723858E-2</v>
      </c>
    </row>
    <row r="1573" spans="1:17" x14ac:dyDescent="0.3">
      <c r="A1573" vm="9381">
        <f ca="1"/>
        <v>44335</v>
      </c>
      <c r="B1573" vm="9382">
        <f ca="1"/>
        <v>124.69</v>
      </c>
      <c r="C1573" vm="9383">
        <f ca="1"/>
        <v>161.59</v>
      </c>
      <c r="D1573" vm="9384">
        <f ca="1"/>
        <v>79.64</v>
      </c>
      <c r="E1573" vm="9347">
        <f ca="1"/>
        <v>81.717200000000005</v>
      </c>
      <c r="F1573" vm="9385">
        <f ca="1"/>
        <v>41.97</v>
      </c>
      <c r="G1573" vm="9386">
        <f ca="1"/>
        <v>410.86</v>
      </c>
      <c r="H1573" s="3">
        <f t="shared" ca="1" si="250"/>
        <v>-1.2815378454145154E-3</v>
      </c>
      <c r="I1573" s="3">
        <f t="shared" ca="1" si="251"/>
        <v>-1.4850198621407795E-4</v>
      </c>
      <c r="J1573" s="3">
        <f t="shared" ca="1" si="252"/>
        <v>-2.7548209366391463E-3</v>
      </c>
      <c r="K1573" s="3">
        <f t="shared" ca="1" si="253"/>
        <v>9.2517917550245521E-3</v>
      </c>
      <c r="L1573" s="3">
        <f t="shared" ca="1" si="254"/>
        <v>-4.506641366223807E-3</v>
      </c>
      <c r="M1573" s="3">
        <f t="shared" ca="1" si="255"/>
        <v>-2.6217410302470379E-3</v>
      </c>
      <c r="N1573" s="3">
        <f t="shared" ca="1" si="256"/>
        <v>1.1205792410660107E-4</v>
      </c>
      <c r="O1573" s="3">
        <f t="shared" ca="1" si="257"/>
        <v>0</v>
      </c>
      <c r="P1573" s="13">
        <f t="shared" ca="1" si="258"/>
        <v>4.6214860917100293E-4</v>
      </c>
      <c r="Q1573" s="14">
        <f t="shared" ca="1" si="259"/>
        <v>1.1919463653411457E-4</v>
      </c>
    </row>
    <row r="1574" spans="1:17" x14ac:dyDescent="0.3">
      <c r="A1574" vm="9387">
        <f ca="1"/>
        <v>44336</v>
      </c>
      <c r="B1574" vm="9388">
        <f ca="1"/>
        <v>127.31</v>
      </c>
      <c r="C1574" vm="9389">
        <f ca="1"/>
        <v>162.38399999999999</v>
      </c>
      <c r="D1574" vm="8002">
        <f ca="1"/>
        <v>80.58</v>
      </c>
      <c r="E1574" vm="9256">
        <f ca="1"/>
        <v>81.529899999999998</v>
      </c>
      <c r="F1574" vm="9390">
        <f ca="1"/>
        <v>41.87</v>
      </c>
      <c r="G1574" vm="9391">
        <f ca="1"/>
        <v>415.28</v>
      </c>
      <c r="H1574" s="3">
        <f t="shared" ca="1" si="250"/>
        <v>2.1012110032881504E-2</v>
      </c>
      <c r="I1574" s="3">
        <f t="shared" ca="1" si="251"/>
        <v>4.9136704003960308E-3</v>
      </c>
      <c r="J1574" s="3">
        <f t="shared" ca="1" si="252"/>
        <v>1.180311401305878E-2</v>
      </c>
      <c r="K1574" s="3">
        <f t="shared" ca="1" si="253"/>
        <v>-2.2920511226524054E-3</v>
      </c>
      <c r="L1574" s="3">
        <f t="shared" ca="1" si="254"/>
        <v>-2.3826542768644599E-3</v>
      </c>
      <c r="M1574" s="3">
        <f t="shared" ca="1" si="255"/>
        <v>1.0757922406659182E-2</v>
      </c>
      <c r="N1574" s="3">
        <f t="shared" ca="1" si="256"/>
        <v>6.6108378093638906E-3</v>
      </c>
      <c r="O1574" s="3">
        <f t="shared" ca="1" si="257"/>
        <v>6.0366312760862864E-3</v>
      </c>
      <c r="P1574" s="13">
        <f t="shared" ca="1" si="258"/>
        <v>0</v>
      </c>
      <c r="Q1574" s="14">
        <f t="shared" ca="1" si="259"/>
        <v>0</v>
      </c>
    </row>
    <row r="1575" spans="1:17" x14ac:dyDescent="0.3">
      <c r="A1575" vm="9392">
        <f ca="1"/>
        <v>44337</v>
      </c>
      <c r="B1575" vm="9393">
        <f ca="1"/>
        <v>125.43</v>
      </c>
      <c r="C1575" vm="9394">
        <f ca="1"/>
        <v>160.154</v>
      </c>
      <c r="D1575" vm="9395">
        <f ca="1"/>
        <v>80.69</v>
      </c>
      <c r="E1575" vm="9396">
        <f ca="1"/>
        <v>82.591200000000001</v>
      </c>
      <c r="F1575" vm="5801">
        <f ca="1"/>
        <v>42.4</v>
      </c>
      <c r="G1575" vm="9397">
        <f ca="1"/>
        <v>414.94</v>
      </c>
      <c r="H1575" s="3">
        <f t="shared" ca="1" si="250"/>
        <v>-1.4767103919566371E-2</v>
      </c>
      <c r="I1575" s="3">
        <f t="shared" ca="1" si="251"/>
        <v>-1.3732880086708033E-2</v>
      </c>
      <c r="J1575" s="3">
        <f t="shared" ca="1" si="252"/>
        <v>1.3651030032266753E-3</v>
      </c>
      <c r="K1575" s="3">
        <f t="shared" ca="1" si="253"/>
        <v>1.3017310213798927E-2</v>
      </c>
      <c r="L1575" s="3">
        <f t="shared" ca="1" si="254"/>
        <v>1.2658227848101333E-2</v>
      </c>
      <c r="M1575" s="3">
        <f t="shared" ca="1" si="255"/>
        <v>-8.1872471585431317E-4</v>
      </c>
      <c r="N1575" s="3">
        <f t="shared" ca="1" si="256"/>
        <v>-2.9186858822949314E-4</v>
      </c>
      <c r="O1575" s="3">
        <f t="shared" ca="1" si="257"/>
        <v>0</v>
      </c>
      <c r="P1575" s="13">
        <f t="shared" ca="1" si="258"/>
        <v>8.6607512150709714E-4</v>
      </c>
      <c r="Q1575" s="14">
        <f t="shared" ca="1" si="259"/>
        <v>5.2312114887020878E-4</v>
      </c>
    </row>
    <row r="1576" spans="1:17" x14ac:dyDescent="0.3">
      <c r="A1576" vm="9398">
        <f ca="1"/>
        <v>44340</v>
      </c>
      <c r="B1576" vm="9399">
        <f ca="1"/>
        <v>127.1</v>
      </c>
      <c r="C1576" vm="9400">
        <f ca="1"/>
        <v>162.24950000000001</v>
      </c>
      <c r="D1576" vm="9360">
        <f ca="1"/>
        <v>80.56</v>
      </c>
      <c r="E1576" vm="9401">
        <f ca="1"/>
        <v>82.278999999999996</v>
      </c>
      <c r="F1576" vm="556">
        <f ca="1"/>
        <v>42.63</v>
      </c>
      <c r="G1576" vm="9402">
        <f ca="1"/>
        <v>419.17</v>
      </c>
      <c r="H1576" s="3">
        <f t="shared" ca="1" si="250"/>
        <v>1.3314199154907058E-2</v>
      </c>
      <c r="I1576" s="3">
        <f t="shared" ca="1" si="251"/>
        <v>1.3084281379172724E-2</v>
      </c>
      <c r="J1576" s="3">
        <f t="shared" ca="1" si="252"/>
        <v>-1.6111042260502639E-3</v>
      </c>
      <c r="K1576" s="3">
        <f t="shared" ca="1" si="253"/>
        <v>-3.7800637356038003E-3</v>
      </c>
      <c r="L1576" s="3">
        <f t="shared" ca="1" si="254"/>
        <v>5.4245283018867774E-3</v>
      </c>
      <c r="M1576" s="3">
        <f t="shared" ca="1" si="255"/>
        <v>1.0194244951077236E-2</v>
      </c>
      <c r="N1576" s="3">
        <f t="shared" ca="1" si="256"/>
        <v>5.2863681748625008E-3</v>
      </c>
      <c r="O1576" s="3">
        <f t="shared" ca="1" si="257"/>
        <v>4.7121616415848966E-3</v>
      </c>
      <c r="P1576" s="13">
        <f t="shared" ca="1" si="258"/>
        <v>0</v>
      </c>
      <c r="Q1576" s="14">
        <f t="shared" ca="1" si="259"/>
        <v>0</v>
      </c>
    </row>
    <row r="1577" spans="1:17" x14ac:dyDescent="0.3">
      <c r="A1577" vm="9403">
        <f ca="1"/>
        <v>44341</v>
      </c>
      <c r="B1577" vm="9404">
        <f ca="1"/>
        <v>126.9</v>
      </c>
      <c r="C1577" vm="9405">
        <f ca="1"/>
        <v>162.95249999999999</v>
      </c>
      <c r="D1577" vm="9406">
        <f ca="1"/>
        <v>80.209999999999994</v>
      </c>
      <c r="E1577" vm="9020">
        <f ca="1"/>
        <v>81.904499999999999</v>
      </c>
      <c r="F1577" vm="9330">
        <f ca="1"/>
        <v>42.01</v>
      </c>
      <c r="G1577" vm="9407">
        <f ca="1"/>
        <v>418.24</v>
      </c>
      <c r="H1577" s="3">
        <f t="shared" ca="1" si="250"/>
        <v>-1.5735641227379027E-3</v>
      </c>
      <c r="I1577" s="3">
        <f t="shared" ca="1" si="251"/>
        <v>4.3328330749861088E-3</v>
      </c>
      <c r="J1577" s="3">
        <f t="shared" ca="1" si="252"/>
        <v>-4.3445878848065167E-3</v>
      </c>
      <c r="K1577" s="3">
        <f t="shared" ca="1" si="253"/>
        <v>-4.5515866746070888E-3</v>
      </c>
      <c r="L1577" s="3">
        <f t="shared" ca="1" si="254"/>
        <v>-1.4543748533896395E-2</v>
      </c>
      <c r="M1577" s="3">
        <f t="shared" ca="1" si="255"/>
        <v>-2.2186702292625871E-3</v>
      </c>
      <c r="N1577" s="3">
        <f t="shared" ca="1" si="256"/>
        <v>-4.136130828212359E-3</v>
      </c>
      <c r="O1577" s="3">
        <f t="shared" ca="1" si="257"/>
        <v>0</v>
      </c>
      <c r="P1577" s="13">
        <f t="shared" ca="1" si="258"/>
        <v>4.7103373614899632E-3</v>
      </c>
      <c r="Q1577" s="14">
        <f t="shared" ca="1" si="259"/>
        <v>4.3673833888530746E-3</v>
      </c>
    </row>
    <row r="1578" spans="1:17" x14ac:dyDescent="0.3">
      <c r="A1578" vm="9408">
        <f ca="1"/>
        <v>44342</v>
      </c>
      <c r="B1578" vm="9339">
        <f ca="1"/>
        <v>126.85</v>
      </c>
      <c r="C1578" vm="9409">
        <f ca="1"/>
        <v>163.25800000000001</v>
      </c>
      <c r="D1578" vm="9410">
        <f ca="1"/>
        <v>79.599999999999994</v>
      </c>
      <c r="E1578" vm="9194">
        <f ca="1"/>
        <v>83.6524</v>
      </c>
      <c r="F1578" vm="9411">
        <f ca="1"/>
        <v>42.04</v>
      </c>
      <c r="G1578" vm="9331">
        <f ca="1"/>
        <v>419.07</v>
      </c>
      <c r="H1578" s="3">
        <f t="shared" ca="1" si="250"/>
        <v>-3.9401103230896073E-4</v>
      </c>
      <c r="I1578" s="3">
        <f t="shared" ca="1" si="251"/>
        <v>1.8747794602722578E-3</v>
      </c>
      <c r="J1578" s="3">
        <f t="shared" ca="1" si="252"/>
        <v>-7.6050367784565864E-3</v>
      </c>
      <c r="K1578" s="3">
        <f t="shared" ca="1" si="253"/>
        <v>2.1340707775518997E-2</v>
      </c>
      <c r="L1578" s="3">
        <f t="shared" ca="1" si="254"/>
        <v>7.1411568674117909E-4</v>
      </c>
      <c r="M1578" s="3">
        <f t="shared" ca="1" si="255"/>
        <v>1.984506503442951E-3</v>
      </c>
      <c r="N1578" s="3">
        <f t="shared" ca="1" si="256"/>
        <v>3.1861110223533775E-3</v>
      </c>
      <c r="O1578" s="3">
        <f t="shared" ca="1" si="257"/>
        <v>2.6119044890757738E-3</v>
      </c>
      <c r="P1578" s="13">
        <f t="shared" ca="1" si="258"/>
        <v>0</v>
      </c>
      <c r="Q1578" s="14">
        <f t="shared" ca="1" si="259"/>
        <v>0</v>
      </c>
    </row>
    <row r="1579" spans="1:17" x14ac:dyDescent="0.3">
      <c r="A1579" vm="9412">
        <f ca="1"/>
        <v>44343</v>
      </c>
      <c r="B1579" vm="9413">
        <f ca="1"/>
        <v>125.28</v>
      </c>
      <c r="C1579" vm="9414">
        <f ca="1"/>
        <v>161.50550000000001</v>
      </c>
      <c r="D1579" vm="9415">
        <f ca="1"/>
        <v>79.510000000000005</v>
      </c>
      <c r="E1579" vm="9416">
        <f ca="1"/>
        <v>89.582999999999998</v>
      </c>
      <c r="F1579" vm="9417">
        <f ca="1"/>
        <v>42.55</v>
      </c>
      <c r="G1579" vm="9418">
        <f ca="1"/>
        <v>419.29</v>
      </c>
      <c r="H1579" s="3">
        <f t="shared" ca="1" si="250"/>
        <v>-1.2376823019314087E-2</v>
      </c>
      <c r="I1579" s="3">
        <f t="shared" ca="1" si="251"/>
        <v>-1.0734542870793451E-2</v>
      </c>
      <c r="J1579" s="3">
        <f t="shared" ca="1" si="252"/>
        <v>-1.1306532663315494E-3</v>
      </c>
      <c r="K1579" s="3">
        <f t="shared" ca="1" si="253"/>
        <v>7.0895754335799088E-2</v>
      </c>
      <c r="L1579" s="3">
        <f t="shared" ca="1" si="254"/>
        <v>1.213130352045666E-2</v>
      </c>
      <c r="M1579" s="3">
        <f t="shared" ca="1" si="255"/>
        <v>5.2497196172485161E-4</v>
      </c>
      <c r="N1579" s="3">
        <f t="shared" ca="1" si="256"/>
        <v>1.1757007739963332E-2</v>
      </c>
      <c r="O1579" s="3">
        <f t="shared" ca="1" si="257"/>
        <v>1.1182801206685728E-2</v>
      </c>
      <c r="P1579" s="13">
        <f t="shared" ca="1" si="258"/>
        <v>0</v>
      </c>
      <c r="Q1579" s="14">
        <f t="shared" ca="1" si="259"/>
        <v>0</v>
      </c>
    </row>
    <row r="1580" spans="1:17" x14ac:dyDescent="0.3">
      <c r="A1580" vm="9419">
        <f ca="1"/>
        <v>44344</v>
      </c>
      <c r="B1580" vm="9420">
        <f ca="1"/>
        <v>124.61</v>
      </c>
      <c r="C1580" vm="9421">
        <f ca="1"/>
        <v>161.15350000000001</v>
      </c>
      <c r="D1580" vm="6719">
        <f ca="1"/>
        <v>79.5</v>
      </c>
      <c r="E1580" vm="9422">
        <f ca="1"/>
        <v>87.772599999999997</v>
      </c>
      <c r="F1580" vm="25">
        <f ca="1"/>
        <v>42.39</v>
      </c>
      <c r="G1580" vm="9423">
        <f ca="1"/>
        <v>420.04</v>
      </c>
      <c r="H1580" s="3">
        <f t="shared" ca="1" si="250"/>
        <v>-5.3480204342273296E-3</v>
      </c>
      <c r="I1580" s="3">
        <f t="shared" ca="1" si="251"/>
        <v>-2.1794923392701726E-3</v>
      </c>
      <c r="J1580" s="3">
        <f t="shared" ca="1" si="252"/>
        <v>-1.2577034335314874E-4</v>
      </c>
      <c r="K1580" s="3">
        <f t="shared" ca="1" si="253"/>
        <v>-2.0209191476061372E-2</v>
      </c>
      <c r="L1580" s="3">
        <f t="shared" ca="1" si="254"/>
        <v>-3.7602820211515287E-3</v>
      </c>
      <c r="M1580" s="3">
        <f t="shared" ca="1" si="255"/>
        <v>1.7887381048915518E-3</v>
      </c>
      <c r="N1580" s="3">
        <f t="shared" ca="1" si="256"/>
        <v>-6.3245513228127109E-3</v>
      </c>
      <c r="O1580" s="3">
        <f t="shared" ca="1" si="257"/>
        <v>0</v>
      </c>
      <c r="P1580" s="13">
        <f t="shared" ca="1" si="258"/>
        <v>6.8987578560903151E-3</v>
      </c>
      <c r="Q1580" s="14">
        <f t="shared" ca="1" si="259"/>
        <v>6.5558038834534265E-3</v>
      </c>
    </row>
    <row r="1581" spans="1:17" x14ac:dyDescent="0.3">
      <c r="A1581" vm="9424">
        <f ca="1"/>
        <v>44348</v>
      </c>
      <c r="B1581" vm="9425">
        <f ca="1"/>
        <v>124.28</v>
      </c>
      <c r="C1581" vm="9426">
        <f ca="1"/>
        <v>160.9325</v>
      </c>
      <c r="D1581" vm="9427">
        <f ca="1"/>
        <v>80.099999999999994</v>
      </c>
      <c r="E1581" vm="9428">
        <f ca="1"/>
        <v>88.334500000000006</v>
      </c>
      <c r="F1581" vm="9429">
        <f ca="1"/>
        <v>42.92</v>
      </c>
      <c r="G1581" vm="9430">
        <f ca="1"/>
        <v>419.67</v>
      </c>
      <c r="H1581" s="3">
        <f t="shared" ca="1" si="250"/>
        <v>-2.6482625792472181E-3</v>
      </c>
      <c r="I1581" s="3">
        <f t="shared" ca="1" si="251"/>
        <v>-1.3713633275107551E-3</v>
      </c>
      <c r="J1581" s="3">
        <f t="shared" ca="1" si="252"/>
        <v>7.547169811320753E-3</v>
      </c>
      <c r="K1581" s="3">
        <f t="shared" ca="1" si="253"/>
        <v>6.4017700284599854E-3</v>
      </c>
      <c r="L1581" s="3">
        <f t="shared" ca="1" si="254"/>
        <v>1.2502948808681413E-2</v>
      </c>
      <c r="M1581" s="3">
        <f t="shared" ca="1" si="255"/>
        <v>-8.8086848871538059E-4</v>
      </c>
      <c r="N1581" s="3">
        <f t="shared" ca="1" si="256"/>
        <v>4.4864525483408364E-3</v>
      </c>
      <c r="O1581" s="3">
        <f t="shared" ca="1" si="257"/>
        <v>3.9122460150632322E-3</v>
      </c>
      <c r="P1581" s="13">
        <f t="shared" ca="1" si="258"/>
        <v>0</v>
      </c>
      <c r="Q1581" s="14">
        <f t="shared" ca="1" si="259"/>
        <v>0</v>
      </c>
    </row>
    <row r="1582" spans="1:17" x14ac:dyDescent="0.3">
      <c r="A1582" vm="9431">
        <f ca="1"/>
        <v>44349</v>
      </c>
      <c r="B1582" vm="9432">
        <f ca="1"/>
        <v>125.06</v>
      </c>
      <c r="C1582" vm="9433">
        <f ca="1"/>
        <v>161.6995</v>
      </c>
      <c r="D1582" vm="9434">
        <f ca="1"/>
        <v>80.27</v>
      </c>
      <c r="E1582" vm="9435">
        <f ca="1"/>
        <v>87.959900000000005</v>
      </c>
      <c r="F1582" vm="630">
        <f ca="1"/>
        <v>42.94</v>
      </c>
      <c r="G1582" vm="9436">
        <f ca="1"/>
        <v>420.33</v>
      </c>
      <c r="H1582" s="3">
        <f t="shared" ca="1" si="250"/>
        <v>6.2761506276149959E-3</v>
      </c>
      <c r="I1582" s="3">
        <f t="shared" ca="1" si="251"/>
        <v>4.7659733117921821E-3</v>
      </c>
      <c r="J1582" s="3">
        <f t="shared" ca="1" si="252"/>
        <v>2.1223470661673183E-3</v>
      </c>
      <c r="K1582" s="3">
        <f t="shared" ca="1" si="253"/>
        <v>-4.240698707752899E-3</v>
      </c>
      <c r="L1582" s="3">
        <f t="shared" ca="1" si="254"/>
        <v>4.6598322460389419E-4</v>
      </c>
      <c r="M1582" s="3">
        <f t="shared" ca="1" si="255"/>
        <v>1.572664236185517E-3</v>
      </c>
      <c r="N1582" s="3">
        <f t="shared" ca="1" si="256"/>
        <v>1.8779511044850986E-3</v>
      </c>
      <c r="O1582" s="3">
        <f t="shared" ca="1" si="257"/>
        <v>1.3037445712074946E-3</v>
      </c>
      <c r="P1582" s="13">
        <f t="shared" ca="1" si="258"/>
        <v>0</v>
      </c>
      <c r="Q1582" s="14">
        <f t="shared" ca="1" si="259"/>
        <v>0</v>
      </c>
    </row>
    <row r="1583" spans="1:17" x14ac:dyDescent="0.3">
      <c r="A1583" vm="9437">
        <f ca="1"/>
        <v>44350</v>
      </c>
      <c r="B1583" vm="9438">
        <f ca="1"/>
        <v>123.54</v>
      </c>
      <c r="C1583" vm="9439">
        <f ca="1"/>
        <v>159.35050000000001</v>
      </c>
      <c r="D1583" vm="7059">
        <f ca="1"/>
        <v>79.17</v>
      </c>
      <c r="E1583" vm="9435">
        <f ca="1"/>
        <v>87.959900000000005</v>
      </c>
      <c r="F1583" vm="9440">
        <f ca="1"/>
        <v>43.25</v>
      </c>
      <c r="G1583" vm="9441">
        <f ca="1"/>
        <v>418.77</v>
      </c>
      <c r="H1583" s="3">
        <f t="shared" ca="1" si="250"/>
        <v>-1.2154166000319822E-2</v>
      </c>
      <c r="I1583" s="3">
        <f t="shared" ca="1" si="251"/>
        <v>-1.4526946589197842E-2</v>
      </c>
      <c r="J1583" s="3">
        <f t="shared" ca="1" si="252"/>
        <v>-1.370374984427547E-2</v>
      </c>
      <c r="K1583" s="3">
        <f t="shared" ca="1" si="253"/>
        <v>0</v>
      </c>
      <c r="L1583" s="3">
        <f t="shared" ca="1" si="254"/>
        <v>7.2193758733116731E-3</v>
      </c>
      <c r="M1583" s="3">
        <f t="shared" ca="1" si="255"/>
        <v>-3.7113696381414485E-3</v>
      </c>
      <c r="N1583" s="3">
        <f t="shared" ca="1" si="256"/>
        <v>-6.6330973120962916E-3</v>
      </c>
      <c r="O1583" s="3">
        <f t="shared" ca="1" si="257"/>
        <v>0</v>
      </c>
      <c r="P1583" s="13">
        <f t="shared" ca="1" si="258"/>
        <v>7.2073038453738959E-3</v>
      </c>
      <c r="Q1583" s="14">
        <f t="shared" ca="1" si="259"/>
        <v>6.8643498727370073E-3</v>
      </c>
    </row>
    <row r="1584" spans="1:17" x14ac:dyDescent="0.3">
      <c r="A1584" vm="9442">
        <f ca="1"/>
        <v>44351</v>
      </c>
      <c r="B1584" vm="9443">
        <f ca="1"/>
        <v>125.89</v>
      </c>
      <c r="C1584" vm="9444">
        <f ca="1"/>
        <v>160.31100000000001</v>
      </c>
      <c r="D1584" vm="9445">
        <f ca="1"/>
        <v>78.650000000000006</v>
      </c>
      <c r="E1584" vm="9446">
        <f ca="1"/>
        <v>87.148399999999995</v>
      </c>
      <c r="F1584" vm="9447">
        <f ca="1"/>
        <v>43.27</v>
      </c>
      <c r="G1584" vm="9448">
        <f ca="1"/>
        <v>422.6</v>
      </c>
      <c r="H1584" s="3">
        <f t="shared" ca="1" si="250"/>
        <v>1.9022179051319421E-2</v>
      </c>
      <c r="I1584" s="3">
        <f t="shared" ca="1" si="251"/>
        <v>6.0275932613953476E-3</v>
      </c>
      <c r="J1584" s="3">
        <f t="shared" ca="1" si="252"/>
        <v>-6.5681444991789739E-3</v>
      </c>
      <c r="K1584" s="3">
        <f t="shared" ca="1" si="253"/>
        <v>-9.22579493610165E-3</v>
      </c>
      <c r="L1584" s="3">
        <f t="shared" ca="1" si="254"/>
        <v>4.6242774566485068E-4</v>
      </c>
      <c r="M1584" s="3">
        <f t="shared" ca="1" si="255"/>
        <v>9.1458318408674799E-3</v>
      </c>
      <c r="N1584" s="3">
        <f t="shared" ca="1" si="256"/>
        <v>1.943652124619799E-3</v>
      </c>
      <c r="O1584" s="3">
        <f t="shared" ca="1" si="257"/>
        <v>1.369445591342195E-3</v>
      </c>
      <c r="P1584" s="13">
        <f t="shared" ca="1" si="258"/>
        <v>0</v>
      </c>
      <c r="Q1584" s="14">
        <f t="shared" ca="1" si="259"/>
        <v>0</v>
      </c>
    </row>
    <row r="1585" spans="1:17" x14ac:dyDescent="0.3">
      <c r="A1585" vm="9449">
        <f ca="1"/>
        <v>44354</v>
      </c>
      <c r="B1585" vm="9186">
        <f ca="1"/>
        <v>125.9</v>
      </c>
      <c r="C1585" vm="9450">
        <f ca="1"/>
        <v>159.90049999999999</v>
      </c>
      <c r="D1585" vm="9451">
        <f ca="1"/>
        <v>78.33</v>
      </c>
      <c r="E1585" vm="9452">
        <f ca="1"/>
        <v>86.836200000000005</v>
      </c>
      <c r="F1585" vm="9453">
        <f ca="1"/>
        <v>43.12</v>
      </c>
      <c r="G1585" vm="9454">
        <f ca="1"/>
        <v>422.19</v>
      </c>
      <c r="H1585" s="3">
        <f t="shared" ref="H1585:H1648" ca="1" si="260">+B1585/B1584-1</f>
        <v>7.9434426880631293E-5</v>
      </c>
      <c r="I1585" s="3">
        <f t="shared" ref="I1585:I1648" ca="1" si="261">+C1585/C1584-1</f>
        <v>-2.5606477409536588E-3</v>
      </c>
      <c r="J1585" s="3">
        <f t="shared" ref="J1585:J1648" ca="1" si="262">+D1585/D1584-1</f>
        <v>-4.0686586141132075E-3</v>
      </c>
      <c r="K1585" s="3">
        <f t="shared" ref="K1585:K1648" ca="1" si="263">+E1585/E1584-1</f>
        <v>-3.582395087000867E-3</v>
      </c>
      <c r="L1585" s="3">
        <f t="shared" ref="L1585:L1648" ca="1" si="264">+F1585/F1584-1</f>
        <v>-3.4666050381327862E-3</v>
      </c>
      <c r="M1585" s="3">
        <f t="shared" ref="M1585:M1648" ca="1" si="265">+G1585/G1584-1</f>
        <v>-9.7018457169906203E-4</v>
      </c>
      <c r="N1585" s="3">
        <f t="shared" ca="1" si="256"/>
        <v>-2.7197744106639775E-3</v>
      </c>
      <c r="O1585" s="3">
        <f t="shared" ca="1" si="257"/>
        <v>0</v>
      </c>
      <c r="P1585" s="13">
        <f t="shared" ca="1" si="258"/>
        <v>3.2939809439415813E-3</v>
      </c>
      <c r="Q1585" s="14">
        <f t="shared" ca="1" si="259"/>
        <v>2.9510269713046932E-3</v>
      </c>
    </row>
    <row r="1586" spans="1:17" x14ac:dyDescent="0.3">
      <c r="A1586" vm="9455">
        <f ca="1"/>
        <v>44355</v>
      </c>
      <c r="B1586" vm="9456">
        <f ca="1"/>
        <v>126.74</v>
      </c>
      <c r="C1586" vm="9457">
        <f ca="1"/>
        <v>163.2055</v>
      </c>
      <c r="D1586" vm="9458">
        <f ca="1"/>
        <v>78.319999999999993</v>
      </c>
      <c r="E1586" vm="9459">
        <f ca="1"/>
        <v>86.773799999999994</v>
      </c>
      <c r="F1586" vm="9460">
        <f ca="1"/>
        <v>42.88</v>
      </c>
      <c r="G1586" vm="9461">
        <f ca="1"/>
        <v>422.28</v>
      </c>
      <c r="H1586" s="3">
        <f t="shared" ca="1" si="260"/>
        <v>6.6719618745034737E-3</v>
      </c>
      <c r="I1586" s="3">
        <f t="shared" ca="1" si="261"/>
        <v>2.0669103598800476E-2</v>
      </c>
      <c r="J1586" s="3">
        <f t="shared" ca="1" si="262"/>
        <v>-1.2766500702166006E-4</v>
      </c>
      <c r="K1586" s="3">
        <f t="shared" ca="1" si="263"/>
        <v>-7.1859431895926473E-4</v>
      </c>
      <c r="L1586" s="3">
        <f t="shared" ca="1" si="264"/>
        <v>-5.5658627087197265E-3</v>
      </c>
      <c r="M1586" s="3">
        <f t="shared" ca="1" si="265"/>
        <v>2.1317416329136307E-4</v>
      </c>
      <c r="N1586" s="3">
        <f t="shared" ca="1" si="256"/>
        <v>4.1857886877206592E-3</v>
      </c>
      <c r="O1586" s="3">
        <f t="shared" ca="1" si="257"/>
        <v>3.611582154443055E-3</v>
      </c>
      <c r="P1586" s="13">
        <f t="shared" ca="1" si="258"/>
        <v>0</v>
      </c>
      <c r="Q1586" s="14">
        <f t="shared" ca="1" si="259"/>
        <v>0</v>
      </c>
    </row>
    <row r="1587" spans="1:17" x14ac:dyDescent="0.3">
      <c r="A1587" vm="9462">
        <f ca="1"/>
        <v>44356</v>
      </c>
      <c r="B1587" vm="9463">
        <f ca="1"/>
        <v>127.13</v>
      </c>
      <c r="C1587" vm="9464">
        <f ca="1"/>
        <v>164.0575</v>
      </c>
      <c r="D1587" vm="9465">
        <f ca="1"/>
        <v>77.400000000000006</v>
      </c>
      <c r="E1587" vm="9466">
        <f ca="1"/>
        <v>85.712500000000006</v>
      </c>
      <c r="F1587" vm="9467">
        <f ca="1"/>
        <v>42.32</v>
      </c>
      <c r="G1587" vm="9468">
        <f ca="1"/>
        <v>421.65</v>
      </c>
      <c r="H1587" s="3">
        <f t="shared" ca="1" si="260"/>
        <v>3.0771658513493172E-3</v>
      </c>
      <c r="I1587" s="3">
        <f t="shared" ca="1" si="261"/>
        <v>5.2204123022814297E-3</v>
      </c>
      <c r="J1587" s="3">
        <f t="shared" ca="1" si="262"/>
        <v>-1.1746680286006006E-2</v>
      </c>
      <c r="K1587" s="3">
        <f t="shared" ca="1" si="263"/>
        <v>-1.2230650265402598E-2</v>
      </c>
      <c r="L1587" s="3">
        <f t="shared" ca="1" si="264"/>
        <v>-1.3059701492537323E-2</v>
      </c>
      <c r="M1587" s="3">
        <f t="shared" ca="1" si="265"/>
        <v>-1.4919011082693556E-3</v>
      </c>
      <c r="N1587" s="3">
        <f t="shared" ca="1" si="256"/>
        <v>-5.7478907780630362E-3</v>
      </c>
      <c r="O1587" s="3">
        <f t="shared" ca="1" si="257"/>
        <v>0</v>
      </c>
      <c r="P1587" s="13">
        <f t="shared" ca="1" si="258"/>
        <v>6.3220973113406404E-3</v>
      </c>
      <c r="Q1587" s="14">
        <f t="shared" ca="1" si="259"/>
        <v>5.9791433387037518E-3</v>
      </c>
    </row>
    <row r="1588" spans="1:17" x14ac:dyDescent="0.3">
      <c r="A1588" vm="9469">
        <f ca="1"/>
        <v>44357</v>
      </c>
      <c r="B1588" vm="9470">
        <f ca="1"/>
        <v>126.11</v>
      </c>
      <c r="C1588" vm="9471">
        <f ca="1"/>
        <v>167.48249999999999</v>
      </c>
      <c r="D1588" vm="9472">
        <f ca="1"/>
        <v>76.94</v>
      </c>
      <c r="E1588" vm="9473">
        <f ca="1"/>
        <v>85.088300000000004</v>
      </c>
      <c r="F1588" vm="9474">
        <f ca="1"/>
        <v>41.69</v>
      </c>
      <c r="G1588" vm="9475">
        <f ca="1"/>
        <v>423.61</v>
      </c>
      <c r="H1588" s="3">
        <f t="shared" ca="1" si="260"/>
        <v>-8.0232832533626564E-3</v>
      </c>
      <c r="I1588" s="3">
        <f t="shared" ca="1" si="261"/>
        <v>2.0876826722338038E-2</v>
      </c>
      <c r="J1588" s="3">
        <f t="shared" ca="1" si="262"/>
        <v>-5.9431524547804981E-3</v>
      </c>
      <c r="K1588" s="3">
        <f t="shared" ca="1" si="263"/>
        <v>-7.2824850517719808E-3</v>
      </c>
      <c r="L1588" s="3">
        <f t="shared" ca="1" si="264"/>
        <v>-1.4886578449905596E-2</v>
      </c>
      <c r="M1588" s="3">
        <f t="shared" ca="1" si="265"/>
        <v>4.648405075299511E-3</v>
      </c>
      <c r="N1588" s="3">
        <f t="shared" ca="1" si="256"/>
        <v>-3.0517344974965391E-3</v>
      </c>
      <c r="O1588" s="3">
        <f t="shared" ca="1" si="257"/>
        <v>0</v>
      </c>
      <c r="P1588" s="13">
        <f t="shared" ca="1" si="258"/>
        <v>3.6259410307741434E-3</v>
      </c>
      <c r="Q1588" s="14">
        <f t="shared" ca="1" si="259"/>
        <v>3.2829870581372548E-3</v>
      </c>
    </row>
    <row r="1589" spans="1:17" x14ac:dyDescent="0.3">
      <c r="A1589" vm="9476">
        <f ca="1"/>
        <v>44358</v>
      </c>
      <c r="B1589" vm="9477">
        <f ca="1"/>
        <v>127.35</v>
      </c>
      <c r="C1589" vm="9478">
        <f ca="1"/>
        <v>167.3415</v>
      </c>
      <c r="D1589" vm="9479">
        <f ca="1"/>
        <v>77.37</v>
      </c>
      <c r="E1589" vm="9480">
        <f ca="1"/>
        <v>85.462800000000001</v>
      </c>
      <c r="F1589" vm="9481">
        <f ca="1"/>
        <v>41.86</v>
      </c>
      <c r="G1589" vm="9482">
        <f ca="1"/>
        <v>424.31</v>
      </c>
      <c r="H1589" s="3">
        <f t="shared" ca="1" si="260"/>
        <v>9.8326857505353082E-3</v>
      </c>
      <c r="I1589" s="3">
        <f t="shared" ca="1" si="261"/>
        <v>-8.4187900228371859E-4</v>
      </c>
      <c r="J1589" s="3">
        <f t="shared" ca="1" si="262"/>
        <v>5.5887704704966623E-3</v>
      </c>
      <c r="K1589" s="3">
        <f t="shared" ca="1" si="263"/>
        <v>4.4013101683779698E-3</v>
      </c>
      <c r="L1589" s="3">
        <f t="shared" ca="1" si="264"/>
        <v>4.0777164787719755E-3</v>
      </c>
      <c r="M1589" s="3">
        <f t="shared" ca="1" si="265"/>
        <v>1.6524633507235542E-3</v>
      </c>
      <c r="N1589" s="3">
        <f t="shared" ca="1" si="256"/>
        <v>4.6117207731796398E-3</v>
      </c>
      <c r="O1589" s="3">
        <f t="shared" ca="1" si="257"/>
        <v>4.0375142399020356E-3</v>
      </c>
      <c r="P1589" s="13">
        <f t="shared" ca="1" si="258"/>
        <v>0</v>
      </c>
      <c r="Q1589" s="14">
        <f t="shared" ca="1" si="259"/>
        <v>0</v>
      </c>
    </row>
    <row r="1590" spans="1:17" x14ac:dyDescent="0.3">
      <c r="A1590" vm="9483">
        <f ca="1"/>
        <v>44361</v>
      </c>
      <c r="B1590" vm="9484">
        <f ca="1"/>
        <v>130.47999999999999</v>
      </c>
      <c r="C1590" vm="9485">
        <f ca="1"/>
        <v>169.1935</v>
      </c>
      <c r="D1590" vm="9486">
        <f ca="1"/>
        <v>77.349999999999994</v>
      </c>
      <c r="E1590" vm="9487">
        <f ca="1"/>
        <v>84.089399999999998</v>
      </c>
      <c r="F1590" vm="446">
        <f ca="1"/>
        <v>41.36</v>
      </c>
      <c r="G1590" vm="9488">
        <f ca="1"/>
        <v>425.26</v>
      </c>
      <c r="H1590" s="3">
        <f t="shared" ca="1" si="260"/>
        <v>2.4577934825284586E-2</v>
      </c>
      <c r="I1590" s="3">
        <f t="shared" ca="1" si="261"/>
        <v>1.1067188951933593E-2</v>
      </c>
      <c r="J1590" s="3">
        <f t="shared" ca="1" si="262"/>
        <v>-2.5849812588873977E-4</v>
      </c>
      <c r="K1590" s="3">
        <f t="shared" ca="1" si="263"/>
        <v>-1.6070149819570667E-2</v>
      </c>
      <c r="L1590" s="3">
        <f t="shared" ca="1" si="264"/>
        <v>-1.1944577161968506E-2</v>
      </c>
      <c r="M1590" s="3">
        <f t="shared" ca="1" si="265"/>
        <v>2.238929084867225E-3</v>
      </c>
      <c r="N1590" s="3">
        <f t="shared" ca="1" si="256"/>
        <v>1.4743797339580532E-3</v>
      </c>
      <c r="O1590" s="3">
        <f t="shared" ca="1" si="257"/>
        <v>9.0017320068044924E-4</v>
      </c>
      <c r="P1590" s="13">
        <f t="shared" ca="1" si="258"/>
        <v>0</v>
      </c>
      <c r="Q1590" s="14">
        <f t="shared" ca="1" si="259"/>
        <v>0</v>
      </c>
    </row>
    <row r="1591" spans="1:17" x14ac:dyDescent="0.3">
      <c r="A1591" vm="9489">
        <f ca="1"/>
        <v>44362</v>
      </c>
      <c r="B1591" vm="9490">
        <f ca="1"/>
        <v>129.63999999999999</v>
      </c>
      <c r="C1591" vm="9491">
        <f ca="1"/>
        <v>169.15649999999999</v>
      </c>
      <c r="D1591" vm="2494">
        <f ca="1"/>
        <v>75.72</v>
      </c>
      <c r="E1591" vm="9492">
        <f ca="1"/>
        <v>84.526399999999995</v>
      </c>
      <c r="F1591" vm="9324">
        <f ca="1"/>
        <v>41.39</v>
      </c>
      <c r="G1591" vm="9493">
        <f ca="1"/>
        <v>424.48</v>
      </c>
      <c r="H1591" s="3">
        <f t="shared" ca="1" si="260"/>
        <v>-6.4377682403433667E-3</v>
      </c>
      <c r="I1591" s="3">
        <f t="shared" ca="1" si="261"/>
        <v>-2.1868452393269955E-4</v>
      </c>
      <c r="J1591" s="3">
        <f t="shared" ca="1" si="262"/>
        <v>-2.1073044602456292E-2</v>
      </c>
      <c r="K1591" s="3">
        <f t="shared" ca="1" si="263"/>
        <v>5.1968500191461597E-3</v>
      </c>
      <c r="L1591" s="3">
        <f t="shared" ca="1" si="264"/>
        <v>7.2533849129596817E-4</v>
      </c>
      <c r="M1591" s="3">
        <f t="shared" ca="1" si="265"/>
        <v>-1.8341720359309477E-3</v>
      </c>
      <c r="N1591" s="3">
        <f t="shared" ca="1" si="256"/>
        <v>-4.3614617712580458E-3</v>
      </c>
      <c r="O1591" s="3">
        <f t="shared" ca="1" si="257"/>
        <v>0</v>
      </c>
      <c r="P1591" s="13">
        <f t="shared" ca="1" si="258"/>
        <v>4.93566830453565E-3</v>
      </c>
      <c r="Q1591" s="14">
        <f t="shared" ca="1" si="259"/>
        <v>4.5927143318987614E-3</v>
      </c>
    </row>
    <row r="1592" spans="1:17" x14ac:dyDescent="0.3">
      <c r="A1592" vm="9494">
        <f ca="1"/>
        <v>44363</v>
      </c>
      <c r="B1592" vm="9495">
        <f ca="1"/>
        <v>130.15</v>
      </c>
      <c r="C1592" vm="9496">
        <f ca="1"/>
        <v>170.76249999999999</v>
      </c>
      <c r="D1592" vm="2305">
        <f ca="1"/>
        <v>74.64</v>
      </c>
      <c r="E1592" vm="9053">
        <f ca="1"/>
        <v>83.902199999999993</v>
      </c>
      <c r="F1592" vm="4749">
        <f ca="1"/>
        <v>41.62</v>
      </c>
      <c r="G1592" vm="9497">
        <f ca="1"/>
        <v>422.11</v>
      </c>
      <c r="H1592" s="3">
        <f t="shared" ca="1" si="260"/>
        <v>3.9339709966061953E-3</v>
      </c>
      <c r="I1592" s="3">
        <f t="shared" ca="1" si="261"/>
        <v>9.4941666444978701E-3</v>
      </c>
      <c r="J1592" s="3">
        <f t="shared" ca="1" si="262"/>
        <v>-1.426307448494446E-2</v>
      </c>
      <c r="K1592" s="3">
        <f t="shared" ca="1" si="263"/>
        <v>-7.3846750837608388E-3</v>
      </c>
      <c r="L1592" s="3">
        <f t="shared" ca="1" si="264"/>
        <v>5.5568978014013393E-3</v>
      </c>
      <c r="M1592" s="3">
        <f t="shared" ca="1" si="265"/>
        <v>-5.5833019223520131E-3</v>
      </c>
      <c r="N1592" s="3">
        <f t="shared" ca="1" si="256"/>
        <v>-5.3254282523997878E-4</v>
      </c>
      <c r="O1592" s="3">
        <f t="shared" ca="1" si="257"/>
        <v>0</v>
      </c>
      <c r="P1592" s="13">
        <f t="shared" ca="1" si="258"/>
        <v>1.1067493585175828E-3</v>
      </c>
      <c r="Q1592" s="14">
        <f t="shared" ca="1" si="259"/>
        <v>7.6379538588069442E-4</v>
      </c>
    </row>
    <row r="1593" spans="1:17" x14ac:dyDescent="0.3">
      <c r="A1593" vm="9498">
        <f ca="1"/>
        <v>44364</v>
      </c>
      <c r="B1593" vm="9499">
        <f ca="1"/>
        <v>131.79</v>
      </c>
      <c r="C1593" vm="9500">
        <f ca="1"/>
        <v>174.46199999999999</v>
      </c>
      <c r="D1593" vm="9501">
        <f ca="1"/>
        <v>73.88</v>
      </c>
      <c r="E1593" vm="9502">
        <f ca="1"/>
        <v>81.1554</v>
      </c>
      <c r="F1593" vm="116">
        <f ca="1"/>
        <v>39.799999999999997</v>
      </c>
      <c r="G1593" vm="9503">
        <f ca="1"/>
        <v>421.97</v>
      </c>
      <c r="H1593" s="3">
        <f t="shared" ca="1" si="260"/>
        <v>1.2600845178639908E-2</v>
      </c>
      <c r="I1593" s="3">
        <f t="shared" ca="1" si="261"/>
        <v>2.1664592635971092E-2</v>
      </c>
      <c r="J1593" s="3">
        <f t="shared" ca="1" si="262"/>
        <v>-1.0182207931404119E-2</v>
      </c>
      <c r="K1593" s="3">
        <f t="shared" ca="1" si="263"/>
        <v>-3.2738116521378369E-2</v>
      </c>
      <c r="L1593" s="3">
        <f t="shared" ca="1" si="264"/>
        <v>-4.3728976453628055E-2</v>
      </c>
      <c r="M1593" s="3">
        <f t="shared" ca="1" si="265"/>
        <v>-3.3166710099263863E-4</v>
      </c>
      <c r="N1593" s="3">
        <f t="shared" ca="1" si="256"/>
        <v>-1.0476772618359907E-2</v>
      </c>
      <c r="O1593" s="3">
        <f t="shared" ca="1" si="257"/>
        <v>0</v>
      </c>
      <c r="P1593" s="13">
        <f t="shared" ca="1" si="258"/>
        <v>1.1050979151637511E-2</v>
      </c>
      <c r="Q1593" s="14">
        <f t="shared" ca="1" si="259"/>
        <v>1.0708025179000623E-2</v>
      </c>
    </row>
    <row r="1594" spans="1:17" x14ac:dyDescent="0.3">
      <c r="A1594" vm="9504">
        <f ca="1"/>
        <v>44365</v>
      </c>
      <c r="B1594" vm="9505">
        <f ca="1"/>
        <v>130.46</v>
      </c>
      <c r="C1594" vm="9506">
        <f ca="1"/>
        <v>174.345</v>
      </c>
      <c r="D1594" vm="9507">
        <f ca="1"/>
        <v>72.760000000000005</v>
      </c>
      <c r="E1594" vm="9508">
        <f ca="1"/>
        <v>79.781999999999996</v>
      </c>
      <c r="F1594" vm="9509">
        <f ca="1"/>
        <v>38.78</v>
      </c>
      <c r="G1594" vm="9510">
        <f ca="1"/>
        <v>414.92</v>
      </c>
      <c r="H1594" s="3">
        <f t="shared" ca="1" si="260"/>
        <v>-1.0091812732377137E-2</v>
      </c>
      <c r="I1594" s="3">
        <f t="shared" ca="1" si="261"/>
        <v>-6.7063314647308747E-4</v>
      </c>
      <c r="J1594" s="3">
        <f t="shared" ca="1" si="262"/>
        <v>-1.5159718462371297E-2</v>
      </c>
      <c r="K1594" s="3">
        <f t="shared" ca="1" si="263"/>
        <v>-1.6923088297266742E-2</v>
      </c>
      <c r="L1594" s="3">
        <f t="shared" ca="1" si="264"/>
        <v>-2.5628140703517488E-2</v>
      </c>
      <c r="M1594" s="3">
        <f t="shared" ca="1" si="265"/>
        <v>-1.6707348863663318E-2</v>
      </c>
      <c r="N1594" s="3">
        <f t="shared" ca="1" si="256"/>
        <v>-1.369467866840115E-2</v>
      </c>
      <c r="O1594" s="3">
        <f t="shared" ca="1" si="257"/>
        <v>0</v>
      </c>
      <c r="P1594" s="13">
        <f t="shared" ca="1" si="258"/>
        <v>1.4268885201678754E-2</v>
      </c>
      <c r="Q1594" s="14">
        <f t="shared" ca="1" si="259"/>
        <v>1.3925931229041866E-2</v>
      </c>
    </row>
    <row r="1595" spans="1:17" x14ac:dyDescent="0.3">
      <c r="A1595" vm="9511">
        <f ca="1"/>
        <v>44368</v>
      </c>
      <c r="B1595" vm="9512">
        <f ca="1"/>
        <v>132.30000000000001</v>
      </c>
      <c r="C1595" vm="9513">
        <f ca="1"/>
        <v>172.69800000000001</v>
      </c>
      <c r="D1595" vm="9146">
        <f ca="1"/>
        <v>73.569999999999993</v>
      </c>
      <c r="E1595" vm="9514">
        <f ca="1"/>
        <v>82.341499999999996</v>
      </c>
      <c r="F1595" vm="794">
        <f ca="1"/>
        <v>39.75</v>
      </c>
      <c r="G1595" vm="9515">
        <f ca="1"/>
        <v>420.86</v>
      </c>
      <c r="H1595" s="3">
        <f t="shared" ca="1" si="260"/>
        <v>1.4103939904951845E-2</v>
      </c>
      <c r="I1595" s="3">
        <f t="shared" ca="1" si="261"/>
        <v>-9.4467865439215037E-3</v>
      </c>
      <c r="J1595" s="3">
        <f t="shared" ca="1" si="262"/>
        <v>1.1132490379329063E-2</v>
      </c>
      <c r="K1595" s="3">
        <f t="shared" ca="1" si="263"/>
        <v>3.2081171191496782E-2</v>
      </c>
      <c r="L1595" s="3">
        <f t="shared" ca="1" si="264"/>
        <v>2.5012893243940182E-2</v>
      </c>
      <c r="M1595" s="3">
        <f t="shared" ca="1" si="265"/>
        <v>1.4316012725344551E-2</v>
      </c>
      <c r="N1595" s="3">
        <f t="shared" ca="1" si="256"/>
        <v>1.4576741635159277E-2</v>
      </c>
      <c r="O1595" s="3">
        <f t="shared" ca="1" si="257"/>
        <v>1.4002535101881673E-2</v>
      </c>
      <c r="P1595" s="13">
        <f t="shared" ca="1" si="258"/>
        <v>0</v>
      </c>
      <c r="Q1595" s="14">
        <f t="shared" ca="1" si="259"/>
        <v>0</v>
      </c>
    </row>
    <row r="1596" spans="1:17" x14ac:dyDescent="0.3">
      <c r="A1596" vm="9516">
        <f ca="1"/>
        <v>44369</v>
      </c>
      <c r="B1596" vm="9517">
        <f ca="1"/>
        <v>133.97999999999999</v>
      </c>
      <c r="C1596" vm="9518">
        <f ca="1"/>
        <v>175.27199999999999</v>
      </c>
      <c r="D1596" vm="9519">
        <f ca="1"/>
        <v>74.209999999999994</v>
      </c>
      <c r="E1596" vm="9520">
        <f ca="1"/>
        <v>81.342600000000004</v>
      </c>
      <c r="F1596" vm="3904">
        <f ca="1"/>
        <v>39.97</v>
      </c>
      <c r="G1596" vm="9521">
        <f ca="1"/>
        <v>423.11</v>
      </c>
      <c r="H1596" s="3">
        <f t="shared" ca="1" si="260"/>
        <v>1.2698412698412431E-2</v>
      </c>
      <c r="I1596" s="3">
        <f t="shared" ca="1" si="261"/>
        <v>1.4904631205920005E-2</v>
      </c>
      <c r="J1596" s="3">
        <f t="shared" ca="1" si="262"/>
        <v>8.6991980426804894E-3</v>
      </c>
      <c r="K1596" s="3">
        <f t="shared" ca="1" si="263"/>
        <v>-1.2131185368252861E-2</v>
      </c>
      <c r="L1596" s="3">
        <f t="shared" ca="1" si="264"/>
        <v>5.5345911949684634E-3</v>
      </c>
      <c r="M1596" s="3">
        <f t="shared" ca="1" si="265"/>
        <v>5.3461958846172664E-3</v>
      </c>
      <c r="N1596" s="3">
        <f t="shared" ca="1" si="256"/>
        <v>5.9411295547457058E-3</v>
      </c>
      <c r="O1596" s="3">
        <f t="shared" ca="1" si="257"/>
        <v>5.3669230214681016E-3</v>
      </c>
      <c r="P1596" s="13">
        <f t="shared" ca="1" si="258"/>
        <v>0</v>
      </c>
      <c r="Q1596" s="14">
        <f t="shared" ca="1" si="259"/>
        <v>0</v>
      </c>
    </row>
    <row r="1597" spans="1:17" x14ac:dyDescent="0.3">
      <c r="A1597" vm="9522">
        <f ca="1"/>
        <v>44370</v>
      </c>
      <c r="B1597" vm="9523">
        <f ca="1"/>
        <v>133.69999999999999</v>
      </c>
      <c r="C1597" vm="9524">
        <f ca="1"/>
        <v>175.191</v>
      </c>
      <c r="D1597" vm="2431">
        <f ca="1"/>
        <v>73.83</v>
      </c>
      <c r="E1597" vm="7519">
        <f ca="1"/>
        <v>80.843199999999996</v>
      </c>
      <c r="F1597" vm="9525">
        <f ca="1"/>
        <v>40.200000000000003</v>
      </c>
      <c r="G1597" vm="9448">
        <f ca="1"/>
        <v>422.6</v>
      </c>
      <c r="H1597" s="3">
        <f t="shared" ca="1" si="260"/>
        <v>-2.089864158829724E-3</v>
      </c>
      <c r="I1597" s="3">
        <f t="shared" ca="1" si="261"/>
        <v>-4.6213884704904284E-4</v>
      </c>
      <c r="J1597" s="3">
        <f t="shared" ca="1" si="262"/>
        <v>-5.1206036922246678E-3</v>
      </c>
      <c r="K1597" s="3">
        <f t="shared" ca="1" si="263"/>
        <v>-6.1394644380682317E-3</v>
      </c>
      <c r="L1597" s="3">
        <f t="shared" ca="1" si="264"/>
        <v>5.7543157368027398E-3</v>
      </c>
      <c r="M1597" s="3">
        <f t="shared" ca="1" si="265"/>
        <v>-1.20536030819407E-3</v>
      </c>
      <c r="N1597" s="3">
        <f t="shared" ca="1" si="256"/>
        <v>-1.6115510798737852E-3</v>
      </c>
      <c r="O1597" s="3">
        <f t="shared" ca="1" si="257"/>
        <v>0</v>
      </c>
      <c r="P1597" s="13">
        <f t="shared" ca="1" si="258"/>
        <v>2.185757613151389E-3</v>
      </c>
      <c r="Q1597" s="14">
        <f t="shared" ca="1" si="259"/>
        <v>1.8428036405145009E-3</v>
      </c>
    </row>
    <row r="1598" spans="1:17" x14ac:dyDescent="0.3">
      <c r="A1598" vm="9526">
        <f ca="1"/>
        <v>44371</v>
      </c>
      <c r="B1598" vm="9527">
        <f ca="1"/>
        <v>133.41</v>
      </c>
      <c r="C1598" vm="9528">
        <f ca="1"/>
        <v>172.45400000000001</v>
      </c>
      <c r="D1598" vm="2263">
        <f ca="1"/>
        <v>74.28</v>
      </c>
      <c r="E1598" vm="9109">
        <f ca="1"/>
        <v>82.091800000000006</v>
      </c>
      <c r="F1598" vm="9529">
        <f ca="1"/>
        <v>40.83</v>
      </c>
      <c r="G1598" vm="9530">
        <f ca="1"/>
        <v>425.1</v>
      </c>
      <c r="H1598" s="3">
        <f t="shared" ca="1" si="260"/>
        <v>-2.1690351533283359E-3</v>
      </c>
      <c r="I1598" s="3">
        <f t="shared" ca="1" si="261"/>
        <v>-1.5622948667454395E-2</v>
      </c>
      <c r="J1598" s="3">
        <f t="shared" ca="1" si="262"/>
        <v>6.0950832994717263E-3</v>
      </c>
      <c r="K1598" s="3">
        <f t="shared" ca="1" si="263"/>
        <v>1.5444712727848531E-2</v>
      </c>
      <c r="L1598" s="3">
        <f t="shared" ca="1" si="264"/>
        <v>1.5671641791044744E-2</v>
      </c>
      <c r="M1598" s="3">
        <f t="shared" ca="1" si="265"/>
        <v>5.9157595835306331E-3</v>
      </c>
      <c r="N1598" s="3">
        <f t="shared" ca="1" si="256"/>
        <v>3.8838907995164549E-3</v>
      </c>
      <c r="O1598" s="3">
        <f t="shared" ca="1" si="257"/>
        <v>3.3096842662388506E-3</v>
      </c>
      <c r="P1598" s="13">
        <f t="shared" ca="1" si="258"/>
        <v>0</v>
      </c>
      <c r="Q1598" s="14">
        <f t="shared" ca="1" si="259"/>
        <v>0</v>
      </c>
    </row>
    <row r="1599" spans="1:17" x14ac:dyDescent="0.3">
      <c r="A1599" vm="9531">
        <f ca="1"/>
        <v>44372</v>
      </c>
      <c r="B1599" vm="9254">
        <f ca="1"/>
        <v>133.11000000000001</v>
      </c>
      <c r="C1599" vm="9532">
        <f ca="1"/>
        <v>170.07300000000001</v>
      </c>
      <c r="D1599" vm="9533">
        <f ca="1"/>
        <v>74.5</v>
      </c>
      <c r="E1599" vm="7545">
        <f ca="1"/>
        <v>82.154200000000003</v>
      </c>
      <c r="F1599" vm="4749">
        <f ca="1"/>
        <v>41.62</v>
      </c>
      <c r="G1599" vm="9534">
        <f ca="1"/>
        <v>426.61</v>
      </c>
      <c r="H1599" s="3">
        <f t="shared" ca="1" si="260"/>
        <v>-2.2487069934786774E-3</v>
      </c>
      <c r="I1599" s="3">
        <f t="shared" ca="1" si="261"/>
        <v>-1.3806580305472771E-2</v>
      </c>
      <c r="J1599" s="3">
        <f t="shared" ca="1" si="262"/>
        <v>2.9617662897145625E-3</v>
      </c>
      <c r="K1599" s="3">
        <f t="shared" ca="1" si="263"/>
        <v>7.601246409507656E-4</v>
      </c>
      <c r="L1599" s="3">
        <f t="shared" ca="1" si="264"/>
        <v>1.9348518246387503E-2</v>
      </c>
      <c r="M1599" s="3">
        <f t="shared" ca="1" si="265"/>
        <v>3.5521053869678187E-3</v>
      </c>
      <c r="N1599" s="3">
        <f t="shared" ca="1" si="256"/>
        <v>1.4030243756202763E-3</v>
      </c>
      <c r="O1599" s="3">
        <f t="shared" ca="1" si="257"/>
        <v>8.2881784234267231E-4</v>
      </c>
      <c r="P1599" s="13">
        <f t="shared" ca="1" si="258"/>
        <v>0</v>
      </c>
      <c r="Q1599" s="14">
        <f t="shared" ca="1" si="259"/>
        <v>0</v>
      </c>
    </row>
    <row r="1600" spans="1:17" x14ac:dyDescent="0.3">
      <c r="A1600" vm="9535">
        <f ca="1"/>
        <v>44375</v>
      </c>
      <c r="B1600" vm="9536">
        <f ca="1"/>
        <v>134.78</v>
      </c>
      <c r="C1600" vm="9537">
        <f ca="1"/>
        <v>172.19450000000001</v>
      </c>
      <c r="D1600" vm="2256">
        <f ca="1"/>
        <v>73.599999999999994</v>
      </c>
      <c r="E1600" vm="9538">
        <f ca="1"/>
        <v>80.468699999999998</v>
      </c>
      <c r="F1600" vm="9539">
        <f ca="1"/>
        <v>41.56</v>
      </c>
      <c r="G1600" vm="9540">
        <f ca="1"/>
        <v>427.47</v>
      </c>
      <c r="H1600" s="3">
        <f t="shared" ca="1" si="260"/>
        <v>1.2546014574412068E-2</v>
      </c>
      <c r="I1600" s="3">
        <f t="shared" ca="1" si="261"/>
        <v>1.2474055258624217E-2</v>
      </c>
      <c r="J1600" s="3">
        <f t="shared" ca="1" si="262"/>
        <v>-1.2080536912751794E-2</v>
      </c>
      <c r="K1600" s="3">
        <f t="shared" ca="1" si="263"/>
        <v>-2.0516297401715344E-2</v>
      </c>
      <c r="L1600" s="3">
        <f t="shared" ca="1" si="264"/>
        <v>-1.4416146083612302E-3</v>
      </c>
      <c r="M1600" s="3">
        <f t="shared" ca="1" si="265"/>
        <v>2.0158927357540879E-3</v>
      </c>
      <c r="N1600" s="3">
        <f t="shared" ca="1" si="256"/>
        <v>-1.8036758179584161E-3</v>
      </c>
      <c r="O1600" s="3">
        <f t="shared" ca="1" si="257"/>
        <v>0</v>
      </c>
      <c r="P1600" s="13">
        <f t="shared" ca="1" si="258"/>
        <v>2.3778823512360199E-3</v>
      </c>
      <c r="Q1600" s="14">
        <f t="shared" ca="1" si="259"/>
        <v>2.0349283785991317E-3</v>
      </c>
    </row>
    <row r="1601" spans="1:17" x14ac:dyDescent="0.3">
      <c r="A1601" vm="9541">
        <f ca="1"/>
        <v>44376</v>
      </c>
      <c r="B1601" vm="9542">
        <f ca="1"/>
        <v>136.33000000000001</v>
      </c>
      <c r="C1601" vm="9543">
        <f ca="1"/>
        <v>172.40700000000001</v>
      </c>
      <c r="D1601" vm="9544">
        <f ca="1"/>
        <v>73.319999999999993</v>
      </c>
      <c r="E1601" vm="9347">
        <f ca="1"/>
        <v>81.717200000000005</v>
      </c>
      <c r="F1601" vm="9545">
        <f ca="1"/>
        <v>40.89</v>
      </c>
      <c r="G1601" vm="9546">
        <f ca="1"/>
        <v>427.7</v>
      </c>
      <c r="H1601" s="3">
        <f t="shared" ca="1" si="260"/>
        <v>1.1500222584953423E-2</v>
      </c>
      <c r="I1601" s="3">
        <f t="shared" ca="1" si="261"/>
        <v>1.2340696131409867E-3</v>
      </c>
      <c r="J1601" s="3">
        <f t="shared" ca="1" si="262"/>
        <v>-3.8043478260869623E-3</v>
      </c>
      <c r="K1601" s="3">
        <f t="shared" ca="1" si="263"/>
        <v>1.5515349446430848E-2</v>
      </c>
      <c r="L1601" s="3">
        <f t="shared" ca="1" si="264"/>
        <v>-1.6121270452358116E-2</v>
      </c>
      <c r="M1601" s="3">
        <f t="shared" ca="1" si="265"/>
        <v>5.3804945376279001E-4</v>
      </c>
      <c r="N1601" s="3">
        <f t="shared" ca="1" si="256"/>
        <v>1.6648046732160365E-3</v>
      </c>
      <c r="O1601" s="3">
        <f t="shared" ca="1" si="257"/>
        <v>1.0905981399384325E-3</v>
      </c>
      <c r="P1601" s="13">
        <f t="shared" ca="1" si="258"/>
        <v>0</v>
      </c>
      <c r="Q1601" s="14">
        <f t="shared" ca="1" si="259"/>
        <v>0</v>
      </c>
    </row>
    <row r="1602" spans="1:17" x14ac:dyDescent="0.3">
      <c r="A1602" vm="9547">
        <f ca="1"/>
        <v>44377</v>
      </c>
      <c r="B1602" vm="9548">
        <f ca="1"/>
        <v>136.96</v>
      </c>
      <c r="C1602" vm="9549">
        <f ca="1"/>
        <v>172.00800000000001</v>
      </c>
      <c r="D1602" vm="6332">
        <f ca="1"/>
        <v>73.760000000000005</v>
      </c>
      <c r="E1602" vm="9189">
        <f ca="1"/>
        <v>84.027000000000001</v>
      </c>
      <c r="F1602" vm="9550">
        <f ca="1"/>
        <v>41.23</v>
      </c>
      <c r="G1602" vm="9551">
        <f ca="1"/>
        <v>428.06</v>
      </c>
      <c r="H1602" s="3">
        <f t="shared" ca="1" si="260"/>
        <v>4.6211398811706328E-3</v>
      </c>
      <c r="I1602" s="3">
        <f t="shared" ca="1" si="261"/>
        <v>-2.314291183072581E-3</v>
      </c>
      <c r="J1602" s="3">
        <f t="shared" ca="1" si="262"/>
        <v>6.0010911074741546E-3</v>
      </c>
      <c r="K1602" s="3">
        <f t="shared" ca="1" si="263"/>
        <v>2.8265775136690818E-2</v>
      </c>
      <c r="L1602" s="3">
        <f t="shared" ca="1" si="264"/>
        <v>8.3149914404498926E-3</v>
      </c>
      <c r="M1602" s="3">
        <f t="shared" ca="1" si="265"/>
        <v>8.4171148000944385E-4</v>
      </c>
      <c r="N1602" s="3">
        <f t="shared" ca="1" si="256"/>
        <v>8.9777412765425849E-3</v>
      </c>
      <c r="O1602" s="3">
        <f t="shared" ca="1" si="257"/>
        <v>8.4035347432649815E-3</v>
      </c>
      <c r="P1602" s="13">
        <f t="shared" ca="1" si="258"/>
        <v>0</v>
      </c>
      <c r="Q1602" s="14">
        <f t="shared" ca="1" si="259"/>
        <v>0</v>
      </c>
    </row>
    <row r="1603" spans="1:17" x14ac:dyDescent="0.3">
      <c r="A1603" vm="9552">
        <f ca="1"/>
        <v>44378</v>
      </c>
      <c r="B1603" vm="9553">
        <f ca="1"/>
        <v>137.27000000000001</v>
      </c>
      <c r="C1603" vm="9554">
        <f ca="1"/>
        <v>171.64850000000001</v>
      </c>
      <c r="D1603" vm="9555">
        <f ca="1"/>
        <v>73.84</v>
      </c>
      <c r="E1603" vm="9556">
        <f ca="1"/>
        <v>84.151899999999998</v>
      </c>
      <c r="F1603" vm="9557">
        <f ca="1"/>
        <v>41.54</v>
      </c>
      <c r="G1603" vm="9558">
        <f ca="1"/>
        <v>430.43</v>
      </c>
      <c r="H1603" s="3">
        <f t="shared" ca="1" si="260"/>
        <v>2.2634345794392274E-3</v>
      </c>
      <c r="I1603" s="3">
        <f t="shared" ca="1" si="261"/>
        <v>-2.0900190688805109E-3</v>
      </c>
      <c r="J1603" s="3">
        <f t="shared" ca="1" si="262"/>
        <v>1.0845986984815426E-3</v>
      </c>
      <c r="K1603" s="3">
        <f t="shared" ca="1" si="263"/>
        <v>1.486426981803346E-3</v>
      </c>
      <c r="L1603" s="3">
        <f t="shared" ca="1" si="264"/>
        <v>7.5187969924812581E-3</v>
      </c>
      <c r="M1603" s="3">
        <f t="shared" ca="1" si="265"/>
        <v>5.5366070177078619E-3</v>
      </c>
      <c r="N1603" s="3">
        <f t="shared" ca="1" si="256"/>
        <v>2.0526476366649728E-3</v>
      </c>
      <c r="O1603" s="3">
        <f t="shared" ca="1" si="257"/>
        <v>1.4784411033873688E-3</v>
      </c>
      <c r="P1603" s="13">
        <f t="shared" ca="1" si="258"/>
        <v>0</v>
      </c>
      <c r="Q1603" s="14">
        <f t="shared" ca="1" si="259"/>
        <v>0</v>
      </c>
    </row>
    <row r="1604" spans="1:17" x14ac:dyDescent="0.3">
      <c r="A1604" vm="9559">
        <f ca="1"/>
        <v>44379</v>
      </c>
      <c r="B1604" vm="9560">
        <f ca="1"/>
        <v>139.96</v>
      </c>
      <c r="C1604" vm="9561">
        <f ca="1"/>
        <v>175.54900000000001</v>
      </c>
      <c r="D1604" vm="6337">
        <f ca="1"/>
        <v>73.62</v>
      </c>
      <c r="E1604" vm="9562">
        <f ca="1"/>
        <v>83.402699999999996</v>
      </c>
      <c r="F1604" vm="9563">
        <f ca="1"/>
        <v>41.15</v>
      </c>
      <c r="G1604" vm="9564">
        <f ca="1"/>
        <v>433.72</v>
      </c>
      <c r="H1604" s="3">
        <f t="shared" ca="1" si="260"/>
        <v>1.9596415822831004E-2</v>
      </c>
      <c r="I1604" s="3">
        <f t="shared" ca="1" si="261"/>
        <v>2.2723763971138622E-2</v>
      </c>
      <c r="J1604" s="3">
        <f t="shared" ca="1" si="262"/>
        <v>-2.9794149512458734E-3</v>
      </c>
      <c r="K1604" s="3">
        <f t="shared" ca="1" si="263"/>
        <v>-8.9029481211951866E-3</v>
      </c>
      <c r="L1604" s="3">
        <f t="shared" ca="1" si="264"/>
        <v>-9.3885411651420947E-3</v>
      </c>
      <c r="M1604" s="3">
        <f t="shared" ca="1" si="265"/>
        <v>7.6435192714263689E-3</v>
      </c>
      <c r="N1604" s="3">
        <f t="shared" ca="1" si="256"/>
        <v>4.2098551112772931E-3</v>
      </c>
      <c r="O1604" s="3">
        <f t="shared" ca="1" si="257"/>
        <v>3.6356485779996889E-3</v>
      </c>
      <c r="P1604" s="13">
        <f t="shared" ca="1" si="258"/>
        <v>0</v>
      </c>
      <c r="Q1604" s="14">
        <f t="shared" ca="1" si="259"/>
        <v>0</v>
      </c>
    </row>
    <row r="1605" spans="1:17" x14ac:dyDescent="0.3">
      <c r="A1605" vm="9565">
        <f ca="1"/>
        <v>44383</v>
      </c>
      <c r="B1605" vm="9566">
        <f ca="1"/>
        <v>142.02000000000001</v>
      </c>
      <c r="C1605" vm="9567">
        <f ca="1"/>
        <v>183.78700000000001</v>
      </c>
      <c r="D1605" vm="9568">
        <f ca="1"/>
        <v>73.03</v>
      </c>
      <c r="E1605" vm="9569">
        <f ca="1"/>
        <v>80.655900000000003</v>
      </c>
      <c r="F1605" vm="9570">
        <f ca="1"/>
        <v>40.07</v>
      </c>
      <c r="G1605" vm="9571">
        <f ca="1"/>
        <v>432.93</v>
      </c>
      <c r="H1605" s="3">
        <f t="shared" ca="1" si="260"/>
        <v>1.4718490997427836E-2</v>
      </c>
      <c r="I1605" s="3">
        <f t="shared" ca="1" si="261"/>
        <v>4.692706879560693E-2</v>
      </c>
      <c r="J1605" s="3">
        <f t="shared" ca="1" si="262"/>
        <v>-8.0141265960337327E-3</v>
      </c>
      <c r="K1605" s="3">
        <f t="shared" ca="1" si="263"/>
        <v>-3.2934185583919917E-2</v>
      </c>
      <c r="L1605" s="3">
        <f t="shared" ca="1" si="264"/>
        <v>-2.6245443499392396E-2</v>
      </c>
      <c r="M1605" s="3">
        <f t="shared" ca="1" si="265"/>
        <v>-1.8214516277783588E-3</v>
      </c>
      <c r="N1605" s="3">
        <f t="shared" ca="1" si="256"/>
        <v>-1.1096391772622569E-3</v>
      </c>
      <c r="O1605" s="3">
        <f t="shared" ca="1" si="257"/>
        <v>0</v>
      </c>
      <c r="P1605" s="13">
        <f t="shared" ca="1" si="258"/>
        <v>1.6838457105398609E-3</v>
      </c>
      <c r="Q1605" s="14">
        <f t="shared" ca="1" si="259"/>
        <v>1.3408917379029725E-3</v>
      </c>
    </row>
    <row r="1606" spans="1:17" x14ac:dyDescent="0.3">
      <c r="A1606" vm="9572">
        <f ca="1"/>
        <v>44384</v>
      </c>
      <c r="B1606" vm="9573">
        <f ca="1"/>
        <v>144.57</v>
      </c>
      <c r="C1606" vm="9574">
        <f ca="1"/>
        <v>184.82900000000001</v>
      </c>
      <c r="D1606" vm="9575">
        <f ca="1"/>
        <v>73.39</v>
      </c>
      <c r="E1606" vm="9047">
        <f ca="1"/>
        <v>81.030500000000004</v>
      </c>
      <c r="F1606" vm="794">
        <f ca="1"/>
        <v>39.75</v>
      </c>
      <c r="G1606" vm="9576">
        <f ca="1"/>
        <v>434.46</v>
      </c>
      <c r="H1606" s="3">
        <f t="shared" ca="1" si="260"/>
        <v>1.7955217574989302E-2</v>
      </c>
      <c r="I1606" s="3">
        <f t="shared" ca="1" si="261"/>
        <v>5.6696066642363263E-3</v>
      </c>
      <c r="J1606" s="3">
        <f t="shared" ca="1" si="262"/>
        <v>4.9294810351909746E-3</v>
      </c>
      <c r="K1606" s="3">
        <f t="shared" ca="1" si="263"/>
        <v>4.644421548826605E-3</v>
      </c>
      <c r="L1606" s="3">
        <f t="shared" ca="1" si="264"/>
        <v>-7.9860244571998695E-3</v>
      </c>
      <c r="M1606" s="3">
        <f t="shared" ca="1" si="265"/>
        <v>3.5340586237959659E-3</v>
      </c>
      <c r="N1606" s="3">
        <f t="shared" ca="1" si="256"/>
        <v>5.0425404732086683E-3</v>
      </c>
      <c r="O1606" s="3">
        <f t="shared" ca="1" si="257"/>
        <v>4.4683339399310641E-3</v>
      </c>
      <c r="P1606" s="13">
        <f t="shared" ca="1" si="258"/>
        <v>0</v>
      </c>
      <c r="Q1606" s="14">
        <f t="shared" ca="1" si="259"/>
        <v>0</v>
      </c>
    </row>
    <row r="1607" spans="1:17" x14ac:dyDescent="0.3">
      <c r="A1607" vm="9577">
        <f ca="1"/>
        <v>44385</v>
      </c>
      <c r="B1607" vm="9578">
        <f ca="1"/>
        <v>143.24</v>
      </c>
      <c r="C1607" vm="9579">
        <f ca="1"/>
        <v>186.57050000000001</v>
      </c>
      <c r="D1607" vm="9580">
        <f ca="1"/>
        <v>72.64</v>
      </c>
      <c r="E1607" vm="9581">
        <f ca="1"/>
        <v>80.343800000000002</v>
      </c>
      <c r="F1607" vm="9509">
        <f ca="1"/>
        <v>38.78</v>
      </c>
      <c r="G1607" vm="9582">
        <f ca="1"/>
        <v>430.92</v>
      </c>
      <c r="H1607" s="3">
        <f t="shared" ca="1" si="260"/>
        <v>-9.1996956491663395E-3</v>
      </c>
      <c r="I1607" s="3">
        <f t="shared" ca="1" si="261"/>
        <v>9.4222227031472983E-3</v>
      </c>
      <c r="J1607" s="3">
        <f t="shared" ca="1" si="262"/>
        <v>-1.0219375936776132E-2</v>
      </c>
      <c r="K1607" s="3">
        <f t="shared" ca="1" si="263"/>
        <v>-8.4745867296882604E-3</v>
      </c>
      <c r="L1607" s="3">
        <f t="shared" ca="1" si="264"/>
        <v>-2.4402515723270457E-2</v>
      </c>
      <c r="M1607" s="3">
        <f t="shared" ca="1" si="265"/>
        <v>-8.1480458500206021E-3</v>
      </c>
      <c r="N1607" s="3">
        <f t="shared" ref="N1607:N1670" ca="1" si="266">+SUMPRODUCT($T$12:$X$12,H1607:L1607)</f>
        <v>-8.5747902671507795E-3</v>
      </c>
      <c r="O1607" s="3">
        <f t="shared" ref="O1607:O1670" ca="1" si="267">+MAX(N1607-$T$18,0)</f>
        <v>0</v>
      </c>
      <c r="P1607" s="13">
        <f t="shared" ref="P1607:P1670" ca="1" si="268">+MAX($T$18-N1607,0)</f>
        <v>9.1489968004283828E-3</v>
      </c>
      <c r="Q1607" s="14">
        <f t="shared" ref="Q1607:Q1670" ca="1" si="269">MAX((1+$T$3)^(1/252)-1-N1607,0)</f>
        <v>8.8060428277914951E-3</v>
      </c>
    </row>
    <row r="1608" spans="1:17" x14ac:dyDescent="0.3">
      <c r="A1608" vm="9583">
        <f ca="1"/>
        <v>44386</v>
      </c>
      <c r="B1608" vm="9584">
        <f ca="1"/>
        <v>145.11000000000001</v>
      </c>
      <c r="C1608" vm="9585">
        <f ca="1"/>
        <v>185.96700000000001</v>
      </c>
      <c r="D1608" vm="9586">
        <f ca="1"/>
        <v>73.55</v>
      </c>
      <c r="E1608" vm="7545">
        <f ca="1"/>
        <v>82.154200000000003</v>
      </c>
      <c r="F1608" vm="9587">
        <f ca="1"/>
        <v>40.04</v>
      </c>
      <c r="G1608" vm="9588">
        <f ca="1"/>
        <v>435.52</v>
      </c>
      <c r="H1608" s="3">
        <f t="shared" ca="1" si="260"/>
        <v>1.3055012566322244E-2</v>
      </c>
      <c r="I1608" s="3">
        <f t="shared" ca="1" si="261"/>
        <v>-3.2347021635252826E-3</v>
      </c>
      <c r="J1608" s="3">
        <f t="shared" ca="1" si="262"/>
        <v>1.2527533039647487E-2</v>
      </c>
      <c r="K1608" s="3">
        <f t="shared" ca="1" si="263"/>
        <v>2.2533163728875261E-2</v>
      </c>
      <c r="L1608" s="3">
        <f t="shared" ca="1" si="264"/>
        <v>3.2490974729241895E-2</v>
      </c>
      <c r="M1608" s="3">
        <f t="shared" ca="1" si="265"/>
        <v>1.0674835236238689E-2</v>
      </c>
      <c r="N1608" s="3">
        <f t="shared" ca="1" si="266"/>
        <v>1.5474396380112321E-2</v>
      </c>
      <c r="O1608" s="3">
        <f t="shared" ca="1" si="267"/>
        <v>1.4900189846834718E-2</v>
      </c>
      <c r="P1608" s="13">
        <f t="shared" ca="1" si="268"/>
        <v>0</v>
      </c>
      <c r="Q1608" s="14">
        <f t="shared" ca="1" si="269"/>
        <v>0</v>
      </c>
    </row>
    <row r="1609" spans="1:17" x14ac:dyDescent="0.3">
      <c r="A1609" vm="9589">
        <f ca="1"/>
        <v>44389</v>
      </c>
      <c r="B1609" vm="9590">
        <f ca="1"/>
        <v>144.5</v>
      </c>
      <c r="C1609" vm="9591">
        <f ca="1"/>
        <v>185.92750000000001</v>
      </c>
      <c r="D1609" vm="9592">
        <f ca="1"/>
        <v>72.55</v>
      </c>
      <c r="E1609" vm="9040">
        <f ca="1"/>
        <v>81.842100000000002</v>
      </c>
      <c r="F1609" vm="9593">
        <f ca="1"/>
        <v>40.630000000000003</v>
      </c>
      <c r="G1609" vm="9594">
        <f ca="1"/>
        <v>437.08</v>
      </c>
      <c r="H1609" s="3">
        <f t="shared" ca="1" si="260"/>
        <v>-4.2037075322169937E-3</v>
      </c>
      <c r="I1609" s="3">
        <f t="shared" ca="1" si="261"/>
        <v>-2.1240327585003715E-4</v>
      </c>
      <c r="J1609" s="3">
        <f t="shared" ca="1" si="262"/>
        <v>-1.3596193065941509E-2</v>
      </c>
      <c r="K1609" s="3">
        <f t="shared" ca="1" si="263"/>
        <v>-3.7989536749186703E-3</v>
      </c>
      <c r="L1609" s="3">
        <f t="shared" ca="1" si="264"/>
        <v>1.4735264735264764E-2</v>
      </c>
      <c r="M1609" s="3">
        <f t="shared" ca="1" si="265"/>
        <v>3.5819250551065718E-3</v>
      </c>
      <c r="N1609" s="3">
        <f t="shared" ca="1" si="266"/>
        <v>-1.4151985627324894E-3</v>
      </c>
      <c r="O1609" s="3">
        <f t="shared" ca="1" si="267"/>
        <v>0</v>
      </c>
      <c r="P1609" s="13">
        <f t="shared" ca="1" si="268"/>
        <v>1.9894050960100936E-3</v>
      </c>
      <c r="Q1609" s="14">
        <f t="shared" ca="1" si="269"/>
        <v>1.646451123373205E-3</v>
      </c>
    </row>
    <row r="1610" spans="1:17" x14ac:dyDescent="0.3">
      <c r="A1610" vm="9595">
        <f ca="1"/>
        <v>44390</v>
      </c>
      <c r="B1610" vm="9596">
        <f ca="1"/>
        <v>145.63999999999999</v>
      </c>
      <c r="C1610" vm="9597">
        <f ca="1"/>
        <v>183.86799999999999</v>
      </c>
      <c r="D1610" vm="9598">
        <f ca="1"/>
        <v>71.77</v>
      </c>
      <c r="E1610" vm="9538">
        <f ca="1"/>
        <v>80.468699999999998</v>
      </c>
      <c r="F1610" vm="9599">
        <f ca="1"/>
        <v>39.86</v>
      </c>
      <c r="G1610" vm="9600">
        <f ca="1"/>
        <v>435.59</v>
      </c>
      <c r="H1610" s="3">
        <f t="shared" ca="1" si="260"/>
        <v>7.8892733564013273E-3</v>
      </c>
      <c r="I1610" s="3">
        <f t="shared" ca="1" si="261"/>
        <v>-1.1076898253351564E-2</v>
      </c>
      <c r="J1610" s="3">
        <f t="shared" ca="1" si="262"/>
        <v>-1.075120606478297E-2</v>
      </c>
      <c r="K1610" s="3">
        <f t="shared" ca="1" si="263"/>
        <v>-1.6781094326758561E-2</v>
      </c>
      <c r="L1610" s="3">
        <f t="shared" ca="1" si="264"/>
        <v>-1.8951513659857366E-2</v>
      </c>
      <c r="M1610" s="3">
        <f t="shared" ca="1" si="265"/>
        <v>-3.4089869131509465E-3</v>
      </c>
      <c r="N1610" s="3">
        <f t="shared" ca="1" si="266"/>
        <v>-9.934287789669826E-3</v>
      </c>
      <c r="O1610" s="3">
        <f t="shared" ca="1" si="267"/>
        <v>0</v>
      </c>
      <c r="P1610" s="13">
        <f t="shared" ca="1" si="268"/>
        <v>1.0508494322947429E-2</v>
      </c>
      <c r="Q1610" s="14">
        <f t="shared" ca="1" si="269"/>
        <v>1.0165540350310542E-2</v>
      </c>
    </row>
    <row r="1611" spans="1:17" x14ac:dyDescent="0.3">
      <c r="A1611" vm="9601">
        <f ca="1"/>
        <v>44391</v>
      </c>
      <c r="B1611" vm="9602">
        <f ca="1"/>
        <v>149.15</v>
      </c>
      <c r="C1611" vm="9603">
        <f ca="1"/>
        <v>184.084</v>
      </c>
      <c r="D1611" vm="6285">
        <f ca="1"/>
        <v>71.17</v>
      </c>
      <c r="E1611" vm="9604">
        <f ca="1"/>
        <v>79.969200000000001</v>
      </c>
      <c r="F1611" vm="9605">
        <f ca="1"/>
        <v>38.86</v>
      </c>
      <c r="G1611" vm="9606">
        <f ca="1"/>
        <v>436.24</v>
      </c>
      <c r="H1611" s="3">
        <f t="shared" ca="1" si="260"/>
        <v>2.4100521834661048E-2</v>
      </c>
      <c r="I1611" s="3">
        <f t="shared" ca="1" si="261"/>
        <v>1.1747558030761329E-3</v>
      </c>
      <c r="J1611" s="3">
        <f t="shared" ca="1" si="262"/>
        <v>-8.3600390135153413E-3</v>
      </c>
      <c r="K1611" s="3">
        <f t="shared" ca="1" si="263"/>
        <v>-6.2073824977910697E-3</v>
      </c>
      <c r="L1611" s="3">
        <f t="shared" ca="1" si="264"/>
        <v>-2.5087807325639755E-2</v>
      </c>
      <c r="M1611" s="3">
        <f t="shared" ca="1" si="265"/>
        <v>1.4922289308754166E-3</v>
      </c>
      <c r="N1611" s="3">
        <f t="shared" ca="1" si="266"/>
        <v>-2.8759902398417976E-3</v>
      </c>
      <c r="O1611" s="3">
        <f t="shared" ca="1" si="267"/>
        <v>0</v>
      </c>
      <c r="P1611" s="13">
        <f t="shared" ca="1" si="268"/>
        <v>3.4501967731194018E-3</v>
      </c>
      <c r="Q1611" s="14">
        <f t="shared" ca="1" si="269"/>
        <v>3.1072428004825133E-3</v>
      </c>
    </row>
    <row r="1612" spans="1:17" x14ac:dyDescent="0.3">
      <c r="A1612" vm="9607">
        <f ca="1"/>
        <v>44392</v>
      </c>
      <c r="B1612" vm="9608">
        <f ca="1"/>
        <v>148.47999999999999</v>
      </c>
      <c r="C1612" vm="9609">
        <f ca="1"/>
        <v>181.56</v>
      </c>
      <c r="D1612" vm="9598">
        <f ca="1"/>
        <v>71.77</v>
      </c>
      <c r="E1612" vm="9027">
        <f ca="1"/>
        <v>79.6571</v>
      </c>
      <c r="F1612" vm="3762">
        <f ca="1"/>
        <v>38.83</v>
      </c>
      <c r="G1612" vm="9610">
        <f ca="1"/>
        <v>434.75</v>
      </c>
      <c r="H1612" s="3">
        <f t="shared" ca="1" si="260"/>
        <v>-4.4921220248073102E-3</v>
      </c>
      <c r="I1612" s="3">
        <f t="shared" ca="1" si="261"/>
        <v>-1.3711131874578952E-2</v>
      </c>
      <c r="J1612" s="3">
        <f t="shared" ca="1" si="262"/>
        <v>8.4305184768862507E-3</v>
      </c>
      <c r="K1612" s="3">
        <f t="shared" ca="1" si="263"/>
        <v>-3.9027525597354895E-3</v>
      </c>
      <c r="L1612" s="3">
        <f t="shared" ca="1" si="264"/>
        <v>-7.720020586722276E-4</v>
      </c>
      <c r="M1612" s="3">
        <f t="shared" ca="1" si="265"/>
        <v>-3.4155510728040017E-3</v>
      </c>
      <c r="N1612" s="3">
        <f t="shared" ca="1" si="266"/>
        <v>-2.889498008181546E-3</v>
      </c>
      <c r="O1612" s="3">
        <f t="shared" ca="1" si="267"/>
        <v>0</v>
      </c>
      <c r="P1612" s="13">
        <f t="shared" ca="1" si="268"/>
        <v>3.4637045414591498E-3</v>
      </c>
      <c r="Q1612" s="14">
        <f t="shared" ca="1" si="269"/>
        <v>3.1207505688222617E-3</v>
      </c>
    </row>
    <row r="1613" spans="1:17" x14ac:dyDescent="0.3">
      <c r="A1613" vm="9611">
        <f ca="1"/>
        <v>44393</v>
      </c>
      <c r="B1613" vm="9612">
        <f ca="1"/>
        <v>146.38999999999999</v>
      </c>
      <c r="C1613" vm="9613">
        <f ca="1"/>
        <v>178.6815</v>
      </c>
      <c r="D1613" vm="9614">
        <f ca="1"/>
        <v>71.400000000000006</v>
      </c>
      <c r="E1613" vm="9615">
        <f ca="1"/>
        <v>78.346100000000007</v>
      </c>
      <c r="F1613" vm="9616">
        <f ca="1"/>
        <v>37.92</v>
      </c>
      <c r="G1613" vm="9617">
        <f ca="1"/>
        <v>431.34</v>
      </c>
      <c r="H1613" s="3">
        <f t="shared" ca="1" si="260"/>
        <v>-1.4075969827586188E-2</v>
      </c>
      <c r="I1613" s="3">
        <f t="shared" ca="1" si="261"/>
        <v>-1.5854263053535989E-2</v>
      </c>
      <c r="J1613" s="3">
        <f t="shared" ca="1" si="262"/>
        <v>-5.1553573916677253E-3</v>
      </c>
      <c r="K1613" s="3">
        <f t="shared" ca="1" si="263"/>
        <v>-1.6458043288043234E-2</v>
      </c>
      <c r="L1613" s="3">
        <f t="shared" ca="1" si="264"/>
        <v>-2.3435488024723061E-2</v>
      </c>
      <c r="M1613" s="3">
        <f t="shared" ca="1" si="265"/>
        <v>-7.8435882691202385E-3</v>
      </c>
      <c r="N1613" s="3">
        <f t="shared" ca="1" si="266"/>
        <v>-1.4995824317111241E-2</v>
      </c>
      <c r="O1613" s="3">
        <f t="shared" ca="1" si="267"/>
        <v>0</v>
      </c>
      <c r="P1613" s="13">
        <f t="shared" ca="1" si="268"/>
        <v>1.5570030850388845E-2</v>
      </c>
      <c r="Q1613" s="14">
        <f t="shared" ca="1" si="269"/>
        <v>1.5227076877751957E-2</v>
      </c>
    </row>
    <row r="1614" spans="1:17" x14ac:dyDescent="0.3">
      <c r="A1614" vm="9618">
        <f ca="1"/>
        <v>44396</v>
      </c>
      <c r="B1614" vm="9619">
        <f ca="1"/>
        <v>142.44999999999999</v>
      </c>
      <c r="C1614" vm="9620">
        <f ca="1"/>
        <v>177.4795</v>
      </c>
      <c r="D1614" vm="9621">
        <f ca="1"/>
        <v>70.92</v>
      </c>
      <c r="E1614" vm="9622">
        <f ca="1"/>
        <v>74.912599999999998</v>
      </c>
      <c r="F1614" vm="9068">
        <f ca="1"/>
        <v>36.93</v>
      </c>
      <c r="G1614" vm="9623">
        <f ca="1"/>
        <v>424.97</v>
      </c>
      <c r="H1614" s="3">
        <f t="shared" ca="1" si="260"/>
        <v>-2.691440672177059E-2</v>
      </c>
      <c r="I1614" s="3">
        <f t="shared" ca="1" si="261"/>
        <v>-6.7270534442569474E-3</v>
      </c>
      <c r="J1614" s="3">
        <f t="shared" ca="1" si="262"/>
        <v>-6.7226890756303392E-3</v>
      </c>
      <c r="K1614" s="3">
        <f t="shared" ca="1" si="263"/>
        <v>-4.3824772388159849E-2</v>
      </c>
      <c r="L1614" s="3">
        <f t="shared" ca="1" si="264"/>
        <v>-2.6107594936708889E-2</v>
      </c>
      <c r="M1614" s="3">
        <f t="shared" ca="1" si="265"/>
        <v>-1.4767932489451407E-2</v>
      </c>
      <c r="N1614" s="3">
        <f t="shared" ca="1" si="266"/>
        <v>-2.2059303313305325E-2</v>
      </c>
      <c r="O1614" s="3">
        <f t="shared" ca="1" si="267"/>
        <v>0</v>
      </c>
      <c r="P1614" s="13">
        <f t="shared" ca="1" si="268"/>
        <v>2.2633509846582928E-2</v>
      </c>
      <c r="Q1614" s="14">
        <f t="shared" ca="1" si="269"/>
        <v>2.2290555873946041E-2</v>
      </c>
    </row>
    <row r="1615" spans="1:17" x14ac:dyDescent="0.3">
      <c r="A1615" vm="9624">
        <f ca="1"/>
        <v>44397</v>
      </c>
      <c r="B1615" vm="9625">
        <f ca="1"/>
        <v>146.15</v>
      </c>
      <c r="C1615" vm="9626">
        <f ca="1"/>
        <v>178.65950000000001</v>
      </c>
      <c r="D1615" vm="3981">
        <f ca="1"/>
        <v>71.34</v>
      </c>
      <c r="E1615" vm="9627">
        <f ca="1"/>
        <v>79.282499999999999</v>
      </c>
      <c r="F1615" vm="9628">
        <f ca="1"/>
        <v>37.69</v>
      </c>
      <c r="G1615" vm="9629">
        <f ca="1"/>
        <v>431.06</v>
      </c>
      <c r="H1615" s="3">
        <f t="shared" ca="1" si="260"/>
        <v>2.5974025974026205E-2</v>
      </c>
      <c r="I1615" s="3">
        <f t="shared" ca="1" si="261"/>
        <v>6.6486551967974705E-3</v>
      </c>
      <c r="J1615" s="3">
        <f t="shared" ca="1" si="262"/>
        <v>5.9221658206429773E-3</v>
      </c>
      <c r="K1615" s="3">
        <f t="shared" ca="1" si="263"/>
        <v>5.8333311085184691E-2</v>
      </c>
      <c r="L1615" s="3">
        <f t="shared" ca="1" si="264"/>
        <v>2.0579474681830412E-2</v>
      </c>
      <c r="M1615" s="3">
        <f t="shared" ca="1" si="265"/>
        <v>1.4330423323999364E-2</v>
      </c>
      <c r="N1615" s="3">
        <f t="shared" ca="1" si="266"/>
        <v>2.3491526551696354E-2</v>
      </c>
      <c r="O1615" s="3">
        <f t="shared" ca="1" si="267"/>
        <v>2.2917320018418751E-2</v>
      </c>
      <c r="P1615" s="13">
        <f t="shared" ca="1" si="268"/>
        <v>0</v>
      </c>
      <c r="Q1615" s="14">
        <f t="shared" ca="1" si="269"/>
        <v>0</v>
      </c>
    </row>
    <row r="1616" spans="1:17" x14ac:dyDescent="0.3">
      <c r="A1616" vm="9630">
        <f ca="1"/>
        <v>44398</v>
      </c>
      <c r="B1616" vm="9631">
        <f ca="1"/>
        <v>145.4</v>
      </c>
      <c r="C1616" vm="9632">
        <f ca="1"/>
        <v>179.26</v>
      </c>
      <c r="D1616" vm="4099">
        <f ca="1"/>
        <v>71.47</v>
      </c>
      <c r="E1616" vm="9633">
        <f ca="1"/>
        <v>81.654799999999994</v>
      </c>
      <c r="F1616" vm="9634">
        <f ca="1"/>
        <v>38.46</v>
      </c>
      <c r="G1616" vm="9635">
        <f ca="1"/>
        <v>434.55</v>
      </c>
      <c r="H1616" s="3">
        <f t="shared" ca="1" si="260"/>
        <v>-5.1317139924734745E-3</v>
      </c>
      <c r="I1616" s="3">
        <f t="shared" ca="1" si="261"/>
        <v>3.3611422846251404E-3</v>
      </c>
      <c r="J1616" s="3">
        <f t="shared" ca="1" si="262"/>
        <v>1.8222596019064063E-3</v>
      </c>
      <c r="K1616" s="3">
        <f t="shared" ca="1" si="263"/>
        <v>2.9922113959574892E-2</v>
      </c>
      <c r="L1616" s="3">
        <f t="shared" ca="1" si="264"/>
        <v>2.0429822234014461E-2</v>
      </c>
      <c r="M1616" s="3">
        <f t="shared" ca="1" si="265"/>
        <v>8.0963206978146296E-3</v>
      </c>
      <c r="N1616" s="3">
        <f t="shared" ca="1" si="266"/>
        <v>1.0080724817529484E-2</v>
      </c>
      <c r="O1616" s="3">
        <f t="shared" ca="1" si="267"/>
        <v>9.506518284251881E-3</v>
      </c>
      <c r="P1616" s="13">
        <f t="shared" ca="1" si="268"/>
        <v>0</v>
      </c>
      <c r="Q1616" s="14">
        <f t="shared" ca="1" si="269"/>
        <v>0</v>
      </c>
    </row>
    <row r="1617" spans="1:17" x14ac:dyDescent="0.3">
      <c r="A1617" vm="9636">
        <f ca="1"/>
        <v>44399</v>
      </c>
      <c r="B1617" vm="9637">
        <f ca="1"/>
        <v>146.80000000000001</v>
      </c>
      <c r="C1617" vm="9638">
        <f ca="1"/>
        <v>181.9015</v>
      </c>
      <c r="D1617" vm="4809">
        <f ca="1"/>
        <v>70.72</v>
      </c>
      <c r="E1617" vm="9627">
        <f ca="1"/>
        <v>79.282499999999999</v>
      </c>
      <c r="F1617" vm="9639">
        <f ca="1"/>
        <v>37.96</v>
      </c>
      <c r="G1617" vm="9640">
        <f ca="1"/>
        <v>435.46</v>
      </c>
      <c r="H1617" s="3">
        <f t="shared" ca="1" si="260"/>
        <v>9.6286107290233236E-3</v>
      </c>
      <c r="I1617" s="3">
        <f t="shared" ca="1" si="261"/>
        <v>1.4735579605043014E-2</v>
      </c>
      <c r="J1617" s="3">
        <f t="shared" ca="1" si="262"/>
        <v>-1.0493913530152499E-2</v>
      </c>
      <c r="K1617" s="3">
        <f t="shared" ca="1" si="263"/>
        <v>-2.9052792977265263E-2</v>
      </c>
      <c r="L1617" s="3">
        <f t="shared" ca="1" si="264"/>
        <v>-1.3000520020800876E-2</v>
      </c>
      <c r="M1617" s="3">
        <f t="shared" ca="1" si="265"/>
        <v>2.0941203543896059E-3</v>
      </c>
      <c r="N1617" s="3">
        <f t="shared" ca="1" si="266"/>
        <v>-5.6366072388304607E-3</v>
      </c>
      <c r="O1617" s="3">
        <f t="shared" ca="1" si="267"/>
        <v>0</v>
      </c>
      <c r="P1617" s="13">
        <f t="shared" ca="1" si="268"/>
        <v>6.2108137721080649E-3</v>
      </c>
      <c r="Q1617" s="14">
        <f t="shared" ca="1" si="269"/>
        <v>5.8678597994711763E-3</v>
      </c>
    </row>
    <row r="1618" spans="1:17" x14ac:dyDescent="0.3">
      <c r="A1618" vm="9641">
        <f ca="1"/>
        <v>44400</v>
      </c>
      <c r="B1618" vm="9642">
        <f ca="1"/>
        <v>148.56</v>
      </c>
      <c r="C1618" vm="9643">
        <f ca="1"/>
        <v>182.83199999999999</v>
      </c>
      <c r="D1618" vm="9644">
        <f ca="1"/>
        <v>71.319999999999993</v>
      </c>
      <c r="E1618" vm="9645">
        <f ca="1"/>
        <v>79.344999999999999</v>
      </c>
      <c r="F1618" vm="9646">
        <f ca="1"/>
        <v>37.700000000000003</v>
      </c>
      <c r="G1618" vm="9647">
        <f ca="1"/>
        <v>439.94</v>
      </c>
      <c r="H1618" s="3">
        <f t="shared" ca="1" si="260"/>
        <v>1.1989100817438647E-2</v>
      </c>
      <c r="I1618" s="3">
        <f t="shared" ca="1" si="261"/>
        <v>5.115405865262268E-3</v>
      </c>
      <c r="J1618" s="3">
        <f t="shared" ca="1" si="262"/>
        <v>8.4841628959275717E-3</v>
      </c>
      <c r="K1618" s="3">
        <f t="shared" ca="1" si="263"/>
        <v>7.8832024721720018E-4</v>
      </c>
      <c r="L1618" s="3">
        <f t="shared" ca="1" si="264"/>
        <v>-6.849315068493067E-3</v>
      </c>
      <c r="M1618" s="3">
        <f t="shared" ca="1" si="265"/>
        <v>1.0287971340651403E-2</v>
      </c>
      <c r="N1618" s="3">
        <f t="shared" ca="1" si="266"/>
        <v>3.9055349514705243E-3</v>
      </c>
      <c r="O1618" s="3">
        <f t="shared" ca="1" si="267"/>
        <v>3.3313284181929201E-3</v>
      </c>
      <c r="P1618" s="13">
        <f t="shared" ca="1" si="268"/>
        <v>0</v>
      </c>
      <c r="Q1618" s="14">
        <f t="shared" ca="1" si="269"/>
        <v>0</v>
      </c>
    </row>
    <row r="1619" spans="1:17" x14ac:dyDescent="0.3">
      <c r="A1619" vm="9648">
        <f ca="1"/>
        <v>44403</v>
      </c>
      <c r="B1619" vm="9649">
        <f ca="1"/>
        <v>148.99</v>
      </c>
      <c r="C1619" vm="9650">
        <f ca="1"/>
        <v>184.99100000000001</v>
      </c>
      <c r="D1619" vm="9651">
        <f ca="1"/>
        <v>71.25</v>
      </c>
      <c r="E1619" vm="9569">
        <f ca="1"/>
        <v>80.655900000000003</v>
      </c>
      <c r="F1619" vm="9652">
        <f ca="1"/>
        <v>38.130000000000003</v>
      </c>
      <c r="G1619" vm="9653">
        <f ca="1"/>
        <v>441.02</v>
      </c>
      <c r="H1619" s="3">
        <f t="shared" ca="1" si="260"/>
        <v>2.8944534194939031E-3</v>
      </c>
      <c r="I1619" s="3">
        <f t="shared" ca="1" si="261"/>
        <v>1.1808654940054453E-2</v>
      </c>
      <c r="J1619" s="3">
        <f t="shared" ca="1" si="262"/>
        <v>-9.8149186763873963E-4</v>
      </c>
      <c r="K1619" s="3">
        <f t="shared" ca="1" si="263"/>
        <v>1.6521519944546093E-2</v>
      </c>
      <c r="L1619" s="3">
        <f t="shared" ca="1" si="264"/>
        <v>1.1405835543766507E-2</v>
      </c>
      <c r="M1619" s="3">
        <f t="shared" ca="1" si="265"/>
        <v>2.4548802109378709E-3</v>
      </c>
      <c r="N1619" s="3">
        <f t="shared" ca="1" si="266"/>
        <v>8.3297943960444435E-3</v>
      </c>
      <c r="O1619" s="3">
        <f t="shared" ca="1" si="267"/>
        <v>7.7555878627668393E-3</v>
      </c>
      <c r="P1619" s="13">
        <f t="shared" ca="1" si="268"/>
        <v>0</v>
      </c>
      <c r="Q1619" s="14">
        <f t="shared" ca="1" si="269"/>
        <v>0</v>
      </c>
    </row>
    <row r="1620" spans="1:17" x14ac:dyDescent="0.3">
      <c r="A1620" vm="9654">
        <f ca="1"/>
        <v>44404</v>
      </c>
      <c r="B1620" vm="9655">
        <f ca="1"/>
        <v>146.77000000000001</v>
      </c>
      <c r="C1620" vm="9656">
        <f ca="1"/>
        <v>181.31950000000001</v>
      </c>
      <c r="D1620" vm="9598">
        <f ca="1"/>
        <v>71.77</v>
      </c>
      <c r="E1620" vm="9633">
        <f ca="1"/>
        <v>81.654799999999994</v>
      </c>
      <c r="F1620" vm="9657">
        <f ca="1"/>
        <v>37.979999999999997</v>
      </c>
      <c r="G1620" vm="9658">
        <f ca="1"/>
        <v>439.01</v>
      </c>
      <c r="H1620" s="3">
        <f t="shared" ca="1" si="260"/>
        <v>-1.4900328881132907E-2</v>
      </c>
      <c r="I1620" s="3">
        <f t="shared" ca="1" si="261"/>
        <v>-1.9846911471368966E-2</v>
      </c>
      <c r="J1620" s="3">
        <f t="shared" ca="1" si="262"/>
        <v>7.2982456140351371E-3</v>
      </c>
      <c r="K1620" s="3">
        <f t="shared" ca="1" si="263"/>
        <v>1.2384710851902847E-2</v>
      </c>
      <c r="L1620" s="3">
        <f t="shared" ca="1" si="264"/>
        <v>-3.9339103068452008E-3</v>
      </c>
      <c r="M1620" s="3">
        <f t="shared" ca="1" si="265"/>
        <v>-4.5576164346288195E-3</v>
      </c>
      <c r="N1620" s="3">
        <f t="shared" ca="1" si="266"/>
        <v>-3.7996388386818186E-3</v>
      </c>
      <c r="O1620" s="3">
        <f t="shared" ca="1" si="267"/>
        <v>0</v>
      </c>
      <c r="P1620" s="13">
        <f t="shared" ca="1" si="268"/>
        <v>4.3738453719594228E-3</v>
      </c>
      <c r="Q1620" s="14">
        <f t="shared" ca="1" si="269"/>
        <v>4.0308913993225342E-3</v>
      </c>
    </row>
    <row r="1621" spans="1:17" x14ac:dyDescent="0.3">
      <c r="A1621" vm="9659">
        <f ca="1"/>
        <v>44405</v>
      </c>
      <c r="B1621" vm="9660">
        <f ca="1"/>
        <v>144.97999999999999</v>
      </c>
      <c r="C1621" vm="9661">
        <f ca="1"/>
        <v>181.51599999999999</v>
      </c>
      <c r="D1621" vm="9662">
        <f ca="1"/>
        <v>71.61</v>
      </c>
      <c r="E1621" vm="9133">
        <f ca="1"/>
        <v>81.966899999999995</v>
      </c>
      <c r="F1621" vm="9652">
        <f ca="1"/>
        <v>38.130000000000003</v>
      </c>
      <c r="G1621" vm="9663">
        <f ca="1"/>
        <v>438.83</v>
      </c>
      <c r="H1621" s="3">
        <f t="shared" ca="1" si="260"/>
        <v>-1.2195952851400294E-2</v>
      </c>
      <c r="I1621" s="3">
        <f t="shared" ca="1" si="261"/>
        <v>1.083722379556562E-3</v>
      </c>
      <c r="J1621" s="3">
        <f t="shared" ca="1" si="262"/>
        <v>-2.2293437369373947E-3</v>
      </c>
      <c r="K1621" s="3">
        <f t="shared" ca="1" si="263"/>
        <v>3.8221880403845887E-3</v>
      </c>
      <c r="L1621" s="3">
        <f t="shared" ca="1" si="264"/>
        <v>3.949447077409296E-3</v>
      </c>
      <c r="M1621" s="3">
        <f t="shared" ca="1" si="265"/>
        <v>-4.1001343932944856E-4</v>
      </c>
      <c r="N1621" s="3">
        <f t="shared" ca="1" si="266"/>
        <v>-1.1139878181974483E-3</v>
      </c>
      <c r="O1621" s="3">
        <f t="shared" ca="1" si="267"/>
        <v>0</v>
      </c>
      <c r="P1621" s="13">
        <f t="shared" ca="1" si="268"/>
        <v>1.6881943514750523E-3</v>
      </c>
      <c r="Q1621" s="14">
        <f t="shared" ca="1" si="269"/>
        <v>1.3452403788381639E-3</v>
      </c>
    </row>
    <row r="1622" spans="1:17" x14ac:dyDescent="0.3">
      <c r="A1622" vm="9664">
        <f ca="1"/>
        <v>44406</v>
      </c>
      <c r="B1622" vm="9596">
        <f ca="1"/>
        <v>145.63999999999999</v>
      </c>
      <c r="C1622" vm="9665">
        <f ca="1"/>
        <v>179.99600000000001</v>
      </c>
      <c r="D1622" vm="9666">
        <f ca="1"/>
        <v>71.92</v>
      </c>
      <c r="E1622" vm="9667">
        <f ca="1"/>
        <v>82.965699999999998</v>
      </c>
      <c r="F1622" vm="9158">
        <f ca="1"/>
        <v>38.68</v>
      </c>
      <c r="G1622" vm="9668">
        <f ca="1"/>
        <v>440.65</v>
      </c>
      <c r="H1622" s="3">
        <f t="shared" ca="1" si="260"/>
        <v>4.5523520485584168E-3</v>
      </c>
      <c r="I1622" s="3">
        <f t="shared" ca="1" si="261"/>
        <v>-8.3739174508031811E-3</v>
      </c>
      <c r="J1622" s="3">
        <f t="shared" ca="1" si="262"/>
        <v>4.3290043290042934E-3</v>
      </c>
      <c r="K1622" s="3">
        <f t="shared" ca="1" si="263"/>
        <v>1.2185406548252953E-2</v>
      </c>
      <c r="L1622" s="3">
        <f t="shared" ca="1" si="264"/>
        <v>1.4424337791764996E-2</v>
      </c>
      <c r="M1622" s="3">
        <f t="shared" ca="1" si="265"/>
        <v>4.1473919285373029E-3</v>
      </c>
      <c r="N1622" s="3">
        <f t="shared" ca="1" si="266"/>
        <v>5.4234366533554958E-3</v>
      </c>
      <c r="O1622" s="3">
        <f t="shared" ca="1" si="267"/>
        <v>4.8492301200778916E-3</v>
      </c>
      <c r="P1622" s="13">
        <f t="shared" ca="1" si="268"/>
        <v>0</v>
      </c>
      <c r="Q1622" s="14">
        <f t="shared" ca="1" si="269"/>
        <v>0</v>
      </c>
    </row>
    <row r="1623" spans="1:17" x14ac:dyDescent="0.3">
      <c r="A1623" vm="9669">
        <f ca="1"/>
        <v>44407</v>
      </c>
      <c r="B1623" vm="9670">
        <f ca="1"/>
        <v>145.86000000000001</v>
      </c>
      <c r="C1623" vm="9671">
        <f ca="1"/>
        <v>166.37950000000001</v>
      </c>
      <c r="D1623" vm="9672">
        <f ca="1"/>
        <v>71.459999999999994</v>
      </c>
      <c r="E1623" vm="7519">
        <f ca="1"/>
        <v>80.843199999999996</v>
      </c>
      <c r="F1623" vm="9270">
        <f ca="1"/>
        <v>38.36</v>
      </c>
      <c r="G1623" vm="9673">
        <f ca="1"/>
        <v>438.51</v>
      </c>
      <c r="H1623" s="3">
        <f t="shared" ca="1" si="260"/>
        <v>1.5105740181271532E-3</v>
      </c>
      <c r="I1623" s="3">
        <f t="shared" ca="1" si="261"/>
        <v>-7.5648903308962456E-2</v>
      </c>
      <c r="J1623" s="3">
        <f t="shared" ca="1" si="262"/>
        <v>-6.3959955506118771E-3</v>
      </c>
      <c r="K1623" s="3">
        <f t="shared" ca="1" si="263"/>
        <v>-2.5582861351136743E-2</v>
      </c>
      <c r="L1623" s="3">
        <f t="shared" ca="1" si="264"/>
        <v>-8.2730093071354815E-3</v>
      </c>
      <c r="M1623" s="3">
        <f t="shared" ca="1" si="265"/>
        <v>-4.8564620447066886E-3</v>
      </c>
      <c r="N1623" s="3">
        <f t="shared" ca="1" si="266"/>
        <v>-2.2878039099943882E-2</v>
      </c>
      <c r="O1623" s="3">
        <f t="shared" ca="1" si="267"/>
        <v>0</v>
      </c>
      <c r="P1623" s="13">
        <f t="shared" ca="1" si="268"/>
        <v>2.3452245633221486E-2</v>
      </c>
      <c r="Q1623" s="14">
        <f t="shared" ca="1" si="269"/>
        <v>2.3109291660584598E-2</v>
      </c>
    </row>
    <row r="1624" spans="1:17" x14ac:dyDescent="0.3">
      <c r="A1624" vm="9674">
        <f ca="1"/>
        <v>44410</v>
      </c>
      <c r="B1624" vm="9675">
        <f ca="1"/>
        <v>145.52000000000001</v>
      </c>
      <c r="C1624" vm="9676">
        <f ca="1"/>
        <v>166.57400000000001</v>
      </c>
      <c r="D1624" vm="9677">
        <f ca="1"/>
        <v>71.75</v>
      </c>
      <c r="E1624" vm="9678">
        <f ca="1"/>
        <v>78.502200000000002</v>
      </c>
      <c r="F1624" vm="9639">
        <f ca="1"/>
        <v>37.96</v>
      </c>
      <c r="G1624" vm="9679">
        <f ca="1"/>
        <v>437.59</v>
      </c>
      <c r="H1624" s="3">
        <f t="shared" ca="1" si="260"/>
        <v>-2.3310023310023631E-3</v>
      </c>
      <c r="I1624" s="3">
        <f t="shared" ca="1" si="261"/>
        <v>1.1690142114864077E-3</v>
      </c>
      <c r="J1624" s="3">
        <f t="shared" ca="1" si="262"/>
        <v>4.0582143856704445E-3</v>
      </c>
      <c r="K1624" s="3">
        <f t="shared" ca="1" si="263"/>
        <v>-2.8957290161695681E-2</v>
      </c>
      <c r="L1624" s="3">
        <f t="shared" ca="1" si="264"/>
        <v>-1.0427528675703845E-2</v>
      </c>
      <c r="M1624" s="3">
        <f t="shared" ca="1" si="265"/>
        <v>-2.098013728307313E-3</v>
      </c>
      <c r="N1624" s="3">
        <f t="shared" ca="1" si="266"/>
        <v>-7.2977185142490079E-3</v>
      </c>
      <c r="O1624" s="3">
        <f t="shared" ca="1" si="267"/>
        <v>0</v>
      </c>
      <c r="P1624" s="13">
        <f t="shared" ca="1" si="268"/>
        <v>7.8719250475266112E-3</v>
      </c>
      <c r="Q1624" s="14">
        <f t="shared" ca="1" si="269"/>
        <v>7.5289710748897235E-3</v>
      </c>
    </row>
    <row r="1625" spans="1:17" x14ac:dyDescent="0.3">
      <c r="A1625" vm="9680">
        <f ca="1"/>
        <v>44411</v>
      </c>
      <c r="B1625" vm="9681">
        <f ca="1"/>
        <v>147.36000000000001</v>
      </c>
      <c r="C1625" vm="9682">
        <f ca="1"/>
        <v>168.31200000000001</v>
      </c>
      <c r="D1625" vm="7592">
        <f ca="1"/>
        <v>71.709999999999994</v>
      </c>
      <c r="E1625" vm="9683">
        <f ca="1"/>
        <v>80.421800000000005</v>
      </c>
      <c r="F1625" vm="9684">
        <f ca="1"/>
        <v>38.549999999999997</v>
      </c>
      <c r="G1625" vm="9685">
        <f ca="1"/>
        <v>441.15</v>
      </c>
      <c r="H1625" s="3">
        <f t="shared" ca="1" si="260"/>
        <v>1.264431006047273E-2</v>
      </c>
      <c r="I1625" s="3">
        <f t="shared" ca="1" si="261"/>
        <v>1.0433801193463488E-2</v>
      </c>
      <c r="J1625" s="3">
        <f t="shared" ca="1" si="262"/>
        <v>-5.5749128919868607E-4</v>
      </c>
      <c r="K1625" s="3">
        <f t="shared" ca="1" si="263"/>
        <v>2.4452817882810951E-2</v>
      </c>
      <c r="L1625" s="3">
        <f t="shared" ca="1" si="264"/>
        <v>1.5542676501580477E-2</v>
      </c>
      <c r="M1625" s="3">
        <f t="shared" ca="1" si="265"/>
        <v>8.1354692748920598E-3</v>
      </c>
      <c r="N1625" s="3">
        <f t="shared" ca="1" si="266"/>
        <v>1.2503222869825793E-2</v>
      </c>
      <c r="O1625" s="3">
        <f t="shared" ca="1" si="267"/>
        <v>1.1929016336548189E-2</v>
      </c>
      <c r="P1625" s="13">
        <f t="shared" ca="1" si="268"/>
        <v>0</v>
      </c>
      <c r="Q1625" s="14">
        <f t="shared" ca="1" si="269"/>
        <v>0</v>
      </c>
    </row>
    <row r="1626" spans="1:17" x14ac:dyDescent="0.3">
      <c r="A1626" vm="9686">
        <f ca="1"/>
        <v>44412</v>
      </c>
      <c r="B1626" vm="9687">
        <f ca="1"/>
        <v>146.94999999999999</v>
      </c>
      <c r="C1626" vm="9688">
        <f ca="1"/>
        <v>167.73599999999999</v>
      </c>
      <c r="D1626" vm="9689">
        <f ca="1"/>
        <v>70.36</v>
      </c>
      <c r="E1626" vm="9690">
        <f ca="1"/>
        <v>80.3048</v>
      </c>
      <c r="F1626" vm="9691">
        <f ca="1"/>
        <v>38.270000000000003</v>
      </c>
      <c r="G1626" vm="9692">
        <f ca="1"/>
        <v>438.98</v>
      </c>
      <c r="H1626" s="3">
        <f t="shared" ca="1" si="260"/>
        <v>-2.7823018458199567E-3</v>
      </c>
      <c r="I1626" s="3">
        <f t="shared" ca="1" si="261"/>
        <v>-3.4222158847855288E-3</v>
      </c>
      <c r="J1626" s="3">
        <f t="shared" ca="1" si="262"/>
        <v>-1.8825826244596167E-2</v>
      </c>
      <c r="K1626" s="3">
        <f t="shared" ca="1" si="263"/>
        <v>-1.4548294119256511E-3</v>
      </c>
      <c r="L1626" s="3">
        <f t="shared" ca="1" si="264"/>
        <v>-7.2632944228273599E-3</v>
      </c>
      <c r="M1626" s="3">
        <f t="shared" ca="1" si="265"/>
        <v>-4.9189618043747885E-3</v>
      </c>
      <c r="N1626" s="3">
        <f t="shared" ca="1" si="266"/>
        <v>-6.7496935619909323E-3</v>
      </c>
      <c r="O1626" s="3">
        <f t="shared" ca="1" si="267"/>
        <v>0</v>
      </c>
      <c r="P1626" s="13">
        <f t="shared" ca="1" si="268"/>
        <v>7.3239000952685365E-3</v>
      </c>
      <c r="Q1626" s="14">
        <f t="shared" ca="1" si="269"/>
        <v>6.9809461226316479E-3</v>
      </c>
    </row>
    <row r="1627" spans="1:17" x14ac:dyDescent="0.3">
      <c r="A1627" vm="9693">
        <f ca="1"/>
        <v>44413</v>
      </c>
      <c r="B1627" vm="9694">
        <f ca="1"/>
        <v>147.06</v>
      </c>
      <c r="C1627" vm="9695">
        <f ca="1"/>
        <v>168.79949999999999</v>
      </c>
      <c r="D1627" vm="9696">
        <f ca="1"/>
        <v>70.14</v>
      </c>
      <c r="E1627" vm="9697">
        <f ca="1"/>
        <v>80.390600000000006</v>
      </c>
      <c r="F1627" vm="9698">
        <f ca="1"/>
        <v>39.020000000000003</v>
      </c>
      <c r="G1627" vm="9699">
        <f ca="1"/>
        <v>441.76</v>
      </c>
      <c r="H1627" s="3">
        <f t="shared" ca="1" si="260"/>
        <v>7.4855392990813563E-4</v>
      </c>
      <c r="I1627" s="3">
        <f t="shared" ca="1" si="261"/>
        <v>6.3403205036485222E-3</v>
      </c>
      <c r="J1627" s="3">
        <f t="shared" ca="1" si="262"/>
        <v>-3.1267765776008538E-3</v>
      </c>
      <c r="K1627" s="3">
        <f t="shared" ca="1" si="263"/>
        <v>1.0684292844265197E-3</v>
      </c>
      <c r="L1627" s="3">
        <f t="shared" ca="1" si="264"/>
        <v>1.9597596028220643E-2</v>
      </c>
      <c r="M1627" s="3">
        <f t="shared" ca="1" si="265"/>
        <v>6.3328625449905473E-3</v>
      </c>
      <c r="N1627" s="3">
        <f t="shared" ca="1" si="266"/>
        <v>4.9256246337205933E-3</v>
      </c>
      <c r="O1627" s="3">
        <f t="shared" ca="1" si="267"/>
        <v>4.3514181004429891E-3</v>
      </c>
      <c r="P1627" s="13">
        <f t="shared" ca="1" si="268"/>
        <v>0</v>
      </c>
      <c r="Q1627" s="14">
        <f t="shared" ca="1" si="269"/>
        <v>0</v>
      </c>
    </row>
    <row r="1628" spans="1:17" x14ac:dyDescent="0.3">
      <c r="A1628" vm="9700">
        <f ca="1"/>
        <v>44414</v>
      </c>
      <c r="B1628" vm="9701">
        <f ca="1"/>
        <v>146.13999999999999</v>
      </c>
      <c r="C1628" vm="9702">
        <f ca="1"/>
        <v>167.24700000000001</v>
      </c>
      <c r="D1628" vm="9703">
        <f ca="1"/>
        <v>71.12</v>
      </c>
      <c r="E1628" vm="9704">
        <f ca="1"/>
        <v>81.561099999999996</v>
      </c>
      <c r="F1628" vm="9705">
        <f ca="1"/>
        <v>40.15</v>
      </c>
      <c r="G1628" vm="9706">
        <f ca="1"/>
        <v>442.49</v>
      </c>
      <c r="H1628" s="3">
        <f t="shared" ca="1" si="260"/>
        <v>-6.2559499524005302E-3</v>
      </c>
      <c r="I1628" s="3">
        <f t="shared" ca="1" si="261"/>
        <v>-9.1973021247099274E-3</v>
      </c>
      <c r="J1628" s="3">
        <f t="shared" ca="1" si="262"/>
        <v>1.39720558882237E-2</v>
      </c>
      <c r="K1628" s="3">
        <f t="shared" ca="1" si="263"/>
        <v>1.4560160018708634E-2</v>
      </c>
      <c r="L1628" s="3">
        <f t="shared" ca="1" si="264"/>
        <v>2.8959507944643637E-2</v>
      </c>
      <c r="M1628" s="3">
        <f t="shared" ca="1" si="265"/>
        <v>1.6524809851503619E-3</v>
      </c>
      <c r="N1628" s="3">
        <f t="shared" ca="1" si="266"/>
        <v>8.407694354893103E-3</v>
      </c>
      <c r="O1628" s="3">
        <f t="shared" ca="1" si="267"/>
        <v>7.8334878216154997E-3</v>
      </c>
      <c r="P1628" s="13">
        <f t="shared" ca="1" si="268"/>
        <v>0</v>
      </c>
      <c r="Q1628" s="14">
        <f t="shared" ca="1" si="269"/>
        <v>0</v>
      </c>
    </row>
    <row r="1629" spans="1:17" x14ac:dyDescent="0.3">
      <c r="A1629" vm="9707">
        <f ca="1"/>
        <v>44417</v>
      </c>
      <c r="B1629" vm="9708">
        <f ca="1"/>
        <v>146.09</v>
      </c>
      <c r="C1629" vm="9709">
        <f ca="1"/>
        <v>167.09350000000001</v>
      </c>
      <c r="D1629" vm="9300">
        <f ca="1"/>
        <v>77.3</v>
      </c>
      <c r="E1629" vm="9710">
        <f ca="1"/>
        <v>80.929100000000005</v>
      </c>
      <c r="F1629" vm="314">
        <f ca="1"/>
        <v>40.67</v>
      </c>
      <c r="G1629" vm="9711">
        <f ca="1"/>
        <v>442.13</v>
      </c>
      <c r="H1629" s="3">
        <f t="shared" ca="1" si="260"/>
        <v>-3.4213767620083768E-4</v>
      </c>
      <c r="I1629" s="3">
        <f t="shared" ca="1" si="261"/>
        <v>-9.1780420575560129E-4</v>
      </c>
      <c r="J1629" s="3">
        <f t="shared" ca="1" si="262"/>
        <v>8.6895388076490221E-2</v>
      </c>
      <c r="K1629" s="3">
        <f t="shared" ca="1" si="263"/>
        <v>-7.7487920099164054E-3</v>
      </c>
      <c r="L1629" s="3">
        <f t="shared" ca="1" si="264"/>
        <v>1.2951432129514329E-2</v>
      </c>
      <c r="M1629" s="3">
        <f t="shared" ca="1" si="265"/>
        <v>-8.1357770797085838E-4</v>
      </c>
      <c r="N1629" s="3">
        <f t="shared" ca="1" si="266"/>
        <v>1.8167617262826341E-2</v>
      </c>
      <c r="O1629" s="3">
        <f t="shared" ca="1" si="267"/>
        <v>1.7593410729548738E-2</v>
      </c>
      <c r="P1629" s="13">
        <f t="shared" ca="1" si="268"/>
        <v>0</v>
      </c>
      <c r="Q1629" s="14">
        <f t="shared" ca="1" si="269"/>
        <v>0</v>
      </c>
    </row>
    <row r="1630" spans="1:17" x14ac:dyDescent="0.3">
      <c r="A1630" vm="9712">
        <f ca="1"/>
        <v>44418</v>
      </c>
      <c r="B1630" vm="9713">
        <f ca="1"/>
        <v>145.6</v>
      </c>
      <c r="C1630" vm="9714">
        <f ca="1"/>
        <v>166.03399999999999</v>
      </c>
      <c r="D1630" vm="4686">
        <f ca="1"/>
        <v>79.55</v>
      </c>
      <c r="E1630" vm="9368">
        <f ca="1"/>
        <v>82.778499999999994</v>
      </c>
      <c r="F1630" vm="4850">
        <f ca="1"/>
        <v>41.43</v>
      </c>
      <c r="G1630" vm="9715">
        <f ca="1"/>
        <v>442.68</v>
      </c>
      <c r="H1630" s="3">
        <f t="shared" ca="1" si="260"/>
        <v>-3.3540967896502627E-3</v>
      </c>
      <c r="I1630" s="3">
        <f t="shared" ca="1" si="261"/>
        <v>-6.3407613102844929E-3</v>
      </c>
      <c r="J1630" s="3">
        <f t="shared" ca="1" si="262"/>
        <v>2.9107373868046515E-2</v>
      </c>
      <c r="K1630" s="3">
        <f t="shared" ca="1" si="263"/>
        <v>2.2852101407281111E-2</v>
      </c>
      <c r="L1630" s="3">
        <f t="shared" ca="1" si="264"/>
        <v>1.8686992869436869E-2</v>
      </c>
      <c r="M1630" s="3">
        <f t="shared" ca="1" si="265"/>
        <v>1.2439780155157898E-3</v>
      </c>
      <c r="N1630" s="3">
        <f t="shared" ca="1" si="266"/>
        <v>1.2190322008965949E-2</v>
      </c>
      <c r="O1630" s="3">
        <f t="shared" ca="1" si="267"/>
        <v>1.1616115475688346E-2</v>
      </c>
      <c r="P1630" s="13">
        <f t="shared" ca="1" si="268"/>
        <v>0</v>
      </c>
      <c r="Q1630" s="14">
        <f t="shared" ca="1" si="269"/>
        <v>0</v>
      </c>
    </row>
    <row r="1631" spans="1:17" x14ac:dyDescent="0.3">
      <c r="A1631" vm="9716">
        <f ca="1"/>
        <v>44419</v>
      </c>
      <c r="B1631" vm="9670">
        <f ca="1"/>
        <v>145.86000000000001</v>
      </c>
      <c r="C1631" vm="9717">
        <f ca="1"/>
        <v>164.60550000000001</v>
      </c>
      <c r="D1631" vm="9718">
        <f ca="1"/>
        <v>80.180000000000007</v>
      </c>
      <c r="E1631" vm="9719">
        <f ca="1"/>
        <v>82.747299999999996</v>
      </c>
      <c r="F1631" vm="734">
        <f ca="1"/>
        <v>41.95</v>
      </c>
      <c r="G1631" vm="9720">
        <f ca="1"/>
        <v>443.78</v>
      </c>
      <c r="H1631" s="3">
        <f t="shared" ca="1" si="260"/>
        <v>1.7857142857145014E-3</v>
      </c>
      <c r="I1631" s="3">
        <f t="shared" ca="1" si="261"/>
        <v>-8.6036594914293829E-3</v>
      </c>
      <c r="J1631" s="3">
        <f t="shared" ca="1" si="262"/>
        <v>7.9195474544313527E-3</v>
      </c>
      <c r="K1631" s="3">
        <f t="shared" ca="1" si="263"/>
        <v>-3.7690946320600993E-4</v>
      </c>
      <c r="L1631" s="3">
        <f t="shared" ca="1" si="264"/>
        <v>1.2551291334781611E-2</v>
      </c>
      <c r="M1631" s="3">
        <f t="shared" ca="1" si="265"/>
        <v>2.484864913707252E-3</v>
      </c>
      <c r="N1631" s="3">
        <f t="shared" ca="1" si="266"/>
        <v>2.6551968240584147E-3</v>
      </c>
      <c r="O1631" s="3">
        <f t="shared" ca="1" si="267"/>
        <v>2.0809902907808105E-3</v>
      </c>
      <c r="P1631" s="13">
        <f t="shared" ca="1" si="268"/>
        <v>0</v>
      </c>
      <c r="Q1631" s="14">
        <f t="shared" ca="1" si="269"/>
        <v>0</v>
      </c>
    </row>
    <row r="1632" spans="1:17" x14ac:dyDescent="0.3">
      <c r="A1632" vm="9721">
        <f ca="1"/>
        <v>44420</v>
      </c>
      <c r="B1632" vm="9722">
        <f ca="1"/>
        <v>148.88999999999999</v>
      </c>
      <c r="C1632" vm="9723">
        <f ca="1"/>
        <v>165.17500000000001</v>
      </c>
      <c r="D1632" vm="9724">
        <f ca="1"/>
        <v>80.040000000000006</v>
      </c>
      <c r="E1632" vm="9725">
        <f ca="1"/>
        <v>83.121799999999993</v>
      </c>
      <c r="F1632" vm="920">
        <f ca="1"/>
        <v>42.15</v>
      </c>
      <c r="G1632" vm="9726">
        <f ca="1"/>
        <v>445.11</v>
      </c>
      <c r="H1632" s="3">
        <f t="shared" ca="1" si="260"/>
        <v>2.0773344302755792E-2</v>
      </c>
      <c r="I1632" s="3">
        <f t="shared" ca="1" si="261"/>
        <v>3.4597871881558717E-3</v>
      </c>
      <c r="J1632" s="3">
        <f t="shared" ca="1" si="262"/>
        <v>-1.7460713394861216E-3</v>
      </c>
      <c r="K1632" s="3">
        <f t="shared" ca="1" si="263"/>
        <v>4.5258274288102474E-3</v>
      </c>
      <c r="L1632" s="3">
        <f t="shared" ca="1" si="264"/>
        <v>4.7675804529201393E-3</v>
      </c>
      <c r="M1632" s="3">
        <f t="shared" ca="1" si="265"/>
        <v>2.9969804858263061E-3</v>
      </c>
      <c r="N1632" s="3">
        <f t="shared" ca="1" si="266"/>
        <v>6.3560936066311864E-3</v>
      </c>
      <c r="O1632" s="3">
        <f t="shared" ca="1" si="267"/>
        <v>5.7818870733535822E-3</v>
      </c>
      <c r="P1632" s="13">
        <f t="shared" ca="1" si="268"/>
        <v>0</v>
      </c>
      <c r="Q1632" s="14">
        <f t="shared" ca="1" si="269"/>
        <v>0</v>
      </c>
    </row>
    <row r="1633" spans="1:17" x14ac:dyDescent="0.3">
      <c r="A1633" vm="9727">
        <f ca="1"/>
        <v>44421</v>
      </c>
      <c r="B1633" vm="9728">
        <f ca="1"/>
        <v>149.1</v>
      </c>
      <c r="C1633" vm="9729">
        <f ca="1"/>
        <v>164.6985</v>
      </c>
      <c r="D1633" vm="6539">
        <f ca="1"/>
        <v>81.91</v>
      </c>
      <c r="E1633" vm="9730">
        <f ca="1"/>
        <v>81.8733</v>
      </c>
      <c r="F1633" vm="6014">
        <f ca="1"/>
        <v>41.63</v>
      </c>
      <c r="G1633" vm="9731">
        <f ca="1"/>
        <v>445.92</v>
      </c>
      <c r="H1633" s="3">
        <f t="shared" ca="1" si="260"/>
        <v>1.4104372355430161E-3</v>
      </c>
      <c r="I1633" s="3">
        <f t="shared" ca="1" si="261"/>
        <v>-2.8848191312245142E-3</v>
      </c>
      <c r="J1633" s="3">
        <f t="shared" ca="1" si="262"/>
        <v>2.3363318340829498E-2</v>
      </c>
      <c r="K1633" s="3">
        <f t="shared" ca="1" si="263"/>
        <v>-1.5020127090606739E-2</v>
      </c>
      <c r="L1633" s="3">
        <f t="shared" ca="1" si="264"/>
        <v>-1.2336892052194459E-2</v>
      </c>
      <c r="M1633" s="3">
        <f t="shared" ca="1" si="265"/>
        <v>1.8197748871064956E-3</v>
      </c>
      <c r="N1633" s="3">
        <f t="shared" ca="1" si="266"/>
        <v>-1.0936165395306402E-3</v>
      </c>
      <c r="O1633" s="3">
        <f t="shared" ca="1" si="267"/>
        <v>0</v>
      </c>
      <c r="P1633" s="13">
        <f t="shared" ca="1" si="268"/>
        <v>1.6678230728082442E-3</v>
      </c>
      <c r="Q1633" s="14">
        <f t="shared" ca="1" si="269"/>
        <v>1.3248691001713558E-3</v>
      </c>
    </row>
    <row r="1634" spans="1:17" x14ac:dyDescent="0.3">
      <c r="A1634" vm="9732">
        <f ca="1"/>
        <v>44424</v>
      </c>
      <c r="B1634" vm="9733">
        <f ca="1"/>
        <v>151.12</v>
      </c>
      <c r="C1634" vm="9734">
        <f ca="1"/>
        <v>164.9495</v>
      </c>
      <c r="D1634" vm="9735">
        <f ca="1"/>
        <v>81.11</v>
      </c>
      <c r="E1634" vm="9736">
        <f ca="1"/>
        <v>80.648099999999999</v>
      </c>
      <c r="F1634" vm="9737">
        <f ca="1"/>
        <v>41.29</v>
      </c>
      <c r="G1634" vm="9738">
        <f ca="1"/>
        <v>446.97</v>
      </c>
      <c r="H1634" s="3">
        <f t="shared" ca="1" si="260"/>
        <v>1.3547954393024808E-2</v>
      </c>
      <c r="I1634" s="3">
        <f t="shared" ca="1" si="261"/>
        <v>1.5239968791458391E-3</v>
      </c>
      <c r="J1634" s="3">
        <f t="shared" ca="1" si="262"/>
        <v>-9.7668172384324237E-3</v>
      </c>
      <c r="K1634" s="3">
        <f t="shared" ca="1" si="263"/>
        <v>-1.4964585524218532E-2</v>
      </c>
      <c r="L1634" s="3">
        <f t="shared" ca="1" si="264"/>
        <v>-8.1671871246697947E-3</v>
      </c>
      <c r="M1634" s="3">
        <f t="shared" ca="1" si="265"/>
        <v>2.3546824542519662E-3</v>
      </c>
      <c r="N1634" s="3">
        <f t="shared" ca="1" si="266"/>
        <v>-3.5653277230300205E-3</v>
      </c>
      <c r="O1634" s="3">
        <f t="shared" ca="1" si="267"/>
        <v>0</v>
      </c>
      <c r="P1634" s="13">
        <f t="shared" ca="1" si="268"/>
        <v>4.1395342563076247E-3</v>
      </c>
      <c r="Q1634" s="14">
        <f t="shared" ca="1" si="269"/>
        <v>3.7965802836707361E-3</v>
      </c>
    </row>
    <row r="1635" spans="1:17" x14ac:dyDescent="0.3">
      <c r="A1635" vm="9739">
        <f ca="1"/>
        <v>44425</v>
      </c>
      <c r="B1635" vm="9740">
        <f ca="1"/>
        <v>150.19</v>
      </c>
      <c r="C1635" vm="9741">
        <f ca="1"/>
        <v>162.09800000000001</v>
      </c>
      <c r="D1635" vm="9742">
        <f ca="1"/>
        <v>80.760000000000005</v>
      </c>
      <c r="E1635" vm="9743">
        <f ca="1"/>
        <v>79.298199999999994</v>
      </c>
      <c r="F1635" vm="307">
        <f ca="1"/>
        <v>41.09</v>
      </c>
      <c r="G1635" vm="9744">
        <f ca="1"/>
        <v>444.04</v>
      </c>
      <c r="H1635" s="3">
        <f t="shared" ca="1" si="260"/>
        <v>-6.1540497617788015E-3</v>
      </c>
      <c r="I1635" s="3">
        <f t="shared" ca="1" si="261"/>
        <v>-1.7287109084901719E-2</v>
      </c>
      <c r="J1635" s="3">
        <f t="shared" ca="1" si="262"/>
        <v>-4.3151276044877118E-3</v>
      </c>
      <c r="K1635" s="3">
        <f t="shared" ca="1" si="263"/>
        <v>-1.6738150061811785E-2</v>
      </c>
      <c r="L1635" s="3">
        <f t="shared" ca="1" si="264"/>
        <v>-4.8437878420923841E-3</v>
      </c>
      <c r="M1635" s="3">
        <f t="shared" ca="1" si="265"/>
        <v>-6.555249793050999E-3</v>
      </c>
      <c r="N1635" s="3">
        <f t="shared" ca="1" si="266"/>
        <v>-9.8676448710144794E-3</v>
      </c>
      <c r="O1635" s="3">
        <f t="shared" ca="1" si="267"/>
        <v>0</v>
      </c>
      <c r="P1635" s="13">
        <f t="shared" ca="1" si="268"/>
        <v>1.0441851404292083E-2</v>
      </c>
      <c r="Q1635" s="14">
        <f t="shared" ca="1" si="269"/>
        <v>1.0098897431655195E-2</v>
      </c>
    </row>
    <row r="1636" spans="1:17" x14ac:dyDescent="0.3">
      <c r="A1636" vm="9745">
        <f ca="1"/>
        <v>44426</v>
      </c>
      <c r="B1636" vm="9746">
        <f ca="1"/>
        <v>146.36000000000001</v>
      </c>
      <c r="C1636" vm="9747">
        <f ca="1"/>
        <v>160.06100000000001</v>
      </c>
      <c r="D1636" vm="7562">
        <f ca="1"/>
        <v>80.150000000000006</v>
      </c>
      <c r="E1636" vm="9748">
        <f ca="1"/>
        <v>79.134299999999996</v>
      </c>
      <c r="F1636" vm="9749">
        <f ca="1"/>
        <v>40.79</v>
      </c>
      <c r="G1636" vm="9750">
        <f ca="1"/>
        <v>439.18</v>
      </c>
      <c r="H1636" s="3">
        <f t="shared" ca="1" si="260"/>
        <v>-2.5501032026100212E-2</v>
      </c>
      <c r="I1636" s="3">
        <f t="shared" ca="1" si="261"/>
        <v>-1.2566472134141082E-2</v>
      </c>
      <c r="J1636" s="3">
        <f t="shared" ca="1" si="262"/>
        <v>-7.5532441802872441E-3</v>
      </c>
      <c r="K1636" s="3">
        <f t="shared" ca="1" si="263"/>
        <v>-2.0668817198876699E-3</v>
      </c>
      <c r="L1636" s="3">
        <f t="shared" ca="1" si="264"/>
        <v>-7.3010464833294098E-3</v>
      </c>
      <c r="M1636" s="3">
        <f t="shared" ca="1" si="265"/>
        <v>-1.094495991352129E-2</v>
      </c>
      <c r="N1636" s="3">
        <f t="shared" ca="1" si="266"/>
        <v>-1.0997735308749123E-2</v>
      </c>
      <c r="O1636" s="3">
        <f t="shared" ca="1" si="267"/>
        <v>0</v>
      </c>
      <c r="P1636" s="13">
        <f t="shared" ca="1" si="268"/>
        <v>1.1571941842026727E-2</v>
      </c>
      <c r="Q1636" s="14">
        <f t="shared" ca="1" si="269"/>
        <v>1.1228987869389839E-2</v>
      </c>
    </row>
    <row r="1637" spans="1:17" x14ac:dyDescent="0.3">
      <c r="A1637" vm="9751">
        <f ca="1"/>
        <v>44427</v>
      </c>
      <c r="B1637" vm="9752">
        <f ca="1"/>
        <v>146.69999999999999</v>
      </c>
      <c r="C1637" vm="9753">
        <f ca="1"/>
        <v>159.38749999999999</v>
      </c>
      <c r="D1637" vm="9754">
        <f ca="1"/>
        <v>80.290000000000006</v>
      </c>
      <c r="E1637" vm="9755">
        <f ca="1"/>
        <v>77.581400000000002</v>
      </c>
      <c r="F1637" vm="9756">
        <f ca="1"/>
        <v>40.19</v>
      </c>
      <c r="G1637" vm="9757">
        <f ca="1"/>
        <v>439.86</v>
      </c>
      <c r="H1637" s="3">
        <f t="shared" ca="1" si="260"/>
        <v>2.3230390817161606E-3</v>
      </c>
      <c r="I1637" s="3">
        <f t="shared" ca="1" si="261"/>
        <v>-4.2077707873874326E-3</v>
      </c>
      <c r="J1637" s="3">
        <f t="shared" ca="1" si="262"/>
        <v>1.7467248908296096E-3</v>
      </c>
      <c r="K1637" s="3">
        <f t="shared" ca="1" si="263"/>
        <v>-1.9623601902082788E-2</v>
      </c>
      <c r="L1637" s="3">
        <f t="shared" ca="1" si="264"/>
        <v>-1.4709487619514627E-2</v>
      </c>
      <c r="M1637" s="3">
        <f t="shared" ca="1" si="265"/>
        <v>1.5483400883464782E-3</v>
      </c>
      <c r="N1637" s="3">
        <f t="shared" ca="1" si="266"/>
        <v>-6.8942192672878169E-3</v>
      </c>
      <c r="O1637" s="3">
        <f t="shared" ca="1" si="267"/>
        <v>0</v>
      </c>
      <c r="P1637" s="13">
        <f t="shared" ca="1" si="268"/>
        <v>7.4684258005654211E-3</v>
      </c>
      <c r="Q1637" s="14">
        <f t="shared" ca="1" si="269"/>
        <v>7.1254718279285326E-3</v>
      </c>
    </row>
    <row r="1638" spans="1:17" x14ac:dyDescent="0.3">
      <c r="A1638" vm="9758">
        <f ca="1"/>
        <v>44428</v>
      </c>
      <c r="B1638" vm="9759">
        <f ca="1"/>
        <v>148.19</v>
      </c>
      <c r="C1638" vm="9760">
        <f ca="1"/>
        <v>159.9975</v>
      </c>
      <c r="D1638" vm="9761">
        <f ca="1"/>
        <v>79.94</v>
      </c>
      <c r="E1638" vm="9762">
        <f ca="1"/>
        <v>78.072999999999993</v>
      </c>
      <c r="F1638" vm="9763">
        <f ca="1"/>
        <v>40.369999999999997</v>
      </c>
      <c r="G1638" vm="9764">
        <f ca="1"/>
        <v>443.36</v>
      </c>
      <c r="H1638" s="3">
        <f t="shared" ca="1" si="260"/>
        <v>1.0156782549420651E-2</v>
      </c>
      <c r="I1638" s="3">
        <f t="shared" ca="1" si="261"/>
        <v>3.8271508117011521E-3</v>
      </c>
      <c r="J1638" s="3">
        <f t="shared" ca="1" si="262"/>
        <v>-4.3591979075850995E-3</v>
      </c>
      <c r="K1638" s="3">
        <f t="shared" ca="1" si="263"/>
        <v>6.3365703635147597E-3</v>
      </c>
      <c r="L1638" s="3">
        <f t="shared" ca="1" si="264"/>
        <v>4.478726051256432E-3</v>
      </c>
      <c r="M1638" s="3">
        <f t="shared" ca="1" si="265"/>
        <v>7.9570772518529065E-3</v>
      </c>
      <c r="N1638" s="3">
        <f t="shared" ca="1" si="266"/>
        <v>4.088006373661579E-3</v>
      </c>
      <c r="O1638" s="3">
        <f t="shared" ca="1" si="267"/>
        <v>3.5137998403839748E-3</v>
      </c>
      <c r="P1638" s="13">
        <f t="shared" ca="1" si="268"/>
        <v>0</v>
      </c>
      <c r="Q1638" s="14">
        <f t="shared" ca="1" si="269"/>
        <v>0</v>
      </c>
    </row>
    <row r="1639" spans="1:17" x14ac:dyDescent="0.3">
      <c r="A1639" vm="9765">
        <f ca="1"/>
        <v>44431</v>
      </c>
      <c r="B1639" vm="9766">
        <f ca="1"/>
        <v>149.71</v>
      </c>
      <c r="C1639" vm="9767">
        <f ca="1"/>
        <v>163.29349999999999</v>
      </c>
      <c r="D1639" vm="9768">
        <f ca="1"/>
        <v>79.53</v>
      </c>
      <c r="E1639" vm="9769">
        <f ca="1"/>
        <v>78.790899999999993</v>
      </c>
      <c r="F1639" vm="9770">
        <f ca="1"/>
        <v>40.909999999999997</v>
      </c>
      <c r="G1639" vm="9771">
        <f ca="1"/>
        <v>447.26</v>
      </c>
      <c r="H1639" s="3">
        <f t="shared" ca="1" si="260"/>
        <v>1.0257102368580906E-2</v>
      </c>
      <c r="I1639" s="3">
        <f t="shared" ca="1" si="261"/>
        <v>2.0600321880029249E-2</v>
      </c>
      <c r="J1639" s="3">
        <f t="shared" ca="1" si="262"/>
        <v>-5.1288466349761475E-3</v>
      </c>
      <c r="K1639" s="3">
        <f t="shared" ca="1" si="263"/>
        <v>9.1952403519783843E-3</v>
      </c>
      <c r="L1639" s="3">
        <f t="shared" ca="1" si="264"/>
        <v>1.3376269507059613E-2</v>
      </c>
      <c r="M1639" s="3">
        <f t="shared" ca="1" si="265"/>
        <v>8.7964633706243411E-3</v>
      </c>
      <c r="N1639" s="3">
        <f t="shared" ca="1" si="266"/>
        <v>9.6600174945344029E-3</v>
      </c>
      <c r="O1639" s="3">
        <f t="shared" ca="1" si="267"/>
        <v>9.0858109612567996E-3</v>
      </c>
      <c r="P1639" s="13">
        <f t="shared" ca="1" si="268"/>
        <v>0</v>
      </c>
      <c r="Q1639" s="14">
        <f t="shared" ca="1" si="269"/>
        <v>0</v>
      </c>
    </row>
    <row r="1640" spans="1:17" x14ac:dyDescent="0.3">
      <c r="A1640" vm="9772">
        <f ca="1"/>
        <v>44432</v>
      </c>
      <c r="B1640" vm="9773">
        <f ca="1"/>
        <v>149.62</v>
      </c>
      <c r="C1640" vm="9774">
        <f ca="1"/>
        <v>165.28899999999999</v>
      </c>
      <c r="D1640" vm="9775">
        <f ca="1"/>
        <v>79.12</v>
      </c>
      <c r="E1640" vm="9776">
        <f ca="1"/>
        <v>80.585700000000003</v>
      </c>
      <c r="F1640" vm="9777">
        <f ca="1"/>
        <v>41.48</v>
      </c>
      <c r="G1640" vm="9778">
        <f ca="1"/>
        <v>447.97</v>
      </c>
      <c r="H1640" s="3">
        <f t="shared" ca="1" si="260"/>
        <v>-6.0116224701090015E-4</v>
      </c>
      <c r="I1640" s="3">
        <f t="shared" ca="1" si="261"/>
        <v>1.2220327202246306E-2</v>
      </c>
      <c r="J1640" s="3">
        <f t="shared" ca="1" si="262"/>
        <v>-5.1552873129636634E-3</v>
      </c>
      <c r="K1640" s="3">
        <f t="shared" ca="1" si="263"/>
        <v>2.2779280348365294E-2</v>
      </c>
      <c r="L1640" s="3">
        <f t="shared" ca="1" si="264"/>
        <v>1.3933023710584136E-2</v>
      </c>
      <c r="M1640" s="3">
        <f t="shared" ca="1" si="265"/>
        <v>1.5874435451415092E-3</v>
      </c>
      <c r="N1640" s="3">
        <f t="shared" ca="1" si="266"/>
        <v>8.6352363402442348E-3</v>
      </c>
      <c r="O1640" s="3">
        <f t="shared" ca="1" si="267"/>
        <v>8.0610298069666315E-3</v>
      </c>
      <c r="P1640" s="13">
        <f t="shared" ca="1" si="268"/>
        <v>0</v>
      </c>
      <c r="Q1640" s="14">
        <f t="shared" ca="1" si="269"/>
        <v>0</v>
      </c>
    </row>
    <row r="1641" spans="1:17" x14ac:dyDescent="0.3">
      <c r="A1641" vm="9779">
        <f ca="1"/>
        <v>44433</v>
      </c>
      <c r="B1641" vm="9780">
        <f ca="1"/>
        <v>148.36000000000001</v>
      </c>
      <c r="C1641" vm="9781">
        <f ca="1"/>
        <v>164.959</v>
      </c>
      <c r="D1641" vm="9782">
        <f ca="1"/>
        <v>78.709999999999994</v>
      </c>
      <c r="E1641" vm="9783">
        <f ca="1"/>
        <v>81.701599999999999</v>
      </c>
      <c r="F1641" vm="920">
        <f ca="1"/>
        <v>42.15</v>
      </c>
      <c r="G1641" vm="9784">
        <f ca="1"/>
        <v>448.91</v>
      </c>
      <c r="H1641" s="3">
        <f t="shared" ca="1" si="260"/>
        <v>-8.4213340462504505E-3</v>
      </c>
      <c r="I1641" s="3">
        <f t="shared" ca="1" si="261"/>
        <v>-1.9965030945796602E-3</v>
      </c>
      <c r="J1641" s="3">
        <f t="shared" ca="1" si="262"/>
        <v>-5.182002022244836E-3</v>
      </c>
      <c r="K1641" s="3">
        <f t="shared" ca="1" si="263"/>
        <v>1.3847369942806109E-2</v>
      </c>
      <c r="L1641" s="3">
        <f t="shared" ca="1" si="264"/>
        <v>1.6152362584378022E-2</v>
      </c>
      <c r="M1641" s="3">
        <f t="shared" ca="1" si="265"/>
        <v>2.0983548005446551E-3</v>
      </c>
      <c r="N1641" s="3">
        <f t="shared" ca="1" si="266"/>
        <v>2.8799786728218374E-3</v>
      </c>
      <c r="O1641" s="3">
        <f t="shared" ca="1" si="267"/>
        <v>2.3057721395442331E-3</v>
      </c>
      <c r="P1641" s="13">
        <f t="shared" ca="1" si="268"/>
        <v>0</v>
      </c>
      <c r="Q1641" s="14">
        <f t="shared" ca="1" si="269"/>
        <v>0</v>
      </c>
    </row>
    <row r="1642" spans="1:17" x14ac:dyDescent="0.3">
      <c r="A1642" vm="9785">
        <f ca="1"/>
        <v>44434</v>
      </c>
      <c r="B1642" vm="9786">
        <f ca="1"/>
        <v>147.54</v>
      </c>
      <c r="C1642" vm="9787">
        <f ca="1"/>
        <v>165.8</v>
      </c>
      <c r="D1642" vm="9788">
        <f ca="1"/>
        <v>78.099999999999994</v>
      </c>
      <c r="E1642" vm="9789">
        <f ca="1"/>
        <v>80.671499999999995</v>
      </c>
      <c r="F1642" vm="9411">
        <f ca="1"/>
        <v>42.04</v>
      </c>
      <c r="G1642" vm="9790">
        <f ca="1"/>
        <v>446.26</v>
      </c>
      <c r="H1642" s="3">
        <f t="shared" ca="1" si="260"/>
        <v>-5.5270962523592537E-3</v>
      </c>
      <c r="I1642" s="3">
        <f t="shared" ca="1" si="261"/>
        <v>5.0982365315017653E-3</v>
      </c>
      <c r="J1642" s="3">
        <f t="shared" ca="1" si="262"/>
        <v>-7.7499682378351364E-3</v>
      </c>
      <c r="K1642" s="3">
        <f t="shared" ca="1" si="263"/>
        <v>-1.2608076218825648E-2</v>
      </c>
      <c r="L1642" s="3">
        <f t="shared" ca="1" si="264"/>
        <v>-2.6097271648872766E-3</v>
      </c>
      <c r="M1642" s="3">
        <f t="shared" ca="1" si="265"/>
        <v>-5.9031877213696626E-3</v>
      </c>
      <c r="N1642" s="3">
        <f t="shared" ca="1" si="266"/>
        <v>-4.6793262684811099E-3</v>
      </c>
      <c r="O1642" s="3">
        <f t="shared" ca="1" si="267"/>
        <v>0</v>
      </c>
      <c r="P1642" s="13">
        <f t="shared" ca="1" si="268"/>
        <v>5.2535328017587141E-3</v>
      </c>
      <c r="Q1642" s="14">
        <f t="shared" ca="1" si="269"/>
        <v>4.9105788291218255E-3</v>
      </c>
    </row>
    <row r="1643" spans="1:17" x14ac:dyDescent="0.3">
      <c r="A1643" vm="9791">
        <f ca="1"/>
        <v>44435</v>
      </c>
      <c r="B1643" vm="9792">
        <f ca="1"/>
        <v>148.6</v>
      </c>
      <c r="C1643" vm="9793">
        <f ca="1"/>
        <v>167.48150000000001</v>
      </c>
      <c r="D1643" vm="9794">
        <f ca="1"/>
        <v>78.510000000000005</v>
      </c>
      <c r="E1643" vm="9795">
        <f ca="1"/>
        <v>82.786299999999997</v>
      </c>
      <c r="F1643" vm="9796">
        <f ca="1"/>
        <v>42.49</v>
      </c>
      <c r="G1643" vm="9797">
        <f ca="1"/>
        <v>450.25</v>
      </c>
      <c r="H1643" s="3">
        <f t="shared" ca="1" si="260"/>
        <v>7.1844923410600003E-3</v>
      </c>
      <c r="I1643" s="3">
        <f t="shared" ca="1" si="261"/>
        <v>1.0141737032569376E-2</v>
      </c>
      <c r="J1643" s="3">
        <f t="shared" ca="1" si="262"/>
        <v>5.2496798975674164E-3</v>
      </c>
      <c r="K1643" s="3">
        <f t="shared" ca="1" si="263"/>
        <v>2.6214958194653581E-2</v>
      </c>
      <c r="L1643" s="3">
        <f t="shared" ca="1" si="264"/>
        <v>1.0704091341579458E-2</v>
      </c>
      <c r="M1643" s="3">
        <f t="shared" ca="1" si="265"/>
        <v>8.9409761125800458E-3</v>
      </c>
      <c r="N1643" s="3">
        <f t="shared" ca="1" si="266"/>
        <v>1.1898991761485967E-2</v>
      </c>
      <c r="O1643" s="3">
        <f t="shared" ca="1" si="267"/>
        <v>1.1324785228208364E-2</v>
      </c>
      <c r="P1643" s="13">
        <f t="shared" ca="1" si="268"/>
        <v>0</v>
      </c>
      <c r="Q1643" s="14">
        <f t="shared" ca="1" si="269"/>
        <v>0</v>
      </c>
    </row>
    <row r="1644" spans="1:17" x14ac:dyDescent="0.3">
      <c r="A1644" vm="9798">
        <f ca="1"/>
        <v>44438</v>
      </c>
      <c r="B1644" vm="9799">
        <f ca="1"/>
        <v>153.12</v>
      </c>
      <c r="C1644" vm="9800">
        <f ca="1"/>
        <v>171.07849999999999</v>
      </c>
      <c r="D1644" vm="9801">
        <f ca="1"/>
        <v>78.180000000000007</v>
      </c>
      <c r="E1644" vm="9802">
        <f ca="1"/>
        <v>82.084000000000003</v>
      </c>
      <c r="F1644" vm="9803">
        <f ca="1"/>
        <v>41.66</v>
      </c>
      <c r="G1644" vm="9804">
        <f ca="1"/>
        <v>452.23</v>
      </c>
      <c r="H1644" s="3">
        <f t="shared" ca="1" si="260"/>
        <v>3.0417227456258411E-2</v>
      </c>
      <c r="I1644" s="3">
        <f t="shared" ca="1" si="261"/>
        <v>2.147699895212285E-2</v>
      </c>
      <c r="J1644" s="3">
        <f t="shared" ca="1" si="262"/>
        <v>-4.20328620557886E-3</v>
      </c>
      <c r="K1644" s="3">
        <f t="shared" ca="1" si="263"/>
        <v>-8.4832876937367407E-3</v>
      </c>
      <c r="L1644" s="3">
        <f t="shared" ca="1" si="264"/>
        <v>-1.9534008001882874E-2</v>
      </c>
      <c r="M1644" s="3">
        <f t="shared" ca="1" si="265"/>
        <v>4.3975569128262837E-3</v>
      </c>
      <c r="N1644" s="3">
        <f t="shared" ca="1" si="266"/>
        <v>3.9347289014365584E-3</v>
      </c>
      <c r="O1644" s="3">
        <f t="shared" ca="1" si="267"/>
        <v>3.3605223681589542E-3</v>
      </c>
      <c r="P1644" s="13">
        <f t="shared" ca="1" si="268"/>
        <v>0</v>
      </c>
      <c r="Q1644" s="14">
        <f t="shared" ca="1" si="269"/>
        <v>0</v>
      </c>
    </row>
    <row r="1645" spans="1:17" x14ac:dyDescent="0.3">
      <c r="A1645" vm="9805">
        <f ca="1"/>
        <v>44439</v>
      </c>
      <c r="B1645" vm="9806">
        <f ca="1"/>
        <v>151.83000000000001</v>
      </c>
      <c r="C1645" vm="9807">
        <f ca="1"/>
        <v>173.5395</v>
      </c>
      <c r="D1645" vm="9808">
        <f ca="1"/>
        <v>78.52</v>
      </c>
      <c r="E1645" vm="9809">
        <f ca="1"/>
        <v>82.255600000000001</v>
      </c>
      <c r="F1645" vm="9810">
        <f ca="1"/>
        <v>41.75</v>
      </c>
      <c r="G1645" vm="9811">
        <f ca="1"/>
        <v>451.56</v>
      </c>
      <c r="H1645" s="3">
        <f t="shared" ca="1" si="260"/>
        <v>-8.4247648902820993E-3</v>
      </c>
      <c r="I1645" s="3">
        <f t="shared" ca="1" si="261"/>
        <v>1.438520912914254E-2</v>
      </c>
      <c r="J1645" s="3">
        <f t="shared" ca="1" si="262"/>
        <v>4.3489383474033527E-3</v>
      </c>
      <c r="K1645" s="3">
        <f t="shared" ca="1" si="263"/>
        <v>2.0905413966181285E-3</v>
      </c>
      <c r="L1645" s="3">
        <f t="shared" ca="1" si="264"/>
        <v>2.1603456553049849E-3</v>
      </c>
      <c r="M1645" s="3">
        <f t="shared" ca="1" si="265"/>
        <v>-1.4815470004201359E-3</v>
      </c>
      <c r="N1645" s="3">
        <f t="shared" ca="1" si="266"/>
        <v>2.9120539276373818E-3</v>
      </c>
      <c r="O1645" s="3">
        <f t="shared" ca="1" si="267"/>
        <v>2.337847394359778E-3</v>
      </c>
      <c r="P1645" s="13">
        <f t="shared" ca="1" si="268"/>
        <v>0</v>
      </c>
      <c r="Q1645" s="14">
        <f t="shared" ca="1" si="269"/>
        <v>0</v>
      </c>
    </row>
    <row r="1646" spans="1:17" x14ac:dyDescent="0.3">
      <c r="A1646" vm="9812">
        <f ca="1"/>
        <v>44440</v>
      </c>
      <c r="B1646" vm="9813">
        <f ca="1"/>
        <v>152.51</v>
      </c>
      <c r="C1646" vm="9814">
        <f ca="1"/>
        <v>173.95</v>
      </c>
      <c r="D1646" vm="9815">
        <f ca="1"/>
        <v>78.349999999999994</v>
      </c>
      <c r="E1646" vm="4458">
        <f ca="1"/>
        <v>80.89</v>
      </c>
      <c r="F1646" vm="9816">
        <f ca="1"/>
        <v>41.19</v>
      </c>
      <c r="G1646" vm="9817">
        <f ca="1"/>
        <v>451.8</v>
      </c>
      <c r="H1646" s="3">
        <f t="shared" ca="1" si="260"/>
        <v>4.4786932753735353E-3</v>
      </c>
      <c r="I1646" s="3">
        <f t="shared" ca="1" si="261"/>
        <v>2.3654557031682621E-3</v>
      </c>
      <c r="J1646" s="3">
        <f t="shared" ca="1" si="262"/>
        <v>-2.1650534895568674E-3</v>
      </c>
      <c r="K1646" s="3">
        <f t="shared" ca="1" si="263"/>
        <v>-1.6601909170925744E-2</v>
      </c>
      <c r="L1646" s="3">
        <f t="shared" ca="1" si="264"/>
        <v>-1.3413173652694677E-2</v>
      </c>
      <c r="M1646" s="3">
        <f t="shared" ca="1" si="265"/>
        <v>5.3149083178327672E-4</v>
      </c>
      <c r="N1646" s="3">
        <f t="shared" ca="1" si="266"/>
        <v>-5.0671974669270984E-3</v>
      </c>
      <c r="O1646" s="3">
        <f t="shared" ca="1" si="267"/>
        <v>0</v>
      </c>
      <c r="P1646" s="13">
        <f t="shared" ca="1" si="268"/>
        <v>5.6414040002047026E-3</v>
      </c>
      <c r="Q1646" s="14">
        <f t="shared" ca="1" si="269"/>
        <v>5.298450027567814E-3</v>
      </c>
    </row>
    <row r="1647" spans="1:17" x14ac:dyDescent="0.3">
      <c r="A1647" vm="9818">
        <f ca="1"/>
        <v>44441</v>
      </c>
      <c r="B1647" vm="9819">
        <f ca="1"/>
        <v>153.65</v>
      </c>
      <c r="C1647" vm="9820">
        <f ca="1"/>
        <v>173.15600000000001</v>
      </c>
      <c r="D1647" vm="9821">
        <f ca="1"/>
        <v>78.489999999999995</v>
      </c>
      <c r="E1647" vm="9822">
        <f ca="1"/>
        <v>82.918899999999994</v>
      </c>
      <c r="F1647" vm="9823">
        <f ca="1"/>
        <v>41.02</v>
      </c>
      <c r="G1647" vm="9824">
        <f ca="1"/>
        <v>453.19</v>
      </c>
      <c r="H1647" s="3">
        <f t="shared" ca="1" si="260"/>
        <v>7.4749196773982174E-3</v>
      </c>
      <c r="I1647" s="3">
        <f t="shared" ca="1" si="261"/>
        <v>-4.5645300373670095E-3</v>
      </c>
      <c r="J1647" s="3">
        <f t="shared" ca="1" si="262"/>
        <v>1.7868538608807327E-3</v>
      </c>
      <c r="K1647" s="3">
        <f t="shared" ca="1" si="263"/>
        <v>2.5082210409197669E-2</v>
      </c>
      <c r="L1647" s="3">
        <f t="shared" ca="1" si="264"/>
        <v>-4.1272153435298886E-3</v>
      </c>
      <c r="M1647" s="3">
        <f t="shared" ca="1" si="265"/>
        <v>3.0765825586542839E-3</v>
      </c>
      <c r="N1647" s="3">
        <f t="shared" ca="1" si="266"/>
        <v>5.1304477133159452E-3</v>
      </c>
      <c r="O1647" s="3">
        <f t="shared" ca="1" si="267"/>
        <v>4.5562411800383409E-3</v>
      </c>
      <c r="P1647" s="13">
        <f t="shared" ca="1" si="268"/>
        <v>0</v>
      </c>
      <c r="Q1647" s="14">
        <f t="shared" ca="1" si="269"/>
        <v>0</v>
      </c>
    </row>
    <row r="1648" spans="1:17" x14ac:dyDescent="0.3">
      <c r="A1648" vm="9825">
        <f ca="1"/>
        <v>44442</v>
      </c>
      <c r="B1648" vm="9826">
        <f ca="1"/>
        <v>154.30000000000001</v>
      </c>
      <c r="C1648" vm="9827">
        <f ca="1"/>
        <v>173.9025</v>
      </c>
      <c r="D1648" vm="9828">
        <f ca="1"/>
        <v>78.23</v>
      </c>
      <c r="E1648" vm="9829">
        <f ca="1"/>
        <v>81.740600000000001</v>
      </c>
      <c r="F1648" vm="9830">
        <f ca="1"/>
        <v>41.05</v>
      </c>
      <c r="G1648" vm="9831">
        <f ca="1"/>
        <v>453.08</v>
      </c>
      <c r="H1648" s="3">
        <f t="shared" ca="1" si="260"/>
        <v>4.2303937520338231E-3</v>
      </c>
      <c r="I1648" s="3">
        <f t="shared" ca="1" si="261"/>
        <v>4.3111413985077451E-3</v>
      </c>
      <c r="J1648" s="3">
        <f t="shared" ca="1" si="262"/>
        <v>-3.312523888393315E-3</v>
      </c>
      <c r="K1648" s="3">
        <f t="shared" ca="1" si="263"/>
        <v>-1.4210270517336698E-2</v>
      </c>
      <c r="L1648" s="3">
        <f t="shared" ca="1" si="264"/>
        <v>7.3135056070205984E-4</v>
      </c>
      <c r="M1648" s="3">
        <f t="shared" ca="1" si="265"/>
        <v>-2.4272380237877478E-4</v>
      </c>
      <c r="N1648" s="3">
        <f t="shared" ca="1" si="266"/>
        <v>-1.6499817388972771E-3</v>
      </c>
      <c r="O1648" s="3">
        <f t="shared" ca="1" si="267"/>
        <v>0</v>
      </c>
      <c r="P1648" s="13">
        <f t="shared" ca="1" si="268"/>
        <v>2.2241882721748809E-3</v>
      </c>
      <c r="Q1648" s="14">
        <f t="shared" ca="1" si="269"/>
        <v>1.8812342995379928E-3</v>
      </c>
    </row>
    <row r="1649" spans="1:17" x14ac:dyDescent="0.3">
      <c r="A1649" vm="9832">
        <f ca="1"/>
        <v>44446</v>
      </c>
      <c r="B1649" vm="9833">
        <f ca="1"/>
        <v>156.69</v>
      </c>
      <c r="C1649" vm="9834">
        <f ca="1"/>
        <v>175.46449999999999</v>
      </c>
      <c r="D1649" vm="9835">
        <f ca="1"/>
        <v>77.290000000000006</v>
      </c>
      <c r="E1649" vm="9836">
        <f ca="1"/>
        <v>80.601299999999995</v>
      </c>
      <c r="F1649" vm="478">
        <f ca="1"/>
        <v>41.32</v>
      </c>
      <c r="G1649" vm="9837">
        <f ca="1"/>
        <v>451.46</v>
      </c>
      <c r="H1649" s="3">
        <f t="shared" ref="H1649:H1712" ca="1" si="270">+B1649/B1648-1</f>
        <v>1.5489306545690029E-2</v>
      </c>
      <c r="I1649" s="3">
        <f t="shared" ref="I1649:I1712" ca="1" si="271">+C1649/C1648-1</f>
        <v>8.9820445364499069E-3</v>
      </c>
      <c r="J1649" s="3">
        <f t="shared" ref="J1649:J1712" ca="1" si="272">+D1649/D1648-1</f>
        <v>-1.2015850696663666E-2</v>
      </c>
      <c r="K1649" s="3">
        <f t="shared" ref="K1649:K1712" ca="1" si="273">+E1649/E1648-1</f>
        <v>-1.3937994093510486E-2</v>
      </c>
      <c r="L1649" s="3">
        <f t="shared" ref="L1649:L1712" ca="1" si="274">+F1649/F1648-1</f>
        <v>6.577344701583554E-3</v>
      </c>
      <c r="M1649" s="3">
        <f t="shared" ref="M1649:M1712" ca="1" si="275">+G1649/G1648-1</f>
        <v>-3.5755275006621456E-3</v>
      </c>
      <c r="N1649" s="3">
        <f t="shared" ca="1" si="266"/>
        <v>1.0189701987098677E-3</v>
      </c>
      <c r="O1649" s="3">
        <f t="shared" ca="1" si="267"/>
        <v>4.4476366543226369E-4</v>
      </c>
      <c r="P1649" s="13">
        <f t="shared" ca="1" si="268"/>
        <v>0</v>
      </c>
      <c r="Q1649" s="14">
        <f t="shared" ca="1" si="269"/>
        <v>0</v>
      </c>
    </row>
    <row r="1650" spans="1:17" x14ac:dyDescent="0.3">
      <c r="A1650" vm="9838">
        <f ca="1"/>
        <v>44447</v>
      </c>
      <c r="B1650" vm="9839">
        <f ca="1"/>
        <v>155.11000000000001</v>
      </c>
      <c r="C1650" vm="9840">
        <f ca="1"/>
        <v>176.27500000000001</v>
      </c>
      <c r="D1650" vm="9841">
        <f ca="1"/>
        <v>76.17</v>
      </c>
      <c r="E1650" vm="9842">
        <f ca="1"/>
        <v>80.047300000000007</v>
      </c>
      <c r="F1650" vm="9843">
        <f ca="1"/>
        <v>40.78</v>
      </c>
      <c r="G1650" vm="9844">
        <f ca="1"/>
        <v>450.91</v>
      </c>
      <c r="H1650" s="3">
        <f t="shared" ca="1" si="270"/>
        <v>-1.0083604569532056E-2</v>
      </c>
      <c r="I1650" s="3">
        <f t="shared" ca="1" si="271"/>
        <v>4.6191679798479601E-3</v>
      </c>
      <c r="J1650" s="3">
        <f t="shared" ca="1" si="272"/>
        <v>-1.4490878509509697E-2</v>
      </c>
      <c r="K1650" s="3">
        <f t="shared" ca="1" si="273"/>
        <v>-6.8733382712188318E-3</v>
      </c>
      <c r="L1650" s="3">
        <f t="shared" ca="1" si="274"/>
        <v>-1.3068731848983495E-2</v>
      </c>
      <c r="M1650" s="3">
        <f t="shared" ca="1" si="275"/>
        <v>-1.2182696141407323E-3</v>
      </c>
      <c r="N1650" s="3">
        <f t="shared" ca="1" si="266"/>
        <v>-7.9794770438792236E-3</v>
      </c>
      <c r="O1650" s="3">
        <f t="shared" ca="1" si="267"/>
        <v>0</v>
      </c>
      <c r="P1650" s="13">
        <f t="shared" ca="1" si="268"/>
        <v>8.553683577156827E-3</v>
      </c>
      <c r="Q1650" s="14">
        <f t="shared" ca="1" si="269"/>
        <v>8.2107296045199393E-3</v>
      </c>
    </row>
    <row r="1651" spans="1:17" x14ac:dyDescent="0.3">
      <c r="A1651" vm="9845">
        <f ca="1"/>
        <v>44448</v>
      </c>
      <c r="B1651" vm="9846">
        <f ca="1"/>
        <v>154.07</v>
      </c>
      <c r="C1651" vm="9847">
        <f ca="1"/>
        <v>174.208</v>
      </c>
      <c r="D1651" vm="9848">
        <f ca="1"/>
        <v>75.58</v>
      </c>
      <c r="E1651" vm="9836">
        <f ca="1"/>
        <v>80.601299999999995</v>
      </c>
      <c r="F1651" vm="9849">
        <f ca="1"/>
        <v>40.93</v>
      </c>
      <c r="G1651" vm="9850">
        <f ca="1"/>
        <v>448.98</v>
      </c>
      <c r="H1651" s="3">
        <f t="shared" ca="1" si="270"/>
        <v>-6.7049190896784072E-3</v>
      </c>
      <c r="I1651" s="3">
        <f t="shared" ca="1" si="271"/>
        <v>-1.1725996312579867E-2</v>
      </c>
      <c r="J1651" s="3">
        <f t="shared" ca="1" si="272"/>
        <v>-7.7458316922673909E-3</v>
      </c>
      <c r="K1651" s="3">
        <f t="shared" ca="1" si="273"/>
        <v>6.9209080131371614E-3</v>
      </c>
      <c r="L1651" s="3">
        <f t="shared" ca="1" si="274"/>
        <v>3.6782736635605495E-3</v>
      </c>
      <c r="M1651" s="3">
        <f t="shared" ca="1" si="275"/>
        <v>-4.2802333059812625E-3</v>
      </c>
      <c r="N1651" s="3">
        <f t="shared" ca="1" si="266"/>
        <v>-3.115513083565591E-3</v>
      </c>
      <c r="O1651" s="3">
        <f t="shared" ca="1" si="267"/>
        <v>0</v>
      </c>
      <c r="P1651" s="13">
        <f t="shared" ca="1" si="268"/>
        <v>3.6897196168431947E-3</v>
      </c>
      <c r="Q1651" s="14">
        <f t="shared" ca="1" si="269"/>
        <v>3.3467656442063066E-3</v>
      </c>
    </row>
    <row r="1652" spans="1:17" x14ac:dyDescent="0.3">
      <c r="A1652" vm="9851">
        <f ca="1"/>
        <v>44449</v>
      </c>
      <c r="B1652" vm="9852">
        <f ca="1"/>
        <v>148.97</v>
      </c>
      <c r="C1652" vm="9853">
        <f ca="1"/>
        <v>173.45750000000001</v>
      </c>
      <c r="D1652" vm="6364">
        <f ca="1"/>
        <v>74.8</v>
      </c>
      <c r="E1652" vm="7563">
        <f ca="1"/>
        <v>79.594700000000003</v>
      </c>
      <c r="F1652" vm="9854">
        <f ca="1"/>
        <v>40.270000000000003</v>
      </c>
      <c r="G1652" vm="9855">
        <f ca="1"/>
        <v>445.44</v>
      </c>
      <c r="H1652" s="3">
        <f t="shared" ca="1" si="270"/>
        <v>-3.3101836827416076E-2</v>
      </c>
      <c r="I1652" s="3">
        <f t="shared" ca="1" si="271"/>
        <v>-4.3080685157971255E-3</v>
      </c>
      <c r="J1652" s="3">
        <f t="shared" ca="1" si="272"/>
        <v>-1.0320190526594386E-2</v>
      </c>
      <c r="K1652" s="3">
        <f t="shared" ca="1" si="273"/>
        <v>-1.248863231734465E-2</v>
      </c>
      <c r="L1652" s="3">
        <f t="shared" ca="1" si="274"/>
        <v>-1.6125091619838661E-2</v>
      </c>
      <c r="M1652" s="3">
        <f t="shared" ca="1" si="275"/>
        <v>-7.8845382867833713E-3</v>
      </c>
      <c r="N1652" s="3">
        <f t="shared" ca="1" si="266"/>
        <v>-1.5268763961398181E-2</v>
      </c>
      <c r="O1652" s="3">
        <f t="shared" ca="1" si="267"/>
        <v>0</v>
      </c>
      <c r="P1652" s="13">
        <f t="shared" ca="1" si="268"/>
        <v>1.5842970494675784E-2</v>
      </c>
      <c r="Q1652" s="14">
        <f t="shared" ca="1" si="269"/>
        <v>1.5500016522038897E-2</v>
      </c>
    </row>
    <row r="1653" spans="1:17" x14ac:dyDescent="0.3">
      <c r="A1653" vm="9856">
        <f ca="1"/>
        <v>44452</v>
      </c>
      <c r="B1653" vm="9857">
        <f ca="1"/>
        <v>149.55000000000001</v>
      </c>
      <c r="C1653" vm="9858">
        <f ca="1"/>
        <v>172.85849999999999</v>
      </c>
      <c r="D1653" vm="9859">
        <f ca="1"/>
        <v>76.430000000000007</v>
      </c>
      <c r="E1653" vm="9860">
        <f ca="1"/>
        <v>81.514300000000006</v>
      </c>
      <c r="F1653" vm="453">
        <f ca="1"/>
        <v>40.94</v>
      </c>
      <c r="G1653" vm="9861">
        <f ca="1"/>
        <v>446.58</v>
      </c>
      <c r="H1653" s="3">
        <f t="shared" ca="1" si="270"/>
        <v>3.8934013559777103E-3</v>
      </c>
      <c r="I1653" s="3">
        <f t="shared" ca="1" si="271"/>
        <v>-3.4532954758371703E-3</v>
      </c>
      <c r="J1653" s="3">
        <f t="shared" ca="1" si="272"/>
        <v>2.1791443850267544E-2</v>
      </c>
      <c r="K1653" s="3">
        <f t="shared" ca="1" si="273"/>
        <v>2.4117183681828136E-2</v>
      </c>
      <c r="L1653" s="3">
        <f t="shared" ca="1" si="274"/>
        <v>1.6637695555003607E-2</v>
      </c>
      <c r="M1653" s="3">
        <f t="shared" ca="1" si="275"/>
        <v>2.5592672413792261E-3</v>
      </c>
      <c r="N1653" s="3">
        <f t="shared" ca="1" si="266"/>
        <v>1.2597285793447965E-2</v>
      </c>
      <c r="O1653" s="3">
        <f t="shared" ca="1" si="267"/>
        <v>1.2023079260170362E-2</v>
      </c>
      <c r="P1653" s="13">
        <f t="shared" ca="1" si="268"/>
        <v>0</v>
      </c>
      <c r="Q1653" s="14">
        <f t="shared" ca="1" si="269"/>
        <v>0</v>
      </c>
    </row>
    <row r="1654" spans="1:17" x14ac:dyDescent="0.3">
      <c r="A1654" vm="9862">
        <f ca="1"/>
        <v>44453</v>
      </c>
      <c r="B1654" vm="9863">
        <f ca="1"/>
        <v>148.12</v>
      </c>
      <c r="C1654" vm="9864">
        <f ca="1"/>
        <v>172.5</v>
      </c>
      <c r="D1654" vm="2388">
        <f ca="1"/>
        <v>75.430000000000007</v>
      </c>
      <c r="E1654" vm="9865">
        <f ca="1"/>
        <v>78.330500000000001</v>
      </c>
      <c r="F1654" vm="9866">
        <f ca="1"/>
        <v>39.840000000000003</v>
      </c>
      <c r="G1654" vm="9867">
        <f ca="1"/>
        <v>444.17</v>
      </c>
      <c r="H1654" s="3">
        <f t="shared" ca="1" si="270"/>
        <v>-9.5620193915079144E-3</v>
      </c>
      <c r="I1654" s="3">
        <f t="shared" ca="1" si="271"/>
        <v>-2.0739506590650159E-3</v>
      </c>
      <c r="J1654" s="3">
        <f t="shared" ca="1" si="272"/>
        <v>-1.3083867591260012E-2</v>
      </c>
      <c r="K1654" s="3">
        <f t="shared" ca="1" si="273"/>
        <v>-3.9058177522226178E-2</v>
      </c>
      <c r="L1654" s="3">
        <f t="shared" ca="1" si="274"/>
        <v>-2.6868588177821118E-2</v>
      </c>
      <c r="M1654" s="3">
        <f t="shared" ca="1" si="275"/>
        <v>-5.3965694836310973E-3</v>
      </c>
      <c r="N1654" s="3">
        <f t="shared" ca="1" si="266"/>
        <v>-1.812932066837605E-2</v>
      </c>
      <c r="O1654" s="3">
        <f t="shared" ca="1" si="267"/>
        <v>0</v>
      </c>
      <c r="P1654" s="13">
        <f t="shared" ca="1" si="268"/>
        <v>1.8703527201653653E-2</v>
      </c>
      <c r="Q1654" s="14">
        <f t="shared" ca="1" si="269"/>
        <v>1.8360573229016765E-2</v>
      </c>
    </row>
    <row r="1655" spans="1:17" x14ac:dyDescent="0.3">
      <c r="A1655" vm="9868">
        <f ca="1"/>
        <v>44454</v>
      </c>
      <c r="B1655" vm="9869">
        <f ca="1"/>
        <v>149.03</v>
      </c>
      <c r="C1655" vm="9870">
        <f ca="1"/>
        <v>173.7895</v>
      </c>
      <c r="D1655" vm="4177">
        <f ca="1"/>
        <v>76.209999999999994</v>
      </c>
      <c r="E1655" vm="9871">
        <f ca="1"/>
        <v>79.719499999999996</v>
      </c>
      <c r="F1655" vm="9872">
        <f ca="1"/>
        <v>40.14</v>
      </c>
      <c r="G1655" vm="9873">
        <f ca="1"/>
        <v>447.88</v>
      </c>
      <c r="H1655" s="3">
        <f t="shared" ca="1" si="270"/>
        <v>6.1436672967862815E-3</v>
      </c>
      <c r="I1655" s="3">
        <f t="shared" ca="1" si="271"/>
        <v>7.475362318840606E-3</v>
      </c>
      <c r="J1655" s="3">
        <f t="shared" ca="1" si="272"/>
        <v>1.0340713244067157E-2</v>
      </c>
      <c r="K1655" s="3">
        <f t="shared" ca="1" si="273"/>
        <v>1.773255628395054E-2</v>
      </c>
      <c r="L1655" s="3">
        <f t="shared" ca="1" si="274"/>
        <v>7.5301204819275824E-3</v>
      </c>
      <c r="M1655" s="3">
        <f t="shared" ca="1" si="275"/>
        <v>8.352657766170557E-3</v>
      </c>
      <c r="N1655" s="3">
        <f t="shared" ca="1" si="266"/>
        <v>9.8444839251144341E-3</v>
      </c>
      <c r="O1655" s="3">
        <f t="shared" ca="1" si="267"/>
        <v>9.2702773918368307E-3</v>
      </c>
      <c r="P1655" s="13">
        <f t="shared" ca="1" si="268"/>
        <v>0</v>
      </c>
      <c r="Q1655" s="14">
        <f t="shared" ca="1" si="269"/>
        <v>0</v>
      </c>
    </row>
    <row r="1656" spans="1:17" x14ac:dyDescent="0.3">
      <c r="A1656" vm="9874">
        <f ca="1"/>
        <v>44455</v>
      </c>
      <c r="B1656" vm="9875">
        <f ca="1"/>
        <v>148.79</v>
      </c>
      <c r="C1656" vm="9876">
        <f ca="1"/>
        <v>174.41200000000001</v>
      </c>
      <c r="D1656" vm="9877">
        <f ca="1"/>
        <v>75.8</v>
      </c>
      <c r="E1656" vm="9878">
        <f ca="1"/>
        <v>79.079700000000003</v>
      </c>
      <c r="F1656" vm="9879">
        <f ca="1"/>
        <v>40.450000000000003</v>
      </c>
      <c r="G1656" vm="9880">
        <f ca="1"/>
        <v>447.17</v>
      </c>
      <c r="H1656" s="3">
        <f t="shared" ca="1" si="270"/>
        <v>-1.6104140106019127E-3</v>
      </c>
      <c r="I1656" s="3">
        <f t="shared" ca="1" si="271"/>
        <v>3.58191950606912E-3</v>
      </c>
      <c r="J1656" s="3">
        <f t="shared" ca="1" si="272"/>
        <v>-5.3798714079517085E-3</v>
      </c>
      <c r="K1656" s="3">
        <f t="shared" ca="1" si="273"/>
        <v>-8.0256398998989065E-3</v>
      </c>
      <c r="L1656" s="3">
        <f t="shared" ca="1" si="274"/>
        <v>7.7229696063776387E-3</v>
      </c>
      <c r="M1656" s="3">
        <f t="shared" ca="1" si="275"/>
        <v>-1.5852460480485497E-3</v>
      </c>
      <c r="N1656" s="3">
        <f t="shared" ca="1" si="266"/>
        <v>-7.4220724120115382E-4</v>
      </c>
      <c r="O1656" s="3">
        <f t="shared" ca="1" si="267"/>
        <v>0</v>
      </c>
      <c r="P1656" s="13">
        <f t="shared" ca="1" si="268"/>
        <v>1.3164137744787578E-3</v>
      </c>
      <c r="Q1656" s="14">
        <f t="shared" ca="1" si="269"/>
        <v>9.7345980184186946E-4</v>
      </c>
    </row>
    <row r="1657" spans="1:17" x14ac:dyDescent="0.3">
      <c r="A1657" vm="9881">
        <f ca="1"/>
        <v>44456</v>
      </c>
      <c r="B1657" vm="9882">
        <f ca="1"/>
        <v>146.06</v>
      </c>
      <c r="C1657" vm="9883">
        <f ca="1"/>
        <v>173.126</v>
      </c>
      <c r="D1657" vm="9884">
        <f ca="1"/>
        <v>75.81</v>
      </c>
      <c r="E1657" vm="9885">
        <f ca="1"/>
        <v>78.400800000000004</v>
      </c>
      <c r="F1657" vm="9886">
        <f ca="1"/>
        <v>40.5</v>
      </c>
      <c r="G1657" vm="9887">
        <f ca="1"/>
        <v>441.4</v>
      </c>
      <c r="H1657" s="3">
        <f t="shared" ca="1" si="270"/>
        <v>-1.8348007258552235E-2</v>
      </c>
      <c r="I1657" s="3">
        <f t="shared" ca="1" si="271"/>
        <v>-7.3733458706969346E-3</v>
      </c>
      <c r="J1657" s="3">
        <f t="shared" ca="1" si="272"/>
        <v>1.3192612137213899E-4</v>
      </c>
      <c r="K1657" s="3">
        <f t="shared" ca="1" si="273"/>
        <v>-8.5850098065621827E-3</v>
      </c>
      <c r="L1657" s="3">
        <f t="shared" ca="1" si="274"/>
        <v>1.2360939431395046E-3</v>
      </c>
      <c r="M1657" s="3">
        <f t="shared" ca="1" si="275"/>
        <v>-1.290337008296627E-2</v>
      </c>
      <c r="N1657" s="3">
        <f t="shared" ca="1" si="266"/>
        <v>-6.5876685742599422E-3</v>
      </c>
      <c r="O1657" s="3">
        <f t="shared" ca="1" si="267"/>
        <v>0</v>
      </c>
      <c r="P1657" s="13">
        <f t="shared" ca="1" si="268"/>
        <v>7.1618751075375464E-3</v>
      </c>
      <c r="Q1657" s="14">
        <f t="shared" ca="1" si="269"/>
        <v>6.8189211349006578E-3</v>
      </c>
    </row>
    <row r="1658" spans="1:17" x14ac:dyDescent="0.3">
      <c r="A1658" vm="9888">
        <f ca="1"/>
        <v>44459</v>
      </c>
      <c r="B1658" vm="9889">
        <f ca="1"/>
        <v>142.94</v>
      </c>
      <c r="C1658" vm="9890">
        <f ca="1"/>
        <v>167.78649999999999</v>
      </c>
      <c r="D1658" vm="9891">
        <f ca="1"/>
        <v>75.7</v>
      </c>
      <c r="E1658" vm="9892">
        <f ca="1"/>
        <v>77.8857</v>
      </c>
      <c r="F1658" vm="9893">
        <f ca="1"/>
        <v>39.11</v>
      </c>
      <c r="G1658" vm="9894">
        <f ca="1"/>
        <v>434.04</v>
      </c>
      <c r="H1658" s="3">
        <f t="shared" ca="1" si="270"/>
        <v>-2.1361084485827742E-2</v>
      </c>
      <c r="I1658" s="3">
        <f t="shared" ca="1" si="271"/>
        <v>-3.0841699109319332E-2</v>
      </c>
      <c r="J1658" s="3">
        <f t="shared" ca="1" si="272"/>
        <v>-1.4509959108296444E-3</v>
      </c>
      <c r="K1658" s="3">
        <f t="shared" ca="1" si="273"/>
        <v>-6.5700860195304633E-3</v>
      </c>
      <c r="L1658" s="3">
        <f t="shared" ca="1" si="274"/>
        <v>-3.4320987654321011E-2</v>
      </c>
      <c r="M1658" s="3">
        <f t="shared" ca="1" si="275"/>
        <v>-1.6674218396012574E-2</v>
      </c>
      <c r="N1658" s="3">
        <f t="shared" ca="1" si="266"/>
        <v>-1.8908970635965638E-2</v>
      </c>
      <c r="O1658" s="3">
        <f t="shared" ca="1" si="267"/>
        <v>0</v>
      </c>
      <c r="P1658" s="13">
        <f t="shared" ca="1" si="268"/>
        <v>1.9483177169243242E-2</v>
      </c>
      <c r="Q1658" s="14">
        <f t="shared" ca="1" si="269"/>
        <v>1.9140223196606354E-2</v>
      </c>
    </row>
    <row r="1659" spans="1:17" x14ac:dyDescent="0.3">
      <c r="A1659" vm="9895">
        <f ca="1"/>
        <v>44460</v>
      </c>
      <c r="B1659" vm="9896">
        <f ca="1"/>
        <v>143.43</v>
      </c>
      <c r="C1659" vm="9897">
        <f ca="1"/>
        <v>167.1815</v>
      </c>
      <c r="D1659" vm="9898">
        <f ca="1"/>
        <v>75.52</v>
      </c>
      <c r="E1659" vm="9899">
        <f ca="1"/>
        <v>75.552499999999995</v>
      </c>
      <c r="F1659" vm="9900">
        <f ca="1"/>
        <v>39.130000000000003</v>
      </c>
      <c r="G1659" vm="9901">
        <f ca="1"/>
        <v>433.63</v>
      </c>
      <c r="H1659" s="3">
        <f t="shared" ca="1" si="270"/>
        <v>3.4280117531833021E-3</v>
      </c>
      <c r="I1659" s="3">
        <f t="shared" ca="1" si="271"/>
        <v>-3.6057728124729849E-3</v>
      </c>
      <c r="J1659" s="3">
        <f t="shared" ca="1" si="272"/>
        <v>-2.3778071334215056E-3</v>
      </c>
      <c r="K1659" s="3">
        <f t="shared" ca="1" si="273"/>
        <v>-2.9956718627424661E-2</v>
      </c>
      <c r="L1659" s="3">
        <f t="shared" ca="1" si="274"/>
        <v>5.1137816415236514E-4</v>
      </c>
      <c r="M1659" s="3">
        <f t="shared" ca="1" si="275"/>
        <v>-9.4461339968676672E-4</v>
      </c>
      <c r="N1659" s="3">
        <f t="shared" ca="1" si="266"/>
        <v>-6.4001817311966974E-3</v>
      </c>
      <c r="O1659" s="3">
        <f t="shared" ca="1" si="267"/>
        <v>0</v>
      </c>
      <c r="P1659" s="13">
        <f t="shared" ca="1" si="268"/>
        <v>6.9743882644743016E-3</v>
      </c>
      <c r="Q1659" s="14">
        <f t="shared" ca="1" si="269"/>
        <v>6.631434291837413E-3</v>
      </c>
    </row>
    <row r="1660" spans="1:17" x14ac:dyDescent="0.3">
      <c r="A1660" vm="9902">
        <f ca="1"/>
        <v>44461</v>
      </c>
      <c r="B1660" vm="9903">
        <f ca="1"/>
        <v>145.85</v>
      </c>
      <c r="C1660" vm="9904">
        <f ca="1"/>
        <v>169.0025</v>
      </c>
      <c r="D1660" vm="2399">
        <f ca="1"/>
        <v>75.48</v>
      </c>
      <c r="E1660" vm="9905">
        <f ca="1"/>
        <v>76.8947</v>
      </c>
      <c r="F1660" vm="9872">
        <f ca="1"/>
        <v>40.14</v>
      </c>
      <c r="G1660" vm="9906">
        <f ca="1"/>
        <v>437.86</v>
      </c>
      <c r="H1660" s="3">
        <f t="shared" ca="1" si="270"/>
        <v>1.6872341908944932E-2</v>
      </c>
      <c r="I1660" s="3">
        <f t="shared" ca="1" si="271"/>
        <v>1.089235351997675E-2</v>
      </c>
      <c r="J1660" s="3">
        <f t="shared" ca="1" si="272"/>
        <v>-5.2966101694906786E-4</v>
      </c>
      <c r="K1660" s="3">
        <f t="shared" ca="1" si="273"/>
        <v>1.7765130207471724E-2</v>
      </c>
      <c r="L1660" s="3">
        <f t="shared" ca="1" si="274"/>
        <v>2.5811397904421218E-2</v>
      </c>
      <c r="M1660" s="3">
        <f t="shared" ca="1" si="275"/>
        <v>9.7548601342158925E-3</v>
      </c>
      <c r="N1660" s="3">
        <f t="shared" ca="1" si="266"/>
        <v>1.4162312504773112E-2</v>
      </c>
      <c r="O1660" s="3">
        <f t="shared" ca="1" si="267"/>
        <v>1.3588105971495509E-2</v>
      </c>
      <c r="P1660" s="13">
        <f t="shared" ca="1" si="268"/>
        <v>0</v>
      </c>
      <c r="Q1660" s="14">
        <f t="shared" ca="1" si="269"/>
        <v>0</v>
      </c>
    </row>
    <row r="1661" spans="1:17" x14ac:dyDescent="0.3">
      <c r="A1661" vm="9907">
        <f ca="1"/>
        <v>44462</v>
      </c>
      <c r="B1661" vm="9908">
        <f ca="1"/>
        <v>146.83000000000001</v>
      </c>
      <c r="C1661" vm="9909">
        <f ca="1"/>
        <v>170.8</v>
      </c>
      <c r="D1661" vm="4506">
        <f ca="1"/>
        <v>76.11</v>
      </c>
      <c r="E1661" vm="9581">
        <f ca="1"/>
        <v>80.343800000000002</v>
      </c>
      <c r="F1661" vm="9474">
        <f ca="1"/>
        <v>41.69</v>
      </c>
      <c r="G1661" vm="9910">
        <f ca="1"/>
        <v>443.18</v>
      </c>
      <c r="H1661" s="3">
        <f t="shared" ca="1" si="270"/>
        <v>6.7192320877615952E-3</v>
      </c>
      <c r="I1661" s="3">
        <f t="shared" ca="1" si="271"/>
        <v>1.0635937338205226E-2</v>
      </c>
      <c r="J1661" s="3">
        <f t="shared" ca="1" si="272"/>
        <v>8.346581875993575E-3</v>
      </c>
      <c r="K1661" s="3">
        <f t="shared" ca="1" si="273"/>
        <v>4.4854846953040983E-2</v>
      </c>
      <c r="L1661" s="3">
        <f t="shared" ca="1" si="274"/>
        <v>3.8614848031888416E-2</v>
      </c>
      <c r="M1661" s="3">
        <f t="shared" ca="1" si="275"/>
        <v>1.2150002283835004E-2</v>
      </c>
      <c r="N1661" s="3">
        <f t="shared" ca="1" si="266"/>
        <v>2.1834289257377959E-2</v>
      </c>
      <c r="O1661" s="3">
        <f t="shared" ca="1" si="267"/>
        <v>2.1260082724100356E-2</v>
      </c>
      <c r="P1661" s="13">
        <f t="shared" ca="1" si="268"/>
        <v>0</v>
      </c>
      <c r="Q1661" s="14">
        <f t="shared" ca="1" si="269"/>
        <v>0</v>
      </c>
    </row>
    <row r="1662" spans="1:17" x14ac:dyDescent="0.3">
      <c r="A1662" vm="9911">
        <f ca="1"/>
        <v>44463</v>
      </c>
      <c r="B1662" vm="9912">
        <f ca="1"/>
        <v>146.91999999999999</v>
      </c>
      <c r="C1662" vm="9913">
        <f ca="1"/>
        <v>171.27600000000001</v>
      </c>
      <c r="D1662" vm="9914">
        <f ca="1"/>
        <v>76.22</v>
      </c>
      <c r="E1662" vm="9915">
        <f ca="1"/>
        <v>80.999300000000005</v>
      </c>
      <c r="F1662" vm="9916">
        <f ca="1"/>
        <v>42.14</v>
      </c>
      <c r="G1662" vm="9917">
        <f ca="1"/>
        <v>443.91</v>
      </c>
      <c r="H1662" s="3">
        <f t="shared" ca="1" si="270"/>
        <v>6.1295375604419888E-4</v>
      </c>
      <c r="I1662" s="3">
        <f t="shared" ca="1" si="271"/>
        <v>2.7868852459016491E-3</v>
      </c>
      <c r="J1662" s="3">
        <f t="shared" ca="1" si="272"/>
        <v>1.4452765733805606E-3</v>
      </c>
      <c r="K1662" s="3">
        <f t="shared" ca="1" si="273"/>
        <v>8.1586880381561144E-3</v>
      </c>
      <c r="L1662" s="3">
        <f t="shared" ca="1" si="274"/>
        <v>1.079395538498451E-2</v>
      </c>
      <c r="M1662" s="3">
        <f t="shared" ca="1" si="275"/>
        <v>1.6471862448665942E-3</v>
      </c>
      <c r="N1662" s="3">
        <f t="shared" ca="1" si="266"/>
        <v>4.7595517996934069E-3</v>
      </c>
      <c r="O1662" s="3">
        <f t="shared" ca="1" si="267"/>
        <v>4.1853452664158027E-3</v>
      </c>
      <c r="P1662" s="13">
        <f t="shared" ca="1" si="268"/>
        <v>0</v>
      </c>
      <c r="Q1662" s="14">
        <f t="shared" ca="1" si="269"/>
        <v>0</v>
      </c>
    </row>
    <row r="1663" spans="1:17" x14ac:dyDescent="0.3">
      <c r="A1663" vm="9918">
        <f ca="1"/>
        <v>44466</v>
      </c>
      <c r="B1663" vm="9919">
        <f ca="1"/>
        <v>145.37</v>
      </c>
      <c r="C1663" vm="9920">
        <f ca="1"/>
        <v>170.29</v>
      </c>
      <c r="D1663" vm="9921">
        <f ca="1"/>
        <v>76.86</v>
      </c>
      <c r="E1663" vm="9922">
        <f ca="1"/>
        <v>82.208799999999997</v>
      </c>
      <c r="F1663" vm="9923">
        <f ca="1"/>
        <v>43.26</v>
      </c>
      <c r="G1663" vm="9924">
        <f ca="1"/>
        <v>442.64</v>
      </c>
      <c r="H1663" s="3">
        <f t="shared" ca="1" si="270"/>
        <v>-1.0549959161448297E-2</v>
      </c>
      <c r="I1663" s="3">
        <f t="shared" ca="1" si="271"/>
        <v>-5.7567902099536772E-3</v>
      </c>
      <c r="J1663" s="3">
        <f t="shared" ca="1" si="272"/>
        <v>8.396746260823873E-3</v>
      </c>
      <c r="K1663" s="3">
        <f t="shared" ca="1" si="273"/>
        <v>1.4932227809375975E-2</v>
      </c>
      <c r="L1663" s="3">
        <f t="shared" ca="1" si="274"/>
        <v>2.6578073089700949E-2</v>
      </c>
      <c r="M1663" s="3">
        <f t="shared" ca="1" si="275"/>
        <v>-2.8609402806876183E-3</v>
      </c>
      <c r="N1663" s="3">
        <f t="shared" ca="1" si="266"/>
        <v>6.7200595576997653E-3</v>
      </c>
      <c r="O1663" s="3">
        <f t="shared" ca="1" si="267"/>
        <v>6.1458530244221611E-3</v>
      </c>
      <c r="P1663" s="13">
        <f t="shared" ca="1" si="268"/>
        <v>0</v>
      </c>
      <c r="Q1663" s="14">
        <f t="shared" ca="1" si="269"/>
        <v>0</v>
      </c>
    </row>
    <row r="1664" spans="1:17" x14ac:dyDescent="0.3">
      <c r="A1664" vm="9925">
        <f ca="1"/>
        <v>44467</v>
      </c>
      <c r="B1664" vm="9926">
        <f ca="1"/>
        <v>141.91</v>
      </c>
      <c r="C1664" vm="9927">
        <f ca="1"/>
        <v>165.798</v>
      </c>
      <c r="D1664" vm="9928">
        <f ca="1"/>
        <v>77.8</v>
      </c>
      <c r="E1664" vm="9929">
        <f ca="1"/>
        <v>82.505300000000005</v>
      </c>
      <c r="F1664" vm="9930">
        <f ca="1"/>
        <v>43.16</v>
      </c>
      <c r="G1664" vm="9564">
        <f ca="1"/>
        <v>433.72</v>
      </c>
      <c r="H1664" s="3">
        <f t="shared" ca="1" si="270"/>
        <v>-2.3801334525693107E-2</v>
      </c>
      <c r="I1664" s="3">
        <f t="shared" ca="1" si="271"/>
        <v>-2.6378530741675954E-2</v>
      </c>
      <c r="J1664" s="3">
        <f t="shared" ca="1" si="272"/>
        <v>1.2230028623471112E-2</v>
      </c>
      <c r="K1664" s="3">
        <f t="shared" ca="1" si="273"/>
        <v>3.6066698455641255E-3</v>
      </c>
      <c r="L1664" s="3">
        <f t="shared" ca="1" si="274"/>
        <v>-2.3116042533518621E-3</v>
      </c>
      <c r="M1664" s="3">
        <f t="shared" ca="1" si="275"/>
        <v>-2.0151816374480269E-2</v>
      </c>
      <c r="N1664" s="3">
        <f t="shared" ca="1" si="266"/>
        <v>-7.3309542103371372E-3</v>
      </c>
      <c r="O1664" s="3">
        <f t="shared" ca="1" si="267"/>
        <v>0</v>
      </c>
      <c r="P1664" s="13">
        <f t="shared" ca="1" si="268"/>
        <v>7.9051607436147406E-3</v>
      </c>
      <c r="Q1664" s="14">
        <f t="shared" ca="1" si="269"/>
        <v>7.5622067709778529E-3</v>
      </c>
    </row>
    <row r="1665" spans="1:17" x14ac:dyDescent="0.3">
      <c r="A1665" vm="9931">
        <f ca="1"/>
        <v>44468</v>
      </c>
      <c r="B1665" vm="9932">
        <f ca="1"/>
        <v>142.83000000000001</v>
      </c>
      <c r="C1665" vm="9933">
        <f ca="1"/>
        <v>165.05600000000001</v>
      </c>
      <c r="D1665" vm="9934">
        <f ca="1"/>
        <v>80.489999999999995</v>
      </c>
      <c r="E1665" vm="9935">
        <f ca="1"/>
        <v>82.9345</v>
      </c>
      <c r="F1665" vm="9936">
        <f ca="1"/>
        <v>43.07</v>
      </c>
      <c r="G1665" vm="9937">
        <f ca="1"/>
        <v>434.45</v>
      </c>
      <c r="H1665" s="3">
        <f t="shared" ca="1" si="270"/>
        <v>6.482982171799101E-3</v>
      </c>
      <c r="I1665" s="3">
        <f t="shared" ca="1" si="271"/>
        <v>-4.4753253959637362E-3</v>
      </c>
      <c r="J1665" s="3">
        <f t="shared" ca="1" si="272"/>
        <v>3.4575835475578298E-2</v>
      </c>
      <c r="K1665" s="3">
        <f t="shared" ca="1" si="273"/>
        <v>5.2020900475484577E-3</v>
      </c>
      <c r="L1665" s="3">
        <f t="shared" ca="1" si="274"/>
        <v>-2.0852641334567767E-3</v>
      </c>
      <c r="M1665" s="3">
        <f t="shared" ca="1" si="275"/>
        <v>1.6831135294659294E-3</v>
      </c>
      <c r="N1665" s="3">
        <f t="shared" ca="1" si="266"/>
        <v>7.9400636331010688E-3</v>
      </c>
      <c r="O1665" s="3">
        <f t="shared" ca="1" si="267"/>
        <v>7.3658570998234646E-3</v>
      </c>
      <c r="P1665" s="13">
        <f t="shared" ca="1" si="268"/>
        <v>0</v>
      </c>
      <c r="Q1665" s="14">
        <f t="shared" ca="1" si="269"/>
        <v>0</v>
      </c>
    </row>
    <row r="1666" spans="1:17" x14ac:dyDescent="0.3">
      <c r="A1666" vm="9938">
        <f ca="1"/>
        <v>44469</v>
      </c>
      <c r="B1666" vm="9939">
        <f ca="1"/>
        <v>141.5</v>
      </c>
      <c r="C1666" vm="9940">
        <f ca="1"/>
        <v>164.25200000000001</v>
      </c>
      <c r="D1666" vm="9941">
        <f ca="1"/>
        <v>78.94</v>
      </c>
      <c r="E1666" vm="9942">
        <f ca="1"/>
        <v>80.398399999999995</v>
      </c>
      <c r="F1666" vm="422">
        <f ca="1"/>
        <v>42.45</v>
      </c>
      <c r="G1666" vm="9943">
        <f ca="1"/>
        <v>429.14</v>
      </c>
      <c r="H1666" s="3">
        <f t="shared" ca="1" si="270"/>
        <v>-9.3117692361549542E-3</v>
      </c>
      <c r="I1666" s="3">
        <f t="shared" ca="1" si="271"/>
        <v>-4.8710740597130986E-3</v>
      </c>
      <c r="J1666" s="3">
        <f t="shared" ca="1" si="272"/>
        <v>-1.9257050565287592E-2</v>
      </c>
      <c r="K1666" s="3">
        <f t="shared" ca="1" si="273"/>
        <v>-3.0579553744219945E-2</v>
      </c>
      <c r="L1666" s="3">
        <f t="shared" ca="1" si="274"/>
        <v>-1.4395170652426237E-2</v>
      </c>
      <c r="M1666" s="3">
        <f t="shared" ca="1" si="275"/>
        <v>-1.2222350097824797E-2</v>
      </c>
      <c r="N1666" s="3">
        <f t="shared" ca="1" si="266"/>
        <v>-1.5682923651560366E-2</v>
      </c>
      <c r="O1666" s="3">
        <f t="shared" ca="1" si="267"/>
        <v>0</v>
      </c>
      <c r="P1666" s="13">
        <f t="shared" ca="1" si="268"/>
        <v>1.6257130184837969E-2</v>
      </c>
      <c r="Q1666" s="14">
        <f t="shared" ca="1" si="269"/>
        <v>1.5914176212201082E-2</v>
      </c>
    </row>
    <row r="1667" spans="1:17" x14ac:dyDescent="0.3">
      <c r="A1667" vm="9944">
        <f ca="1"/>
        <v>44470</v>
      </c>
      <c r="B1667" vm="9945">
        <f ca="1"/>
        <v>142.65</v>
      </c>
      <c r="C1667" vm="9946">
        <f ca="1"/>
        <v>164.16300000000001</v>
      </c>
      <c r="D1667" vm="9947">
        <f ca="1"/>
        <v>78.31</v>
      </c>
      <c r="E1667" vm="9948">
        <f ca="1"/>
        <v>82.575599999999994</v>
      </c>
      <c r="F1667" vm="9949">
        <f ca="1"/>
        <v>43.08</v>
      </c>
      <c r="G1667" vm="9950">
        <f ca="1"/>
        <v>434.24</v>
      </c>
      <c r="H1667" s="3">
        <f t="shared" ca="1" si="270"/>
        <v>8.1272084805654732E-3</v>
      </c>
      <c r="I1667" s="3">
        <f t="shared" ca="1" si="271"/>
        <v>-5.4185032754550111E-4</v>
      </c>
      <c r="J1667" s="3">
        <f t="shared" ca="1" si="272"/>
        <v>-7.9807448695210503E-3</v>
      </c>
      <c r="K1667" s="3">
        <f t="shared" ca="1" si="273"/>
        <v>2.7080140898326333E-2</v>
      </c>
      <c r="L1667" s="3">
        <f t="shared" ca="1" si="274"/>
        <v>1.4840989399293125E-2</v>
      </c>
      <c r="M1667" s="3">
        <f t="shared" ca="1" si="275"/>
        <v>1.1884233583445925E-2</v>
      </c>
      <c r="N1667" s="3">
        <f t="shared" ca="1" si="266"/>
        <v>8.3051487162236759E-3</v>
      </c>
      <c r="O1667" s="3">
        <f t="shared" ca="1" si="267"/>
        <v>7.7309421829460717E-3</v>
      </c>
      <c r="P1667" s="13">
        <f t="shared" ca="1" si="268"/>
        <v>0</v>
      </c>
      <c r="Q1667" s="14">
        <f t="shared" ca="1" si="269"/>
        <v>0</v>
      </c>
    </row>
    <row r="1668" spans="1:17" x14ac:dyDescent="0.3">
      <c r="A1668" vm="9951">
        <f ca="1"/>
        <v>44473</v>
      </c>
      <c r="B1668" vm="9952">
        <f ca="1"/>
        <v>139.13999999999999</v>
      </c>
      <c r="C1668" vm="9953">
        <f ca="1"/>
        <v>159.489</v>
      </c>
      <c r="D1668" vm="9954">
        <f ca="1"/>
        <v>78.08</v>
      </c>
      <c r="E1668" vm="9955">
        <f ca="1"/>
        <v>81.857699999999994</v>
      </c>
      <c r="F1668" vm="931">
        <f ca="1"/>
        <v>43.34</v>
      </c>
      <c r="G1668" vm="9956">
        <f ca="1"/>
        <v>428.64</v>
      </c>
      <c r="H1668" s="3">
        <f t="shared" ca="1" si="270"/>
        <v>-2.4605678233438621E-2</v>
      </c>
      <c r="I1668" s="3">
        <f t="shared" ca="1" si="271"/>
        <v>-2.8471701906032432E-2</v>
      </c>
      <c r="J1668" s="3">
        <f t="shared" ca="1" si="272"/>
        <v>-2.9370450772571166E-3</v>
      </c>
      <c r="K1668" s="3">
        <f t="shared" ca="1" si="273"/>
        <v>-8.6938514524871335E-3</v>
      </c>
      <c r="L1668" s="3">
        <f t="shared" ca="1" si="274"/>
        <v>6.0352831940577722E-3</v>
      </c>
      <c r="M1668" s="3">
        <f t="shared" ca="1" si="275"/>
        <v>-1.2896094325718588E-2</v>
      </c>
      <c r="N1668" s="3">
        <f t="shared" ca="1" si="266"/>
        <v>-1.1734598695031507E-2</v>
      </c>
      <c r="O1668" s="3">
        <f t="shared" ca="1" si="267"/>
        <v>0</v>
      </c>
      <c r="P1668" s="13">
        <f t="shared" ca="1" si="268"/>
        <v>1.230880522830911E-2</v>
      </c>
      <c r="Q1668" s="14">
        <f t="shared" ca="1" si="269"/>
        <v>1.1965851255672223E-2</v>
      </c>
    </row>
    <row r="1669" spans="1:17" x14ac:dyDescent="0.3">
      <c r="A1669" vm="9957">
        <f ca="1"/>
        <v>44474</v>
      </c>
      <c r="B1669" vm="9958">
        <f ca="1"/>
        <v>141.11000000000001</v>
      </c>
      <c r="C1669" vm="9959">
        <f ca="1"/>
        <v>161.05000000000001</v>
      </c>
      <c r="D1669" vm="9947">
        <f ca="1"/>
        <v>78.31</v>
      </c>
      <c r="E1669" vm="9955">
        <f ca="1"/>
        <v>81.857699999999994</v>
      </c>
      <c r="F1669" vm="9960">
        <f ca="1"/>
        <v>44.22</v>
      </c>
      <c r="G1669" vm="9961">
        <f ca="1"/>
        <v>433.1</v>
      </c>
      <c r="H1669" s="3">
        <f t="shared" ca="1" si="270"/>
        <v>1.4158401609889459E-2</v>
      </c>
      <c r="I1669" s="3">
        <f t="shared" ca="1" si="271"/>
        <v>9.7875088564101098E-3</v>
      </c>
      <c r="J1669" s="3">
        <f t="shared" ca="1" si="272"/>
        <v>2.9456967213115082E-3</v>
      </c>
      <c r="K1669" s="3">
        <f t="shared" ca="1" si="273"/>
        <v>0</v>
      </c>
      <c r="L1669" s="3">
        <f t="shared" ca="1" si="274"/>
        <v>2.0304568527918621E-2</v>
      </c>
      <c r="M1669" s="3">
        <f t="shared" ca="1" si="275"/>
        <v>1.0405001866368169E-2</v>
      </c>
      <c r="N1669" s="3">
        <f t="shared" ca="1" si="266"/>
        <v>9.439235143105941E-3</v>
      </c>
      <c r="O1669" s="3">
        <f t="shared" ca="1" si="267"/>
        <v>8.8650286098283376E-3</v>
      </c>
      <c r="P1669" s="13">
        <f t="shared" ca="1" si="268"/>
        <v>0</v>
      </c>
      <c r="Q1669" s="14">
        <f t="shared" ca="1" si="269"/>
        <v>0</v>
      </c>
    </row>
    <row r="1670" spans="1:17" x14ac:dyDescent="0.3">
      <c r="A1670" vm="9962">
        <f ca="1"/>
        <v>44475</v>
      </c>
      <c r="B1670" vm="9963">
        <f ca="1"/>
        <v>142</v>
      </c>
      <c r="C1670" vm="9964">
        <f ca="1"/>
        <v>163.10050000000001</v>
      </c>
      <c r="D1670" vm="9965">
        <f ca="1"/>
        <v>78.62</v>
      </c>
      <c r="E1670" vm="9966">
        <f ca="1"/>
        <v>81.412899999999993</v>
      </c>
      <c r="F1670" vm="9967">
        <f ca="1"/>
        <v>44.24</v>
      </c>
      <c r="G1670" vm="9968">
        <f ca="1"/>
        <v>434.9</v>
      </c>
      <c r="H1670" s="3">
        <f t="shared" ca="1" si="270"/>
        <v>6.3071362766635719E-3</v>
      </c>
      <c r="I1670" s="3">
        <f t="shared" ca="1" si="271"/>
        <v>1.273207078547034E-2</v>
      </c>
      <c r="J1670" s="3">
        <f t="shared" ca="1" si="272"/>
        <v>3.9586259736943408E-3</v>
      </c>
      <c r="K1670" s="3">
        <f t="shared" ca="1" si="273"/>
        <v>-5.4338199094281503E-3</v>
      </c>
      <c r="L1670" s="3">
        <f t="shared" ca="1" si="274"/>
        <v>4.5228403437369558E-4</v>
      </c>
      <c r="M1670" s="3">
        <f t="shared" ca="1" si="275"/>
        <v>4.1560840452550263E-3</v>
      </c>
      <c r="N1670" s="3">
        <f t="shared" ca="1" si="266"/>
        <v>3.6032594321547592E-3</v>
      </c>
      <c r="O1670" s="3">
        <f t="shared" ca="1" si="267"/>
        <v>3.029052898877155E-3</v>
      </c>
      <c r="P1670" s="13">
        <f t="shared" ca="1" si="268"/>
        <v>0</v>
      </c>
      <c r="Q1670" s="14">
        <f t="shared" ca="1" si="269"/>
        <v>0</v>
      </c>
    </row>
    <row r="1671" spans="1:17" x14ac:dyDescent="0.3">
      <c r="A1671" vm="9969">
        <f ca="1"/>
        <v>44476</v>
      </c>
      <c r="B1671" vm="9970">
        <f ca="1"/>
        <v>143.29</v>
      </c>
      <c r="C1671" vm="9971">
        <f ca="1"/>
        <v>165.1215</v>
      </c>
      <c r="D1671" vm="9972">
        <f ca="1"/>
        <v>78.680000000000007</v>
      </c>
      <c r="E1671" vm="9973">
        <f ca="1"/>
        <v>82.333699999999993</v>
      </c>
      <c r="F1671" vm="9974">
        <f ca="1"/>
        <v>44.12</v>
      </c>
      <c r="G1671" vm="9975">
        <f ca="1"/>
        <v>438.66</v>
      </c>
      <c r="H1671" s="3">
        <f t="shared" ca="1" si="270"/>
        <v>9.0845070422533869E-3</v>
      </c>
      <c r="I1671" s="3">
        <f t="shared" ca="1" si="271"/>
        <v>1.2391133074392657E-2</v>
      </c>
      <c r="J1671" s="3">
        <f t="shared" ca="1" si="272"/>
        <v>7.6316458916303453E-4</v>
      </c>
      <c r="K1671" s="3">
        <f t="shared" ca="1" si="273"/>
        <v>1.1310246901903742E-2</v>
      </c>
      <c r="L1671" s="3">
        <f t="shared" ca="1" si="274"/>
        <v>-2.7124773960217619E-3</v>
      </c>
      <c r="M1671" s="3">
        <f t="shared" ca="1" si="275"/>
        <v>8.6456656702691426E-3</v>
      </c>
      <c r="N1671" s="3">
        <f t="shared" ref="N1671:N1734" ca="1" si="276">+SUMPRODUCT($T$12:$X$12,H1671:L1671)</f>
        <v>6.1673148423382115E-3</v>
      </c>
      <c r="O1671" s="3">
        <f t="shared" ref="O1671:O1734" ca="1" si="277">+MAX(N1671-$T$18,0)</f>
        <v>5.5931083090606072E-3</v>
      </c>
      <c r="P1671" s="13">
        <f t="shared" ref="P1671:P1734" ca="1" si="278">+MAX($T$18-N1671,0)</f>
        <v>0</v>
      </c>
      <c r="Q1671" s="14">
        <f t="shared" ref="Q1671:Q1734" ca="1" si="279">MAX((1+$T$3)^(1/252)-1-N1671,0)</f>
        <v>0</v>
      </c>
    </row>
    <row r="1672" spans="1:17" x14ac:dyDescent="0.3">
      <c r="A1672" vm="9976">
        <f ca="1"/>
        <v>44477</v>
      </c>
      <c r="B1672" vm="9977">
        <f ca="1"/>
        <v>142.9</v>
      </c>
      <c r="C1672" vm="9978">
        <f ca="1"/>
        <v>164.43100000000001</v>
      </c>
      <c r="D1672" vm="9979">
        <f ca="1"/>
        <v>78.569999999999993</v>
      </c>
      <c r="E1672" vm="9347">
        <f ca="1"/>
        <v>81.717200000000005</v>
      </c>
      <c r="F1672" vm="9980">
        <f ca="1"/>
        <v>44.34</v>
      </c>
      <c r="G1672" vm="9906">
        <f ca="1"/>
        <v>437.86</v>
      </c>
      <c r="H1672" s="3">
        <f t="shared" ca="1" si="270"/>
        <v>-2.7217530881428198E-3</v>
      </c>
      <c r="I1672" s="3">
        <f t="shared" ca="1" si="271"/>
        <v>-4.181769182087014E-3</v>
      </c>
      <c r="J1672" s="3">
        <f t="shared" ca="1" si="272"/>
        <v>-1.3980681240469695E-3</v>
      </c>
      <c r="K1672" s="3">
        <f t="shared" ca="1" si="273"/>
        <v>-7.4878209044412225E-3</v>
      </c>
      <c r="L1672" s="3">
        <f t="shared" ca="1" si="274"/>
        <v>4.9864007252948817E-3</v>
      </c>
      <c r="M1672" s="3">
        <f t="shared" ca="1" si="275"/>
        <v>-1.8237359230384165E-3</v>
      </c>
      <c r="N1672" s="3">
        <f t="shared" ca="1" si="276"/>
        <v>-2.1606021146846283E-3</v>
      </c>
      <c r="O1672" s="3">
        <f t="shared" ca="1" si="277"/>
        <v>0</v>
      </c>
      <c r="P1672" s="13">
        <f t="shared" ca="1" si="278"/>
        <v>2.7348086479622325E-3</v>
      </c>
      <c r="Q1672" s="14">
        <f t="shared" ca="1" si="279"/>
        <v>2.3918546753253439E-3</v>
      </c>
    </row>
    <row r="1673" spans="1:17" x14ac:dyDescent="0.3">
      <c r="A1673" vm="9981">
        <f ca="1"/>
        <v>44480</v>
      </c>
      <c r="B1673" vm="9982">
        <f ca="1"/>
        <v>142.81</v>
      </c>
      <c r="C1673" vm="9983">
        <f ca="1"/>
        <v>162.315</v>
      </c>
      <c r="D1673" vm="9984">
        <f ca="1"/>
        <v>78.34</v>
      </c>
      <c r="E1673" vm="9985">
        <f ca="1"/>
        <v>81.217799999999997</v>
      </c>
      <c r="F1673" vm="9986">
        <f ca="1"/>
        <v>43.78</v>
      </c>
      <c r="G1673" vm="9987">
        <f ca="1"/>
        <v>434.69</v>
      </c>
      <c r="H1673" s="3">
        <f t="shared" ca="1" si="270"/>
        <v>-6.2981105668302728E-4</v>
      </c>
      <c r="I1673" s="3">
        <f t="shared" ca="1" si="271"/>
        <v>-1.2868619664175296E-2</v>
      </c>
      <c r="J1673" s="3">
        <f t="shared" ca="1" si="272"/>
        <v>-2.9273259513807881E-3</v>
      </c>
      <c r="K1673" s="3">
        <f t="shared" ca="1" si="273"/>
        <v>-6.1113205053526798E-3</v>
      </c>
      <c r="L1673" s="3">
        <f t="shared" ca="1" si="274"/>
        <v>-1.2629679747406475E-2</v>
      </c>
      <c r="M1673" s="3">
        <f t="shared" ca="1" si="275"/>
        <v>-7.2397569999543832E-3</v>
      </c>
      <c r="N1673" s="3">
        <f t="shared" ca="1" si="276"/>
        <v>-7.0333513849996539E-3</v>
      </c>
      <c r="O1673" s="3">
        <f t="shared" ca="1" si="277"/>
        <v>0</v>
      </c>
      <c r="P1673" s="13">
        <f t="shared" ca="1" si="278"/>
        <v>7.6075579182772581E-3</v>
      </c>
      <c r="Q1673" s="14">
        <f t="shared" ca="1" si="279"/>
        <v>7.2646039456403695E-3</v>
      </c>
    </row>
    <row r="1674" spans="1:17" x14ac:dyDescent="0.3">
      <c r="A1674" vm="9988">
        <f ca="1"/>
        <v>44481</v>
      </c>
      <c r="B1674" vm="9989">
        <f ca="1"/>
        <v>141.51</v>
      </c>
      <c r="C1674" vm="9990">
        <f ca="1"/>
        <v>162.3665</v>
      </c>
      <c r="D1674" vm="7404">
        <f ca="1"/>
        <v>79.239999999999995</v>
      </c>
      <c r="E1674" vm="9991">
        <f ca="1"/>
        <v>80.156499999999994</v>
      </c>
      <c r="F1674" vm="9992">
        <f ca="1"/>
        <v>43.54</v>
      </c>
      <c r="G1674" vm="9993">
        <f ca="1"/>
        <v>433.62</v>
      </c>
      <c r="H1674" s="3">
        <f t="shared" ca="1" si="270"/>
        <v>-9.1030039913172489E-3</v>
      </c>
      <c r="I1674" s="3">
        <f t="shared" ca="1" si="271"/>
        <v>3.1728429288735427E-4</v>
      </c>
      <c r="J1674" s="3">
        <f t="shared" ca="1" si="272"/>
        <v>1.148838396732188E-2</v>
      </c>
      <c r="K1674" s="3">
        <f t="shared" ca="1" si="273"/>
        <v>-1.3067332530553699E-2</v>
      </c>
      <c r="L1674" s="3">
        <f t="shared" ca="1" si="274"/>
        <v>-5.4819552306989427E-3</v>
      </c>
      <c r="M1674" s="3">
        <f t="shared" ca="1" si="275"/>
        <v>-2.461524304676832E-3</v>
      </c>
      <c r="N1674" s="3">
        <f t="shared" ca="1" si="276"/>
        <v>-3.169324698472132E-3</v>
      </c>
      <c r="O1674" s="3">
        <f t="shared" ca="1" si="277"/>
        <v>0</v>
      </c>
      <c r="P1674" s="13">
        <f t="shared" ca="1" si="278"/>
        <v>3.7435312317497362E-3</v>
      </c>
      <c r="Q1674" s="14">
        <f t="shared" ca="1" si="279"/>
        <v>3.4005772591128476E-3</v>
      </c>
    </row>
    <row r="1675" spans="1:17" x14ac:dyDescent="0.3">
      <c r="A1675" vm="9994">
        <f ca="1"/>
        <v>44482</v>
      </c>
      <c r="B1675" vm="9995">
        <f ca="1"/>
        <v>140.91</v>
      </c>
      <c r="C1675" vm="9996">
        <f ca="1"/>
        <v>164.214</v>
      </c>
      <c r="D1675" vm="9997">
        <f ca="1"/>
        <v>79.31</v>
      </c>
      <c r="E1675" vm="9998">
        <f ca="1"/>
        <v>79.875600000000006</v>
      </c>
      <c r="F1675" vm="405">
        <f ca="1"/>
        <v>43.14</v>
      </c>
      <c r="G1675" vm="9999">
        <f ca="1"/>
        <v>435.18</v>
      </c>
      <c r="H1675" s="3">
        <f t="shared" ca="1" si="270"/>
        <v>-4.2399830400677851E-3</v>
      </c>
      <c r="I1675" s="3">
        <f t="shared" ca="1" si="271"/>
        <v>1.1378578709278164E-2</v>
      </c>
      <c r="J1675" s="3">
        <f t="shared" ca="1" si="272"/>
        <v>8.8339222614841617E-4</v>
      </c>
      <c r="K1675" s="3">
        <f t="shared" ca="1" si="273"/>
        <v>-3.5043945282040578E-3</v>
      </c>
      <c r="L1675" s="3">
        <f t="shared" ca="1" si="274"/>
        <v>-9.186954524575075E-3</v>
      </c>
      <c r="M1675" s="3">
        <f t="shared" ca="1" si="275"/>
        <v>3.5976200359761901E-3</v>
      </c>
      <c r="N1675" s="3">
        <f t="shared" ca="1" si="276"/>
        <v>-9.3387223148406757E-4</v>
      </c>
      <c r="O1675" s="3">
        <f t="shared" ca="1" si="277"/>
        <v>0</v>
      </c>
      <c r="P1675" s="13">
        <f t="shared" ca="1" si="278"/>
        <v>1.5080787647616715E-3</v>
      </c>
      <c r="Q1675" s="14">
        <f t="shared" ca="1" si="279"/>
        <v>1.1651247921247833E-3</v>
      </c>
    </row>
    <row r="1676" spans="1:17" x14ac:dyDescent="0.3">
      <c r="A1676" vm="10000">
        <f ca="1"/>
        <v>44483</v>
      </c>
      <c r="B1676" vm="10001">
        <f ca="1"/>
        <v>143.76</v>
      </c>
      <c r="C1676" vm="10002">
        <f ca="1"/>
        <v>164.99299999999999</v>
      </c>
      <c r="D1676" vm="10003">
        <f ca="1"/>
        <v>79.7</v>
      </c>
      <c r="E1676" vm="10004">
        <f ca="1"/>
        <v>80.1721</v>
      </c>
      <c r="F1676" vm="10005">
        <f ca="1"/>
        <v>45.07</v>
      </c>
      <c r="G1676" vm="10006">
        <f ca="1"/>
        <v>442.5</v>
      </c>
      <c r="H1676" s="3">
        <f t="shared" ca="1" si="270"/>
        <v>2.0225675963380763E-2</v>
      </c>
      <c r="I1676" s="3">
        <f t="shared" ca="1" si="271"/>
        <v>4.7438099065852946E-3</v>
      </c>
      <c r="J1676" s="3">
        <f t="shared" ca="1" si="272"/>
        <v>4.9174126844029331E-3</v>
      </c>
      <c r="K1676" s="3">
        <f t="shared" ca="1" si="273"/>
        <v>3.7120221945123877E-3</v>
      </c>
      <c r="L1676" s="3">
        <f t="shared" ca="1" si="274"/>
        <v>4.4738062123319322E-2</v>
      </c>
      <c r="M1676" s="3">
        <f t="shared" ca="1" si="275"/>
        <v>1.6820625947883583E-2</v>
      </c>
      <c r="N1676" s="3">
        <f t="shared" ca="1" si="276"/>
        <v>1.5667396574440141E-2</v>
      </c>
      <c r="O1676" s="3">
        <f t="shared" ca="1" si="277"/>
        <v>1.5093190041162538E-2</v>
      </c>
      <c r="P1676" s="13">
        <f t="shared" ca="1" si="278"/>
        <v>0</v>
      </c>
      <c r="Q1676" s="14">
        <f t="shared" ca="1" si="279"/>
        <v>0</v>
      </c>
    </row>
    <row r="1677" spans="1:17" x14ac:dyDescent="0.3">
      <c r="A1677" vm="10007">
        <f ca="1"/>
        <v>44484</v>
      </c>
      <c r="B1677" vm="10008">
        <f ca="1"/>
        <v>144.84</v>
      </c>
      <c r="C1677" vm="10009">
        <f ca="1"/>
        <v>170.45099999999999</v>
      </c>
      <c r="D1677" vm="10010">
        <f ca="1"/>
        <v>79.680000000000007</v>
      </c>
      <c r="E1677" vm="10011">
        <f ca="1"/>
        <v>81.475300000000004</v>
      </c>
      <c r="F1677" vm="10012">
        <f ca="1"/>
        <v>46.37</v>
      </c>
      <c r="G1677" vm="10013">
        <f ca="1"/>
        <v>445.87</v>
      </c>
      <c r="H1677" s="3">
        <f t="shared" ca="1" si="270"/>
        <v>7.5125208681137146E-3</v>
      </c>
      <c r="I1677" s="3">
        <f t="shared" ca="1" si="271"/>
        <v>3.3080191280842275E-2</v>
      </c>
      <c r="J1677" s="3">
        <f t="shared" ca="1" si="272"/>
        <v>-2.5094102885814262E-4</v>
      </c>
      <c r="K1677" s="3">
        <f t="shared" ca="1" si="273"/>
        <v>1.6255031363778816E-2</v>
      </c>
      <c r="L1677" s="3">
        <f t="shared" ca="1" si="274"/>
        <v>2.8844020412691407E-2</v>
      </c>
      <c r="M1677" s="3">
        <f t="shared" ca="1" si="275"/>
        <v>7.6158192090396426E-3</v>
      </c>
      <c r="N1677" s="3">
        <f t="shared" ca="1" si="276"/>
        <v>1.7088164579313614E-2</v>
      </c>
      <c r="O1677" s="3">
        <f t="shared" ca="1" si="277"/>
        <v>1.6513958046036011E-2</v>
      </c>
      <c r="P1677" s="13">
        <f t="shared" ca="1" si="278"/>
        <v>0</v>
      </c>
      <c r="Q1677" s="14">
        <f t="shared" ca="1" si="279"/>
        <v>0</v>
      </c>
    </row>
    <row r="1678" spans="1:17" x14ac:dyDescent="0.3">
      <c r="A1678" vm="10014">
        <f ca="1"/>
        <v>44487</v>
      </c>
      <c r="B1678" vm="10015">
        <f ca="1"/>
        <v>146.55000000000001</v>
      </c>
      <c r="C1678" vm="10016">
        <f ca="1"/>
        <v>172.33699999999999</v>
      </c>
      <c r="D1678" vm="10017">
        <f ca="1"/>
        <v>79.430000000000007</v>
      </c>
      <c r="E1678" vm="10018">
        <f ca="1"/>
        <v>81.248999999999995</v>
      </c>
      <c r="F1678" vm="10019">
        <f ca="1"/>
        <v>46.28</v>
      </c>
      <c r="G1678" vm="10020">
        <f ca="1"/>
        <v>447.19</v>
      </c>
      <c r="H1678" s="3">
        <f t="shared" ca="1" si="270"/>
        <v>1.1806130903065482E-2</v>
      </c>
      <c r="I1678" s="3">
        <f t="shared" ca="1" si="271"/>
        <v>1.1064763480413742E-2</v>
      </c>
      <c r="J1678" s="3">
        <f t="shared" ca="1" si="272"/>
        <v>-3.1375502008031964E-3</v>
      </c>
      <c r="K1678" s="3">
        <f t="shared" ca="1" si="273"/>
        <v>-2.7775288952603949E-3</v>
      </c>
      <c r="L1678" s="3">
        <f t="shared" ca="1" si="274"/>
        <v>-1.9409100711665905E-3</v>
      </c>
      <c r="M1678" s="3">
        <f t="shared" ca="1" si="275"/>
        <v>2.9605041828335565E-3</v>
      </c>
      <c r="N1678" s="3">
        <f t="shared" ca="1" si="276"/>
        <v>3.0029810432498092E-3</v>
      </c>
      <c r="O1678" s="3">
        <f t="shared" ca="1" si="277"/>
        <v>2.428774509972205E-3</v>
      </c>
      <c r="P1678" s="13">
        <f t="shared" ca="1" si="278"/>
        <v>0</v>
      </c>
      <c r="Q1678" s="14">
        <f t="shared" ca="1" si="279"/>
        <v>0</v>
      </c>
    </row>
    <row r="1679" spans="1:17" x14ac:dyDescent="0.3">
      <c r="A1679" vm="10021">
        <f ca="1"/>
        <v>44488</v>
      </c>
      <c r="B1679" vm="10022">
        <f ca="1"/>
        <v>148.76</v>
      </c>
      <c r="C1679" vm="10023">
        <f ca="1"/>
        <v>172.20750000000001</v>
      </c>
      <c r="D1679" vm="9427">
        <f ca="1"/>
        <v>80.099999999999994</v>
      </c>
      <c r="E1679" vm="10024">
        <f ca="1"/>
        <v>81.724999999999994</v>
      </c>
      <c r="F1679" vm="10025">
        <f ca="1"/>
        <v>46.48</v>
      </c>
      <c r="G1679" vm="10026">
        <f ca="1"/>
        <v>450.64</v>
      </c>
      <c r="H1679" s="3">
        <f t="shared" ca="1" si="270"/>
        <v>1.5080177413851814E-2</v>
      </c>
      <c r="I1679" s="3">
        <f t="shared" ca="1" si="271"/>
        <v>-7.5143468901039956E-4</v>
      </c>
      <c r="J1679" s="3">
        <f t="shared" ca="1" si="272"/>
        <v>8.435100088127756E-3</v>
      </c>
      <c r="K1679" s="3">
        <f t="shared" ca="1" si="273"/>
        <v>5.8585336434910928E-3</v>
      </c>
      <c r="L1679" s="3">
        <f t="shared" ca="1" si="274"/>
        <v>4.321521175453702E-3</v>
      </c>
      <c r="M1679" s="3">
        <f t="shared" ca="1" si="275"/>
        <v>7.7148415662247061E-3</v>
      </c>
      <c r="N1679" s="3">
        <f t="shared" ca="1" si="276"/>
        <v>6.5887795263827945E-3</v>
      </c>
      <c r="O1679" s="3">
        <f t="shared" ca="1" si="277"/>
        <v>6.0145729931051902E-3</v>
      </c>
      <c r="P1679" s="13">
        <f t="shared" ca="1" si="278"/>
        <v>0</v>
      </c>
      <c r="Q1679" s="14">
        <f t="shared" ca="1" si="279"/>
        <v>0</v>
      </c>
    </row>
    <row r="1680" spans="1:17" x14ac:dyDescent="0.3">
      <c r="A1680" vm="10027">
        <f ca="1"/>
        <v>44489</v>
      </c>
      <c r="B1680" vm="10028">
        <f ca="1"/>
        <v>149.26</v>
      </c>
      <c r="C1680" vm="10029">
        <f ca="1"/>
        <v>170.75299999999999</v>
      </c>
      <c r="D1680" vm="10030">
        <f ca="1"/>
        <v>81.23</v>
      </c>
      <c r="E1680" vm="9085">
        <f ca="1"/>
        <v>82.715999999999994</v>
      </c>
      <c r="F1680" vm="4987">
        <f ca="1"/>
        <v>47.09</v>
      </c>
      <c r="G1680" vm="10031">
        <f ca="1"/>
        <v>452.41</v>
      </c>
      <c r="H1680" s="3">
        <f t="shared" ca="1" si="270"/>
        <v>3.3611185802635557E-3</v>
      </c>
      <c r="I1680" s="3">
        <f t="shared" ca="1" si="271"/>
        <v>-8.4462058853419508E-3</v>
      </c>
      <c r="J1680" s="3">
        <f t="shared" ca="1" si="272"/>
        <v>1.4107365792759063E-2</v>
      </c>
      <c r="K1680" s="3">
        <f t="shared" ca="1" si="273"/>
        <v>1.2126032425818334E-2</v>
      </c>
      <c r="L1680" s="3">
        <f t="shared" ca="1" si="274"/>
        <v>1.3123924268502618E-2</v>
      </c>
      <c r="M1680" s="3">
        <f t="shared" ca="1" si="275"/>
        <v>3.9277472039767058E-3</v>
      </c>
      <c r="N1680" s="3">
        <f t="shared" ca="1" si="276"/>
        <v>6.8544470364003251E-3</v>
      </c>
      <c r="O1680" s="3">
        <f t="shared" ca="1" si="277"/>
        <v>6.2802405031227209E-3</v>
      </c>
      <c r="P1680" s="13">
        <f t="shared" ca="1" si="278"/>
        <v>0</v>
      </c>
      <c r="Q1680" s="14">
        <f t="shared" ca="1" si="279"/>
        <v>0</v>
      </c>
    </row>
    <row r="1681" spans="1:17" x14ac:dyDescent="0.3">
      <c r="A1681" vm="10032">
        <f ca="1"/>
        <v>44490</v>
      </c>
      <c r="B1681" vm="10033">
        <f ca="1"/>
        <v>149.47999999999999</v>
      </c>
      <c r="C1681" vm="10034">
        <f ca="1"/>
        <v>171.75049999999999</v>
      </c>
      <c r="D1681" vm="10035">
        <f ca="1"/>
        <v>81.19</v>
      </c>
      <c r="E1681" vm="10036">
        <f ca="1"/>
        <v>80.492099999999994</v>
      </c>
      <c r="F1681" vm="10037">
        <f ca="1"/>
        <v>46.83</v>
      </c>
      <c r="G1681" vm="10038">
        <f ca="1"/>
        <v>453.59</v>
      </c>
      <c r="H1681" s="3">
        <f t="shared" ca="1" si="270"/>
        <v>1.473938094600058E-3</v>
      </c>
      <c r="I1681" s="3">
        <f t="shared" ca="1" si="271"/>
        <v>5.8417714476466376E-3</v>
      </c>
      <c r="J1681" s="3">
        <f t="shared" ca="1" si="272"/>
        <v>-4.9242890557688046E-4</v>
      </c>
      <c r="K1681" s="3">
        <f t="shared" ca="1" si="273"/>
        <v>-2.6885971275206755E-2</v>
      </c>
      <c r="L1681" s="3">
        <f t="shared" ca="1" si="274"/>
        <v>-5.5213421108516458E-3</v>
      </c>
      <c r="M1681" s="3">
        <f t="shared" ca="1" si="275"/>
        <v>2.608253575296704E-3</v>
      </c>
      <c r="N1681" s="3">
        <f t="shared" ca="1" si="276"/>
        <v>-5.1168065498777169E-3</v>
      </c>
      <c r="O1681" s="3">
        <f t="shared" ca="1" si="277"/>
        <v>0</v>
      </c>
      <c r="P1681" s="13">
        <f t="shared" ca="1" si="278"/>
        <v>5.6910130831553211E-3</v>
      </c>
      <c r="Q1681" s="14">
        <f t="shared" ca="1" si="279"/>
        <v>5.3480591105184326E-3</v>
      </c>
    </row>
    <row r="1682" spans="1:17" x14ac:dyDescent="0.3">
      <c r="A1682" vm="10039">
        <f ca="1"/>
        <v>44491</v>
      </c>
      <c r="B1682" vm="10040">
        <f ca="1"/>
        <v>148.69</v>
      </c>
      <c r="C1682" vm="10041">
        <f ca="1"/>
        <v>166.7775</v>
      </c>
      <c r="D1682" vm="10042">
        <f ca="1"/>
        <v>82.5</v>
      </c>
      <c r="E1682" vm="10043">
        <f ca="1"/>
        <v>81.194400000000002</v>
      </c>
      <c r="F1682" vm="10044">
        <f ca="1"/>
        <v>47.57</v>
      </c>
      <c r="G1682" vm="10045">
        <f ca="1"/>
        <v>453.12</v>
      </c>
      <c r="H1682" s="3">
        <f t="shared" ca="1" si="270"/>
        <v>-5.2849879582552717E-3</v>
      </c>
      <c r="I1682" s="3">
        <f t="shared" ca="1" si="271"/>
        <v>-2.895479198022699E-2</v>
      </c>
      <c r="J1682" s="3">
        <f t="shared" ca="1" si="272"/>
        <v>1.6134991994088077E-2</v>
      </c>
      <c r="K1682" s="3">
        <f t="shared" ca="1" si="273"/>
        <v>8.7250798525571049E-3</v>
      </c>
      <c r="L1682" s="3">
        <f t="shared" ca="1" si="274"/>
        <v>1.580183642963906E-2</v>
      </c>
      <c r="M1682" s="3">
        <f t="shared" ca="1" si="275"/>
        <v>-1.0361780462531112E-3</v>
      </c>
      <c r="N1682" s="3">
        <f t="shared" ca="1" si="276"/>
        <v>1.2844256675603963E-3</v>
      </c>
      <c r="O1682" s="3">
        <f t="shared" ca="1" si="277"/>
        <v>7.1021913428279235E-4</v>
      </c>
      <c r="P1682" s="13">
        <f t="shared" ca="1" si="278"/>
        <v>0</v>
      </c>
      <c r="Q1682" s="14">
        <f t="shared" ca="1" si="279"/>
        <v>0</v>
      </c>
    </row>
    <row r="1683" spans="1:17" x14ac:dyDescent="0.3">
      <c r="A1683" vm="10046">
        <f ca="1"/>
        <v>44494</v>
      </c>
      <c r="B1683" vm="10047">
        <f ca="1"/>
        <v>148.63999999999999</v>
      </c>
      <c r="C1683" vm="10048">
        <f ca="1"/>
        <v>166.01849999999999</v>
      </c>
      <c r="D1683" vm="4271">
        <f ca="1"/>
        <v>83.29</v>
      </c>
      <c r="E1683" vm="10049">
        <f ca="1"/>
        <v>82.169799999999995</v>
      </c>
      <c r="F1683" vm="4932">
        <f ca="1"/>
        <v>47.51</v>
      </c>
      <c r="G1683" vm="10050">
        <f ca="1"/>
        <v>455.55</v>
      </c>
      <c r="H1683" s="3">
        <f t="shared" ca="1" si="270"/>
        <v>-3.3627009213810233E-4</v>
      </c>
      <c r="I1683" s="3">
        <f t="shared" ca="1" si="271"/>
        <v>-4.550973602554409E-3</v>
      </c>
      <c r="J1683" s="3">
        <f t="shared" ca="1" si="272"/>
        <v>9.5757575757575708E-3</v>
      </c>
      <c r="K1683" s="3">
        <f t="shared" ca="1" si="273"/>
        <v>1.2013143763609291E-2</v>
      </c>
      <c r="L1683" s="3">
        <f t="shared" ca="1" si="274"/>
        <v>-1.2612991381123484E-3</v>
      </c>
      <c r="M1683" s="3">
        <f t="shared" ca="1" si="275"/>
        <v>5.3628177966100754E-3</v>
      </c>
      <c r="N1683" s="3">
        <f t="shared" ca="1" si="276"/>
        <v>3.0880717013124005E-3</v>
      </c>
      <c r="O1683" s="3">
        <f t="shared" ca="1" si="277"/>
        <v>2.5138651680347967E-3</v>
      </c>
      <c r="P1683" s="13">
        <f t="shared" ca="1" si="278"/>
        <v>0</v>
      </c>
      <c r="Q1683" s="14">
        <f t="shared" ca="1" si="279"/>
        <v>0</v>
      </c>
    </row>
    <row r="1684" spans="1:17" x14ac:dyDescent="0.3">
      <c r="A1684" vm="10051">
        <f ca="1"/>
        <v>44495</v>
      </c>
      <c r="B1684" vm="10052">
        <f ca="1"/>
        <v>149.32</v>
      </c>
      <c r="C1684" vm="10053">
        <f ca="1"/>
        <v>168.80350000000001</v>
      </c>
      <c r="D1684" vm="6432">
        <f ca="1"/>
        <v>82.49</v>
      </c>
      <c r="E1684" vm="10054">
        <f ca="1"/>
        <v>83.839699999999993</v>
      </c>
      <c r="F1684" vm="10055">
        <f ca="1"/>
        <v>47.96</v>
      </c>
      <c r="G1684" vm="10056">
        <f ca="1"/>
        <v>455.96</v>
      </c>
      <c r="H1684" s="3">
        <f t="shared" ca="1" si="270"/>
        <v>4.5748116254036297E-3</v>
      </c>
      <c r="I1684" s="3">
        <f t="shared" ca="1" si="271"/>
        <v>1.6775238904098266E-2</v>
      </c>
      <c r="J1684" s="3">
        <f t="shared" ca="1" si="272"/>
        <v>-9.6049945971906636E-3</v>
      </c>
      <c r="K1684" s="3">
        <f t="shared" ca="1" si="273"/>
        <v>2.0322551594381455E-2</v>
      </c>
      <c r="L1684" s="3">
        <f t="shared" ca="1" si="274"/>
        <v>9.4716901704905432E-3</v>
      </c>
      <c r="M1684" s="3">
        <f t="shared" ca="1" si="275"/>
        <v>9.0001097574354816E-4</v>
      </c>
      <c r="N1684" s="3">
        <f t="shared" ca="1" si="276"/>
        <v>8.3078595394366472E-3</v>
      </c>
      <c r="O1684" s="3">
        <f t="shared" ca="1" si="277"/>
        <v>7.7336530061590429E-3</v>
      </c>
      <c r="P1684" s="13">
        <f t="shared" ca="1" si="278"/>
        <v>0</v>
      </c>
      <c r="Q1684" s="14">
        <f t="shared" ca="1" si="279"/>
        <v>0</v>
      </c>
    </row>
    <row r="1685" spans="1:17" x14ac:dyDescent="0.3">
      <c r="A1685" vm="10057">
        <f ca="1"/>
        <v>44496</v>
      </c>
      <c r="B1685" vm="10058">
        <f ca="1"/>
        <v>148.85</v>
      </c>
      <c r="C1685" vm="10059">
        <f ca="1"/>
        <v>169.62450000000001</v>
      </c>
      <c r="D1685" vm="10060">
        <f ca="1"/>
        <v>80.63</v>
      </c>
      <c r="E1685" vm="10061">
        <f ca="1"/>
        <v>81.038300000000007</v>
      </c>
      <c r="F1685" vm="6191">
        <f ca="1"/>
        <v>47.04</v>
      </c>
      <c r="G1685" vm="10062">
        <f ca="1"/>
        <v>453.94</v>
      </c>
      <c r="H1685" s="3">
        <f t="shared" ca="1" si="270"/>
        <v>-3.1476024645057388E-3</v>
      </c>
      <c r="I1685" s="3">
        <f t="shared" ca="1" si="271"/>
        <v>4.8636432301463195E-3</v>
      </c>
      <c r="J1685" s="3">
        <f t="shared" ca="1" si="272"/>
        <v>-2.2548187659110153E-2</v>
      </c>
      <c r="K1685" s="3">
        <f t="shared" ca="1" si="273"/>
        <v>-3.3413764600779716E-2</v>
      </c>
      <c r="L1685" s="3">
        <f t="shared" ca="1" si="274"/>
        <v>-1.9182652210175233E-2</v>
      </c>
      <c r="M1685" s="3">
        <f t="shared" ca="1" si="275"/>
        <v>-4.4302131765944219E-3</v>
      </c>
      <c r="N1685" s="3">
        <f t="shared" ca="1" si="276"/>
        <v>-1.4685712740884904E-2</v>
      </c>
      <c r="O1685" s="3">
        <f t="shared" ca="1" si="277"/>
        <v>0</v>
      </c>
      <c r="P1685" s="13">
        <f t="shared" ca="1" si="278"/>
        <v>1.5259919274162507E-2</v>
      </c>
      <c r="Q1685" s="14">
        <f t="shared" ca="1" si="279"/>
        <v>1.4916965301525619E-2</v>
      </c>
    </row>
    <row r="1686" spans="1:17" x14ac:dyDescent="0.3">
      <c r="A1686" vm="10063">
        <f ca="1"/>
        <v>44497</v>
      </c>
      <c r="B1686" vm="10064">
        <f ca="1"/>
        <v>152.57</v>
      </c>
      <c r="C1686" vm="10065">
        <f ca="1"/>
        <v>172.32849999999999</v>
      </c>
      <c r="D1686" vm="10066">
        <f ca="1"/>
        <v>81.010000000000005</v>
      </c>
      <c r="E1686" vm="10067">
        <f ca="1"/>
        <v>82.138599999999997</v>
      </c>
      <c r="F1686" vm="10068">
        <f ca="1"/>
        <v>47.78</v>
      </c>
      <c r="G1686" vm="10069">
        <f ca="1"/>
        <v>458.32</v>
      </c>
      <c r="H1686" s="3">
        <f t="shared" ca="1" si="270"/>
        <v>2.4991602284178738E-2</v>
      </c>
      <c r="I1686" s="3">
        <f t="shared" ca="1" si="271"/>
        <v>1.5941093415160923E-2</v>
      </c>
      <c r="J1686" s="3">
        <f t="shared" ca="1" si="272"/>
        <v>4.7128860225724711E-3</v>
      </c>
      <c r="K1686" s="3">
        <f t="shared" ca="1" si="273"/>
        <v>1.3577530624408363E-2</v>
      </c>
      <c r="L1686" s="3">
        <f t="shared" ca="1" si="274"/>
        <v>1.5731292517006779E-2</v>
      </c>
      <c r="M1686" s="3">
        <f t="shared" ca="1" si="275"/>
        <v>9.64885227122525E-3</v>
      </c>
      <c r="N1686" s="3">
        <f t="shared" ca="1" si="276"/>
        <v>1.4990880972665455E-2</v>
      </c>
      <c r="O1686" s="3">
        <f t="shared" ca="1" si="277"/>
        <v>1.4416674439387852E-2</v>
      </c>
      <c r="P1686" s="13">
        <f t="shared" ca="1" si="278"/>
        <v>0</v>
      </c>
      <c r="Q1686" s="14">
        <f t="shared" ca="1" si="279"/>
        <v>0</v>
      </c>
    </row>
    <row r="1687" spans="1:17" x14ac:dyDescent="0.3">
      <c r="A1687" vm="10070">
        <f ca="1"/>
        <v>44498</v>
      </c>
      <c r="B1687" vm="10071">
        <f ca="1"/>
        <v>149.80000000000001</v>
      </c>
      <c r="C1687" vm="10072">
        <f ca="1"/>
        <v>168.6215</v>
      </c>
      <c r="D1687" vm="6582">
        <f ca="1"/>
        <v>79.97</v>
      </c>
      <c r="E1687" vm="10073">
        <f ca="1"/>
        <v>81.834299999999999</v>
      </c>
      <c r="F1687" vm="10068">
        <f ca="1"/>
        <v>47.78</v>
      </c>
      <c r="G1687" vm="10074">
        <f ca="1"/>
        <v>459.25</v>
      </c>
      <c r="H1687" s="3">
        <f t="shared" ca="1" si="270"/>
        <v>-1.81556007078717E-2</v>
      </c>
      <c r="I1687" s="3">
        <f t="shared" ca="1" si="271"/>
        <v>-2.1511241611225085E-2</v>
      </c>
      <c r="J1687" s="3">
        <f t="shared" ca="1" si="272"/>
        <v>-1.2837921244290951E-2</v>
      </c>
      <c r="K1687" s="3">
        <f t="shared" ca="1" si="273"/>
        <v>-3.7047137399468522E-3</v>
      </c>
      <c r="L1687" s="3">
        <f t="shared" ca="1" si="274"/>
        <v>0</v>
      </c>
      <c r="M1687" s="3">
        <f t="shared" ca="1" si="275"/>
        <v>2.0291499389073486E-3</v>
      </c>
      <c r="N1687" s="3">
        <f t="shared" ca="1" si="276"/>
        <v>-1.1241895460666918E-2</v>
      </c>
      <c r="O1687" s="3">
        <f t="shared" ca="1" si="277"/>
        <v>0</v>
      </c>
      <c r="P1687" s="13">
        <f t="shared" ca="1" si="278"/>
        <v>1.1816101993944521E-2</v>
      </c>
      <c r="Q1687" s="14">
        <f t="shared" ca="1" si="279"/>
        <v>1.1473148021307633E-2</v>
      </c>
    </row>
    <row r="1688" spans="1:17" x14ac:dyDescent="0.3">
      <c r="A1688" vm="10075">
        <f ca="1"/>
        <v>44501</v>
      </c>
      <c r="B1688" vm="10076">
        <f ca="1"/>
        <v>148.96</v>
      </c>
      <c r="C1688" vm="10077">
        <f ca="1"/>
        <v>165.90549999999999</v>
      </c>
      <c r="D1688" vm="4394">
        <f ca="1"/>
        <v>80.83</v>
      </c>
      <c r="E1688" vm="10078">
        <f ca="1"/>
        <v>82.895499999999998</v>
      </c>
      <c r="F1688" vm="10079">
        <f ca="1"/>
        <v>47.85</v>
      </c>
      <c r="G1688" vm="10080">
        <f ca="1"/>
        <v>460.04</v>
      </c>
      <c r="H1688" s="3">
        <f t="shared" ca="1" si="270"/>
        <v>-5.6074766355140859E-3</v>
      </c>
      <c r="I1688" s="3">
        <f t="shared" ca="1" si="271"/>
        <v>-1.6107080057999767E-2</v>
      </c>
      <c r="J1688" s="3">
        <f t="shared" ca="1" si="272"/>
        <v>1.0754032762285926E-2</v>
      </c>
      <c r="K1688" s="3">
        <f t="shared" ca="1" si="273"/>
        <v>1.2967667591706755E-2</v>
      </c>
      <c r="L1688" s="3">
        <f t="shared" ca="1" si="274"/>
        <v>1.4650481372959767E-3</v>
      </c>
      <c r="M1688" s="3">
        <f t="shared" ca="1" si="275"/>
        <v>1.7201959716930393E-3</v>
      </c>
      <c r="N1688" s="3">
        <f t="shared" ca="1" si="276"/>
        <v>6.9443835955496146E-4</v>
      </c>
      <c r="O1688" s="3">
        <f t="shared" ca="1" si="277"/>
        <v>1.2023182627735746E-4</v>
      </c>
      <c r="P1688" s="13">
        <f t="shared" ca="1" si="278"/>
        <v>0</v>
      </c>
      <c r="Q1688" s="14">
        <f t="shared" ca="1" si="279"/>
        <v>0</v>
      </c>
    </row>
    <row r="1689" spans="1:17" x14ac:dyDescent="0.3">
      <c r="A1689" vm="10081">
        <f ca="1"/>
        <v>44502</v>
      </c>
      <c r="B1689" vm="10082">
        <f ca="1"/>
        <v>150.02000000000001</v>
      </c>
      <c r="C1689" vm="10083">
        <f ca="1"/>
        <v>165.63749999999999</v>
      </c>
      <c r="D1689" vm="10084">
        <f ca="1"/>
        <v>81.53</v>
      </c>
      <c r="E1689" vm="10085">
        <f ca="1"/>
        <v>83.254499999999993</v>
      </c>
      <c r="F1689" vm="10086">
        <f ca="1"/>
        <v>47.88</v>
      </c>
      <c r="G1689" vm="10087">
        <f ca="1"/>
        <v>461.9</v>
      </c>
      <c r="H1689" s="3">
        <f t="shared" ca="1" si="270"/>
        <v>7.1160042964555359E-3</v>
      </c>
      <c r="I1689" s="3">
        <f t="shared" ca="1" si="271"/>
        <v>-1.6153774287169798E-3</v>
      </c>
      <c r="J1689" s="3">
        <f t="shared" ca="1" si="272"/>
        <v>8.6601509340591409E-3</v>
      </c>
      <c r="K1689" s="3">
        <f t="shared" ca="1" si="273"/>
        <v>4.3307537803618512E-3</v>
      </c>
      <c r="L1689" s="3">
        <f t="shared" ca="1" si="274"/>
        <v>6.2695924764888389E-4</v>
      </c>
      <c r="M1689" s="3">
        <f t="shared" ca="1" si="275"/>
        <v>4.0431266846361336E-3</v>
      </c>
      <c r="N1689" s="3">
        <f t="shared" ca="1" si="276"/>
        <v>3.8236981659616862E-3</v>
      </c>
      <c r="O1689" s="3">
        <f t="shared" ca="1" si="277"/>
        <v>3.2494916326840824E-3</v>
      </c>
      <c r="P1689" s="13">
        <f t="shared" ca="1" si="278"/>
        <v>0</v>
      </c>
      <c r="Q1689" s="14">
        <f t="shared" ca="1" si="279"/>
        <v>0</v>
      </c>
    </row>
    <row r="1690" spans="1:17" x14ac:dyDescent="0.3">
      <c r="A1690" vm="10088">
        <f ca="1"/>
        <v>44503</v>
      </c>
      <c r="B1690" vm="10089">
        <f ca="1"/>
        <v>151.49</v>
      </c>
      <c r="C1690" vm="10090">
        <f ca="1"/>
        <v>169.2</v>
      </c>
      <c r="D1690" vm="10091">
        <f ca="1"/>
        <v>81.72</v>
      </c>
      <c r="E1690" vm="10092">
        <f ca="1"/>
        <v>82.692599999999999</v>
      </c>
      <c r="F1690" vm="10093">
        <f ca="1"/>
        <v>48.37</v>
      </c>
      <c r="G1690" vm="10094">
        <f ca="1"/>
        <v>464.72</v>
      </c>
      <c r="H1690" s="3">
        <f t="shared" ca="1" si="270"/>
        <v>9.7986935075322634E-3</v>
      </c>
      <c r="I1690" s="3">
        <f t="shared" ca="1" si="271"/>
        <v>2.150781073126562E-2</v>
      </c>
      <c r="J1690" s="3">
        <f t="shared" ca="1" si="272"/>
        <v>2.3304305163742711E-3</v>
      </c>
      <c r="K1690" s="3">
        <f t="shared" ca="1" si="273"/>
        <v>-6.7491847287532991E-3</v>
      </c>
      <c r="L1690" s="3">
        <f t="shared" ca="1" si="274"/>
        <v>1.0233918128654818E-2</v>
      </c>
      <c r="M1690" s="3">
        <f t="shared" ca="1" si="275"/>
        <v>6.1052175795628383E-3</v>
      </c>
      <c r="N1690" s="3">
        <f t="shared" ca="1" si="276"/>
        <v>7.4243336310147344E-3</v>
      </c>
      <c r="O1690" s="3">
        <f t="shared" ca="1" si="277"/>
        <v>6.8501270977371301E-3</v>
      </c>
      <c r="P1690" s="13">
        <f t="shared" ca="1" si="278"/>
        <v>0</v>
      </c>
      <c r="Q1690" s="14">
        <f t="shared" ca="1" si="279"/>
        <v>0</v>
      </c>
    </row>
    <row r="1691" spans="1:17" x14ac:dyDescent="0.3">
      <c r="A1691" vm="10095">
        <f ca="1"/>
        <v>44504</v>
      </c>
      <c r="B1691" vm="10096">
        <f ca="1"/>
        <v>150.96</v>
      </c>
      <c r="C1691" vm="10097">
        <f ca="1"/>
        <v>173.85</v>
      </c>
      <c r="D1691" vm="4372">
        <f ca="1"/>
        <v>81.069999999999993</v>
      </c>
      <c r="E1691" vm="10098">
        <f ca="1"/>
        <v>82.099599999999995</v>
      </c>
      <c r="F1691" vm="10099">
        <f ca="1"/>
        <v>47.33</v>
      </c>
      <c r="G1691" vm="10100">
        <f ca="1"/>
        <v>466.91</v>
      </c>
      <c r="H1691" s="3">
        <f t="shared" ca="1" si="270"/>
        <v>-3.4985807644069E-3</v>
      </c>
      <c r="I1691" s="3">
        <f t="shared" ca="1" si="271"/>
        <v>2.7482269503546153E-2</v>
      </c>
      <c r="J1691" s="3">
        <f t="shared" ca="1" si="272"/>
        <v>-7.9539892315223515E-3</v>
      </c>
      <c r="K1691" s="3">
        <f t="shared" ca="1" si="273"/>
        <v>-7.1711374415607265E-3</v>
      </c>
      <c r="L1691" s="3">
        <f t="shared" ca="1" si="274"/>
        <v>-2.1500930328716139E-2</v>
      </c>
      <c r="M1691" s="3">
        <f t="shared" ca="1" si="275"/>
        <v>4.7125150628335444E-3</v>
      </c>
      <c r="N1691" s="3">
        <f t="shared" ca="1" si="276"/>
        <v>-2.5284736525319927E-3</v>
      </c>
      <c r="O1691" s="3">
        <f t="shared" ca="1" si="277"/>
        <v>0</v>
      </c>
      <c r="P1691" s="13">
        <f t="shared" ca="1" si="278"/>
        <v>3.1026801858095969E-3</v>
      </c>
      <c r="Q1691" s="14">
        <f t="shared" ca="1" si="279"/>
        <v>2.7597262131727083E-3</v>
      </c>
    </row>
    <row r="1692" spans="1:17" x14ac:dyDescent="0.3">
      <c r="A1692" vm="10101">
        <f ca="1"/>
        <v>44505</v>
      </c>
      <c r="B1692" vm="10102">
        <f ca="1"/>
        <v>151.28</v>
      </c>
      <c r="C1692" vm="10103">
        <f ca="1"/>
        <v>175.9495</v>
      </c>
      <c r="D1692" vm="10104">
        <f ca="1"/>
        <v>81.56</v>
      </c>
      <c r="E1692" vm="10105">
        <f ca="1"/>
        <v>84.854200000000006</v>
      </c>
      <c r="F1692" vm="5177">
        <f ca="1"/>
        <v>46.97</v>
      </c>
      <c r="G1692" vm="10106">
        <f ca="1"/>
        <v>468.53</v>
      </c>
      <c r="H1692" s="3">
        <f t="shared" ca="1" si="270"/>
        <v>2.1197668256491831E-3</v>
      </c>
      <c r="I1692" s="3">
        <f t="shared" ca="1" si="271"/>
        <v>1.2076502732240479E-2</v>
      </c>
      <c r="J1692" s="3">
        <f t="shared" ca="1" si="272"/>
        <v>6.044159368447044E-3</v>
      </c>
      <c r="K1692" s="3">
        <f t="shared" ca="1" si="273"/>
        <v>3.3551929607452458E-2</v>
      </c>
      <c r="L1692" s="3">
        <f t="shared" ca="1" si="274"/>
        <v>-7.6061694485527465E-3</v>
      </c>
      <c r="M1692" s="3">
        <f t="shared" ca="1" si="275"/>
        <v>3.4696194127346036E-3</v>
      </c>
      <c r="N1692" s="3">
        <f t="shared" ca="1" si="276"/>
        <v>9.2372378170472828E-3</v>
      </c>
      <c r="O1692" s="3">
        <f t="shared" ca="1" si="277"/>
        <v>8.6630312837696795E-3</v>
      </c>
      <c r="P1692" s="13">
        <f t="shared" ca="1" si="278"/>
        <v>0</v>
      </c>
      <c r="Q1692" s="14">
        <f t="shared" ca="1" si="279"/>
        <v>0</v>
      </c>
    </row>
    <row r="1693" spans="1:17" x14ac:dyDescent="0.3">
      <c r="A1693" vm="10107">
        <f ca="1"/>
        <v>44508</v>
      </c>
      <c r="B1693" vm="10108">
        <f ca="1"/>
        <v>150.44</v>
      </c>
      <c r="C1693" vm="10109">
        <f ca="1"/>
        <v>174.44900000000001</v>
      </c>
      <c r="D1693" vm="7044">
        <f ca="1"/>
        <v>81.37</v>
      </c>
      <c r="E1693" vm="10110">
        <f ca="1"/>
        <v>84.604500000000002</v>
      </c>
      <c r="F1693" vm="10111">
        <f ca="1"/>
        <v>47.34</v>
      </c>
      <c r="G1693" vm="10112">
        <f ca="1"/>
        <v>468.93</v>
      </c>
      <c r="H1693" s="3">
        <f t="shared" ca="1" si="270"/>
        <v>-5.5526176626123913E-3</v>
      </c>
      <c r="I1693" s="3">
        <f t="shared" ca="1" si="271"/>
        <v>-8.5280151407078897E-3</v>
      </c>
      <c r="J1693" s="3">
        <f t="shared" ca="1" si="272"/>
        <v>-2.3295733202549629E-3</v>
      </c>
      <c r="K1693" s="3">
        <f t="shared" ca="1" si="273"/>
        <v>-2.9426946456392322E-3</v>
      </c>
      <c r="L1693" s="3">
        <f t="shared" ca="1" si="274"/>
        <v>7.8773685331063881E-3</v>
      </c>
      <c r="M1693" s="3">
        <f t="shared" ca="1" si="275"/>
        <v>8.5373401916633007E-4</v>
      </c>
      <c r="N1693" s="3">
        <f t="shared" ca="1" si="276"/>
        <v>-2.2951064472216173E-3</v>
      </c>
      <c r="O1693" s="3">
        <f t="shared" ca="1" si="277"/>
        <v>0</v>
      </c>
      <c r="P1693" s="13">
        <f t="shared" ca="1" si="278"/>
        <v>2.8693129804992215E-3</v>
      </c>
      <c r="Q1693" s="14">
        <f t="shared" ca="1" si="279"/>
        <v>2.5263590078623329E-3</v>
      </c>
    </row>
    <row r="1694" spans="1:17" x14ac:dyDescent="0.3">
      <c r="A1694" vm="10113">
        <f ca="1"/>
        <v>44509</v>
      </c>
      <c r="B1694" vm="10114">
        <f ca="1"/>
        <v>150.81</v>
      </c>
      <c r="C1694" vm="10115">
        <f ca="1"/>
        <v>178.8115</v>
      </c>
      <c r="D1694" vm="10116">
        <f ca="1"/>
        <v>81.52</v>
      </c>
      <c r="E1694" vm="10117">
        <f ca="1"/>
        <v>86.843999999999994</v>
      </c>
      <c r="F1694" vm="10118">
        <f ca="1"/>
        <v>46.88</v>
      </c>
      <c r="G1694" vm="10119">
        <f ca="1"/>
        <v>467.38</v>
      </c>
      <c r="H1694" s="3">
        <f t="shared" ca="1" si="270"/>
        <v>2.4594522733316637E-3</v>
      </c>
      <c r="I1694" s="3">
        <f t="shared" ca="1" si="271"/>
        <v>2.50073087263325E-2</v>
      </c>
      <c r="J1694" s="3">
        <f t="shared" ca="1" si="272"/>
        <v>1.8434312400146258E-3</v>
      </c>
      <c r="K1694" s="3">
        <f t="shared" ca="1" si="273"/>
        <v>2.6470223215077082E-2</v>
      </c>
      <c r="L1694" s="3">
        <f t="shared" ca="1" si="274"/>
        <v>-9.7169412758766338E-3</v>
      </c>
      <c r="M1694" s="3">
        <f t="shared" ca="1" si="275"/>
        <v>-3.305397394067322E-3</v>
      </c>
      <c r="N1694" s="3">
        <f t="shared" ca="1" si="276"/>
        <v>9.2126948357758483E-3</v>
      </c>
      <c r="O1694" s="3">
        <f t="shared" ca="1" si="277"/>
        <v>8.6384883024982449E-3</v>
      </c>
      <c r="P1694" s="13">
        <f t="shared" ca="1" si="278"/>
        <v>0</v>
      </c>
      <c r="Q1694" s="14">
        <f t="shared" ca="1" si="279"/>
        <v>0</v>
      </c>
    </row>
    <row r="1695" spans="1:17" x14ac:dyDescent="0.3">
      <c r="A1695" vm="10120">
        <f ca="1"/>
        <v>44510</v>
      </c>
      <c r="B1695" vm="10121">
        <f ca="1"/>
        <v>147.91999999999999</v>
      </c>
      <c r="C1695" vm="10122">
        <f ca="1"/>
        <v>174.10249999999999</v>
      </c>
      <c r="D1695" vm="10123">
        <f ca="1"/>
        <v>82.54</v>
      </c>
      <c r="E1695" vm="10124">
        <f ca="1"/>
        <v>85.025800000000004</v>
      </c>
      <c r="F1695" vm="10125">
        <f ca="1"/>
        <v>47.23</v>
      </c>
      <c r="G1695" vm="10126">
        <f ca="1"/>
        <v>463.62</v>
      </c>
      <c r="H1695" s="3">
        <f t="shared" ca="1" si="270"/>
        <v>-1.9163185465154942E-2</v>
      </c>
      <c r="I1695" s="3">
        <f t="shared" ca="1" si="271"/>
        <v>-2.6334995232409564E-2</v>
      </c>
      <c r="J1695" s="3">
        <f t="shared" ca="1" si="272"/>
        <v>1.2512266928361271E-2</v>
      </c>
      <c r="K1695" s="3">
        <f t="shared" ca="1" si="273"/>
        <v>-2.0936391690847822E-2</v>
      </c>
      <c r="L1695" s="3">
        <f t="shared" ca="1" si="274"/>
        <v>7.4658703071670551E-3</v>
      </c>
      <c r="M1695" s="3">
        <f t="shared" ca="1" si="275"/>
        <v>-8.0448457358037739E-3</v>
      </c>
      <c r="N1695" s="3">
        <f t="shared" ca="1" si="276"/>
        <v>-9.2912870305768003E-3</v>
      </c>
      <c r="O1695" s="3">
        <f t="shared" ca="1" si="277"/>
        <v>0</v>
      </c>
      <c r="P1695" s="13">
        <f t="shared" ca="1" si="278"/>
        <v>9.8654935638544036E-3</v>
      </c>
      <c r="Q1695" s="14">
        <f t="shared" ca="1" si="279"/>
        <v>9.5225395912175159E-3</v>
      </c>
    </row>
    <row r="1696" spans="1:17" x14ac:dyDescent="0.3">
      <c r="A1696" vm="10127">
        <f ca="1"/>
        <v>44511</v>
      </c>
      <c r="B1696" vm="10128">
        <f ca="1"/>
        <v>147.87</v>
      </c>
      <c r="C1696" vm="10129">
        <f ca="1"/>
        <v>173.625</v>
      </c>
      <c r="D1696" vm="10130">
        <f ca="1"/>
        <v>83.13</v>
      </c>
      <c r="E1696" vm="10131">
        <f ca="1"/>
        <v>83.496399999999994</v>
      </c>
      <c r="F1696" vm="10132">
        <f ca="1"/>
        <v>47.49</v>
      </c>
      <c r="G1696" vm="10133">
        <f ca="1"/>
        <v>463.77</v>
      </c>
      <c r="H1696" s="3">
        <f t="shared" ca="1" si="270"/>
        <v>-3.3802055164944278E-4</v>
      </c>
      <c r="I1696" s="3">
        <f t="shared" ca="1" si="271"/>
        <v>-2.7426372395571441E-3</v>
      </c>
      <c r="J1696" s="3">
        <f t="shared" ca="1" si="272"/>
        <v>7.1480494305788955E-3</v>
      </c>
      <c r="K1696" s="3">
        <f t="shared" ca="1" si="273"/>
        <v>-1.7987481446808062E-2</v>
      </c>
      <c r="L1696" s="3">
        <f t="shared" ca="1" si="274"/>
        <v>5.5049756510694436E-3</v>
      </c>
      <c r="M1696" s="3">
        <f t="shared" ca="1" si="275"/>
        <v>3.2354083085284202E-4</v>
      </c>
      <c r="N1696" s="3">
        <f t="shared" ca="1" si="276"/>
        <v>-1.6830228312732622E-3</v>
      </c>
      <c r="O1696" s="3">
        <f t="shared" ca="1" si="277"/>
        <v>0</v>
      </c>
      <c r="P1696" s="13">
        <f t="shared" ca="1" si="278"/>
        <v>2.2572293645508664E-3</v>
      </c>
      <c r="Q1696" s="14">
        <f t="shared" ca="1" si="279"/>
        <v>1.9142753919139778E-3</v>
      </c>
    </row>
    <row r="1697" spans="1:17" x14ac:dyDescent="0.3">
      <c r="A1697" vm="10134">
        <f ca="1"/>
        <v>44512</v>
      </c>
      <c r="B1697" vm="10135">
        <f ca="1"/>
        <v>149.99</v>
      </c>
      <c r="C1697" vm="10136">
        <f ca="1"/>
        <v>176.25749999999999</v>
      </c>
      <c r="D1697" vm="10030">
        <f ca="1"/>
        <v>81.23</v>
      </c>
      <c r="E1697" vm="10137">
        <f ca="1"/>
        <v>83.956800000000001</v>
      </c>
      <c r="F1697" vm="10138">
        <f ca="1"/>
        <v>46.91</v>
      </c>
      <c r="G1697" vm="10139">
        <f ca="1"/>
        <v>467.27</v>
      </c>
      <c r="H1697" s="3">
        <f t="shared" ca="1" si="270"/>
        <v>1.433691756272415E-2</v>
      </c>
      <c r="I1697" s="3">
        <f t="shared" ca="1" si="271"/>
        <v>1.5161987041036662E-2</v>
      </c>
      <c r="J1697" s="3">
        <f t="shared" ca="1" si="272"/>
        <v>-2.2855768074100724E-2</v>
      </c>
      <c r="K1697" s="3">
        <f t="shared" ca="1" si="273"/>
        <v>5.5140101848702994E-3</v>
      </c>
      <c r="L1697" s="3">
        <f t="shared" ca="1" si="274"/>
        <v>-1.2213097494209402E-2</v>
      </c>
      <c r="M1697" s="3">
        <f t="shared" ca="1" si="275"/>
        <v>7.5468443409447694E-3</v>
      </c>
      <c r="N1697" s="3">
        <f t="shared" ca="1" si="276"/>
        <v>-1.119015593580323E-5</v>
      </c>
      <c r="O1697" s="3">
        <f t="shared" ca="1" si="277"/>
        <v>0</v>
      </c>
      <c r="P1697" s="13">
        <f t="shared" ca="1" si="278"/>
        <v>5.8539668921340723E-4</v>
      </c>
      <c r="Q1697" s="14">
        <f t="shared" ca="1" si="279"/>
        <v>2.4244271657651887E-4</v>
      </c>
    </row>
    <row r="1698" spans="1:17" x14ac:dyDescent="0.3">
      <c r="A1698" vm="10140">
        <f ca="1"/>
        <v>44515</v>
      </c>
      <c r="B1698" vm="10141">
        <f ca="1"/>
        <v>150</v>
      </c>
      <c r="C1698" vm="10142">
        <f ca="1"/>
        <v>177.28399999999999</v>
      </c>
      <c r="D1698" vm="7512">
        <f ca="1"/>
        <v>84.11</v>
      </c>
      <c r="E1698" vm="10143">
        <f ca="1"/>
        <v>83.238900000000001</v>
      </c>
      <c r="F1698" vm="996">
        <f ca="1"/>
        <v>47.05</v>
      </c>
      <c r="G1698" vm="10144">
        <f ca="1"/>
        <v>467.43</v>
      </c>
      <c r="H1698" s="3">
        <f t="shared" ca="1" si="270"/>
        <v>6.6671111407456962E-5</v>
      </c>
      <c r="I1698" s="3">
        <f t="shared" ca="1" si="271"/>
        <v>5.8238656511069298E-3</v>
      </c>
      <c r="J1698" s="3">
        <f t="shared" ca="1" si="272"/>
        <v>3.5454881201526511E-2</v>
      </c>
      <c r="K1698" s="3">
        <f t="shared" ca="1" si="273"/>
        <v>-8.5508261391572526E-3</v>
      </c>
      <c r="L1698" s="3">
        <f t="shared" ca="1" si="274"/>
        <v>2.9844382860797491E-3</v>
      </c>
      <c r="M1698" s="3">
        <f t="shared" ca="1" si="275"/>
        <v>3.4241444988980518E-4</v>
      </c>
      <c r="N1698" s="3">
        <f t="shared" ca="1" si="276"/>
        <v>7.1558060221926789E-3</v>
      </c>
      <c r="O1698" s="3">
        <f t="shared" ca="1" si="277"/>
        <v>6.5815994889150747E-3</v>
      </c>
      <c r="P1698" s="13">
        <f t="shared" ca="1" si="278"/>
        <v>0</v>
      </c>
      <c r="Q1698" s="14">
        <f t="shared" ca="1" si="279"/>
        <v>0</v>
      </c>
    </row>
    <row r="1699" spans="1:17" x14ac:dyDescent="0.3">
      <c r="A1699" vm="10145">
        <f ca="1"/>
        <v>44516</v>
      </c>
      <c r="B1699" vm="10146">
        <f ca="1"/>
        <v>151</v>
      </c>
      <c r="C1699" vm="10147">
        <f ca="1"/>
        <v>177.035</v>
      </c>
      <c r="D1699" vm="10148">
        <f ca="1"/>
        <v>83.58</v>
      </c>
      <c r="E1699" vm="9736">
        <f ca="1"/>
        <v>80.648099999999999</v>
      </c>
      <c r="F1699" vm="10149">
        <f ca="1"/>
        <v>47.08</v>
      </c>
      <c r="G1699" vm="10150">
        <f ca="1"/>
        <v>469.28</v>
      </c>
      <c r="H1699" s="3">
        <f t="shared" ca="1" si="270"/>
        <v>6.6666666666665986E-3</v>
      </c>
      <c r="I1699" s="3">
        <f t="shared" ca="1" si="271"/>
        <v>-1.4045260711625929E-3</v>
      </c>
      <c r="J1699" s="3">
        <f t="shared" ca="1" si="272"/>
        <v>-6.301272143621417E-3</v>
      </c>
      <c r="K1699" s="3">
        <f t="shared" ca="1" si="273"/>
        <v>-3.1124870703481244E-2</v>
      </c>
      <c r="L1699" s="3">
        <f t="shared" ca="1" si="274"/>
        <v>6.3761955366636869E-4</v>
      </c>
      <c r="M1699" s="3">
        <f t="shared" ca="1" si="275"/>
        <v>3.9578118648779803E-3</v>
      </c>
      <c r="N1699" s="3">
        <f t="shared" ca="1" si="276"/>
        <v>-6.3052765395864583E-3</v>
      </c>
      <c r="O1699" s="3">
        <f t="shared" ca="1" si="277"/>
        <v>0</v>
      </c>
      <c r="P1699" s="13">
        <f t="shared" ca="1" si="278"/>
        <v>6.8794830728640625E-3</v>
      </c>
      <c r="Q1699" s="14">
        <f t="shared" ca="1" si="279"/>
        <v>6.5365291002271739E-3</v>
      </c>
    </row>
    <row r="1700" spans="1:17" x14ac:dyDescent="0.3">
      <c r="A1700" vm="10151">
        <f ca="1"/>
        <v>44517</v>
      </c>
      <c r="B1700" vm="10152">
        <f ca="1"/>
        <v>153.49</v>
      </c>
      <c r="C1700" vm="10153">
        <f ca="1"/>
        <v>177.45</v>
      </c>
      <c r="D1700" vm="10154">
        <f ca="1"/>
        <v>82.59</v>
      </c>
      <c r="E1700" vm="10155">
        <f ca="1"/>
        <v>79.5869</v>
      </c>
      <c r="F1700" vm="10156">
        <f ca="1"/>
        <v>46.51</v>
      </c>
      <c r="G1700" vm="10157">
        <f ca="1"/>
        <v>468.14</v>
      </c>
      <c r="H1700" s="3">
        <f t="shared" ca="1" si="270"/>
        <v>1.6490066225165689E-2</v>
      </c>
      <c r="I1700" s="3">
        <f t="shared" ca="1" si="271"/>
        <v>2.3441692320727014E-3</v>
      </c>
      <c r="J1700" s="3">
        <f t="shared" ca="1" si="272"/>
        <v>-1.1844938980617337E-2</v>
      </c>
      <c r="K1700" s="3">
        <f t="shared" ca="1" si="273"/>
        <v>-1.3158400507885526E-2</v>
      </c>
      <c r="L1700" s="3">
        <f t="shared" ca="1" si="274"/>
        <v>-1.2107051826678039E-2</v>
      </c>
      <c r="M1700" s="3">
        <f t="shared" ca="1" si="275"/>
        <v>-2.4292533242413761E-3</v>
      </c>
      <c r="N1700" s="3">
        <f t="shared" ca="1" si="276"/>
        <v>-3.6552311715885018E-3</v>
      </c>
      <c r="O1700" s="3">
        <f t="shared" ca="1" si="277"/>
        <v>0</v>
      </c>
      <c r="P1700" s="13">
        <f t="shared" ca="1" si="278"/>
        <v>4.2294377048661055E-3</v>
      </c>
      <c r="Q1700" s="14">
        <f t="shared" ca="1" si="279"/>
        <v>3.8864837322292174E-3</v>
      </c>
    </row>
    <row r="1701" spans="1:17" x14ac:dyDescent="0.3">
      <c r="A1701" vm="10158">
        <f ca="1"/>
        <v>44518</v>
      </c>
      <c r="B1701" vm="10159">
        <f ca="1"/>
        <v>157.87</v>
      </c>
      <c r="C1701" vm="10160">
        <f ca="1"/>
        <v>184.803</v>
      </c>
      <c r="D1701" vm="10161">
        <f ca="1"/>
        <v>82.56</v>
      </c>
      <c r="E1701" vm="10162">
        <f ca="1"/>
        <v>78.556799999999996</v>
      </c>
      <c r="F1701" vm="10163">
        <f ca="1"/>
        <v>46.32</v>
      </c>
      <c r="G1701" vm="10164">
        <f ca="1"/>
        <v>469.73</v>
      </c>
      <c r="H1701" s="3">
        <f t="shared" ca="1" si="270"/>
        <v>2.8536060981171341E-2</v>
      </c>
      <c r="I1701" s="3">
        <f t="shared" ca="1" si="271"/>
        <v>4.1437024513947707E-2</v>
      </c>
      <c r="J1701" s="3">
        <f t="shared" ca="1" si="272"/>
        <v>-3.6324010170729615E-4</v>
      </c>
      <c r="K1701" s="3">
        <f t="shared" ca="1" si="273"/>
        <v>-1.2943084854417086E-2</v>
      </c>
      <c r="L1701" s="3">
        <f t="shared" ca="1" si="274"/>
        <v>-4.085142980004286E-3</v>
      </c>
      <c r="M1701" s="3">
        <f t="shared" ca="1" si="275"/>
        <v>3.396419874396539E-3</v>
      </c>
      <c r="N1701" s="3">
        <f t="shared" ca="1" si="276"/>
        <v>1.0516323511798075E-2</v>
      </c>
      <c r="O1701" s="3">
        <f t="shared" ca="1" si="277"/>
        <v>9.9421169785204721E-3</v>
      </c>
      <c r="P1701" s="13">
        <f t="shared" ca="1" si="278"/>
        <v>0</v>
      </c>
      <c r="Q1701" s="14">
        <f t="shared" ca="1" si="279"/>
        <v>0</v>
      </c>
    </row>
    <row r="1702" spans="1:17" x14ac:dyDescent="0.3">
      <c r="A1702" vm="10165">
        <f ca="1"/>
        <v>44519</v>
      </c>
      <c r="B1702" vm="10166">
        <f ca="1"/>
        <v>160.55000000000001</v>
      </c>
      <c r="C1702" vm="10167">
        <f ca="1"/>
        <v>183.82849999999999</v>
      </c>
      <c r="D1702" vm="10168">
        <f ca="1"/>
        <v>81.510000000000005</v>
      </c>
      <c r="E1702" vm="10169">
        <f ca="1"/>
        <v>78.002799999999993</v>
      </c>
      <c r="F1702" vm="10170">
        <f ca="1"/>
        <v>45.4</v>
      </c>
      <c r="G1702" vm="10171">
        <f ca="1"/>
        <v>468.89</v>
      </c>
      <c r="H1702" s="3">
        <f t="shared" ca="1" si="270"/>
        <v>1.6975992905555293E-2</v>
      </c>
      <c r="I1702" s="3">
        <f t="shared" ca="1" si="271"/>
        <v>-5.2731827946516097E-3</v>
      </c>
      <c r="J1702" s="3">
        <f t="shared" ca="1" si="272"/>
        <v>-1.2718023255813948E-2</v>
      </c>
      <c r="K1702" s="3">
        <f t="shared" ca="1" si="273"/>
        <v>-7.0522220864394081E-3</v>
      </c>
      <c r="L1702" s="3">
        <f t="shared" ca="1" si="274"/>
        <v>-1.9861830742659792E-2</v>
      </c>
      <c r="M1702" s="3">
        <f t="shared" ca="1" si="275"/>
        <v>-1.7882613416217996E-3</v>
      </c>
      <c r="N1702" s="3">
        <f t="shared" ca="1" si="276"/>
        <v>-5.5858531948018934E-3</v>
      </c>
      <c r="O1702" s="3">
        <f t="shared" ca="1" si="277"/>
        <v>0</v>
      </c>
      <c r="P1702" s="13">
        <f t="shared" ca="1" si="278"/>
        <v>6.1600597280794976E-3</v>
      </c>
      <c r="Q1702" s="14">
        <f t="shared" ca="1" si="279"/>
        <v>5.817105755442609E-3</v>
      </c>
    </row>
    <row r="1703" spans="1:17" x14ac:dyDescent="0.3">
      <c r="A1703" vm="10172">
        <f ca="1"/>
        <v>44522</v>
      </c>
      <c r="B1703" vm="10173">
        <f ca="1"/>
        <v>161.02000000000001</v>
      </c>
      <c r="C1703" vm="10174">
        <f ca="1"/>
        <v>178.6285</v>
      </c>
      <c r="D1703" vm="10130">
        <f ca="1"/>
        <v>83.13</v>
      </c>
      <c r="E1703" vm="10175">
        <f ca="1"/>
        <v>78.845600000000005</v>
      </c>
      <c r="F1703" vm="10019">
        <f ca="1"/>
        <v>46.28</v>
      </c>
      <c r="G1703" vm="10176">
        <f ca="1"/>
        <v>467.57</v>
      </c>
      <c r="H1703" s="3">
        <f t="shared" ca="1" si="270"/>
        <v>2.9274369355341001E-3</v>
      </c>
      <c r="I1703" s="3">
        <f t="shared" ca="1" si="271"/>
        <v>-2.8287235113162446E-2</v>
      </c>
      <c r="J1703" s="3">
        <f t="shared" ca="1" si="272"/>
        <v>1.9874861980125003E-2</v>
      </c>
      <c r="K1703" s="3">
        <f t="shared" ca="1" si="273"/>
        <v>1.0804740342654551E-2</v>
      </c>
      <c r="L1703" s="3">
        <f t="shared" ca="1" si="274"/>
        <v>1.9383259911894379E-2</v>
      </c>
      <c r="M1703" s="3">
        <f t="shared" ca="1" si="275"/>
        <v>-2.8151592057839014E-3</v>
      </c>
      <c r="N1703" s="3">
        <f t="shared" ca="1" si="276"/>
        <v>4.9406128114091175E-3</v>
      </c>
      <c r="O1703" s="3">
        <f t="shared" ca="1" si="277"/>
        <v>4.3664062781315132E-3</v>
      </c>
      <c r="P1703" s="13">
        <f t="shared" ca="1" si="278"/>
        <v>0</v>
      </c>
      <c r="Q1703" s="14">
        <f t="shared" ca="1" si="279"/>
        <v>0</v>
      </c>
    </row>
    <row r="1704" spans="1:17" x14ac:dyDescent="0.3">
      <c r="A1704" vm="10177">
        <f ca="1"/>
        <v>44523</v>
      </c>
      <c r="B1704" vm="10178">
        <f ca="1"/>
        <v>161.41</v>
      </c>
      <c r="C1704" vm="10179">
        <f ca="1"/>
        <v>179.00200000000001</v>
      </c>
      <c r="D1704" vm="10180">
        <f ca="1"/>
        <v>83.24</v>
      </c>
      <c r="E1704" vm="9027">
        <f ca="1"/>
        <v>79.6571</v>
      </c>
      <c r="F1704" vm="10181">
        <f ca="1"/>
        <v>47.5</v>
      </c>
      <c r="G1704" vm="10182">
        <f ca="1"/>
        <v>468.19</v>
      </c>
      <c r="H1704" s="3">
        <f t="shared" ca="1" si="270"/>
        <v>2.4220593715065242E-3</v>
      </c>
      <c r="I1704" s="3">
        <f t="shared" ca="1" si="271"/>
        <v>2.090931738216506E-3</v>
      </c>
      <c r="J1704" s="3">
        <f t="shared" ca="1" si="272"/>
        <v>1.3232286779742974E-3</v>
      </c>
      <c r="K1704" s="3">
        <f t="shared" ca="1" si="273"/>
        <v>1.0292267418853918E-2</v>
      </c>
      <c r="L1704" s="3">
        <f t="shared" ca="1" si="274"/>
        <v>2.6361279170267871E-2</v>
      </c>
      <c r="M1704" s="3">
        <f t="shared" ca="1" si="275"/>
        <v>1.3260046624035127E-3</v>
      </c>
      <c r="N1704" s="3">
        <f t="shared" ca="1" si="276"/>
        <v>8.4979532753638246E-3</v>
      </c>
      <c r="O1704" s="3">
        <f t="shared" ca="1" si="277"/>
        <v>7.9237467420862212E-3</v>
      </c>
      <c r="P1704" s="13">
        <f t="shared" ca="1" si="278"/>
        <v>0</v>
      </c>
      <c r="Q1704" s="14">
        <f t="shared" ca="1" si="279"/>
        <v>0</v>
      </c>
    </row>
    <row r="1705" spans="1:17" x14ac:dyDescent="0.3">
      <c r="A1705" vm="10183">
        <f ca="1"/>
        <v>44524</v>
      </c>
      <c r="B1705" vm="10184">
        <f ca="1"/>
        <v>161.94</v>
      </c>
      <c r="C1705" vm="10185">
        <f ca="1"/>
        <v>179.0205</v>
      </c>
      <c r="D1705" vm="10180">
        <f ca="1"/>
        <v>83.24</v>
      </c>
      <c r="E1705" vm="10186">
        <f ca="1"/>
        <v>79.774199999999993</v>
      </c>
      <c r="F1705" vm="10187">
        <f ca="1"/>
        <v>47.63</v>
      </c>
      <c r="G1705" vm="10188">
        <f ca="1"/>
        <v>469.44</v>
      </c>
      <c r="H1705" s="3">
        <f t="shared" ca="1" si="270"/>
        <v>3.2835635958119447E-3</v>
      </c>
      <c r="I1705" s="3">
        <f t="shared" ca="1" si="271"/>
        <v>1.0335080054968415E-4</v>
      </c>
      <c r="J1705" s="3">
        <f t="shared" ca="1" si="272"/>
        <v>0</v>
      </c>
      <c r="K1705" s="3">
        <f t="shared" ca="1" si="273"/>
        <v>1.4700510061249616E-3</v>
      </c>
      <c r="L1705" s="3">
        <f t="shared" ca="1" si="274"/>
        <v>2.7368421052631486E-3</v>
      </c>
      <c r="M1705" s="3">
        <f t="shared" ca="1" si="275"/>
        <v>2.6698562549392069E-3</v>
      </c>
      <c r="N1705" s="3">
        <f t="shared" ca="1" si="276"/>
        <v>1.5187615015499478E-3</v>
      </c>
      <c r="O1705" s="3">
        <f t="shared" ca="1" si="277"/>
        <v>9.4455496827234382E-4</v>
      </c>
      <c r="P1705" s="13">
        <f t="shared" ca="1" si="278"/>
        <v>0</v>
      </c>
      <c r="Q1705" s="14">
        <f t="shared" ca="1" si="279"/>
        <v>0</v>
      </c>
    </row>
    <row r="1706" spans="1:17" x14ac:dyDescent="0.3">
      <c r="A1706" vm="10189">
        <f ca="1"/>
        <v>44526</v>
      </c>
      <c r="B1706" vm="10190">
        <f ca="1"/>
        <v>156.81</v>
      </c>
      <c r="C1706" vm="10191">
        <f ca="1"/>
        <v>175.22800000000001</v>
      </c>
      <c r="D1706" vm="10192">
        <f ca="1"/>
        <v>81.34</v>
      </c>
      <c r="E1706" vm="10193">
        <f ca="1"/>
        <v>76.348500000000001</v>
      </c>
      <c r="F1706" vm="10194">
        <f ca="1"/>
        <v>45.76</v>
      </c>
      <c r="G1706" vm="10195">
        <f ca="1"/>
        <v>458.97</v>
      </c>
      <c r="H1706" s="3">
        <f t="shared" ca="1" si="270"/>
        <v>-3.1678399407187863E-2</v>
      </c>
      <c r="I1706" s="3">
        <f t="shared" ca="1" si="271"/>
        <v>-2.1184724654438991E-2</v>
      </c>
      <c r="J1706" s="3">
        <f t="shared" ca="1" si="272"/>
        <v>-2.2825564632388162E-2</v>
      </c>
      <c r="K1706" s="3">
        <f t="shared" ca="1" si="273"/>
        <v>-4.2942455079461705E-2</v>
      </c>
      <c r="L1706" s="3">
        <f t="shared" ca="1" si="274"/>
        <v>-3.9260969976905424E-2</v>
      </c>
      <c r="M1706" s="3">
        <f t="shared" ca="1" si="275"/>
        <v>-2.2303169734151251E-2</v>
      </c>
      <c r="N1706" s="3">
        <f t="shared" ca="1" si="276"/>
        <v>-3.1578422750076426E-2</v>
      </c>
      <c r="O1706" s="3">
        <f t="shared" ca="1" si="277"/>
        <v>0</v>
      </c>
      <c r="P1706" s="13">
        <f t="shared" ca="1" si="278"/>
        <v>3.215262928335403E-2</v>
      </c>
      <c r="Q1706" s="14">
        <f t="shared" ca="1" si="279"/>
        <v>3.1809675310717142E-2</v>
      </c>
    </row>
    <row r="1707" spans="1:17" x14ac:dyDescent="0.3">
      <c r="A1707" vm="10196">
        <f ca="1"/>
        <v>44529</v>
      </c>
      <c r="B1707" vm="10197">
        <f ca="1"/>
        <v>160.24</v>
      </c>
      <c r="C1707" vm="10198">
        <f ca="1"/>
        <v>178.07849999999999</v>
      </c>
      <c r="D1707" vm="10199">
        <f ca="1"/>
        <v>81.88</v>
      </c>
      <c r="E1707" vm="10200">
        <f ca="1"/>
        <v>76.785499999999999</v>
      </c>
      <c r="F1707" vm="10201">
        <f ca="1"/>
        <v>45.59</v>
      </c>
      <c r="G1707" vm="10202">
        <f ca="1"/>
        <v>464.6</v>
      </c>
      <c r="H1707" s="3">
        <f t="shared" ca="1" si="270"/>
        <v>2.1873604999681273E-2</v>
      </c>
      <c r="I1707" s="3">
        <f t="shared" ca="1" si="271"/>
        <v>1.6267377359782564E-2</v>
      </c>
      <c r="J1707" s="3">
        <f t="shared" ca="1" si="272"/>
        <v>6.6388000983526041E-3</v>
      </c>
      <c r="K1707" s="3">
        <f t="shared" ca="1" si="273"/>
        <v>5.7237535773460024E-3</v>
      </c>
      <c r="L1707" s="3">
        <f t="shared" ca="1" si="274"/>
        <v>-3.7150349650348913E-3</v>
      </c>
      <c r="M1707" s="3">
        <f t="shared" ca="1" si="275"/>
        <v>1.2266596945334163E-2</v>
      </c>
      <c r="N1707" s="3">
        <f t="shared" ca="1" si="276"/>
        <v>9.3577002140255126E-3</v>
      </c>
      <c r="O1707" s="3">
        <f t="shared" ca="1" si="277"/>
        <v>8.7834936807479093E-3</v>
      </c>
      <c r="P1707" s="13">
        <f t="shared" ca="1" si="278"/>
        <v>0</v>
      </c>
      <c r="Q1707" s="14">
        <f t="shared" ca="1" si="279"/>
        <v>0</v>
      </c>
    </row>
    <row r="1708" spans="1:17" x14ac:dyDescent="0.3">
      <c r="A1708" vm="10203">
        <f ca="1"/>
        <v>44530</v>
      </c>
      <c r="B1708" vm="10204">
        <f ca="1"/>
        <v>165.3</v>
      </c>
      <c r="C1708" vm="10205">
        <f ca="1"/>
        <v>175.3535</v>
      </c>
      <c r="D1708" vm="4197">
        <f ca="1"/>
        <v>78.959999999999994</v>
      </c>
      <c r="E1708" vm="10206">
        <f ca="1"/>
        <v>74.124499999999998</v>
      </c>
      <c r="F1708" vm="10207">
        <f ca="1"/>
        <v>44.47</v>
      </c>
      <c r="G1708" vm="10208">
        <f ca="1"/>
        <v>455.56</v>
      </c>
      <c r="H1708" s="3">
        <f t="shared" ca="1" si="270"/>
        <v>3.1577633549675577E-2</v>
      </c>
      <c r="I1708" s="3">
        <f t="shared" ca="1" si="271"/>
        <v>-1.5302240304135517E-2</v>
      </c>
      <c r="J1708" s="3">
        <f t="shared" ca="1" si="272"/>
        <v>-3.5661944308744475E-2</v>
      </c>
      <c r="K1708" s="3">
        <f t="shared" ca="1" si="273"/>
        <v>-3.465498043250359E-2</v>
      </c>
      <c r="L1708" s="3">
        <f t="shared" ca="1" si="274"/>
        <v>-2.4566790962930574E-2</v>
      </c>
      <c r="M1708" s="3">
        <f t="shared" ca="1" si="275"/>
        <v>-1.9457597933706494E-2</v>
      </c>
      <c r="N1708" s="3">
        <f t="shared" ca="1" si="276"/>
        <v>-1.5721664491727717E-2</v>
      </c>
      <c r="O1708" s="3">
        <f t="shared" ca="1" si="277"/>
        <v>0</v>
      </c>
      <c r="P1708" s="13">
        <f t="shared" ca="1" si="278"/>
        <v>1.6295871025005321E-2</v>
      </c>
      <c r="Q1708" s="14">
        <f t="shared" ca="1" si="279"/>
        <v>1.5952917052368433E-2</v>
      </c>
    </row>
    <row r="1709" spans="1:17" x14ac:dyDescent="0.3">
      <c r="A1709" vm="10209">
        <f ca="1"/>
        <v>44531</v>
      </c>
      <c r="B1709" vm="10210">
        <f ca="1"/>
        <v>164.77</v>
      </c>
      <c r="C1709" vm="10211">
        <f ca="1"/>
        <v>172.18600000000001</v>
      </c>
      <c r="D1709" vm="9230">
        <f ca="1"/>
        <v>78.260000000000005</v>
      </c>
      <c r="E1709" vm="10212">
        <f ca="1"/>
        <v>72.571600000000004</v>
      </c>
      <c r="F1709" vm="10213">
        <f ca="1"/>
        <v>43.84</v>
      </c>
      <c r="G1709" vm="10214">
        <f ca="1"/>
        <v>450.5</v>
      </c>
      <c r="H1709" s="3">
        <f t="shared" ca="1" si="270"/>
        <v>-3.2062915910465728E-3</v>
      </c>
      <c r="I1709" s="3">
        <f t="shared" ca="1" si="271"/>
        <v>-1.8063511706353119E-2</v>
      </c>
      <c r="J1709" s="3">
        <f t="shared" ca="1" si="272"/>
        <v>-8.8652482269502286E-3</v>
      </c>
      <c r="K1709" s="3">
        <f t="shared" ca="1" si="273"/>
        <v>-2.0949888363496427E-2</v>
      </c>
      <c r="L1709" s="3">
        <f t="shared" ca="1" si="274"/>
        <v>-1.4166854058916045E-2</v>
      </c>
      <c r="M1709" s="3">
        <f t="shared" ca="1" si="275"/>
        <v>-1.1107208710158911E-2</v>
      </c>
      <c r="N1709" s="3">
        <f t="shared" ca="1" si="276"/>
        <v>-1.3050358789352477E-2</v>
      </c>
      <c r="O1709" s="3">
        <f t="shared" ca="1" si="277"/>
        <v>0</v>
      </c>
      <c r="P1709" s="13">
        <f t="shared" ca="1" si="278"/>
        <v>1.3624565322630081E-2</v>
      </c>
      <c r="Q1709" s="14">
        <f t="shared" ca="1" si="279"/>
        <v>1.3281611349993193E-2</v>
      </c>
    </row>
    <row r="1710" spans="1:17" x14ac:dyDescent="0.3">
      <c r="A1710" vm="10215">
        <f ca="1"/>
        <v>44532</v>
      </c>
      <c r="B1710" vm="10216">
        <f ca="1"/>
        <v>163.76</v>
      </c>
      <c r="C1710" vm="10217">
        <f ca="1"/>
        <v>171.86799999999999</v>
      </c>
      <c r="D1710" vm="10218">
        <f ca="1"/>
        <v>80.790000000000006</v>
      </c>
      <c r="E1710" vm="10219">
        <f ca="1"/>
        <v>74.311800000000005</v>
      </c>
      <c r="F1710" vm="10220">
        <f ca="1"/>
        <v>44.89</v>
      </c>
      <c r="G1710" vm="10221">
        <f ca="1"/>
        <v>457.4</v>
      </c>
      <c r="H1710" s="3">
        <f t="shared" ca="1" si="270"/>
        <v>-6.1297566304546747E-3</v>
      </c>
      <c r="I1710" s="3">
        <f t="shared" ca="1" si="271"/>
        <v>-1.8468400450676326E-3</v>
      </c>
      <c r="J1710" s="3">
        <f t="shared" ca="1" si="272"/>
        <v>3.2328136979299815E-2</v>
      </c>
      <c r="K1710" s="3">
        <f t="shared" ca="1" si="273"/>
        <v>2.3979077214778322E-2</v>
      </c>
      <c r="L1710" s="3">
        <f t="shared" ca="1" si="274"/>
        <v>2.3950729927007197E-2</v>
      </c>
      <c r="M1710" s="3">
        <f t="shared" ca="1" si="275"/>
        <v>1.531631520532728E-2</v>
      </c>
      <c r="N1710" s="3">
        <f t="shared" ca="1" si="276"/>
        <v>1.4456269489112605E-2</v>
      </c>
      <c r="O1710" s="3">
        <f t="shared" ca="1" si="277"/>
        <v>1.3882062955835002E-2</v>
      </c>
      <c r="P1710" s="13">
        <f t="shared" ca="1" si="278"/>
        <v>0</v>
      </c>
      <c r="Q1710" s="14">
        <f t="shared" ca="1" si="279"/>
        <v>0</v>
      </c>
    </row>
    <row r="1711" spans="1:17" x14ac:dyDescent="0.3">
      <c r="A1711" vm="10222">
        <f ca="1"/>
        <v>44533</v>
      </c>
      <c r="B1711" vm="10223">
        <f ca="1"/>
        <v>161.84</v>
      </c>
      <c r="C1711" vm="10224">
        <f ca="1"/>
        <v>169.48949999999999</v>
      </c>
      <c r="D1711" vm="4290">
        <f ca="1"/>
        <v>82.6</v>
      </c>
      <c r="E1711" vm="10225">
        <f ca="1"/>
        <v>72.392099999999999</v>
      </c>
      <c r="F1711" vm="10226">
        <f ca="1"/>
        <v>43.87</v>
      </c>
      <c r="G1711" vm="10227">
        <f ca="1"/>
        <v>453.42</v>
      </c>
      <c r="H1711" s="3">
        <f t="shared" ca="1" si="270"/>
        <v>-1.1724474841230959E-2</v>
      </c>
      <c r="I1711" s="3">
        <f t="shared" ca="1" si="271"/>
        <v>-1.383910908371544E-2</v>
      </c>
      <c r="J1711" s="3">
        <f t="shared" ca="1" si="272"/>
        <v>2.2403762841935793E-2</v>
      </c>
      <c r="K1711" s="3">
        <f t="shared" ca="1" si="273"/>
        <v>-2.5833044011852824E-2</v>
      </c>
      <c r="L1711" s="3">
        <f t="shared" ca="1" si="274"/>
        <v>-2.272220984629103E-2</v>
      </c>
      <c r="M1711" s="3">
        <f t="shared" ca="1" si="275"/>
        <v>-8.7013554875381427E-3</v>
      </c>
      <c r="N1711" s="3">
        <f t="shared" ca="1" si="276"/>
        <v>-1.0343014988230894E-2</v>
      </c>
      <c r="O1711" s="3">
        <f t="shared" ca="1" si="277"/>
        <v>0</v>
      </c>
      <c r="P1711" s="13">
        <f t="shared" ca="1" si="278"/>
        <v>1.0917221521508497E-2</v>
      </c>
      <c r="Q1711" s="14">
        <f t="shared" ca="1" si="279"/>
        <v>1.057426754887161E-2</v>
      </c>
    </row>
    <row r="1712" spans="1:17" x14ac:dyDescent="0.3">
      <c r="A1712" vm="10228">
        <f ca="1"/>
        <v>44536</v>
      </c>
      <c r="B1712" vm="10229">
        <f ca="1"/>
        <v>165.32</v>
      </c>
      <c r="C1712" vm="10230">
        <f ca="1"/>
        <v>171.36850000000001</v>
      </c>
      <c r="D1712" vm="10231">
        <f ca="1"/>
        <v>83.48</v>
      </c>
      <c r="E1712" vm="10232">
        <f ca="1"/>
        <v>74.920400000000001</v>
      </c>
      <c r="F1712" vm="10233">
        <f ca="1"/>
        <v>44.15</v>
      </c>
      <c r="G1712" vm="10234">
        <f ca="1"/>
        <v>458.79</v>
      </c>
      <c r="H1712" s="3">
        <f t="shared" ca="1" si="270"/>
        <v>2.1502718734552673E-2</v>
      </c>
      <c r="I1712" s="3">
        <f t="shared" ca="1" si="271"/>
        <v>1.1086232480478353E-2</v>
      </c>
      <c r="J1712" s="3">
        <f t="shared" ca="1" si="272"/>
        <v>1.0653753026634405E-2</v>
      </c>
      <c r="K1712" s="3">
        <f t="shared" ca="1" si="273"/>
        <v>3.4925081604208152E-2</v>
      </c>
      <c r="L1712" s="3">
        <f t="shared" ca="1" si="274"/>
        <v>6.3824937314793662E-3</v>
      </c>
      <c r="M1712" s="3">
        <f t="shared" ca="1" si="275"/>
        <v>1.1843324070398342E-2</v>
      </c>
      <c r="N1712" s="3">
        <f t="shared" ca="1" si="276"/>
        <v>1.6910055915470588E-2</v>
      </c>
      <c r="O1712" s="3">
        <f t="shared" ca="1" si="277"/>
        <v>1.6335849382192985E-2</v>
      </c>
      <c r="P1712" s="13">
        <f t="shared" ca="1" si="278"/>
        <v>0</v>
      </c>
      <c r="Q1712" s="14">
        <f t="shared" ca="1" si="279"/>
        <v>0</v>
      </c>
    </row>
    <row r="1713" spans="1:17" x14ac:dyDescent="0.3">
      <c r="A1713" vm="10235">
        <f ca="1"/>
        <v>44537</v>
      </c>
      <c r="B1713" vm="10236">
        <f ca="1"/>
        <v>171.18</v>
      </c>
      <c r="C1713" vm="10237">
        <f ca="1"/>
        <v>176.1645</v>
      </c>
      <c r="D1713" vm="10238">
        <f ca="1"/>
        <v>83.97</v>
      </c>
      <c r="E1713" vm="10239">
        <f ca="1"/>
        <v>76.122200000000007</v>
      </c>
      <c r="F1713" vm="10240">
        <f ca="1"/>
        <v>44.71</v>
      </c>
      <c r="G1713" vm="10241">
        <f ca="1"/>
        <v>468.28</v>
      </c>
      <c r="H1713" s="3">
        <f t="shared" ref="H1713:H1776" ca="1" si="280">+B1713/B1712-1</f>
        <v>3.5446406968304034E-2</v>
      </c>
      <c r="I1713" s="3">
        <f t="shared" ref="I1713:I1776" ca="1" si="281">+C1713/C1712-1</f>
        <v>2.7986473593454964E-2</v>
      </c>
      <c r="J1713" s="3">
        <f t="shared" ref="J1713:J1776" ca="1" si="282">+D1713/D1712-1</f>
        <v>5.8696693818878209E-3</v>
      </c>
      <c r="K1713" s="3">
        <f t="shared" ref="K1713:K1776" ca="1" si="283">+E1713/E1712-1</f>
        <v>1.6041024874400067E-2</v>
      </c>
      <c r="L1713" s="3">
        <f t="shared" ref="L1713:L1776" ca="1" si="284">+F1713/F1712-1</f>
        <v>1.2684031710079369E-2</v>
      </c>
      <c r="M1713" s="3">
        <f t="shared" ref="M1713:M1776" ca="1" si="285">+G1713/G1712-1</f>
        <v>2.0684844918154255E-2</v>
      </c>
      <c r="N1713" s="3">
        <f t="shared" ca="1" si="276"/>
        <v>1.9605521305625252E-2</v>
      </c>
      <c r="O1713" s="3">
        <f t="shared" ca="1" si="277"/>
        <v>1.9031314772347648E-2</v>
      </c>
      <c r="P1713" s="13">
        <f t="shared" ca="1" si="278"/>
        <v>0</v>
      </c>
      <c r="Q1713" s="14">
        <f t="shared" ca="1" si="279"/>
        <v>0</v>
      </c>
    </row>
    <row r="1714" spans="1:17" x14ac:dyDescent="0.3">
      <c r="A1714" vm="10242">
        <f ca="1"/>
        <v>44538</v>
      </c>
      <c r="B1714" vm="10243">
        <f ca="1"/>
        <v>175.08</v>
      </c>
      <c r="C1714" vm="10244">
        <f ca="1"/>
        <v>176.15799999999999</v>
      </c>
      <c r="D1714" vm="10245">
        <f ca="1"/>
        <v>83.53</v>
      </c>
      <c r="E1714" vm="10246">
        <f ca="1"/>
        <v>76.691800000000001</v>
      </c>
      <c r="F1714" vm="10247">
        <f ca="1"/>
        <v>44.16</v>
      </c>
      <c r="G1714" vm="10248">
        <f ca="1"/>
        <v>469.52</v>
      </c>
      <c r="H1714" s="3">
        <f t="shared" ca="1" si="280"/>
        <v>2.2783035401331864E-2</v>
      </c>
      <c r="I1714" s="3">
        <f t="shared" ca="1" si="281"/>
        <v>-3.6897331755381124E-5</v>
      </c>
      <c r="J1714" s="3">
        <f t="shared" ca="1" si="282"/>
        <v>-5.2399666547576773E-3</v>
      </c>
      <c r="K1714" s="3">
        <f t="shared" ca="1" si="283"/>
        <v>7.4827054394117631E-3</v>
      </c>
      <c r="L1714" s="3">
        <f t="shared" ca="1" si="284"/>
        <v>-1.2301498546186673E-2</v>
      </c>
      <c r="M1714" s="3">
        <f t="shared" ca="1" si="285"/>
        <v>2.6479883830188289E-3</v>
      </c>
      <c r="N1714" s="3">
        <f t="shared" ca="1" si="276"/>
        <v>2.5374756616087799E-3</v>
      </c>
      <c r="O1714" s="3">
        <f t="shared" ca="1" si="277"/>
        <v>1.9632691283311757E-3</v>
      </c>
      <c r="P1714" s="13">
        <f t="shared" ca="1" si="278"/>
        <v>0</v>
      </c>
      <c r="Q1714" s="14">
        <f t="shared" ca="1" si="279"/>
        <v>0</v>
      </c>
    </row>
    <row r="1715" spans="1:17" x14ac:dyDescent="0.3">
      <c r="A1715" vm="10249">
        <f ca="1"/>
        <v>44539</v>
      </c>
      <c r="B1715" vm="10250">
        <f ca="1"/>
        <v>174.56</v>
      </c>
      <c r="C1715" vm="10251">
        <f ca="1"/>
        <v>174.17099999999999</v>
      </c>
      <c r="D1715" vm="10252">
        <f ca="1"/>
        <v>83.75</v>
      </c>
      <c r="E1715" vm="10253">
        <f ca="1"/>
        <v>76.340699999999998</v>
      </c>
      <c r="F1715" vm="10254">
        <f ca="1"/>
        <v>44.49</v>
      </c>
      <c r="G1715" vm="10255">
        <f ca="1"/>
        <v>466.35</v>
      </c>
      <c r="H1715" s="3">
        <f t="shared" ca="1" si="280"/>
        <v>-2.970070824765858E-3</v>
      </c>
      <c r="I1715" s="3">
        <f t="shared" ca="1" si="281"/>
        <v>-1.1279646680820599E-2</v>
      </c>
      <c r="J1715" s="3">
        <f t="shared" ca="1" si="282"/>
        <v>2.6337842691248614E-3</v>
      </c>
      <c r="K1715" s="3">
        <f t="shared" ca="1" si="283"/>
        <v>-4.5780644084504329E-3</v>
      </c>
      <c r="L1715" s="3">
        <f t="shared" ca="1" si="284"/>
        <v>7.472826086956541E-3</v>
      </c>
      <c r="M1715" s="3">
        <f t="shared" ca="1" si="285"/>
        <v>-6.7515760776962752E-3</v>
      </c>
      <c r="N1715" s="3">
        <f t="shared" ca="1" si="276"/>
        <v>-1.7442343115910974E-3</v>
      </c>
      <c r="O1715" s="3">
        <f t="shared" ca="1" si="277"/>
        <v>0</v>
      </c>
      <c r="P1715" s="13">
        <f t="shared" ca="1" si="278"/>
        <v>2.3184408448687016E-3</v>
      </c>
      <c r="Q1715" s="14">
        <f t="shared" ca="1" si="279"/>
        <v>1.9754868722318131E-3</v>
      </c>
    </row>
    <row r="1716" spans="1:17" x14ac:dyDescent="0.3">
      <c r="A1716" vm="10256">
        <f ca="1"/>
        <v>44540</v>
      </c>
      <c r="B1716" vm="10257">
        <f ca="1"/>
        <v>179.45</v>
      </c>
      <c r="C1716" vm="10258">
        <f ca="1"/>
        <v>172.21199999999999</v>
      </c>
      <c r="D1716" vm="7512">
        <f ca="1"/>
        <v>84.11</v>
      </c>
      <c r="E1716" vm="10259">
        <f ca="1"/>
        <v>75.653999999999996</v>
      </c>
      <c r="F1716" vm="10260">
        <f ca="1"/>
        <v>44.52</v>
      </c>
      <c r="G1716" vm="10261">
        <f ca="1"/>
        <v>470.74</v>
      </c>
      <c r="H1716" s="3">
        <f t="shared" ca="1" si="280"/>
        <v>2.8013290559119941E-2</v>
      </c>
      <c r="I1716" s="3">
        <f t="shared" ca="1" si="281"/>
        <v>-1.1247567046178797E-2</v>
      </c>
      <c r="J1716" s="3">
        <f t="shared" ca="1" si="282"/>
        <v>4.2985074626864517E-3</v>
      </c>
      <c r="K1716" s="3">
        <f t="shared" ca="1" si="283"/>
        <v>-8.9952017731039779E-3</v>
      </c>
      <c r="L1716" s="3">
        <f t="shared" ca="1" si="284"/>
        <v>6.743088334457692E-4</v>
      </c>
      <c r="M1716" s="3">
        <f t="shared" ca="1" si="285"/>
        <v>9.4135306100568972E-3</v>
      </c>
      <c r="N1716" s="3">
        <f t="shared" ca="1" si="276"/>
        <v>2.5486676071938778E-3</v>
      </c>
      <c r="O1716" s="3">
        <f t="shared" ca="1" si="277"/>
        <v>1.9744610739162735E-3</v>
      </c>
      <c r="P1716" s="13">
        <f t="shared" ca="1" si="278"/>
        <v>0</v>
      </c>
      <c r="Q1716" s="14">
        <f t="shared" ca="1" si="279"/>
        <v>0</v>
      </c>
    </row>
    <row r="1717" spans="1:17" x14ac:dyDescent="0.3">
      <c r="A1717" vm="10262">
        <f ca="1"/>
        <v>44543</v>
      </c>
      <c r="B1717" vm="10263">
        <f ca="1"/>
        <v>175.74</v>
      </c>
      <c r="C1717" vm="10264">
        <f ca="1"/>
        <v>169.5675</v>
      </c>
      <c r="D1717" vm="10265">
        <f ca="1"/>
        <v>84.93</v>
      </c>
      <c r="E1717" vm="10266">
        <f ca="1"/>
        <v>72.673100000000005</v>
      </c>
      <c r="F1717" vm="10267">
        <f ca="1"/>
        <v>43.58</v>
      </c>
      <c r="G1717" vm="10268">
        <f ca="1"/>
        <v>466.57</v>
      </c>
      <c r="H1717" s="3">
        <f t="shared" ca="1" si="280"/>
        <v>-2.0674282529952515E-2</v>
      </c>
      <c r="I1717" s="3">
        <f t="shared" ca="1" si="281"/>
        <v>-1.5356072747543692E-2</v>
      </c>
      <c r="J1717" s="3">
        <f t="shared" ca="1" si="282"/>
        <v>9.7491380335275046E-3</v>
      </c>
      <c r="K1717" s="3">
        <f t="shared" ca="1" si="283"/>
        <v>-3.9401750072699304E-2</v>
      </c>
      <c r="L1717" s="3">
        <f t="shared" ca="1" si="284"/>
        <v>-2.1114106019766488E-2</v>
      </c>
      <c r="M1717" s="3">
        <f t="shared" ca="1" si="285"/>
        <v>-8.8583931682032491E-3</v>
      </c>
      <c r="N1717" s="3">
        <f t="shared" ca="1" si="276"/>
        <v>-1.7359414667286899E-2</v>
      </c>
      <c r="O1717" s="3">
        <f t="shared" ca="1" si="277"/>
        <v>0</v>
      </c>
      <c r="P1717" s="13">
        <f t="shared" ca="1" si="278"/>
        <v>1.7933621200564503E-2</v>
      </c>
      <c r="Q1717" s="14">
        <f t="shared" ca="1" si="279"/>
        <v>1.7590667227927615E-2</v>
      </c>
    </row>
    <row r="1718" spans="1:17" x14ac:dyDescent="0.3">
      <c r="A1718" vm="10269">
        <f ca="1"/>
        <v>44544</v>
      </c>
      <c r="B1718" vm="10270">
        <f ca="1"/>
        <v>174.33</v>
      </c>
      <c r="C1718" vm="10271">
        <f ca="1"/>
        <v>169.0915</v>
      </c>
      <c r="D1718" vm="10272">
        <f ca="1"/>
        <v>85.75</v>
      </c>
      <c r="E1718" vm="10273">
        <f ca="1"/>
        <v>71.877099999999999</v>
      </c>
      <c r="F1718" vm="10274">
        <f ca="1"/>
        <v>44.13</v>
      </c>
      <c r="G1718" vm="10275">
        <f ca="1"/>
        <v>463.36</v>
      </c>
      <c r="H1718" s="3">
        <f t="shared" ca="1" si="280"/>
        <v>-8.0232161147149039E-3</v>
      </c>
      <c r="I1718" s="3">
        <f t="shared" ca="1" si="281"/>
        <v>-2.8071416987335285E-3</v>
      </c>
      <c r="J1718" s="3">
        <f t="shared" ca="1" si="282"/>
        <v>9.6550100082419821E-3</v>
      </c>
      <c r="K1718" s="3">
        <f t="shared" ca="1" si="283"/>
        <v>-1.0953158734112178E-2</v>
      </c>
      <c r="L1718" s="3">
        <f t="shared" ca="1" si="284"/>
        <v>1.2620468104635352E-2</v>
      </c>
      <c r="M1718" s="3">
        <f t="shared" ca="1" si="285"/>
        <v>-6.8799965707181387E-3</v>
      </c>
      <c r="N1718" s="3">
        <f t="shared" ca="1" si="276"/>
        <v>9.8392313063344443E-5</v>
      </c>
      <c r="O1718" s="3">
        <f t="shared" ca="1" si="277"/>
        <v>0</v>
      </c>
      <c r="P1718" s="13">
        <f t="shared" ca="1" si="278"/>
        <v>4.7581422021425956E-4</v>
      </c>
      <c r="Q1718" s="14">
        <f t="shared" ca="1" si="279"/>
        <v>1.328602475773712E-4</v>
      </c>
    </row>
    <row r="1719" spans="1:17" x14ac:dyDescent="0.3">
      <c r="A1719" vm="10276">
        <f ca="1"/>
        <v>44545</v>
      </c>
      <c r="B1719" vm="10277">
        <f ca="1"/>
        <v>179.3</v>
      </c>
      <c r="C1719" vm="10278">
        <f ca="1"/>
        <v>173.315</v>
      </c>
      <c r="D1719" vm="10279">
        <f ca="1"/>
        <v>85.91</v>
      </c>
      <c r="E1719" vm="10280">
        <f ca="1"/>
        <v>71.853700000000003</v>
      </c>
      <c r="F1719" vm="1159">
        <f ca="1"/>
        <v>43.94</v>
      </c>
      <c r="G1719" vm="10281">
        <f ca="1"/>
        <v>470.6</v>
      </c>
      <c r="H1719" s="3">
        <f t="shared" ca="1" si="280"/>
        <v>2.8509149314518423E-2</v>
      </c>
      <c r="I1719" s="3">
        <f t="shared" ca="1" si="281"/>
        <v>2.4977600884728002E-2</v>
      </c>
      <c r="J1719" s="3">
        <f t="shared" ca="1" si="282"/>
        <v>1.8658892128280424E-3</v>
      </c>
      <c r="K1719" s="3">
        <f t="shared" ca="1" si="283"/>
        <v>-3.2555570550274471E-4</v>
      </c>
      <c r="L1719" s="3">
        <f t="shared" ca="1" si="284"/>
        <v>-4.305461137548261E-3</v>
      </c>
      <c r="M1719" s="3">
        <f t="shared" ca="1" si="285"/>
        <v>1.5625E-2</v>
      </c>
      <c r="N1719" s="3">
        <f t="shared" ca="1" si="276"/>
        <v>1.0144324513804691E-2</v>
      </c>
      <c r="O1719" s="3">
        <f t="shared" ca="1" si="277"/>
        <v>9.5701179805270879E-3</v>
      </c>
      <c r="P1719" s="13">
        <f t="shared" ca="1" si="278"/>
        <v>0</v>
      </c>
      <c r="Q1719" s="14">
        <f t="shared" ca="1" si="279"/>
        <v>0</v>
      </c>
    </row>
    <row r="1720" spans="1:17" x14ac:dyDescent="0.3">
      <c r="A1720" vm="10282">
        <f ca="1"/>
        <v>44546</v>
      </c>
      <c r="B1720" vm="10283">
        <f ca="1"/>
        <v>172.26</v>
      </c>
      <c r="C1720" vm="10284">
        <f ca="1"/>
        <v>168.87100000000001</v>
      </c>
      <c r="D1720" vm="10285">
        <f ca="1"/>
        <v>86.2</v>
      </c>
      <c r="E1720" vm="10286">
        <f ca="1"/>
        <v>72.204899999999995</v>
      </c>
      <c r="F1720" vm="10287">
        <f ca="1"/>
        <v>45</v>
      </c>
      <c r="G1720" vm="10288">
        <f ca="1"/>
        <v>466.45</v>
      </c>
      <c r="H1720" s="3">
        <f t="shared" ca="1" si="280"/>
        <v>-3.9263803680981701E-2</v>
      </c>
      <c r="I1720" s="3">
        <f t="shared" ca="1" si="281"/>
        <v>-2.5641173585667643E-2</v>
      </c>
      <c r="J1720" s="3">
        <f t="shared" ca="1" si="282"/>
        <v>3.3756256547550212E-3</v>
      </c>
      <c r="K1720" s="3">
        <f t="shared" ca="1" si="283"/>
        <v>4.8877093315999876E-3</v>
      </c>
      <c r="L1720" s="3">
        <f t="shared" ca="1" si="284"/>
        <v>2.4123805188893899E-2</v>
      </c>
      <c r="M1720" s="3">
        <f t="shared" ca="1" si="285"/>
        <v>-8.8185295367616545E-3</v>
      </c>
      <c r="N1720" s="3">
        <f t="shared" ca="1" si="276"/>
        <v>-6.5035674182800877E-3</v>
      </c>
      <c r="O1720" s="3">
        <f t="shared" ca="1" si="277"/>
        <v>0</v>
      </c>
      <c r="P1720" s="13">
        <f t="shared" ca="1" si="278"/>
        <v>7.0777739515576919E-3</v>
      </c>
      <c r="Q1720" s="14">
        <f t="shared" ca="1" si="279"/>
        <v>6.7348199789208033E-3</v>
      </c>
    </row>
    <row r="1721" spans="1:17" x14ac:dyDescent="0.3">
      <c r="A1721" vm="10289">
        <f ca="1"/>
        <v>44547</v>
      </c>
      <c r="B1721" vm="10290">
        <f ca="1"/>
        <v>171.14</v>
      </c>
      <c r="C1721" vm="10291">
        <f ca="1"/>
        <v>170.01750000000001</v>
      </c>
      <c r="D1721" vm="10292">
        <f ca="1"/>
        <v>85.43</v>
      </c>
      <c r="E1721" vm="10293">
        <f ca="1"/>
        <v>71.362099999999998</v>
      </c>
      <c r="F1721" vm="10294">
        <f ca="1"/>
        <v>43.88</v>
      </c>
      <c r="G1721" vm="10295">
        <f ca="1"/>
        <v>459.87</v>
      </c>
      <c r="H1721" s="3">
        <f t="shared" ca="1" si="280"/>
        <v>-6.5017996052478821E-3</v>
      </c>
      <c r="I1721" s="3">
        <f t="shared" ca="1" si="281"/>
        <v>6.7892059619472089E-3</v>
      </c>
      <c r="J1721" s="3">
        <f t="shared" ca="1" si="282"/>
        <v>-8.9327146171693794E-3</v>
      </c>
      <c r="K1721" s="3">
        <f t="shared" ca="1" si="283"/>
        <v>-1.1672338026920581E-2</v>
      </c>
      <c r="L1721" s="3">
        <f t="shared" ca="1" si="284"/>
        <v>-2.4888888888888849E-2</v>
      </c>
      <c r="M1721" s="3">
        <f t="shared" ca="1" si="285"/>
        <v>-1.410654946939649E-2</v>
      </c>
      <c r="N1721" s="3">
        <f t="shared" ca="1" si="276"/>
        <v>-9.0413070352558973E-3</v>
      </c>
      <c r="O1721" s="3">
        <f t="shared" ca="1" si="277"/>
        <v>0</v>
      </c>
      <c r="P1721" s="13">
        <f t="shared" ca="1" si="278"/>
        <v>9.6155135685335007E-3</v>
      </c>
      <c r="Q1721" s="14">
        <f t="shared" ca="1" si="279"/>
        <v>9.272559595896613E-3</v>
      </c>
    </row>
    <row r="1722" spans="1:17" x14ac:dyDescent="0.3">
      <c r="A1722" vm="10296">
        <f ca="1"/>
        <v>44550</v>
      </c>
      <c r="B1722" vm="10297">
        <f ca="1"/>
        <v>169.75</v>
      </c>
      <c r="C1722" vm="10298">
        <f ca="1"/>
        <v>167.07900000000001</v>
      </c>
      <c r="D1722" vm="10299">
        <f ca="1"/>
        <v>84.84</v>
      </c>
      <c r="E1722" vm="10300">
        <f ca="1"/>
        <v>70.215000000000003</v>
      </c>
      <c r="F1722" vm="9930">
        <f ca="1"/>
        <v>43.16</v>
      </c>
      <c r="G1722" vm="10301">
        <f ca="1"/>
        <v>454.98</v>
      </c>
      <c r="H1722" s="3">
        <f t="shared" ca="1" si="280"/>
        <v>-8.122005375715724E-3</v>
      </c>
      <c r="I1722" s="3">
        <f t="shared" ca="1" si="281"/>
        <v>-1.7283514932286415E-2</v>
      </c>
      <c r="J1722" s="3">
        <f t="shared" ca="1" si="282"/>
        <v>-6.9062390261033224E-3</v>
      </c>
      <c r="K1722" s="3">
        <f t="shared" ca="1" si="283"/>
        <v>-1.6074358798297661E-2</v>
      </c>
      <c r="L1722" s="3">
        <f t="shared" ca="1" si="284"/>
        <v>-1.6408386508660167E-2</v>
      </c>
      <c r="M1722" s="3">
        <f t="shared" ca="1" si="285"/>
        <v>-1.0633439885184948E-2</v>
      </c>
      <c r="N1722" s="3">
        <f t="shared" ca="1" si="276"/>
        <v>-1.2958900928212658E-2</v>
      </c>
      <c r="O1722" s="3">
        <f t="shared" ca="1" si="277"/>
        <v>0</v>
      </c>
      <c r="P1722" s="13">
        <f t="shared" ca="1" si="278"/>
        <v>1.3533107461490262E-2</v>
      </c>
      <c r="Q1722" s="14">
        <f t="shared" ca="1" si="279"/>
        <v>1.3190153488853374E-2</v>
      </c>
    </row>
    <row r="1723" spans="1:17" x14ac:dyDescent="0.3">
      <c r="A1723" vm="10302">
        <f ca="1"/>
        <v>44551</v>
      </c>
      <c r="B1723" vm="10303">
        <f ca="1"/>
        <v>172.99</v>
      </c>
      <c r="C1723" vm="10304">
        <f ca="1"/>
        <v>170.417</v>
      </c>
      <c r="D1723" vm="10305">
        <f ca="1"/>
        <v>85.27</v>
      </c>
      <c r="E1723" vm="10306">
        <f ca="1"/>
        <v>72.618399999999994</v>
      </c>
      <c r="F1723" vm="1152">
        <f ca="1"/>
        <v>44.19</v>
      </c>
      <c r="G1723" vm="10307">
        <f ca="1"/>
        <v>463.06</v>
      </c>
      <c r="H1723" s="3">
        <f t="shared" ca="1" si="280"/>
        <v>1.9086892488954454E-2</v>
      </c>
      <c r="I1723" s="3">
        <f t="shared" ca="1" si="281"/>
        <v>1.9978573010372314E-2</v>
      </c>
      <c r="J1723" s="3">
        <f t="shared" ca="1" si="282"/>
        <v>5.0683639792550306E-3</v>
      </c>
      <c r="K1723" s="3">
        <f t="shared" ca="1" si="283"/>
        <v>3.4229153314818683E-2</v>
      </c>
      <c r="L1723" s="3">
        <f t="shared" ca="1" si="284"/>
        <v>2.3864689527340222E-2</v>
      </c>
      <c r="M1723" s="3">
        <f t="shared" ca="1" si="285"/>
        <v>1.7759022374609801E-2</v>
      </c>
      <c r="N1723" s="3">
        <f t="shared" ca="1" si="276"/>
        <v>2.0445534464148145E-2</v>
      </c>
      <c r="O1723" s="3">
        <f t="shared" ca="1" si="277"/>
        <v>1.9871327930870542E-2</v>
      </c>
      <c r="P1723" s="13">
        <f t="shared" ca="1" si="278"/>
        <v>0</v>
      </c>
      <c r="Q1723" s="14">
        <f t="shared" ca="1" si="279"/>
        <v>0</v>
      </c>
    </row>
    <row r="1724" spans="1:17" x14ac:dyDescent="0.3">
      <c r="A1724" vm="10308">
        <f ca="1"/>
        <v>44552</v>
      </c>
      <c r="B1724" vm="10309">
        <f ca="1"/>
        <v>175.64</v>
      </c>
      <c r="C1724" vm="10310">
        <f ca="1"/>
        <v>171.03700000000001</v>
      </c>
      <c r="D1724" vm="10265">
        <f ca="1"/>
        <v>84.93</v>
      </c>
      <c r="E1724" vm="10311">
        <f ca="1"/>
        <v>72.626199999999997</v>
      </c>
      <c r="F1724" vm="10312">
        <f ca="1"/>
        <v>44.28</v>
      </c>
      <c r="G1724" vm="10313">
        <f ca="1"/>
        <v>467.69</v>
      </c>
      <c r="H1724" s="3">
        <f t="shared" ca="1" si="280"/>
        <v>1.5318804555176424E-2</v>
      </c>
      <c r="I1724" s="3">
        <f t="shared" ca="1" si="281"/>
        <v>3.6381346931351199E-3</v>
      </c>
      <c r="J1724" s="3">
        <f t="shared" ca="1" si="282"/>
        <v>-3.9873343497125457E-3</v>
      </c>
      <c r="K1724" s="3">
        <f t="shared" ca="1" si="283"/>
        <v>1.0741079395870656E-4</v>
      </c>
      <c r="L1724" s="3">
        <f t="shared" ca="1" si="284"/>
        <v>2.0366598778005507E-3</v>
      </c>
      <c r="M1724" s="3">
        <f t="shared" ca="1" si="285"/>
        <v>9.9987042715845575E-3</v>
      </c>
      <c r="N1724" s="3">
        <f t="shared" ca="1" si="276"/>
        <v>3.4227351140716511E-3</v>
      </c>
      <c r="O1724" s="3">
        <f t="shared" ca="1" si="277"/>
        <v>2.8485285807940469E-3</v>
      </c>
      <c r="P1724" s="13">
        <f t="shared" ca="1" si="278"/>
        <v>0</v>
      </c>
      <c r="Q1724" s="14">
        <f t="shared" ca="1" si="279"/>
        <v>0</v>
      </c>
    </row>
    <row r="1725" spans="1:17" x14ac:dyDescent="0.3">
      <c r="A1725" vm="10314">
        <f ca="1"/>
        <v>44553</v>
      </c>
      <c r="B1725" vm="10315">
        <f ca="1"/>
        <v>176.28</v>
      </c>
      <c r="C1725" vm="10316">
        <f ca="1"/>
        <v>171.0685</v>
      </c>
      <c r="D1725" vm="10317">
        <f ca="1"/>
        <v>85.22</v>
      </c>
      <c r="E1725" vm="10318">
        <f ca="1"/>
        <v>73.352000000000004</v>
      </c>
      <c r="F1725" vm="10319">
        <f ca="1"/>
        <v>44.42</v>
      </c>
      <c r="G1725" vm="10281">
        <f ca="1"/>
        <v>470.6</v>
      </c>
      <c r="H1725" s="3">
        <f t="shared" ca="1" si="280"/>
        <v>3.6438168982009245E-3</v>
      </c>
      <c r="I1725" s="3">
        <f t="shared" ca="1" si="281"/>
        <v>1.8417067652021224E-4</v>
      </c>
      <c r="J1725" s="3">
        <f t="shared" ca="1" si="282"/>
        <v>3.4145767102318203E-3</v>
      </c>
      <c r="K1725" s="3">
        <f t="shared" ca="1" si="283"/>
        <v>9.9936386593268978E-3</v>
      </c>
      <c r="L1725" s="3">
        <f t="shared" ca="1" si="284"/>
        <v>3.1616982836495389E-3</v>
      </c>
      <c r="M1725" s="3">
        <f t="shared" ca="1" si="285"/>
        <v>6.2220701746884544E-3</v>
      </c>
      <c r="N1725" s="3">
        <f t="shared" ca="1" si="276"/>
        <v>4.0795802455858791E-3</v>
      </c>
      <c r="O1725" s="3">
        <f t="shared" ca="1" si="277"/>
        <v>3.5053737123082749E-3</v>
      </c>
      <c r="P1725" s="13">
        <f t="shared" ca="1" si="278"/>
        <v>0</v>
      </c>
      <c r="Q1725" s="14">
        <f t="shared" ca="1" si="279"/>
        <v>0</v>
      </c>
    </row>
    <row r="1726" spans="1:17" x14ac:dyDescent="0.3">
      <c r="A1726" vm="10320">
        <f ca="1"/>
        <v>44557</v>
      </c>
      <c r="B1726" vm="10321">
        <f ca="1"/>
        <v>180.33</v>
      </c>
      <c r="C1726" vm="10322">
        <f ca="1"/>
        <v>169.6695</v>
      </c>
      <c r="D1726" vm="10323">
        <f ca="1"/>
        <v>86.16</v>
      </c>
      <c r="E1726" vm="10324">
        <f ca="1"/>
        <v>73.835800000000006</v>
      </c>
      <c r="F1726" vm="10325">
        <f ca="1"/>
        <v>44.64</v>
      </c>
      <c r="G1726" vm="10326">
        <f ca="1"/>
        <v>477.26</v>
      </c>
      <c r="H1726" s="3">
        <f t="shared" ca="1" si="280"/>
        <v>2.2974812797821764E-2</v>
      </c>
      <c r="I1726" s="3">
        <f t="shared" ca="1" si="281"/>
        <v>-8.1780105630200328E-3</v>
      </c>
      <c r="J1726" s="3">
        <f t="shared" ca="1" si="282"/>
        <v>1.1030274583431199E-2</v>
      </c>
      <c r="K1726" s="3">
        <f t="shared" ca="1" si="283"/>
        <v>6.5955938488384547E-3</v>
      </c>
      <c r="L1726" s="3">
        <f t="shared" ca="1" si="284"/>
        <v>4.9527239981990157E-3</v>
      </c>
      <c r="M1726" s="3">
        <f t="shared" ca="1" si="285"/>
        <v>1.4152146196344972E-2</v>
      </c>
      <c r="N1726" s="3">
        <f t="shared" ca="1" si="276"/>
        <v>7.4750789330540806E-3</v>
      </c>
      <c r="O1726" s="3">
        <f t="shared" ca="1" si="277"/>
        <v>6.9008723997764764E-3</v>
      </c>
      <c r="P1726" s="13">
        <f t="shared" ca="1" si="278"/>
        <v>0</v>
      </c>
      <c r="Q1726" s="14">
        <f t="shared" ca="1" si="279"/>
        <v>0</v>
      </c>
    </row>
    <row r="1727" spans="1:17" x14ac:dyDescent="0.3">
      <c r="A1727" vm="10327">
        <f ca="1"/>
        <v>44558</v>
      </c>
      <c r="B1727" vm="10328">
        <f ca="1"/>
        <v>179.29</v>
      </c>
      <c r="C1727" vm="10329">
        <f ca="1"/>
        <v>170.661</v>
      </c>
      <c r="D1727" vm="10330">
        <f ca="1"/>
        <v>86.67</v>
      </c>
      <c r="E1727" vm="10331">
        <f ca="1"/>
        <v>74.366399999999999</v>
      </c>
      <c r="F1727" vm="10332">
        <f ca="1"/>
        <v>44.7</v>
      </c>
      <c r="G1727" vm="10333">
        <f ca="1"/>
        <v>476.87</v>
      </c>
      <c r="H1727" s="3">
        <f t="shared" ca="1" si="280"/>
        <v>-5.767204569400608E-3</v>
      </c>
      <c r="I1727" s="3">
        <f t="shared" ca="1" si="281"/>
        <v>5.8437138083156093E-3</v>
      </c>
      <c r="J1727" s="3">
        <f t="shared" ca="1" si="282"/>
        <v>5.9192200557103281E-3</v>
      </c>
      <c r="K1727" s="3">
        <f t="shared" ca="1" si="283"/>
        <v>7.1862159006876869E-3</v>
      </c>
      <c r="L1727" s="3">
        <f t="shared" ca="1" si="284"/>
        <v>1.3440860215054862E-3</v>
      </c>
      <c r="M1727" s="3">
        <f t="shared" ca="1" si="285"/>
        <v>-8.1716464820014156E-4</v>
      </c>
      <c r="N1727" s="3">
        <f t="shared" ca="1" si="276"/>
        <v>2.9052062433637003E-3</v>
      </c>
      <c r="O1727" s="3">
        <f t="shared" ca="1" si="277"/>
        <v>2.3309997100860961E-3</v>
      </c>
      <c r="P1727" s="13">
        <f t="shared" ca="1" si="278"/>
        <v>0</v>
      </c>
      <c r="Q1727" s="14">
        <f t="shared" ca="1" si="279"/>
        <v>0</v>
      </c>
    </row>
    <row r="1728" spans="1:17" x14ac:dyDescent="0.3">
      <c r="A1728" vm="10334">
        <f ca="1"/>
        <v>44559</v>
      </c>
      <c r="B1728" vm="10335">
        <f ca="1"/>
        <v>179.38</v>
      </c>
      <c r="C1728" vm="10336">
        <f ca="1"/>
        <v>169.20099999999999</v>
      </c>
      <c r="D1728" vm="10337">
        <f ca="1"/>
        <v>86.42</v>
      </c>
      <c r="E1728" vm="10338">
        <f ca="1"/>
        <v>73.968400000000003</v>
      </c>
      <c r="F1728" vm="10339">
        <f ca="1"/>
        <v>44.63</v>
      </c>
      <c r="G1728" vm="10340">
        <f ca="1"/>
        <v>477.48</v>
      </c>
      <c r="H1728" s="3">
        <f t="shared" ca="1" si="280"/>
        <v>5.0198003234980249E-4</v>
      </c>
      <c r="I1728" s="3">
        <f t="shared" ca="1" si="281"/>
        <v>-8.5549715517898584E-3</v>
      </c>
      <c r="J1728" s="3">
        <f t="shared" ca="1" si="282"/>
        <v>-2.8845044421368371E-3</v>
      </c>
      <c r="K1728" s="3">
        <f t="shared" ca="1" si="283"/>
        <v>-5.3518793433593448E-3</v>
      </c>
      <c r="L1728" s="3">
        <f t="shared" ca="1" si="284"/>
        <v>-1.5659955257271152E-3</v>
      </c>
      <c r="M1728" s="3">
        <f t="shared" ca="1" si="285"/>
        <v>1.2791746178204555E-3</v>
      </c>
      <c r="N1728" s="3">
        <f t="shared" ca="1" si="276"/>
        <v>-3.5710741661326706E-3</v>
      </c>
      <c r="O1728" s="3">
        <f t="shared" ca="1" si="277"/>
        <v>0</v>
      </c>
      <c r="P1728" s="13">
        <f t="shared" ca="1" si="278"/>
        <v>4.1452806994102748E-3</v>
      </c>
      <c r="Q1728" s="14">
        <f t="shared" ca="1" si="279"/>
        <v>3.8023267267733862E-3</v>
      </c>
    </row>
    <row r="1729" spans="1:17" x14ac:dyDescent="0.3">
      <c r="A1729" vm="10341">
        <f ca="1"/>
        <v>44560</v>
      </c>
      <c r="B1729" vm="10342">
        <f ca="1"/>
        <v>178.2</v>
      </c>
      <c r="C1729" vm="10343">
        <f ca="1"/>
        <v>168.64449999999999</v>
      </c>
      <c r="D1729" vm="10344">
        <f ca="1"/>
        <v>86.32</v>
      </c>
      <c r="E1729" vm="10345">
        <f ca="1"/>
        <v>73.898200000000003</v>
      </c>
      <c r="F1729" vm="4623">
        <f ca="1"/>
        <v>44.53</v>
      </c>
      <c r="G1729" vm="10346">
        <f ca="1"/>
        <v>476.16</v>
      </c>
      <c r="H1729" s="3">
        <f t="shared" ca="1" si="280"/>
        <v>-6.5782138476976337E-3</v>
      </c>
      <c r="I1729" s="3">
        <f t="shared" ca="1" si="281"/>
        <v>-3.2889876537373075E-3</v>
      </c>
      <c r="J1729" s="3">
        <f t="shared" ca="1" si="282"/>
        <v>-1.1571395510299176E-3</v>
      </c>
      <c r="K1729" s="3">
        <f t="shared" ca="1" si="283"/>
        <v>-9.4905392032273994E-4</v>
      </c>
      <c r="L1729" s="3">
        <f t="shared" ca="1" si="284"/>
        <v>-2.2406453058481102E-3</v>
      </c>
      <c r="M1729" s="3">
        <f t="shared" ca="1" si="285"/>
        <v>-2.7645136969087769E-3</v>
      </c>
      <c r="N1729" s="3">
        <f t="shared" ca="1" si="276"/>
        <v>-2.8428080557271421E-3</v>
      </c>
      <c r="O1729" s="3">
        <f t="shared" ca="1" si="277"/>
        <v>0</v>
      </c>
      <c r="P1729" s="13">
        <f t="shared" ca="1" si="278"/>
        <v>3.4170145890047464E-3</v>
      </c>
      <c r="Q1729" s="14">
        <f t="shared" ca="1" si="279"/>
        <v>3.0740606163678578E-3</v>
      </c>
    </row>
    <row r="1730" spans="1:17" x14ac:dyDescent="0.3">
      <c r="A1730" vm="10347">
        <f ca="1"/>
        <v>44561</v>
      </c>
      <c r="B1730" vm="10348">
        <f ca="1"/>
        <v>177.57</v>
      </c>
      <c r="C1730" vm="10349">
        <f ca="1"/>
        <v>166.71700000000001</v>
      </c>
      <c r="D1730" vm="10350">
        <f ca="1"/>
        <v>87.16</v>
      </c>
      <c r="E1730" vm="10351">
        <f ca="1"/>
        <v>73.718699999999998</v>
      </c>
      <c r="F1730" vm="10254">
        <f ca="1"/>
        <v>44.49</v>
      </c>
      <c r="G1730" vm="10352">
        <f ca="1"/>
        <v>474.96</v>
      </c>
      <c r="H1730" s="3">
        <f t="shared" ca="1" si="280"/>
        <v>-3.5353535353535026E-3</v>
      </c>
      <c r="I1730" s="3">
        <f t="shared" ca="1" si="281"/>
        <v>-1.1429367693580161E-2</v>
      </c>
      <c r="J1730" s="3">
        <f t="shared" ca="1" si="282"/>
        <v>9.7312326227989576E-3</v>
      </c>
      <c r="K1730" s="3">
        <f t="shared" ca="1" si="283"/>
        <v>-2.4290172155749801E-3</v>
      </c>
      <c r="L1730" s="3">
        <f t="shared" ca="1" si="284"/>
        <v>-8.9827082865479024E-4</v>
      </c>
      <c r="M1730" s="3">
        <f t="shared" ca="1" si="285"/>
        <v>-2.5201612903227311E-3</v>
      </c>
      <c r="N1730" s="3">
        <f t="shared" ca="1" si="276"/>
        <v>-1.7121553300728954E-3</v>
      </c>
      <c r="O1730" s="3">
        <f t="shared" ca="1" si="277"/>
        <v>0</v>
      </c>
      <c r="P1730" s="13">
        <f t="shared" ca="1" si="278"/>
        <v>2.2863618633504994E-3</v>
      </c>
      <c r="Q1730" s="14">
        <f t="shared" ca="1" si="279"/>
        <v>1.943407890713611E-3</v>
      </c>
    </row>
    <row r="1731" spans="1:17" x14ac:dyDescent="0.3">
      <c r="A1731" vm="10353">
        <f ca="1"/>
        <v>44564</v>
      </c>
      <c r="B1731" vm="10354">
        <f ca="1"/>
        <v>182.01</v>
      </c>
      <c r="C1731" vm="10355">
        <f ca="1"/>
        <v>170.40450000000001</v>
      </c>
      <c r="D1731" vm="10356">
        <f ca="1"/>
        <v>87.8</v>
      </c>
      <c r="E1731" vm="7414">
        <f ca="1"/>
        <v>75.099900000000005</v>
      </c>
      <c r="F1731" vm="1027">
        <f ca="1"/>
        <v>46.18</v>
      </c>
      <c r="G1731" vm="10357">
        <f ca="1"/>
        <v>477.71</v>
      </c>
      <c r="H1731" s="3">
        <f t="shared" ca="1" si="280"/>
        <v>2.5004223686433402E-2</v>
      </c>
      <c r="I1731" s="3">
        <f t="shared" ca="1" si="281"/>
        <v>2.2118320267279223E-2</v>
      </c>
      <c r="J1731" s="3">
        <f t="shared" ca="1" si="282"/>
        <v>7.3428178063332794E-3</v>
      </c>
      <c r="K1731" s="3">
        <f t="shared" ca="1" si="283"/>
        <v>1.8736087315701644E-2</v>
      </c>
      <c r="L1731" s="3">
        <f t="shared" ca="1" si="284"/>
        <v>3.7986064284108778E-2</v>
      </c>
      <c r="M1731" s="3">
        <f t="shared" ca="1" si="285"/>
        <v>5.7899612598955041E-3</v>
      </c>
      <c r="N1731" s="3">
        <f t="shared" ca="1" si="276"/>
        <v>2.2237502671971266E-2</v>
      </c>
      <c r="O1731" s="3">
        <f t="shared" ca="1" si="277"/>
        <v>2.1663296138693663E-2</v>
      </c>
      <c r="P1731" s="13">
        <f t="shared" ca="1" si="278"/>
        <v>0</v>
      </c>
      <c r="Q1731" s="14">
        <f t="shared" ca="1" si="279"/>
        <v>0</v>
      </c>
    </row>
    <row r="1732" spans="1:17" x14ac:dyDescent="0.3">
      <c r="A1732" vm="10358">
        <f ca="1"/>
        <v>44565</v>
      </c>
      <c r="B1732" vm="10359">
        <f ca="1"/>
        <v>179.7</v>
      </c>
      <c r="C1732" vm="10360">
        <f ca="1"/>
        <v>167.52199999999999</v>
      </c>
      <c r="D1732" vm="10361">
        <f ca="1"/>
        <v>89.54</v>
      </c>
      <c r="E1732" vm="10362">
        <f ca="1"/>
        <v>77.542400000000001</v>
      </c>
      <c r="F1732" vm="10363">
        <f ca="1"/>
        <v>47.99</v>
      </c>
      <c r="G1732" vm="10364">
        <f ca="1"/>
        <v>477.55</v>
      </c>
      <c r="H1732" s="3">
        <f t="shared" ca="1" si="280"/>
        <v>-1.2691610351079574E-2</v>
      </c>
      <c r="I1732" s="3">
        <f t="shared" ca="1" si="281"/>
        <v>-1.6915633096543981E-2</v>
      </c>
      <c r="J1732" s="3">
        <f t="shared" ca="1" si="282"/>
        <v>1.9817767653758755E-2</v>
      </c>
      <c r="K1732" s="3">
        <f t="shared" ca="1" si="283"/>
        <v>3.2523345570366846E-2</v>
      </c>
      <c r="L1732" s="3">
        <f t="shared" ca="1" si="284"/>
        <v>3.9194456474664463E-2</v>
      </c>
      <c r="M1732" s="3">
        <f t="shared" ca="1" si="285"/>
        <v>-3.3493123443084638E-4</v>
      </c>
      <c r="N1732" s="3">
        <f t="shared" ca="1" si="276"/>
        <v>1.2385665250233303E-2</v>
      </c>
      <c r="O1732" s="3">
        <f t="shared" ca="1" si="277"/>
        <v>1.18114587169557E-2</v>
      </c>
      <c r="P1732" s="13">
        <f t="shared" ca="1" si="278"/>
        <v>0</v>
      </c>
      <c r="Q1732" s="14">
        <f t="shared" ca="1" si="279"/>
        <v>0</v>
      </c>
    </row>
    <row r="1733" spans="1:17" x14ac:dyDescent="0.3">
      <c r="A1733" vm="10365">
        <f ca="1"/>
        <v>44566</v>
      </c>
      <c r="B1733" vm="10366">
        <f ca="1"/>
        <v>174.92</v>
      </c>
      <c r="C1733" vm="10367">
        <f ca="1"/>
        <v>164.357</v>
      </c>
      <c r="D1733" vm="10368">
        <f ca="1"/>
        <v>89.72</v>
      </c>
      <c r="E1733" vm="10362">
        <f ca="1"/>
        <v>77.542400000000001</v>
      </c>
      <c r="F1733" vm="1047">
        <f ca="1"/>
        <v>47.18</v>
      </c>
      <c r="G1733" vm="10369">
        <f ca="1"/>
        <v>468.38</v>
      </c>
      <c r="H1733" s="3">
        <f t="shared" ca="1" si="280"/>
        <v>-2.6599888703394581E-2</v>
      </c>
      <c r="I1733" s="3">
        <f t="shared" ca="1" si="281"/>
        <v>-1.8893040914029102E-2</v>
      </c>
      <c r="J1733" s="3">
        <f t="shared" ca="1" si="282"/>
        <v>2.0102747375474461E-3</v>
      </c>
      <c r="K1733" s="3">
        <f t="shared" ca="1" si="283"/>
        <v>0</v>
      </c>
      <c r="L1733" s="3">
        <f t="shared" ca="1" si="284"/>
        <v>-1.6878516357574536E-2</v>
      </c>
      <c r="M1733" s="3">
        <f t="shared" ca="1" si="285"/>
        <v>-1.9202177782431162E-2</v>
      </c>
      <c r="N1733" s="3">
        <f t="shared" ca="1" si="276"/>
        <v>-1.2072234247490155E-2</v>
      </c>
      <c r="O1733" s="3">
        <f t="shared" ca="1" si="277"/>
        <v>0</v>
      </c>
      <c r="P1733" s="13">
        <f t="shared" ca="1" si="278"/>
        <v>1.2646440780767758E-2</v>
      </c>
      <c r="Q1733" s="14">
        <f t="shared" ca="1" si="279"/>
        <v>1.230348680813087E-2</v>
      </c>
    </row>
    <row r="1734" spans="1:17" x14ac:dyDescent="0.3">
      <c r="A1734" vm="10370">
        <f ca="1"/>
        <v>44567</v>
      </c>
      <c r="B1734" vm="10371">
        <f ca="1"/>
        <v>172</v>
      </c>
      <c r="C1734" vm="10372">
        <f ca="1"/>
        <v>163.25399999999999</v>
      </c>
      <c r="D1734" vm="10373">
        <f ca="1"/>
        <v>90.84</v>
      </c>
      <c r="E1734" vm="10374">
        <f ca="1"/>
        <v>77.995000000000005</v>
      </c>
      <c r="F1734" vm="10375">
        <f ca="1"/>
        <v>48.13</v>
      </c>
      <c r="G1734" vm="10376">
        <f ca="1"/>
        <v>467.94</v>
      </c>
      <c r="H1734" s="3">
        <f t="shared" ca="1" si="280"/>
        <v>-1.669334552938484E-2</v>
      </c>
      <c r="I1734" s="3">
        <f t="shared" ca="1" si="281"/>
        <v>-6.711001052586818E-3</v>
      </c>
      <c r="J1734" s="3">
        <f t="shared" ca="1" si="282"/>
        <v>1.2483281319661144E-2</v>
      </c>
      <c r="K1734" s="3">
        <f t="shared" ca="1" si="283"/>
        <v>5.8368067018819136E-3</v>
      </c>
      <c r="L1734" s="3">
        <f t="shared" ca="1" si="284"/>
        <v>2.0135650699449004E-2</v>
      </c>
      <c r="M1734" s="3">
        <f t="shared" ca="1" si="285"/>
        <v>-9.3940817285109723E-4</v>
      </c>
      <c r="N1734" s="3">
        <f t="shared" ca="1" si="276"/>
        <v>3.0102784278040803E-3</v>
      </c>
      <c r="O1734" s="3">
        <f t="shared" ca="1" si="277"/>
        <v>2.4360718945264761E-3</v>
      </c>
      <c r="P1734" s="13">
        <f t="shared" ca="1" si="278"/>
        <v>0</v>
      </c>
      <c r="Q1734" s="14">
        <f t="shared" ca="1" si="279"/>
        <v>0</v>
      </c>
    </row>
    <row r="1735" spans="1:17" x14ac:dyDescent="0.3">
      <c r="A1735" vm="10377">
        <f ca="1"/>
        <v>44568</v>
      </c>
      <c r="B1735" vm="10378">
        <f ca="1"/>
        <v>172.17</v>
      </c>
      <c r="C1735" vm="10379">
        <f ca="1"/>
        <v>162.554</v>
      </c>
      <c r="D1735" vm="10380">
        <f ca="1"/>
        <v>91.01</v>
      </c>
      <c r="E1735" vm="10381">
        <f ca="1"/>
        <v>79.126499999999993</v>
      </c>
      <c r="F1735" vm="10382">
        <f ca="1"/>
        <v>49.18</v>
      </c>
      <c r="G1735" vm="10383">
        <f ca="1"/>
        <v>466.09</v>
      </c>
      <c r="H1735" s="3">
        <f t="shared" ca="1" si="280"/>
        <v>9.8837209302327089E-4</v>
      </c>
      <c r="I1735" s="3">
        <f t="shared" ca="1" si="281"/>
        <v>-4.2877969299373042E-3</v>
      </c>
      <c r="J1735" s="3">
        <f t="shared" ca="1" si="282"/>
        <v>1.8714222809335102E-3</v>
      </c>
      <c r="K1735" s="3">
        <f t="shared" ca="1" si="283"/>
        <v>1.4507340214116038E-2</v>
      </c>
      <c r="L1735" s="3">
        <f t="shared" ca="1" si="284"/>
        <v>2.181591522958648E-2</v>
      </c>
      <c r="M1735" s="3">
        <f t="shared" ca="1" si="285"/>
        <v>-3.9534983117494038E-3</v>
      </c>
      <c r="N1735" s="3">
        <f t="shared" ref="N1735:N1798" ca="1" si="286">+SUMPRODUCT($T$12:$X$12,H1735:L1735)</f>
        <v>6.9790505775444E-3</v>
      </c>
      <c r="O1735" s="3">
        <f t="shared" ref="O1735:O1798" ca="1" si="287">+MAX(N1735-$T$18,0)</f>
        <v>6.4048440442667958E-3</v>
      </c>
      <c r="P1735" s="13">
        <f t="shared" ref="P1735:P1798" ca="1" si="288">+MAX($T$18-N1735,0)</f>
        <v>0</v>
      </c>
      <c r="Q1735" s="14">
        <f t="shared" ref="Q1735:Q1798" ca="1" si="289">MAX((1+$T$3)^(1/252)-1-N1735,0)</f>
        <v>0</v>
      </c>
    </row>
    <row r="1736" spans="1:17" x14ac:dyDescent="0.3">
      <c r="A1736" vm="10384">
        <f ca="1"/>
        <v>44571</v>
      </c>
      <c r="B1736" vm="10385">
        <f ca="1"/>
        <v>172.19</v>
      </c>
      <c r="C1736" vm="10386">
        <f ca="1"/>
        <v>161.48599999999999</v>
      </c>
      <c r="D1736" vm="10387">
        <f ca="1"/>
        <v>90.77</v>
      </c>
      <c r="E1736" vm="9755">
        <f ca="1"/>
        <v>77.581400000000002</v>
      </c>
      <c r="F1736" vm="10388">
        <f ca="1"/>
        <v>48.93</v>
      </c>
      <c r="G1736" vm="10389">
        <f ca="1"/>
        <v>465.51</v>
      </c>
      <c r="H1736" s="3">
        <f t="shared" ca="1" si="280"/>
        <v>1.1616425625837756E-4</v>
      </c>
      <c r="I1736" s="3">
        <f t="shared" ca="1" si="281"/>
        <v>-6.570124389433718E-3</v>
      </c>
      <c r="J1736" s="3">
        <f t="shared" ca="1" si="282"/>
        <v>-2.6370728491376116E-3</v>
      </c>
      <c r="K1736" s="3">
        <f t="shared" ca="1" si="283"/>
        <v>-1.9526959994439208E-2</v>
      </c>
      <c r="L1736" s="3">
        <f t="shared" ca="1" si="284"/>
        <v>-5.0833672224481763E-3</v>
      </c>
      <c r="M1736" s="3">
        <f t="shared" ca="1" si="285"/>
        <v>-1.244394859361897E-3</v>
      </c>
      <c r="N1736" s="3">
        <f t="shared" ca="1" si="286"/>
        <v>-6.7402720398400673E-3</v>
      </c>
      <c r="O1736" s="3">
        <f t="shared" ca="1" si="287"/>
        <v>0</v>
      </c>
      <c r="P1736" s="13">
        <f t="shared" ca="1" si="288"/>
        <v>7.3144785731176715E-3</v>
      </c>
      <c r="Q1736" s="14">
        <f t="shared" ca="1" si="289"/>
        <v>6.9715246004807829E-3</v>
      </c>
    </row>
    <row r="1737" spans="1:17" x14ac:dyDescent="0.3">
      <c r="A1737" vm="10390">
        <f ca="1"/>
        <v>44572</v>
      </c>
      <c r="B1737" vm="10243">
        <f ca="1"/>
        <v>175.08</v>
      </c>
      <c r="C1737" vm="10391">
        <f ca="1"/>
        <v>165.36199999999999</v>
      </c>
      <c r="D1737" vm="10392">
        <f ca="1"/>
        <v>90.99</v>
      </c>
      <c r="E1737" vm="10393">
        <f ca="1"/>
        <v>79.430800000000005</v>
      </c>
      <c r="F1737" vm="10394">
        <f ca="1"/>
        <v>49.21</v>
      </c>
      <c r="G1737" vm="10395">
        <f ca="1"/>
        <v>469.75</v>
      </c>
      <c r="H1737" s="3">
        <f t="shared" ca="1" si="280"/>
        <v>1.6783785353388758E-2</v>
      </c>
      <c r="I1737" s="3">
        <f t="shared" ca="1" si="281"/>
        <v>2.400208067572418E-2</v>
      </c>
      <c r="J1737" s="3">
        <f t="shared" ca="1" si="282"/>
        <v>2.4237082736586757E-3</v>
      </c>
      <c r="K1737" s="3">
        <f t="shared" ca="1" si="283"/>
        <v>2.3838188019293272E-2</v>
      </c>
      <c r="L1737" s="3">
        <f t="shared" ca="1" si="284"/>
        <v>5.7224606580830173E-3</v>
      </c>
      <c r="M1737" s="3">
        <f t="shared" ca="1" si="285"/>
        <v>9.1082898326566575E-3</v>
      </c>
      <c r="N1737" s="3">
        <f t="shared" ca="1" si="286"/>
        <v>1.4554044596029582E-2</v>
      </c>
      <c r="O1737" s="3">
        <f t="shared" ca="1" si="287"/>
        <v>1.3979838062751979E-2</v>
      </c>
      <c r="P1737" s="13">
        <f t="shared" ca="1" si="288"/>
        <v>0</v>
      </c>
      <c r="Q1737" s="14">
        <f t="shared" ca="1" si="289"/>
        <v>0</v>
      </c>
    </row>
    <row r="1738" spans="1:17" x14ac:dyDescent="0.3">
      <c r="A1738" vm="10396">
        <f ca="1"/>
        <v>44573</v>
      </c>
      <c r="B1738" vm="10397">
        <f ca="1"/>
        <v>175.53</v>
      </c>
      <c r="C1738" vm="10398">
        <f ca="1"/>
        <v>165.20699999999999</v>
      </c>
      <c r="D1738" vm="10399">
        <f ca="1"/>
        <v>90.75</v>
      </c>
      <c r="E1738" vm="9508">
        <f ca="1"/>
        <v>79.781999999999996</v>
      </c>
      <c r="F1738" vm="10400">
        <f ca="1"/>
        <v>48.86</v>
      </c>
      <c r="G1738" vm="10401">
        <f ca="1"/>
        <v>471.02</v>
      </c>
      <c r="H1738" s="3">
        <f t="shared" ca="1" si="280"/>
        <v>2.5702535983549435E-3</v>
      </c>
      <c r="I1738" s="3">
        <f t="shared" ca="1" si="281"/>
        <v>-9.373374777760235E-4</v>
      </c>
      <c r="J1738" s="3">
        <f t="shared" ca="1" si="282"/>
        <v>-2.6376524892844921E-3</v>
      </c>
      <c r="K1738" s="3">
        <f t="shared" ca="1" si="283"/>
        <v>4.4214586784974141E-3</v>
      </c>
      <c r="L1738" s="3">
        <f t="shared" ca="1" si="284"/>
        <v>-7.1123755334281391E-3</v>
      </c>
      <c r="M1738" s="3">
        <f t="shared" ca="1" si="285"/>
        <v>2.7035657264502522E-3</v>
      </c>
      <c r="N1738" s="3">
        <f t="shared" ca="1" si="286"/>
        <v>-7.3913064472725938E-4</v>
      </c>
      <c r="O1738" s="3">
        <f t="shared" ca="1" si="287"/>
        <v>0</v>
      </c>
      <c r="P1738" s="13">
        <f t="shared" ca="1" si="288"/>
        <v>1.3133371780048634E-3</v>
      </c>
      <c r="Q1738" s="14">
        <f t="shared" ca="1" si="289"/>
        <v>9.7038320536797502E-4</v>
      </c>
    </row>
    <row r="1739" spans="1:17" x14ac:dyDescent="0.3">
      <c r="A1739" vm="10402">
        <f ca="1"/>
        <v>44574</v>
      </c>
      <c r="B1739" vm="10385">
        <f ca="1"/>
        <v>172.19</v>
      </c>
      <c r="C1739" vm="10403">
        <f ca="1"/>
        <v>161.214</v>
      </c>
      <c r="D1739" vm="10404">
        <f ca="1"/>
        <v>93.21</v>
      </c>
      <c r="E1739" vm="10405">
        <f ca="1"/>
        <v>79.953599999999994</v>
      </c>
      <c r="F1739" vm="10406">
        <f ca="1"/>
        <v>48.76</v>
      </c>
      <c r="G1739" vm="10407">
        <f ca="1"/>
        <v>464.53</v>
      </c>
      <c r="H1739" s="3">
        <f t="shared" ca="1" si="280"/>
        <v>-1.9028086367002817E-2</v>
      </c>
      <c r="I1739" s="3">
        <f t="shared" ca="1" si="281"/>
        <v>-2.4169678040276699E-2</v>
      </c>
      <c r="J1739" s="3">
        <f t="shared" ca="1" si="282"/>
        <v>2.7107438016528818E-2</v>
      </c>
      <c r="K1739" s="3">
        <f t="shared" ca="1" si="283"/>
        <v>2.1508610964879882E-3</v>
      </c>
      <c r="L1739" s="3">
        <f t="shared" ca="1" si="284"/>
        <v>-2.0466639377814122E-3</v>
      </c>
      <c r="M1739" s="3">
        <f t="shared" ca="1" si="285"/>
        <v>-1.3778608127043457E-2</v>
      </c>
      <c r="N1739" s="3">
        <f t="shared" ca="1" si="286"/>
        <v>-3.1972258464088238E-3</v>
      </c>
      <c r="O1739" s="3">
        <f t="shared" ca="1" si="287"/>
        <v>0</v>
      </c>
      <c r="P1739" s="13">
        <f t="shared" ca="1" si="288"/>
        <v>3.771432379686428E-3</v>
      </c>
      <c r="Q1739" s="14">
        <f t="shared" ca="1" si="289"/>
        <v>3.4284784070495395E-3</v>
      </c>
    </row>
    <row r="1740" spans="1:17" x14ac:dyDescent="0.3">
      <c r="A1740" vm="10408">
        <f ca="1"/>
        <v>44575</v>
      </c>
      <c r="B1740" vm="10409">
        <f ca="1"/>
        <v>173.07</v>
      </c>
      <c r="C1740" vm="10410">
        <f ca="1"/>
        <v>162.13800000000001</v>
      </c>
      <c r="D1740" vm="10411">
        <f ca="1"/>
        <v>93.76</v>
      </c>
      <c r="E1740" vm="10412">
        <f ca="1"/>
        <v>80.499899999999997</v>
      </c>
      <c r="F1740" vm="10413">
        <f ca="1"/>
        <v>47.91</v>
      </c>
      <c r="G1740" vm="10094">
        <f ca="1"/>
        <v>464.72</v>
      </c>
      <c r="H1740" s="3">
        <f t="shared" ca="1" si="280"/>
        <v>5.110633602415815E-3</v>
      </c>
      <c r="I1740" s="3">
        <f t="shared" ca="1" si="281"/>
        <v>5.731512151550211E-3</v>
      </c>
      <c r="J1740" s="3">
        <f t="shared" ca="1" si="282"/>
        <v>5.9006544362194546E-3</v>
      </c>
      <c r="K1740" s="3">
        <f t="shared" ca="1" si="283"/>
        <v>6.8327129735246128E-3</v>
      </c>
      <c r="L1740" s="3">
        <f t="shared" ca="1" si="284"/>
        <v>-1.7432321575061582E-2</v>
      </c>
      <c r="M1740" s="3">
        <f t="shared" ca="1" si="285"/>
        <v>4.0901556411876427E-4</v>
      </c>
      <c r="N1740" s="3">
        <f t="shared" ca="1" si="286"/>
        <v>1.2286383177297026E-3</v>
      </c>
      <c r="O1740" s="3">
        <f t="shared" ca="1" si="287"/>
        <v>6.5443178445209857E-4</v>
      </c>
      <c r="P1740" s="13">
        <f t="shared" ca="1" si="288"/>
        <v>0</v>
      </c>
      <c r="Q1740" s="14">
        <f t="shared" ca="1" si="289"/>
        <v>0</v>
      </c>
    </row>
    <row r="1741" spans="1:17" x14ac:dyDescent="0.3">
      <c r="A1741" vm="10414">
        <f ca="1"/>
        <v>44579</v>
      </c>
      <c r="B1741" vm="10415">
        <f ca="1"/>
        <v>169.8</v>
      </c>
      <c r="C1741" vm="10416">
        <f ca="1"/>
        <v>158.91749999999999</v>
      </c>
      <c r="D1741" vm="10417">
        <f ca="1"/>
        <v>93.72</v>
      </c>
      <c r="E1741" vm="10418">
        <f ca="1"/>
        <v>80.289199999999994</v>
      </c>
      <c r="F1741" vm="10419">
        <f ca="1"/>
        <v>46.26</v>
      </c>
      <c r="G1741" vm="10420">
        <f ca="1"/>
        <v>456.49</v>
      </c>
      <c r="H1741" s="3">
        <f t="shared" ca="1" si="280"/>
        <v>-1.889408909689716E-2</v>
      </c>
      <c r="I1741" s="3">
        <f t="shared" ca="1" si="281"/>
        <v>-1.9862709543722157E-2</v>
      </c>
      <c r="J1741" s="3">
        <f t="shared" ca="1" si="282"/>
        <v>-4.2662116040959042E-4</v>
      </c>
      <c r="K1741" s="3">
        <f t="shared" ca="1" si="283"/>
        <v>-2.6173945557697031E-3</v>
      </c>
      <c r="L1741" s="3">
        <f t="shared" ca="1" si="284"/>
        <v>-3.443957420162802E-2</v>
      </c>
      <c r="M1741" s="3">
        <f t="shared" ca="1" si="285"/>
        <v>-1.7709588569461254E-2</v>
      </c>
      <c r="N1741" s="3">
        <f t="shared" ca="1" si="286"/>
        <v>-1.5248077711685327E-2</v>
      </c>
      <c r="O1741" s="3">
        <f t="shared" ca="1" si="287"/>
        <v>0</v>
      </c>
      <c r="P1741" s="13">
        <f t="shared" ca="1" si="288"/>
        <v>1.5822284244962931E-2</v>
      </c>
      <c r="Q1741" s="14">
        <f t="shared" ca="1" si="289"/>
        <v>1.5479330272326043E-2</v>
      </c>
    </row>
    <row r="1742" spans="1:17" x14ac:dyDescent="0.3">
      <c r="A1742" vm="10421">
        <f ca="1"/>
        <v>44580</v>
      </c>
      <c r="B1742" vm="10422">
        <f ca="1"/>
        <v>166.23</v>
      </c>
      <c r="C1742" vm="10423">
        <f ca="1"/>
        <v>156.29900000000001</v>
      </c>
      <c r="D1742" vm="10424">
        <f ca="1"/>
        <v>92.71</v>
      </c>
      <c r="E1742" vm="10425">
        <f ca="1"/>
        <v>78.517799999999994</v>
      </c>
      <c r="F1742" vm="10426">
        <f ca="1"/>
        <v>46.44</v>
      </c>
      <c r="G1742" vm="10427">
        <f ca="1"/>
        <v>451.75</v>
      </c>
      <c r="H1742" s="3">
        <f t="shared" ca="1" si="280"/>
        <v>-2.102473498233226E-2</v>
      </c>
      <c r="I1742" s="3">
        <f t="shared" ca="1" si="281"/>
        <v>-1.6477102899303042E-2</v>
      </c>
      <c r="J1742" s="3">
        <f t="shared" ca="1" si="282"/>
        <v>-1.0776781903542476E-2</v>
      </c>
      <c r="K1742" s="3">
        <f t="shared" ca="1" si="283"/>
        <v>-2.2062743183392075E-2</v>
      </c>
      <c r="L1742" s="3">
        <f t="shared" ca="1" si="284"/>
        <v>3.8910505836575737E-3</v>
      </c>
      <c r="M1742" s="3">
        <f t="shared" ca="1" si="285"/>
        <v>-1.0383579048829139E-2</v>
      </c>
      <c r="N1742" s="3">
        <f t="shared" ca="1" si="286"/>
        <v>-1.3290062476982457E-2</v>
      </c>
      <c r="O1742" s="3">
        <f t="shared" ca="1" si="287"/>
        <v>0</v>
      </c>
      <c r="P1742" s="13">
        <f t="shared" ca="1" si="288"/>
        <v>1.386426901026006E-2</v>
      </c>
      <c r="Q1742" s="14">
        <f t="shared" ca="1" si="289"/>
        <v>1.3521315037623173E-2</v>
      </c>
    </row>
    <row r="1743" spans="1:17" x14ac:dyDescent="0.3">
      <c r="A1743" vm="10428">
        <f ca="1"/>
        <v>44581</v>
      </c>
      <c r="B1743" vm="10429">
        <f ca="1"/>
        <v>164.51</v>
      </c>
      <c r="C1743" vm="10430">
        <f ca="1"/>
        <v>151.66749999999999</v>
      </c>
      <c r="D1743" vm="10431">
        <f ca="1"/>
        <v>90.46</v>
      </c>
      <c r="E1743" vm="10432">
        <f ca="1"/>
        <v>76.668400000000005</v>
      </c>
      <c r="F1743" vm="10433">
        <f ca="1"/>
        <v>45.75</v>
      </c>
      <c r="G1743" vm="10434">
        <f ca="1"/>
        <v>446.75</v>
      </c>
      <c r="H1743" s="3">
        <f t="shared" ca="1" si="280"/>
        <v>-1.034710942669792E-2</v>
      </c>
      <c r="I1743" s="3">
        <f t="shared" ca="1" si="281"/>
        <v>-2.9632307308428141E-2</v>
      </c>
      <c r="J1743" s="3">
        <f t="shared" ca="1" si="282"/>
        <v>-2.4269226620645012E-2</v>
      </c>
      <c r="K1743" s="3">
        <f t="shared" ca="1" si="283"/>
        <v>-2.355389478564085E-2</v>
      </c>
      <c r="L1743" s="3">
        <f t="shared" ca="1" si="284"/>
        <v>-1.4857881136950857E-2</v>
      </c>
      <c r="M1743" s="3">
        <f t="shared" ca="1" si="285"/>
        <v>-1.1068068622025473E-2</v>
      </c>
      <c r="N1743" s="3">
        <f t="shared" ca="1" si="286"/>
        <v>-2.053208385567256E-2</v>
      </c>
      <c r="O1743" s="3">
        <f t="shared" ca="1" si="287"/>
        <v>0</v>
      </c>
      <c r="P1743" s="13">
        <f t="shared" ca="1" si="288"/>
        <v>2.1106290388950164E-2</v>
      </c>
      <c r="Q1743" s="14">
        <f t="shared" ca="1" si="289"/>
        <v>2.0763336416313276E-2</v>
      </c>
    </row>
    <row r="1744" spans="1:17" x14ac:dyDescent="0.3">
      <c r="A1744" vm="10435">
        <f ca="1"/>
        <v>44582</v>
      </c>
      <c r="B1744" vm="10436">
        <f ca="1"/>
        <v>162.41</v>
      </c>
      <c r="C1744" vm="10437">
        <f ca="1"/>
        <v>142.643</v>
      </c>
      <c r="D1744" vm="6820">
        <f ca="1"/>
        <v>89.93</v>
      </c>
      <c r="E1744" vm="10438">
        <f ca="1"/>
        <v>75.146699999999996</v>
      </c>
      <c r="F1744" vm="10439">
        <f ca="1"/>
        <v>44.92</v>
      </c>
      <c r="G1744" vm="10440">
        <f ca="1"/>
        <v>437.98</v>
      </c>
      <c r="H1744" s="3">
        <f t="shared" ca="1" si="280"/>
        <v>-1.2765181447936258E-2</v>
      </c>
      <c r="I1744" s="3">
        <f t="shared" ca="1" si="281"/>
        <v>-5.9501870868841289E-2</v>
      </c>
      <c r="J1744" s="3">
        <f t="shared" ca="1" si="282"/>
        <v>-5.8589431793055757E-3</v>
      </c>
      <c r="K1744" s="3">
        <f t="shared" ca="1" si="283"/>
        <v>-1.9847812136421394E-2</v>
      </c>
      <c r="L1744" s="3">
        <f t="shared" ca="1" si="284"/>
        <v>-1.8142076502732252E-2</v>
      </c>
      <c r="M1744" s="3">
        <f t="shared" ca="1" si="285"/>
        <v>-1.9630665920537194E-2</v>
      </c>
      <c r="N1744" s="3">
        <f t="shared" ca="1" si="286"/>
        <v>-2.3223176827047356E-2</v>
      </c>
      <c r="O1744" s="3">
        <f t="shared" ca="1" si="287"/>
        <v>0</v>
      </c>
      <c r="P1744" s="13">
        <f t="shared" ca="1" si="288"/>
        <v>2.3797383360324959E-2</v>
      </c>
      <c r="Q1744" s="14">
        <f t="shared" ca="1" si="289"/>
        <v>2.3454429387688071E-2</v>
      </c>
    </row>
    <row r="1745" spans="1:17" x14ac:dyDescent="0.3">
      <c r="A1745" vm="10441">
        <f ca="1"/>
        <v>44585</v>
      </c>
      <c r="B1745" vm="10442">
        <f ca="1"/>
        <v>161.62</v>
      </c>
      <c r="C1745" vm="10443">
        <f ca="1"/>
        <v>144.54400000000001</v>
      </c>
      <c r="D1745" vm="10444">
        <f ca="1"/>
        <v>90.65</v>
      </c>
      <c r="E1745" vm="10445">
        <f ca="1"/>
        <v>75.622699999999995</v>
      </c>
      <c r="F1745" vm="10446">
        <f ca="1"/>
        <v>44.55</v>
      </c>
      <c r="G1745" vm="10447">
        <f ca="1"/>
        <v>439.84</v>
      </c>
      <c r="H1745" s="3">
        <f t="shared" ca="1" si="280"/>
        <v>-4.8642324979988327E-3</v>
      </c>
      <c r="I1745" s="3">
        <f t="shared" ca="1" si="281"/>
        <v>1.3326977138730989E-2</v>
      </c>
      <c r="J1745" s="3">
        <f t="shared" ca="1" si="282"/>
        <v>8.0062270654954748E-3</v>
      </c>
      <c r="K1745" s="3">
        <f t="shared" ca="1" si="283"/>
        <v>6.3342768212044653E-3</v>
      </c>
      <c r="L1745" s="3">
        <f t="shared" ca="1" si="284"/>
        <v>-8.2368655387355938E-3</v>
      </c>
      <c r="M1745" s="3">
        <f t="shared" ca="1" si="285"/>
        <v>4.2467692588701311E-3</v>
      </c>
      <c r="N1745" s="3">
        <f t="shared" ca="1" si="286"/>
        <v>2.913276597739301E-3</v>
      </c>
      <c r="O1745" s="3">
        <f t="shared" ca="1" si="287"/>
        <v>2.3390700644616968E-3</v>
      </c>
      <c r="P1745" s="13">
        <f t="shared" ca="1" si="288"/>
        <v>0</v>
      </c>
      <c r="Q1745" s="14">
        <f t="shared" ca="1" si="289"/>
        <v>0</v>
      </c>
    </row>
    <row r="1746" spans="1:17" x14ac:dyDescent="0.3">
      <c r="A1746" vm="10448">
        <f ca="1"/>
        <v>44586</v>
      </c>
      <c r="B1746" vm="10449">
        <f ca="1"/>
        <v>159.78</v>
      </c>
      <c r="C1746" vm="10450">
        <f ca="1"/>
        <v>139.98599999999999</v>
      </c>
      <c r="D1746" vm="10451">
        <f ca="1"/>
        <v>90.29</v>
      </c>
      <c r="E1746" vm="10452">
        <f ca="1"/>
        <v>71.096800000000002</v>
      </c>
      <c r="F1746" vm="4671">
        <f ca="1"/>
        <v>45.43</v>
      </c>
      <c r="G1746" vm="10453">
        <f ca="1"/>
        <v>434.47</v>
      </c>
      <c r="H1746" s="3">
        <f t="shared" ca="1" si="280"/>
        <v>-1.1384729612671673E-2</v>
      </c>
      <c r="I1746" s="3">
        <f t="shared" ca="1" si="281"/>
        <v>-3.1533650653088441E-2</v>
      </c>
      <c r="J1746" s="3">
        <f t="shared" ca="1" si="282"/>
        <v>-3.9713182570325634E-3</v>
      </c>
      <c r="K1746" s="3">
        <f t="shared" ca="1" si="283"/>
        <v>-5.9848431753957376E-2</v>
      </c>
      <c r="L1746" s="3">
        <f t="shared" ca="1" si="284"/>
        <v>1.9753086419753041E-2</v>
      </c>
      <c r="M1746" s="3">
        <f t="shared" ca="1" si="285"/>
        <v>-1.2208985085485513E-2</v>
      </c>
      <c r="N1746" s="3">
        <f t="shared" ca="1" si="286"/>
        <v>-1.7397008771399401E-2</v>
      </c>
      <c r="O1746" s="3">
        <f t="shared" ca="1" si="287"/>
        <v>0</v>
      </c>
      <c r="P1746" s="13">
        <f t="shared" ca="1" si="288"/>
        <v>1.7971215304677005E-2</v>
      </c>
      <c r="Q1746" s="14">
        <f t="shared" ca="1" si="289"/>
        <v>1.7628261332040117E-2</v>
      </c>
    </row>
    <row r="1747" spans="1:17" x14ac:dyDescent="0.3">
      <c r="A1747" vm="10454">
        <f ca="1"/>
        <v>44587</v>
      </c>
      <c r="B1747" vm="10455">
        <f ca="1"/>
        <v>159.69</v>
      </c>
      <c r="C1747" vm="10456">
        <f ca="1"/>
        <v>138.8725</v>
      </c>
      <c r="D1747" vm="6839">
        <f ca="1"/>
        <v>90.58</v>
      </c>
      <c r="E1747" vm="6241">
        <f ca="1"/>
        <v>69.7</v>
      </c>
      <c r="F1747" vm="10457">
        <f ca="1"/>
        <v>45.9</v>
      </c>
      <c r="G1747" vm="10458">
        <f ca="1"/>
        <v>433.38</v>
      </c>
      <c r="H1747" s="3">
        <f t="shared" ca="1" si="280"/>
        <v>-5.6327450244086918E-4</v>
      </c>
      <c r="I1747" s="3">
        <f t="shared" ca="1" si="281"/>
        <v>-7.9543668652578559E-3</v>
      </c>
      <c r="J1747" s="3">
        <f t="shared" ca="1" si="282"/>
        <v>3.2118728541365993E-3</v>
      </c>
      <c r="K1747" s="3">
        <f t="shared" ca="1" si="283"/>
        <v>-1.9646453848837009E-2</v>
      </c>
      <c r="L1747" s="3">
        <f t="shared" ca="1" si="284"/>
        <v>1.0345586616772984E-2</v>
      </c>
      <c r="M1747" s="3">
        <f t="shared" ca="1" si="285"/>
        <v>-2.5088038299537763E-3</v>
      </c>
      <c r="N1747" s="3">
        <f t="shared" ca="1" si="286"/>
        <v>-2.9213271491252304E-3</v>
      </c>
      <c r="O1747" s="3">
        <f t="shared" ca="1" si="287"/>
        <v>0</v>
      </c>
      <c r="P1747" s="13">
        <f t="shared" ca="1" si="288"/>
        <v>3.4955336824028342E-3</v>
      </c>
      <c r="Q1747" s="14">
        <f t="shared" ca="1" si="289"/>
        <v>3.1525797097659461E-3</v>
      </c>
    </row>
    <row r="1748" spans="1:17" x14ac:dyDescent="0.3">
      <c r="A1748" vm="10459">
        <f ca="1"/>
        <v>44588</v>
      </c>
      <c r="B1748" vm="10460">
        <f ca="1"/>
        <v>159.22</v>
      </c>
      <c r="C1748" vm="10461">
        <f ca="1"/>
        <v>139.63749999999999</v>
      </c>
      <c r="D1748" vm="7426">
        <f ca="1"/>
        <v>90.02</v>
      </c>
      <c r="E1748" vm="10462">
        <f ca="1"/>
        <v>70.152600000000007</v>
      </c>
      <c r="F1748" vm="10463">
        <f ca="1"/>
        <v>45.47</v>
      </c>
      <c r="G1748" vm="10464">
        <f ca="1"/>
        <v>431.24</v>
      </c>
      <c r="H1748" s="3">
        <f t="shared" ca="1" si="280"/>
        <v>-2.9432024547560998E-3</v>
      </c>
      <c r="I1748" s="3">
        <f t="shared" ca="1" si="281"/>
        <v>5.5086500207024436E-3</v>
      </c>
      <c r="J1748" s="3">
        <f t="shared" ca="1" si="282"/>
        <v>-6.1823802163832875E-3</v>
      </c>
      <c r="K1748" s="3">
        <f t="shared" ca="1" si="283"/>
        <v>6.4935437589670464E-3</v>
      </c>
      <c r="L1748" s="3">
        <f t="shared" ca="1" si="284"/>
        <v>-9.3681917211329013E-3</v>
      </c>
      <c r="M1748" s="3">
        <f t="shared" ca="1" si="285"/>
        <v>-4.9379297614102757E-3</v>
      </c>
      <c r="N1748" s="3">
        <f t="shared" ca="1" si="286"/>
        <v>-1.29831612252056E-3</v>
      </c>
      <c r="O1748" s="3">
        <f t="shared" ca="1" si="287"/>
        <v>0</v>
      </c>
      <c r="P1748" s="13">
        <f t="shared" ca="1" si="288"/>
        <v>1.872522655798164E-3</v>
      </c>
      <c r="Q1748" s="14">
        <f t="shared" ca="1" si="289"/>
        <v>1.5295686831612756E-3</v>
      </c>
    </row>
    <row r="1749" spans="1:17" x14ac:dyDescent="0.3">
      <c r="A1749" vm="10465">
        <f ca="1"/>
        <v>44589</v>
      </c>
      <c r="B1749" vm="10466">
        <f ca="1"/>
        <v>170.33</v>
      </c>
      <c r="C1749" vm="10467">
        <f ca="1"/>
        <v>143.97800000000001</v>
      </c>
      <c r="D1749" vm="7335">
        <f ca="1"/>
        <v>91.3</v>
      </c>
      <c r="E1749" vm="10468">
        <f ca="1"/>
        <v>71.869299999999996</v>
      </c>
      <c r="F1749" vm="10469">
        <f ca="1"/>
        <v>45.87</v>
      </c>
      <c r="G1749" vm="10470">
        <f ca="1"/>
        <v>441.95</v>
      </c>
      <c r="H1749" s="3">
        <f t="shared" ca="1" si="280"/>
        <v>6.9777666122346593E-2</v>
      </c>
      <c r="I1749" s="3">
        <f t="shared" ca="1" si="281"/>
        <v>3.1084056933130544E-2</v>
      </c>
      <c r="J1749" s="3">
        <f t="shared" ca="1" si="282"/>
        <v>1.4219062430570917E-2</v>
      </c>
      <c r="K1749" s="3">
        <f t="shared" ca="1" si="283"/>
        <v>2.4470939067119168E-2</v>
      </c>
      <c r="L1749" s="3">
        <f t="shared" ca="1" si="284"/>
        <v>8.7970090169342541E-3</v>
      </c>
      <c r="M1749" s="3">
        <f t="shared" ca="1" si="285"/>
        <v>2.4835358501066551E-2</v>
      </c>
      <c r="N1749" s="3">
        <f t="shared" ca="1" si="286"/>
        <v>2.9669746714020295E-2</v>
      </c>
      <c r="O1749" s="3">
        <f t="shared" ca="1" si="287"/>
        <v>2.9095540180742691E-2</v>
      </c>
      <c r="P1749" s="13">
        <f t="shared" ca="1" si="288"/>
        <v>0</v>
      </c>
      <c r="Q1749" s="14">
        <f t="shared" ca="1" si="289"/>
        <v>0</v>
      </c>
    </row>
    <row r="1750" spans="1:17" x14ac:dyDescent="0.3">
      <c r="A1750" vm="10471">
        <f ca="1"/>
        <v>44592</v>
      </c>
      <c r="B1750" vm="10472">
        <f ca="1"/>
        <v>174.78</v>
      </c>
      <c r="C1750" vm="10473">
        <f ca="1"/>
        <v>149.5735</v>
      </c>
      <c r="D1750" vm="10474">
        <f ca="1"/>
        <v>90.89</v>
      </c>
      <c r="E1750" vm="7434">
        <f ca="1"/>
        <v>73.726500000000001</v>
      </c>
      <c r="F1750" vm="10475">
        <f ca="1"/>
        <v>46.14</v>
      </c>
      <c r="G1750" vm="10476">
        <f ca="1"/>
        <v>449.91</v>
      </c>
      <c r="H1750" s="3">
        <f t="shared" ca="1" si="280"/>
        <v>2.6125755885633595E-2</v>
      </c>
      <c r="I1750" s="3">
        <f t="shared" ca="1" si="281"/>
        <v>3.8863576379724485E-2</v>
      </c>
      <c r="J1750" s="3">
        <f t="shared" ca="1" si="282"/>
        <v>-4.4906900328586241E-3</v>
      </c>
      <c r="K1750" s="3">
        <f t="shared" ca="1" si="283"/>
        <v>2.584135367952678E-2</v>
      </c>
      <c r="L1750" s="3">
        <f t="shared" ca="1" si="284"/>
        <v>5.8862001308044309E-3</v>
      </c>
      <c r="M1750" s="3">
        <f t="shared" ca="1" si="285"/>
        <v>1.8011087227062017E-2</v>
      </c>
      <c r="N1750" s="3">
        <f t="shared" ca="1" si="286"/>
        <v>1.8445239208566135E-2</v>
      </c>
      <c r="O1750" s="3">
        <f t="shared" ca="1" si="287"/>
        <v>1.7871032675288532E-2</v>
      </c>
      <c r="P1750" s="13">
        <f t="shared" ca="1" si="288"/>
        <v>0</v>
      </c>
      <c r="Q1750" s="14">
        <f t="shared" ca="1" si="289"/>
        <v>0</v>
      </c>
    </row>
    <row r="1751" spans="1:17" x14ac:dyDescent="0.3">
      <c r="A1751" vm="10477">
        <f ca="1"/>
        <v>44593</v>
      </c>
      <c r="B1751" vm="10478">
        <f ca="1"/>
        <v>174.61</v>
      </c>
      <c r="C1751" vm="10479">
        <f ca="1"/>
        <v>151.1935</v>
      </c>
      <c r="D1751" vm="10480">
        <f ca="1"/>
        <v>91.06</v>
      </c>
      <c r="E1751" vm="10481">
        <f ca="1"/>
        <v>76.434299999999993</v>
      </c>
      <c r="F1751" vm="10482">
        <f ca="1"/>
        <v>46.94</v>
      </c>
      <c r="G1751" vm="10483">
        <f ca="1"/>
        <v>452.95</v>
      </c>
      <c r="H1751" s="3">
        <f t="shared" ca="1" si="280"/>
        <v>-9.7265133310442398E-4</v>
      </c>
      <c r="I1751" s="3">
        <f t="shared" ca="1" si="281"/>
        <v>1.0830795562048134E-2</v>
      </c>
      <c r="J1751" s="3">
        <f t="shared" ca="1" si="282"/>
        <v>1.8703927824843536E-3</v>
      </c>
      <c r="K1751" s="3">
        <f t="shared" ca="1" si="283"/>
        <v>3.6727635246485146E-2</v>
      </c>
      <c r="L1751" s="3">
        <f t="shared" ca="1" si="284"/>
        <v>1.7338534893801327E-2</v>
      </c>
      <c r="M1751" s="3">
        <f t="shared" ca="1" si="285"/>
        <v>6.7569069369428636E-3</v>
      </c>
      <c r="N1751" s="3">
        <f t="shared" ca="1" si="286"/>
        <v>1.3158941430342908E-2</v>
      </c>
      <c r="O1751" s="3">
        <f t="shared" ca="1" si="287"/>
        <v>1.2584734897065304E-2</v>
      </c>
      <c r="P1751" s="13">
        <f t="shared" ca="1" si="288"/>
        <v>0</v>
      </c>
      <c r="Q1751" s="14">
        <f t="shared" ca="1" si="289"/>
        <v>0</v>
      </c>
    </row>
    <row r="1752" spans="1:17" x14ac:dyDescent="0.3">
      <c r="A1752" vm="10484">
        <f ca="1"/>
        <v>44594</v>
      </c>
      <c r="B1752" vm="10485">
        <f ca="1"/>
        <v>175.84</v>
      </c>
      <c r="C1752" vm="10486">
        <f ca="1"/>
        <v>150.61250000000001</v>
      </c>
      <c r="D1752" vm="10487">
        <f ca="1"/>
        <v>91.37</v>
      </c>
      <c r="E1752" vm="10488">
        <f ca="1"/>
        <v>76.504499999999993</v>
      </c>
      <c r="F1752" vm="10489">
        <f ca="1"/>
        <v>46.89</v>
      </c>
      <c r="G1752" vm="10490">
        <f ca="1"/>
        <v>457.35</v>
      </c>
      <c r="H1752" s="3">
        <f t="shared" ca="1" si="280"/>
        <v>7.0442700876238717E-3</v>
      </c>
      <c r="I1752" s="3">
        <f t="shared" ca="1" si="281"/>
        <v>-3.8427577905134624E-3</v>
      </c>
      <c r="J1752" s="3">
        <f t="shared" ca="1" si="282"/>
        <v>3.4043487810235806E-3</v>
      </c>
      <c r="K1752" s="3">
        <f t="shared" ca="1" si="283"/>
        <v>9.1843583312734012E-4</v>
      </c>
      <c r="L1752" s="3">
        <f t="shared" ca="1" si="284"/>
        <v>-1.0651896037494613E-3</v>
      </c>
      <c r="M1752" s="3">
        <f t="shared" ca="1" si="285"/>
        <v>9.7140964786401884E-3</v>
      </c>
      <c r="N1752" s="3">
        <f t="shared" ca="1" si="286"/>
        <v>1.2918214615023737E-3</v>
      </c>
      <c r="O1752" s="3">
        <f t="shared" ca="1" si="287"/>
        <v>7.1761492822476972E-4</v>
      </c>
      <c r="P1752" s="13">
        <f t="shared" ca="1" si="288"/>
        <v>0</v>
      </c>
      <c r="Q1752" s="14">
        <f t="shared" ca="1" si="289"/>
        <v>0</v>
      </c>
    </row>
    <row r="1753" spans="1:17" x14ac:dyDescent="0.3">
      <c r="A1753" vm="10491">
        <f ca="1"/>
        <v>44595</v>
      </c>
      <c r="B1753" vm="10492">
        <f ca="1"/>
        <v>172.9</v>
      </c>
      <c r="C1753" vm="10493">
        <f ca="1"/>
        <v>138.84549999999999</v>
      </c>
      <c r="D1753" vm="10494">
        <f ca="1"/>
        <v>90.32</v>
      </c>
      <c r="E1753" vm="10495">
        <f ca="1"/>
        <v>76.722999999999999</v>
      </c>
      <c r="F1753" vm="6409">
        <f ca="1"/>
        <v>46.43</v>
      </c>
      <c r="G1753" vm="10496">
        <f ca="1"/>
        <v>446.6</v>
      </c>
      <c r="H1753" s="3">
        <f t="shared" ca="1" si="280"/>
        <v>-1.671974522292996E-2</v>
      </c>
      <c r="I1753" s="3">
        <f t="shared" ca="1" si="281"/>
        <v>-7.812764544775519E-2</v>
      </c>
      <c r="J1753" s="3">
        <f t="shared" ca="1" si="282"/>
        <v>-1.1491736893947779E-2</v>
      </c>
      <c r="K1753" s="3">
        <f t="shared" ca="1" si="283"/>
        <v>2.8560411479063852E-3</v>
      </c>
      <c r="L1753" s="3">
        <f t="shared" ca="1" si="284"/>
        <v>-9.8101940712305158E-3</v>
      </c>
      <c r="M1753" s="3">
        <f t="shared" ca="1" si="285"/>
        <v>-2.3504974308516502E-2</v>
      </c>
      <c r="N1753" s="3">
        <f t="shared" ca="1" si="286"/>
        <v>-2.2658656097591413E-2</v>
      </c>
      <c r="O1753" s="3">
        <f t="shared" ca="1" si="287"/>
        <v>0</v>
      </c>
      <c r="P1753" s="13">
        <f t="shared" ca="1" si="288"/>
        <v>2.3232862630869017E-2</v>
      </c>
      <c r="Q1753" s="14">
        <f t="shared" ca="1" si="289"/>
        <v>2.2889908658232129E-2</v>
      </c>
    </row>
    <row r="1754" spans="1:17" x14ac:dyDescent="0.3">
      <c r="A1754" vm="10497">
        <f ca="1"/>
        <v>44596</v>
      </c>
      <c r="B1754" vm="10498">
        <f ca="1"/>
        <v>172.39</v>
      </c>
      <c r="C1754" vm="10499">
        <f ca="1"/>
        <v>157.6395</v>
      </c>
      <c r="D1754" vm="10500">
        <f ca="1"/>
        <v>88.29</v>
      </c>
      <c r="E1754" vm="10501">
        <f ca="1"/>
        <v>77.261499999999998</v>
      </c>
      <c r="F1754" vm="10502">
        <f ca="1"/>
        <v>48.28</v>
      </c>
      <c r="G1754" vm="10503">
        <f ca="1"/>
        <v>448.7</v>
      </c>
      <c r="H1754" s="3">
        <f t="shared" ca="1" si="280"/>
        <v>-2.9496818970504712E-3</v>
      </c>
      <c r="I1754" s="3">
        <f t="shared" ca="1" si="281"/>
        <v>0.13535908617852233</v>
      </c>
      <c r="J1754" s="3">
        <f t="shared" ca="1" si="282"/>
        <v>-2.2475642161204457E-2</v>
      </c>
      <c r="K1754" s="3">
        <f t="shared" ca="1" si="283"/>
        <v>7.0187557837937398E-3</v>
      </c>
      <c r="L1754" s="3">
        <f t="shared" ca="1" si="284"/>
        <v>3.9844927848373901E-2</v>
      </c>
      <c r="M1754" s="3">
        <f t="shared" ca="1" si="285"/>
        <v>4.7021943573666292E-3</v>
      </c>
      <c r="N1754" s="3">
        <f t="shared" ca="1" si="286"/>
        <v>3.1359489150487016E-2</v>
      </c>
      <c r="O1754" s="3">
        <f t="shared" ca="1" si="287"/>
        <v>3.0785282617209413E-2</v>
      </c>
      <c r="P1754" s="13">
        <f t="shared" ca="1" si="288"/>
        <v>0</v>
      </c>
      <c r="Q1754" s="14">
        <f t="shared" ca="1" si="289"/>
        <v>0</v>
      </c>
    </row>
    <row r="1755" spans="1:17" x14ac:dyDescent="0.3">
      <c r="A1755" vm="10504">
        <f ca="1"/>
        <v>44599</v>
      </c>
      <c r="B1755" vm="10505">
        <f ca="1"/>
        <v>171.66</v>
      </c>
      <c r="C1755" vm="10506">
        <f ca="1"/>
        <v>157.93549999999999</v>
      </c>
      <c r="D1755" vm="10507">
        <f ca="1"/>
        <v>99.09</v>
      </c>
      <c r="E1755" vm="10508">
        <f ca="1"/>
        <v>77.956000000000003</v>
      </c>
      <c r="F1755" vm="10509">
        <f ca="1"/>
        <v>48.51</v>
      </c>
      <c r="G1755" vm="9771">
        <f ca="1"/>
        <v>447.26</v>
      </c>
      <c r="H1755" s="3">
        <f t="shared" ca="1" si="280"/>
        <v>-4.2345843726433463E-3</v>
      </c>
      <c r="I1755" s="3">
        <f t="shared" ca="1" si="281"/>
        <v>1.8777019719042887E-3</v>
      </c>
      <c r="J1755" s="3">
        <f t="shared" ca="1" si="282"/>
        <v>0.12232415902140659</v>
      </c>
      <c r="K1755" s="3">
        <f t="shared" ca="1" si="283"/>
        <v>8.9889531008329193E-3</v>
      </c>
      <c r="L1755" s="3">
        <f t="shared" ca="1" si="284"/>
        <v>4.7638773819387303E-3</v>
      </c>
      <c r="M1755" s="3">
        <f t="shared" ca="1" si="285"/>
        <v>-3.2092712279919722E-3</v>
      </c>
      <c r="N1755" s="3">
        <f t="shared" ca="1" si="286"/>
        <v>2.6744021420687835E-2</v>
      </c>
      <c r="O1755" s="3">
        <f t="shared" ca="1" si="287"/>
        <v>2.6169814887410232E-2</v>
      </c>
      <c r="P1755" s="13">
        <f t="shared" ca="1" si="288"/>
        <v>0</v>
      </c>
      <c r="Q1755" s="14">
        <f t="shared" ca="1" si="289"/>
        <v>0</v>
      </c>
    </row>
    <row r="1756" spans="1:17" x14ac:dyDescent="0.3">
      <c r="A1756" vm="10510">
        <f ca="1"/>
        <v>44600</v>
      </c>
      <c r="B1756" vm="10511">
        <f ca="1"/>
        <v>174.83</v>
      </c>
      <c r="C1756" vm="10512">
        <f ca="1"/>
        <v>161.4135</v>
      </c>
      <c r="D1756" vm="10513">
        <f ca="1"/>
        <v>98.71</v>
      </c>
      <c r="E1756" vm="10514">
        <f ca="1"/>
        <v>77.495599999999996</v>
      </c>
      <c r="F1756" vm="10515">
        <f ca="1"/>
        <v>49.38</v>
      </c>
      <c r="G1756" vm="10516">
        <f ca="1"/>
        <v>450.94</v>
      </c>
      <c r="H1756" s="3">
        <f t="shared" ca="1" si="280"/>
        <v>1.846673657229414E-2</v>
      </c>
      <c r="I1756" s="3">
        <f t="shared" ca="1" si="281"/>
        <v>2.2021648077854561E-2</v>
      </c>
      <c r="J1756" s="3">
        <f t="shared" ca="1" si="282"/>
        <v>-3.8348975678677011E-3</v>
      </c>
      <c r="K1756" s="3">
        <f t="shared" ca="1" si="283"/>
        <v>-5.9058956334343549E-3</v>
      </c>
      <c r="L1756" s="3">
        <f t="shared" ca="1" si="284"/>
        <v>1.7934446505875279E-2</v>
      </c>
      <c r="M1756" s="3">
        <f t="shared" ca="1" si="285"/>
        <v>8.2278764029870555E-3</v>
      </c>
      <c r="N1756" s="3">
        <f t="shared" ca="1" si="286"/>
        <v>9.7364075909443844E-3</v>
      </c>
      <c r="O1756" s="3">
        <f t="shared" ca="1" si="287"/>
        <v>9.1622010576667811E-3</v>
      </c>
      <c r="P1756" s="13">
        <f t="shared" ca="1" si="288"/>
        <v>0</v>
      </c>
      <c r="Q1756" s="14">
        <f t="shared" ca="1" si="289"/>
        <v>0</v>
      </c>
    </row>
    <row r="1757" spans="1:17" x14ac:dyDescent="0.3">
      <c r="A1757" vm="10517">
        <f ca="1"/>
        <v>44601</v>
      </c>
      <c r="B1757" vm="10315">
        <f ca="1"/>
        <v>176.28</v>
      </c>
      <c r="C1757" vm="10518">
        <f ca="1"/>
        <v>161.18950000000001</v>
      </c>
      <c r="D1757" vm="10519">
        <f ca="1"/>
        <v>98.72</v>
      </c>
      <c r="E1757" vm="10520">
        <f ca="1"/>
        <v>77.448700000000002</v>
      </c>
      <c r="F1757" vm="10521">
        <f ca="1"/>
        <v>49.28</v>
      </c>
      <c r="G1757" vm="10522">
        <f ca="1"/>
        <v>457.54</v>
      </c>
      <c r="H1757" s="3">
        <f t="shared" ca="1" si="280"/>
        <v>8.2937710919177565E-3</v>
      </c>
      <c r="I1757" s="3">
        <f t="shared" ca="1" si="281"/>
        <v>-1.3877401828222835E-3</v>
      </c>
      <c r="J1757" s="3">
        <f t="shared" ca="1" si="282"/>
        <v>1.0130685847431486E-4</v>
      </c>
      <c r="K1757" s="3">
        <f t="shared" ca="1" si="283"/>
        <v>-6.0519564981742491E-4</v>
      </c>
      <c r="L1757" s="3">
        <f t="shared" ca="1" si="284"/>
        <v>-2.0251113811260435E-3</v>
      </c>
      <c r="M1757" s="3">
        <f t="shared" ca="1" si="285"/>
        <v>1.4636093493591185E-2</v>
      </c>
      <c r="N1757" s="3">
        <f t="shared" ca="1" si="286"/>
        <v>8.7540614732526409E-4</v>
      </c>
      <c r="O1757" s="3">
        <f t="shared" ca="1" si="287"/>
        <v>3.0119961404766009E-4</v>
      </c>
      <c r="P1757" s="13">
        <f t="shared" ca="1" si="288"/>
        <v>0</v>
      </c>
      <c r="Q1757" s="14">
        <f t="shared" ca="1" si="289"/>
        <v>0</v>
      </c>
    </row>
    <row r="1758" spans="1:17" x14ac:dyDescent="0.3">
      <c r="A1758" vm="10523">
        <f ca="1"/>
        <v>44602</v>
      </c>
      <c r="B1758" vm="10524">
        <f ca="1"/>
        <v>172.12</v>
      </c>
      <c r="C1758" vm="10525">
        <f ca="1"/>
        <v>159.0035</v>
      </c>
      <c r="D1758" vm="10526">
        <f ca="1"/>
        <v>97.88</v>
      </c>
      <c r="E1758" vm="10527">
        <f ca="1"/>
        <v>77.089799999999997</v>
      </c>
      <c r="F1758" vm="10528">
        <f ca="1"/>
        <v>49.05</v>
      </c>
      <c r="G1758" vm="10529">
        <f ca="1"/>
        <v>449.32</v>
      </c>
      <c r="H1758" s="3">
        <f t="shared" ca="1" si="280"/>
        <v>-2.359882005899705E-2</v>
      </c>
      <c r="I1758" s="3">
        <f t="shared" ca="1" si="281"/>
        <v>-1.3561677404545613E-2</v>
      </c>
      <c r="J1758" s="3">
        <f t="shared" ca="1" si="282"/>
        <v>-8.5089141004862645E-3</v>
      </c>
      <c r="K1758" s="3">
        <f t="shared" ca="1" si="283"/>
        <v>-4.6340351742508723E-3</v>
      </c>
      <c r="L1758" s="3">
        <f t="shared" ca="1" si="284"/>
        <v>-4.6672077922078614E-3</v>
      </c>
      <c r="M1758" s="3">
        <f t="shared" ca="1" si="285"/>
        <v>-1.7965642348210076E-2</v>
      </c>
      <c r="N1758" s="3">
        <f t="shared" ca="1" si="286"/>
        <v>-1.0994130906097533E-2</v>
      </c>
      <c r="O1758" s="3">
        <f t="shared" ca="1" si="287"/>
        <v>0</v>
      </c>
      <c r="P1758" s="13">
        <f t="shared" ca="1" si="288"/>
        <v>1.1568337439375137E-2</v>
      </c>
      <c r="Q1758" s="14">
        <f t="shared" ca="1" si="289"/>
        <v>1.1225383466738249E-2</v>
      </c>
    </row>
    <row r="1759" spans="1:17" x14ac:dyDescent="0.3">
      <c r="A1759" vm="10530">
        <f ca="1"/>
        <v>44603</v>
      </c>
      <c r="B1759" vm="10531">
        <f ca="1"/>
        <v>168.64</v>
      </c>
      <c r="C1759" vm="10532">
        <f ca="1"/>
        <v>153.29349999999999</v>
      </c>
      <c r="D1759" vm="10533">
        <f ca="1"/>
        <v>97.99</v>
      </c>
      <c r="E1759" vm="10534">
        <f ca="1"/>
        <v>75.560299999999998</v>
      </c>
      <c r="F1759" vm="10535">
        <f ca="1"/>
        <v>47.92</v>
      </c>
      <c r="G1759" vm="10536">
        <f ca="1"/>
        <v>440.46</v>
      </c>
      <c r="H1759" s="3">
        <f t="shared" ca="1" si="280"/>
        <v>-2.0218452242621532E-2</v>
      </c>
      <c r="I1759" s="3">
        <f t="shared" ca="1" si="281"/>
        <v>-3.5911159188319774E-2</v>
      </c>
      <c r="J1759" s="3">
        <f t="shared" ca="1" si="282"/>
        <v>1.1238250919494153E-3</v>
      </c>
      <c r="K1759" s="3">
        <f t="shared" ca="1" si="283"/>
        <v>-1.984049770527363E-2</v>
      </c>
      <c r="L1759" s="3">
        <f t="shared" ca="1" si="284"/>
        <v>-2.3037716615698201E-2</v>
      </c>
      <c r="M1759" s="3">
        <f t="shared" ca="1" si="285"/>
        <v>-1.9718686014421838E-2</v>
      </c>
      <c r="N1759" s="3">
        <f t="shared" ca="1" si="286"/>
        <v>-1.9576800131992745E-2</v>
      </c>
      <c r="O1759" s="3">
        <f t="shared" ca="1" si="287"/>
        <v>0</v>
      </c>
      <c r="P1759" s="13">
        <f t="shared" ca="1" si="288"/>
        <v>2.0151006665270348E-2</v>
      </c>
      <c r="Q1759" s="14">
        <f t="shared" ca="1" si="289"/>
        <v>1.9808052692633461E-2</v>
      </c>
    </row>
    <row r="1760" spans="1:17" x14ac:dyDescent="0.3">
      <c r="A1760" vm="10537">
        <f ca="1"/>
        <v>44606</v>
      </c>
      <c r="B1760" vm="10538">
        <f ca="1"/>
        <v>168.88</v>
      </c>
      <c r="C1760" vm="10539">
        <f ca="1"/>
        <v>155.167</v>
      </c>
      <c r="D1760" vm="10540">
        <f ca="1"/>
        <v>94.88</v>
      </c>
      <c r="E1760" vm="10541">
        <f ca="1"/>
        <v>75.380799999999994</v>
      </c>
      <c r="F1760" vm="10542">
        <f ca="1"/>
        <v>47.42</v>
      </c>
      <c r="G1760" vm="10543">
        <f ca="1"/>
        <v>439.02</v>
      </c>
      <c r="H1760" s="3">
        <f t="shared" ca="1" si="280"/>
        <v>1.4231499051233776E-3</v>
      </c>
      <c r="I1760" s="3">
        <f t="shared" ca="1" si="281"/>
        <v>1.2221653233829288E-2</v>
      </c>
      <c r="J1760" s="3">
        <f t="shared" ca="1" si="282"/>
        <v>-3.1737932442085892E-2</v>
      </c>
      <c r="K1760" s="3">
        <f t="shared" ca="1" si="283"/>
        <v>-2.3755861212833018E-3</v>
      </c>
      <c r="L1760" s="3">
        <f t="shared" ca="1" si="284"/>
        <v>-1.043405676126874E-2</v>
      </c>
      <c r="M1760" s="3">
        <f t="shared" ca="1" si="285"/>
        <v>-3.269309358398087E-3</v>
      </c>
      <c r="N1760" s="3">
        <f t="shared" ca="1" si="286"/>
        <v>-6.1805544371370544E-3</v>
      </c>
      <c r="O1760" s="3">
        <f t="shared" ca="1" si="287"/>
        <v>0</v>
      </c>
      <c r="P1760" s="13">
        <f t="shared" ca="1" si="288"/>
        <v>6.7547609704146586E-3</v>
      </c>
      <c r="Q1760" s="14">
        <f t="shared" ca="1" si="289"/>
        <v>6.4118069977777701E-3</v>
      </c>
    </row>
    <row r="1761" spans="1:17" x14ac:dyDescent="0.3">
      <c r="A1761" vm="10544">
        <f ca="1"/>
        <v>44607</v>
      </c>
      <c r="B1761" vm="10545">
        <f ca="1"/>
        <v>172.79</v>
      </c>
      <c r="C1761" vm="10546">
        <f ca="1"/>
        <v>156.51050000000001</v>
      </c>
      <c r="D1761" vm="10547">
        <f ca="1"/>
        <v>93.96</v>
      </c>
      <c r="E1761" vm="10548">
        <f ca="1"/>
        <v>78.751900000000006</v>
      </c>
      <c r="F1761" vm="10549">
        <f ca="1"/>
        <v>47.79</v>
      </c>
      <c r="G1761" vm="10550">
        <f ca="1"/>
        <v>446.1</v>
      </c>
      <c r="H1761" s="3">
        <f t="shared" ca="1" si="280"/>
        <v>2.3152534343912734E-2</v>
      </c>
      <c r="I1761" s="3">
        <f t="shared" ca="1" si="281"/>
        <v>8.6584131935270037E-3</v>
      </c>
      <c r="J1761" s="3">
        <f t="shared" ca="1" si="282"/>
        <v>-9.6964586846542966E-3</v>
      </c>
      <c r="K1761" s="3">
        <f t="shared" ca="1" si="283"/>
        <v>4.4720936896398111E-2</v>
      </c>
      <c r="L1761" s="3">
        <f t="shared" ca="1" si="284"/>
        <v>7.8026149304091241E-3</v>
      </c>
      <c r="M1761" s="3">
        <f t="shared" ca="1" si="285"/>
        <v>1.612682793494602E-2</v>
      </c>
      <c r="N1761" s="3">
        <f t="shared" ca="1" si="286"/>
        <v>1.4927608135918537E-2</v>
      </c>
      <c r="O1761" s="3">
        <f t="shared" ca="1" si="287"/>
        <v>1.4353401602640934E-2</v>
      </c>
      <c r="P1761" s="13">
        <f t="shared" ca="1" si="288"/>
        <v>0</v>
      </c>
      <c r="Q1761" s="14">
        <f t="shared" ca="1" si="289"/>
        <v>0</v>
      </c>
    </row>
    <row r="1762" spans="1:17" x14ac:dyDescent="0.3">
      <c r="A1762" vm="10551">
        <f ca="1"/>
        <v>44608</v>
      </c>
      <c r="B1762" vm="10552">
        <f ca="1"/>
        <v>172.55</v>
      </c>
      <c r="C1762" vm="10553">
        <f ca="1"/>
        <v>158.10050000000001</v>
      </c>
      <c r="D1762" vm="10554">
        <f ca="1"/>
        <v>94.45</v>
      </c>
      <c r="E1762" vm="9748">
        <f ca="1"/>
        <v>79.134299999999996</v>
      </c>
      <c r="F1762" vm="10555">
        <f ca="1"/>
        <v>47.68</v>
      </c>
      <c r="G1762" vm="10496">
        <f ca="1"/>
        <v>446.6</v>
      </c>
      <c r="H1762" s="3">
        <f t="shared" ca="1" si="280"/>
        <v>-1.3889692690548516E-3</v>
      </c>
      <c r="I1762" s="3">
        <f t="shared" ca="1" si="281"/>
        <v>1.01590628104824E-2</v>
      </c>
      <c r="J1762" s="3">
        <f t="shared" ca="1" si="282"/>
        <v>5.2149851000427017E-3</v>
      </c>
      <c r="K1762" s="3">
        <f t="shared" ca="1" si="283"/>
        <v>4.855755861128408E-3</v>
      </c>
      <c r="L1762" s="3">
        <f t="shared" ca="1" si="284"/>
        <v>-2.3017367650135512E-3</v>
      </c>
      <c r="M1762" s="3">
        <f t="shared" ca="1" si="285"/>
        <v>1.1208249271463799E-3</v>
      </c>
      <c r="N1762" s="3">
        <f t="shared" ca="1" si="286"/>
        <v>3.3078195475170213E-3</v>
      </c>
      <c r="O1762" s="3">
        <f t="shared" ca="1" si="287"/>
        <v>2.7336130142394171E-3</v>
      </c>
      <c r="P1762" s="13">
        <f t="shared" ca="1" si="288"/>
        <v>0</v>
      </c>
      <c r="Q1762" s="14">
        <f t="shared" ca="1" si="289"/>
        <v>0</v>
      </c>
    </row>
    <row r="1763" spans="1:17" x14ac:dyDescent="0.3">
      <c r="A1763" vm="10556">
        <f ca="1"/>
        <v>44609</v>
      </c>
      <c r="B1763" vm="10538">
        <f ca="1"/>
        <v>168.88</v>
      </c>
      <c r="C1763" vm="10557">
        <f ca="1"/>
        <v>154.6525</v>
      </c>
      <c r="D1763" vm="10404">
        <f ca="1"/>
        <v>93.21</v>
      </c>
      <c r="E1763" vm="10558">
        <f ca="1"/>
        <v>76.832300000000004</v>
      </c>
      <c r="F1763" vm="10559">
        <f ca="1"/>
        <v>46.07</v>
      </c>
      <c r="G1763" vm="10560">
        <f ca="1"/>
        <v>437.06</v>
      </c>
      <c r="H1763" s="3">
        <f t="shared" ca="1" si="280"/>
        <v>-2.1269197334106149E-2</v>
      </c>
      <c r="I1763" s="3">
        <f t="shared" ca="1" si="281"/>
        <v>-2.180891268528562E-2</v>
      </c>
      <c r="J1763" s="3">
        <f t="shared" ca="1" si="282"/>
        <v>-1.3128639491794658E-2</v>
      </c>
      <c r="K1763" s="3">
        <f t="shared" ca="1" si="283"/>
        <v>-2.9089787866955152E-2</v>
      </c>
      <c r="L1763" s="3">
        <f t="shared" ca="1" si="284"/>
        <v>-3.3766778523489971E-2</v>
      </c>
      <c r="M1763" s="3">
        <f t="shared" ca="1" si="285"/>
        <v>-2.1361397223466194E-2</v>
      </c>
      <c r="N1763" s="3">
        <f t="shared" ca="1" si="286"/>
        <v>-2.3812663180326311E-2</v>
      </c>
      <c r="O1763" s="3">
        <f t="shared" ca="1" si="287"/>
        <v>0</v>
      </c>
      <c r="P1763" s="13">
        <f t="shared" ca="1" si="288"/>
        <v>2.4386869713603914E-2</v>
      </c>
      <c r="Q1763" s="14">
        <f t="shared" ca="1" si="289"/>
        <v>2.4043915740967026E-2</v>
      </c>
    </row>
    <row r="1764" spans="1:17" x14ac:dyDescent="0.3">
      <c r="A1764" vm="10561">
        <f ca="1"/>
        <v>44610</v>
      </c>
      <c r="B1764" vm="10562">
        <f ca="1"/>
        <v>167.3</v>
      </c>
      <c r="C1764" vm="9155">
        <f ca="1"/>
        <v>152.60149999999999</v>
      </c>
      <c r="D1764" vm="10563">
        <f ca="1"/>
        <v>92.27</v>
      </c>
      <c r="E1764" vm="10564">
        <f ca="1"/>
        <v>72.329700000000003</v>
      </c>
      <c r="F1764" vm="10565">
        <f ca="1"/>
        <v>45.96</v>
      </c>
      <c r="G1764" vm="10566">
        <f ca="1"/>
        <v>434.23</v>
      </c>
      <c r="H1764" s="3">
        <f t="shared" ca="1" si="280"/>
        <v>-9.3557555660823688E-3</v>
      </c>
      <c r="I1764" s="3">
        <f t="shared" ca="1" si="281"/>
        <v>-1.3261990591810768E-2</v>
      </c>
      <c r="J1764" s="3">
        <f t="shared" ca="1" si="282"/>
        <v>-1.0084754854629341E-2</v>
      </c>
      <c r="K1764" s="3">
        <f t="shared" ca="1" si="283"/>
        <v>-5.8602957349968676E-2</v>
      </c>
      <c r="L1764" s="3">
        <f t="shared" ca="1" si="284"/>
        <v>-2.3876709355328263E-3</v>
      </c>
      <c r="M1764" s="3">
        <f t="shared" ca="1" si="285"/>
        <v>-6.4750835125612083E-3</v>
      </c>
      <c r="N1764" s="3">
        <f t="shared" ca="1" si="286"/>
        <v>-1.8738625859604795E-2</v>
      </c>
      <c r="O1764" s="3">
        <f t="shared" ca="1" si="287"/>
        <v>0</v>
      </c>
      <c r="P1764" s="13">
        <f t="shared" ca="1" si="288"/>
        <v>1.9312832392882399E-2</v>
      </c>
      <c r="Q1764" s="14">
        <f t="shared" ca="1" si="289"/>
        <v>1.8969878420245511E-2</v>
      </c>
    </row>
    <row r="1765" spans="1:17" x14ac:dyDescent="0.3">
      <c r="A1765" vm="10567">
        <f ca="1"/>
        <v>44614</v>
      </c>
      <c r="B1765" vm="10568">
        <f ca="1"/>
        <v>164.32</v>
      </c>
      <c r="C1765" vm="10569">
        <f ca="1"/>
        <v>150.19749999999999</v>
      </c>
      <c r="D1765" vm="10570">
        <f ca="1"/>
        <v>92.44</v>
      </c>
      <c r="E1765" vm="10571">
        <f ca="1"/>
        <v>73.468999999999994</v>
      </c>
      <c r="F1765" vm="10572">
        <f ca="1"/>
        <v>45.56</v>
      </c>
      <c r="G1765" vm="10573">
        <f ca="1"/>
        <v>429.57</v>
      </c>
      <c r="H1765" s="3">
        <f t="shared" ca="1" si="280"/>
        <v>-1.781231320980281E-2</v>
      </c>
      <c r="I1765" s="3">
        <f t="shared" ca="1" si="281"/>
        <v>-1.5753449343551607E-2</v>
      </c>
      <c r="J1765" s="3">
        <f t="shared" ca="1" si="282"/>
        <v>1.8424189877532804E-3</v>
      </c>
      <c r="K1765" s="3">
        <f t="shared" ca="1" si="283"/>
        <v>1.5751482447735832E-2</v>
      </c>
      <c r="L1765" s="3">
        <f t="shared" ca="1" si="284"/>
        <v>-8.7032201914708507E-3</v>
      </c>
      <c r="M1765" s="3">
        <f t="shared" ca="1" si="285"/>
        <v>-1.0731639914331126E-2</v>
      </c>
      <c r="N1765" s="3">
        <f t="shared" ca="1" si="286"/>
        <v>-4.9350162618672314E-3</v>
      </c>
      <c r="O1765" s="3">
        <f t="shared" ca="1" si="287"/>
        <v>0</v>
      </c>
      <c r="P1765" s="13">
        <f t="shared" ca="1" si="288"/>
        <v>5.5092227951448356E-3</v>
      </c>
      <c r="Q1765" s="14">
        <f t="shared" ca="1" si="289"/>
        <v>5.1662688225079471E-3</v>
      </c>
    </row>
    <row r="1766" spans="1:17" x14ac:dyDescent="0.3">
      <c r="A1766" vm="10574">
        <f ca="1"/>
        <v>44615</v>
      </c>
      <c r="B1766" vm="10575">
        <f ca="1"/>
        <v>160.07</v>
      </c>
      <c r="C1766" vm="10576">
        <f ca="1"/>
        <v>144.827</v>
      </c>
      <c r="D1766" vm="10577">
        <f ca="1"/>
        <v>91.99</v>
      </c>
      <c r="E1766" vm="10578">
        <f ca="1"/>
        <v>72.298500000000004</v>
      </c>
      <c r="F1766" vm="1092">
        <f ca="1"/>
        <v>44.78</v>
      </c>
      <c r="G1766" vm="10579">
        <f ca="1"/>
        <v>421.95</v>
      </c>
      <c r="H1766" s="3">
        <f t="shared" ca="1" si="280"/>
        <v>-2.5864167478091504E-2</v>
      </c>
      <c r="I1766" s="3">
        <f t="shared" ca="1" si="281"/>
        <v>-3.5756254265217446E-2</v>
      </c>
      <c r="J1766" s="3">
        <f t="shared" ca="1" si="282"/>
        <v>-4.868022501081759E-3</v>
      </c>
      <c r="K1766" s="3">
        <f t="shared" ca="1" si="283"/>
        <v>-1.5931889640528496E-2</v>
      </c>
      <c r="L1766" s="3">
        <f t="shared" ca="1" si="284"/>
        <v>-1.7120280948200173E-2</v>
      </c>
      <c r="M1766" s="3">
        <f t="shared" ca="1" si="285"/>
        <v>-1.7738668901459587E-2</v>
      </c>
      <c r="N1766" s="3">
        <f t="shared" ca="1" si="286"/>
        <v>-1.9908122966623878E-2</v>
      </c>
      <c r="O1766" s="3">
        <f t="shared" ca="1" si="287"/>
        <v>0</v>
      </c>
      <c r="P1766" s="13">
        <f t="shared" ca="1" si="288"/>
        <v>2.0482329499901482E-2</v>
      </c>
      <c r="Q1766" s="14">
        <f t="shared" ca="1" si="289"/>
        <v>2.0139375527264594E-2</v>
      </c>
    </row>
    <row r="1767" spans="1:17" x14ac:dyDescent="0.3">
      <c r="A1767" vm="10580">
        <f ca="1"/>
        <v>44616</v>
      </c>
      <c r="B1767" vm="10581">
        <f ca="1"/>
        <v>162.74</v>
      </c>
      <c r="C1767" vm="10582">
        <f ca="1"/>
        <v>151.358</v>
      </c>
      <c r="D1767" vm="7166">
        <f ca="1"/>
        <v>90.33</v>
      </c>
      <c r="E1767" vm="10583">
        <f ca="1"/>
        <v>72.212699999999998</v>
      </c>
      <c r="F1767" vm="544">
        <f ca="1"/>
        <v>43.6</v>
      </c>
      <c r="G1767" vm="10584">
        <f ca="1"/>
        <v>428.3</v>
      </c>
      <c r="H1767" s="3">
        <f t="shared" ca="1" si="280"/>
        <v>1.6680202411445189E-2</v>
      </c>
      <c r="I1767" s="3">
        <f t="shared" ca="1" si="281"/>
        <v>4.5095182528119837E-2</v>
      </c>
      <c r="J1767" s="3">
        <f t="shared" ca="1" si="282"/>
        <v>-1.80454397217088E-2</v>
      </c>
      <c r="K1767" s="3">
        <f t="shared" ca="1" si="283"/>
        <v>-1.1867466130003335E-3</v>
      </c>
      <c r="L1767" s="3">
        <f t="shared" ca="1" si="284"/>
        <v>-2.6351049575703445E-2</v>
      </c>
      <c r="M1767" s="3">
        <f t="shared" ca="1" si="285"/>
        <v>1.5049176442706536E-2</v>
      </c>
      <c r="N1767" s="3">
        <f t="shared" ca="1" si="286"/>
        <v>3.2384298058304893E-3</v>
      </c>
      <c r="O1767" s="3">
        <f t="shared" ca="1" si="287"/>
        <v>2.6642232725528851E-3</v>
      </c>
      <c r="P1767" s="13">
        <f t="shared" ca="1" si="288"/>
        <v>0</v>
      </c>
      <c r="Q1767" s="14">
        <f t="shared" ca="1" si="289"/>
        <v>0</v>
      </c>
    </row>
    <row r="1768" spans="1:17" x14ac:dyDescent="0.3">
      <c r="A1768" vm="10585">
        <f ca="1"/>
        <v>44617</v>
      </c>
      <c r="B1768" vm="10586">
        <f ca="1"/>
        <v>164.85</v>
      </c>
      <c r="C1768" vm="10587">
        <f ca="1"/>
        <v>153.7885</v>
      </c>
      <c r="D1768" vm="10588">
        <f ca="1"/>
        <v>93.37</v>
      </c>
      <c r="E1768" vm="10589">
        <f ca="1"/>
        <v>75.201400000000007</v>
      </c>
      <c r="F1768" vm="10590">
        <f ca="1"/>
        <v>45.02</v>
      </c>
      <c r="G1768" vm="10591">
        <f ca="1"/>
        <v>437.75</v>
      </c>
      <c r="H1768" s="3">
        <f t="shared" ca="1" si="280"/>
        <v>1.2965466388103586E-2</v>
      </c>
      <c r="I1768" s="3">
        <f t="shared" ca="1" si="281"/>
        <v>1.6057955311248762E-2</v>
      </c>
      <c r="J1768" s="3">
        <f t="shared" ca="1" si="282"/>
        <v>3.3654378390346684E-2</v>
      </c>
      <c r="K1768" s="3">
        <f t="shared" ca="1" si="283"/>
        <v>4.1387456776993625E-2</v>
      </c>
      <c r="L1768" s="3">
        <f t="shared" ca="1" si="284"/>
        <v>3.2568807339449668E-2</v>
      </c>
      <c r="M1768" s="3">
        <f t="shared" ca="1" si="285"/>
        <v>2.2063973850104945E-2</v>
      </c>
      <c r="N1768" s="3">
        <f t="shared" ca="1" si="286"/>
        <v>2.7326812841228468E-2</v>
      </c>
      <c r="O1768" s="3">
        <f t="shared" ca="1" si="287"/>
        <v>2.6752606307950864E-2</v>
      </c>
      <c r="P1768" s="13">
        <f t="shared" ca="1" si="288"/>
        <v>0</v>
      </c>
      <c r="Q1768" s="14">
        <f t="shared" ca="1" si="289"/>
        <v>0</v>
      </c>
    </row>
    <row r="1769" spans="1:17" x14ac:dyDescent="0.3">
      <c r="A1769" vm="10592">
        <f ca="1"/>
        <v>44620</v>
      </c>
      <c r="B1769" vm="10593">
        <f ca="1"/>
        <v>165.12</v>
      </c>
      <c r="C1769" vm="10594">
        <f ca="1"/>
        <v>153.56299999999999</v>
      </c>
      <c r="D1769" vm="10595">
        <f ca="1"/>
        <v>92.66</v>
      </c>
      <c r="E1769" vm="10596">
        <f ca="1"/>
        <v>74.530299999999997</v>
      </c>
      <c r="F1769" vm="10597">
        <f ca="1"/>
        <v>44.2</v>
      </c>
      <c r="G1769" vm="10598">
        <f ca="1"/>
        <v>436.63</v>
      </c>
      <c r="H1769" s="3">
        <f t="shared" ca="1" si="280"/>
        <v>1.6378525932667642E-3</v>
      </c>
      <c r="I1769" s="3">
        <f t="shared" ca="1" si="281"/>
        <v>-1.4662994957360675E-3</v>
      </c>
      <c r="J1769" s="3">
        <f t="shared" ca="1" si="282"/>
        <v>-7.6041555103353309E-3</v>
      </c>
      <c r="K1769" s="3">
        <f t="shared" ca="1" si="283"/>
        <v>-8.9240359886918474E-3</v>
      </c>
      <c r="L1769" s="3">
        <f t="shared" ca="1" si="284"/>
        <v>-1.8214127054642426E-2</v>
      </c>
      <c r="M1769" s="3">
        <f t="shared" ca="1" si="285"/>
        <v>-2.5585379782980811E-3</v>
      </c>
      <c r="N1769" s="3">
        <f t="shared" ca="1" si="286"/>
        <v>-6.9141530912277815E-3</v>
      </c>
      <c r="O1769" s="3">
        <f t="shared" ca="1" si="287"/>
        <v>0</v>
      </c>
      <c r="P1769" s="13">
        <f t="shared" ca="1" si="288"/>
        <v>7.4883596245053858E-3</v>
      </c>
      <c r="Q1769" s="14">
        <f t="shared" ca="1" si="289"/>
        <v>7.1454056518684972E-3</v>
      </c>
    </row>
    <row r="1770" spans="1:17" x14ac:dyDescent="0.3">
      <c r="A1770" vm="10599">
        <f ca="1"/>
        <v>44621</v>
      </c>
      <c r="B1770" vm="10600">
        <f ca="1"/>
        <v>163.19999999999999</v>
      </c>
      <c r="C1770" vm="10601">
        <f ca="1"/>
        <v>151.142</v>
      </c>
      <c r="D1770" vm="10602">
        <f ca="1"/>
        <v>93.83</v>
      </c>
      <c r="E1770" vm="10603">
        <f ca="1"/>
        <v>72.0488</v>
      </c>
      <c r="F1770" vm="10604">
        <f ca="1"/>
        <v>42.47</v>
      </c>
      <c r="G1770" vm="10605">
        <f ca="1"/>
        <v>429.98</v>
      </c>
      <c r="H1770" s="3">
        <f t="shared" ca="1" si="280"/>
        <v>-1.1627906976744318E-2</v>
      </c>
      <c r="I1770" s="3">
        <f t="shared" ca="1" si="281"/>
        <v>-1.5765516432994842E-2</v>
      </c>
      <c r="J1770" s="3">
        <f t="shared" ca="1" si="282"/>
        <v>1.2626807684006147E-2</v>
      </c>
      <c r="K1770" s="3">
        <f t="shared" ca="1" si="283"/>
        <v>-3.3295183301288112E-2</v>
      </c>
      <c r="L1770" s="3">
        <f t="shared" ca="1" si="284"/>
        <v>-3.9140271493212753E-2</v>
      </c>
      <c r="M1770" s="3">
        <f t="shared" ca="1" si="285"/>
        <v>-1.5230286512607827E-2</v>
      </c>
      <c r="N1770" s="3">
        <f t="shared" ca="1" si="286"/>
        <v>-1.7440414104046779E-2</v>
      </c>
      <c r="O1770" s="3">
        <f t="shared" ca="1" si="287"/>
        <v>0</v>
      </c>
      <c r="P1770" s="13">
        <f t="shared" ca="1" si="288"/>
        <v>1.8014620637324383E-2</v>
      </c>
      <c r="Q1770" s="14">
        <f t="shared" ca="1" si="289"/>
        <v>1.7671666664687495E-2</v>
      </c>
    </row>
    <row r="1771" spans="1:17" x14ac:dyDescent="0.3">
      <c r="A1771" vm="10606">
        <f ca="1"/>
        <v>44622</v>
      </c>
      <c r="B1771" vm="10607">
        <f ca="1"/>
        <v>166.56</v>
      </c>
      <c r="C1771" vm="10608">
        <f ca="1"/>
        <v>152.05250000000001</v>
      </c>
      <c r="D1771" vm="8223">
        <f ca="1"/>
        <v>95.04</v>
      </c>
      <c r="E1771" vm="7454">
        <f ca="1"/>
        <v>73.476799999999997</v>
      </c>
      <c r="F1771" vm="9930">
        <f ca="1"/>
        <v>43.16</v>
      </c>
      <c r="G1771" vm="10609">
        <f ca="1"/>
        <v>437.89</v>
      </c>
      <c r="H1771" s="3">
        <f t="shared" ca="1" si="280"/>
        <v>2.0588235294117796E-2</v>
      </c>
      <c r="I1771" s="3">
        <f t="shared" ca="1" si="281"/>
        <v>6.0241362427386758E-3</v>
      </c>
      <c r="J1771" s="3">
        <f t="shared" ca="1" si="282"/>
        <v>1.2895662368112681E-2</v>
      </c>
      <c r="K1771" s="3">
        <f t="shared" ca="1" si="283"/>
        <v>1.9819899845660016E-2</v>
      </c>
      <c r="L1771" s="3">
        <f t="shared" ca="1" si="284"/>
        <v>1.6246762420532024E-2</v>
      </c>
      <c r="M1771" s="3">
        <f t="shared" ca="1" si="285"/>
        <v>1.8396204474626643E-2</v>
      </c>
      <c r="N1771" s="3">
        <f t="shared" ca="1" si="286"/>
        <v>1.5114939234232239E-2</v>
      </c>
      <c r="O1771" s="3">
        <f t="shared" ca="1" si="287"/>
        <v>1.4540732700954635E-2</v>
      </c>
      <c r="P1771" s="13">
        <f t="shared" ca="1" si="288"/>
        <v>0</v>
      </c>
      <c r="Q1771" s="14">
        <f t="shared" ca="1" si="289"/>
        <v>0</v>
      </c>
    </row>
    <row r="1772" spans="1:17" x14ac:dyDescent="0.3">
      <c r="A1772" vm="10610">
        <f ca="1"/>
        <v>44623</v>
      </c>
      <c r="B1772" vm="10422">
        <f ca="1"/>
        <v>166.23</v>
      </c>
      <c r="C1772" vm="10611">
        <f ca="1"/>
        <v>147.89850000000001</v>
      </c>
      <c r="D1772" vm="10612">
        <f ca="1"/>
        <v>95.34</v>
      </c>
      <c r="E1772" vm="10613">
        <f ca="1"/>
        <v>72.142399999999995</v>
      </c>
      <c r="F1772" vm="9796">
        <f ca="1"/>
        <v>42.49</v>
      </c>
      <c r="G1772" vm="10614">
        <f ca="1"/>
        <v>435.71</v>
      </c>
      <c r="H1772" s="3">
        <f t="shared" ca="1" si="280"/>
        <v>-1.9812680115274262E-3</v>
      </c>
      <c r="I1772" s="3">
        <f t="shared" ca="1" si="281"/>
        <v>-2.7319511352986603E-2</v>
      </c>
      <c r="J1772" s="3">
        <f t="shared" ca="1" si="282"/>
        <v>3.1565656565655242E-3</v>
      </c>
      <c r="K1772" s="3">
        <f t="shared" ca="1" si="283"/>
        <v>-1.8160834440258733E-2</v>
      </c>
      <c r="L1772" s="3">
        <f t="shared" ca="1" si="284"/>
        <v>-1.5523632993512337E-2</v>
      </c>
      <c r="M1772" s="3">
        <f t="shared" ca="1" si="285"/>
        <v>-4.9784192377081427E-3</v>
      </c>
      <c r="N1772" s="3">
        <f t="shared" ca="1" si="286"/>
        <v>-1.1965736228343916E-2</v>
      </c>
      <c r="O1772" s="3">
        <f t="shared" ca="1" si="287"/>
        <v>0</v>
      </c>
      <c r="P1772" s="13">
        <f t="shared" ca="1" si="288"/>
        <v>1.2539942761621519E-2</v>
      </c>
      <c r="Q1772" s="14">
        <f t="shared" ca="1" si="289"/>
        <v>1.2196988788984632E-2</v>
      </c>
    </row>
    <row r="1773" spans="1:17" x14ac:dyDescent="0.3">
      <c r="A1773" vm="10615">
        <f ca="1"/>
        <v>44624</v>
      </c>
      <c r="B1773" vm="10616">
        <f ca="1"/>
        <v>163.16999999999999</v>
      </c>
      <c r="C1773" vm="10617">
        <f ca="1"/>
        <v>145.64099999999999</v>
      </c>
      <c r="D1773" vm="10618">
        <f ca="1"/>
        <v>93.51</v>
      </c>
      <c r="E1773" vm="10619">
        <f ca="1"/>
        <v>69.5595</v>
      </c>
      <c r="F1773" vm="10620">
        <f ca="1"/>
        <v>40.950000000000003</v>
      </c>
      <c r="G1773" vm="10621">
        <f ca="1"/>
        <v>432.17</v>
      </c>
      <c r="H1773" s="3">
        <f t="shared" ca="1" si="280"/>
        <v>-1.840822956145105E-2</v>
      </c>
      <c r="I1773" s="3">
        <f t="shared" ca="1" si="281"/>
        <v>-1.5263846489315447E-2</v>
      </c>
      <c r="J1773" s="3">
        <f t="shared" ca="1" si="282"/>
        <v>-1.9194461925739481E-2</v>
      </c>
      <c r="K1773" s="3">
        <f t="shared" ca="1" si="283"/>
        <v>-3.5802801126660566E-2</v>
      </c>
      <c r="L1773" s="3">
        <f t="shared" ca="1" si="284"/>
        <v>-3.6243822075782473E-2</v>
      </c>
      <c r="M1773" s="3">
        <f t="shared" ca="1" si="285"/>
        <v>-8.1246700787219739E-3</v>
      </c>
      <c r="N1773" s="3">
        <f t="shared" ca="1" si="286"/>
        <v>-2.4982632235789805E-2</v>
      </c>
      <c r="O1773" s="3">
        <f t="shared" ca="1" si="287"/>
        <v>0</v>
      </c>
      <c r="P1773" s="13">
        <f t="shared" ca="1" si="288"/>
        <v>2.5556838769067409E-2</v>
      </c>
      <c r="Q1773" s="14">
        <f t="shared" ca="1" si="289"/>
        <v>2.5213884796430521E-2</v>
      </c>
    </row>
    <row r="1774" spans="1:17" x14ac:dyDescent="0.3">
      <c r="A1774" vm="10622">
        <f ca="1"/>
        <v>44627</v>
      </c>
      <c r="B1774" vm="10623">
        <f ca="1"/>
        <v>159.30000000000001</v>
      </c>
      <c r="C1774" vm="10624">
        <f ca="1"/>
        <v>137.453</v>
      </c>
      <c r="D1774" vm="10625">
        <f ca="1"/>
        <v>92.56</v>
      </c>
      <c r="E1774" vm="10626">
        <f ca="1"/>
        <v>66.625399999999999</v>
      </c>
      <c r="F1774" vm="10627">
        <f ca="1"/>
        <v>38.340000000000003</v>
      </c>
      <c r="G1774" vm="10628">
        <f ca="1"/>
        <v>419.43</v>
      </c>
      <c r="H1774" s="3">
        <f t="shared" ca="1" si="280"/>
        <v>-2.3717595146166448E-2</v>
      </c>
      <c r="I1774" s="3">
        <f t="shared" ca="1" si="281"/>
        <v>-5.622043243317465E-2</v>
      </c>
      <c r="J1774" s="3">
        <f t="shared" ca="1" si="282"/>
        <v>-1.0159341246925524E-2</v>
      </c>
      <c r="K1774" s="3">
        <f t="shared" ca="1" si="283"/>
        <v>-4.2181154263616016E-2</v>
      </c>
      <c r="L1774" s="3">
        <f t="shared" ca="1" si="284"/>
        <v>-6.3736263736263732E-2</v>
      </c>
      <c r="M1774" s="3">
        <f t="shared" ca="1" si="285"/>
        <v>-2.9479140153180428E-2</v>
      </c>
      <c r="N1774" s="3">
        <f t="shared" ca="1" si="286"/>
        <v>-3.9202957365229274E-2</v>
      </c>
      <c r="O1774" s="3">
        <f t="shared" ca="1" si="287"/>
        <v>0</v>
      </c>
      <c r="P1774" s="13">
        <f t="shared" ca="1" si="288"/>
        <v>3.9777163898506877E-2</v>
      </c>
      <c r="Q1774" s="14">
        <f t="shared" ca="1" si="289"/>
        <v>3.943420992586999E-2</v>
      </c>
    </row>
    <row r="1775" spans="1:17" x14ac:dyDescent="0.3">
      <c r="A1775" vm="10629">
        <f ca="1"/>
        <v>44628</v>
      </c>
      <c r="B1775" vm="10630">
        <f ca="1"/>
        <v>157.44</v>
      </c>
      <c r="C1775" vm="10631">
        <f ca="1"/>
        <v>136.0145</v>
      </c>
      <c r="D1775" vm="10632">
        <f ca="1"/>
        <v>92.32</v>
      </c>
      <c r="E1775" vm="10633">
        <f ca="1"/>
        <v>68.787000000000006</v>
      </c>
      <c r="F1775" vm="10634">
        <f ca="1"/>
        <v>38.590000000000003</v>
      </c>
      <c r="G1775" vm="10635">
        <f ca="1"/>
        <v>416.25</v>
      </c>
      <c r="H1775" s="3">
        <f t="shared" ca="1" si="280"/>
        <v>-1.167608286252364E-2</v>
      </c>
      <c r="I1775" s="3">
        <f t="shared" ca="1" si="281"/>
        <v>-1.046539544426095E-2</v>
      </c>
      <c r="J1775" s="3">
        <f t="shared" ca="1" si="282"/>
        <v>-2.5929127052723988E-3</v>
      </c>
      <c r="K1775" s="3">
        <f t="shared" ca="1" si="283"/>
        <v>3.2444082887307379E-2</v>
      </c>
      <c r="L1775" s="3">
        <f t="shared" ca="1" si="284"/>
        <v>6.520605112154465E-3</v>
      </c>
      <c r="M1775" s="3">
        <f t="shared" ca="1" si="285"/>
        <v>-7.58171804591945E-3</v>
      </c>
      <c r="N1775" s="3">
        <f t="shared" ca="1" si="286"/>
        <v>2.8460593974809706E-3</v>
      </c>
      <c r="O1775" s="3">
        <f t="shared" ca="1" si="287"/>
        <v>2.2718528642033664E-3</v>
      </c>
      <c r="P1775" s="13">
        <f t="shared" ca="1" si="288"/>
        <v>0</v>
      </c>
      <c r="Q1775" s="14">
        <f t="shared" ca="1" si="289"/>
        <v>0</v>
      </c>
    </row>
    <row r="1776" spans="1:17" x14ac:dyDescent="0.3">
      <c r="A1776" vm="10636">
        <f ca="1"/>
        <v>44629</v>
      </c>
      <c r="B1776" vm="10637">
        <f ca="1"/>
        <v>162.94999999999999</v>
      </c>
      <c r="C1776" vm="10638">
        <f ca="1"/>
        <v>139.279</v>
      </c>
      <c r="D1776" vm="10639">
        <f ca="1"/>
        <v>90.64</v>
      </c>
      <c r="E1776" vm="10640">
        <f ca="1"/>
        <v>71.206000000000003</v>
      </c>
      <c r="F1776" vm="10641">
        <f ca="1"/>
        <v>41.04</v>
      </c>
      <c r="G1776" vm="10642">
        <f ca="1"/>
        <v>427.41</v>
      </c>
      <c r="H1776" s="3">
        <f t="shared" ca="1" si="280"/>
        <v>3.4997459349593418E-2</v>
      </c>
      <c r="I1776" s="3">
        <f t="shared" ca="1" si="281"/>
        <v>2.4001117527910676E-2</v>
      </c>
      <c r="J1776" s="3">
        <f t="shared" ca="1" si="282"/>
        <v>-1.8197573656845711E-2</v>
      </c>
      <c r="K1776" s="3">
        <f t="shared" ca="1" si="283"/>
        <v>3.5166528559175347E-2</v>
      </c>
      <c r="L1776" s="3">
        <f t="shared" ca="1" si="284"/>
        <v>6.3487950246177594E-2</v>
      </c>
      <c r="M1776" s="3">
        <f t="shared" ca="1" si="285"/>
        <v>2.6810810810810937E-2</v>
      </c>
      <c r="N1776" s="3">
        <f t="shared" ca="1" si="286"/>
        <v>2.7891096405202268E-2</v>
      </c>
      <c r="O1776" s="3">
        <f t="shared" ca="1" si="287"/>
        <v>2.7316889871924665E-2</v>
      </c>
      <c r="P1776" s="13">
        <f t="shared" ca="1" si="288"/>
        <v>0</v>
      </c>
      <c r="Q1776" s="14">
        <f t="shared" ca="1" si="289"/>
        <v>0</v>
      </c>
    </row>
    <row r="1777" spans="1:17" x14ac:dyDescent="0.3">
      <c r="A1777" vm="10643">
        <f ca="1"/>
        <v>44630</v>
      </c>
      <c r="B1777" vm="10644">
        <f ca="1"/>
        <v>158.52000000000001</v>
      </c>
      <c r="C1777" vm="10645">
        <f ca="1"/>
        <v>146.8175</v>
      </c>
      <c r="D1777" vm="7293">
        <f ca="1"/>
        <v>89.95</v>
      </c>
      <c r="E1777" vm="10646">
        <f ca="1"/>
        <v>71.268500000000003</v>
      </c>
      <c r="F1777" vm="314">
        <f ca="1"/>
        <v>40.67</v>
      </c>
      <c r="G1777" vm="10647">
        <f ca="1"/>
        <v>425.48</v>
      </c>
      <c r="H1777" s="3">
        <f t="shared" ref="H1777:H1840" ca="1" si="290">+B1777/B1776-1</f>
        <v>-2.7186253451979003E-2</v>
      </c>
      <c r="I1777" s="3">
        <f t="shared" ref="I1777:I1840" ca="1" si="291">+C1777/C1776-1</f>
        <v>5.4125173213477984E-2</v>
      </c>
      <c r="J1777" s="3">
        <f t="shared" ref="J1777:J1840" ca="1" si="292">+D1777/D1776-1</f>
        <v>-7.6125330979699424E-3</v>
      </c>
      <c r="K1777" s="3">
        <f t="shared" ref="K1777:K1840" ca="1" si="293">+E1777/E1776-1</f>
        <v>8.7773502232968426E-4</v>
      </c>
      <c r="L1777" s="3">
        <f t="shared" ref="L1777:L1840" ca="1" si="294">+F1777/F1776-1</f>
        <v>-9.0155945419102546E-3</v>
      </c>
      <c r="M1777" s="3">
        <f t="shared" ref="M1777:M1840" ca="1" si="295">+G1777/G1776-1</f>
        <v>-4.5155705294681603E-3</v>
      </c>
      <c r="N1777" s="3">
        <f t="shared" ca="1" si="286"/>
        <v>2.2377054287896934E-3</v>
      </c>
      <c r="O1777" s="3">
        <f t="shared" ca="1" si="287"/>
        <v>1.6634988955120894E-3</v>
      </c>
      <c r="P1777" s="13">
        <f t="shared" ca="1" si="288"/>
        <v>0</v>
      </c>
      <c r="Q1777" s="14">
        <f t="shared" ca="1" si="289"/>
        <v>0</v>
      </c>
    </row>
    <row r="1778" spans="1:17" x14ac:dyDescent="0.3">
      <c r="A1778" vm="10648">
        <f ca="1"/>
        <v>44631</v>
      </c>
      <c r="B1778" vm="10649">
        <f ca="1"/>
        <v>154.72999999999999</v>
      </c>
      <c r="C1778" vm="10650">
        <f ca="1"/>
        <v>145.52449999999999</v>
      </c>
      <c r="D1778" vm="10651">
        <f ca="1"/>
        <v>87.64</v>
      </c>
      <c r="E1778" vm="10652">
        <f ca="1"/>
        <v>72.009799999999998</v>
      </c>
      <c r="F1778" vm="10653">
        <f ca="1"/>
        <v>40.33</v>
      </c>
      <c r="G1778" vm="10654">
        <f ca="1"/>
        <v>420.07</v>
      </c>
      <c r="H1778" s="3">
        <f t="shared" ca="1" si="290"/>
        <v>-2.3908655059298622E-2</v>
      </c>
      <c r="I1778" s="3">
        <f t="shared" ca="1" si="291"/>
        <v>-8.8068520442046161E-3</v>
      </c>
      <c r="J1778" s="3">
        <f t="shared" ca="1" si="292"/>
        <v>-2.5680933852140098E-2</v>
      </c>
      <c r="K1778" s="3">
        <f t="shared" ca="1" si="293"/>
        <v>1.0401509783424689E-2</v>
      </c>
      <c r="L1778" s="3">
        <f t="shared" ca="1" si="294"/>
        <v>-8.35997049422188E-3</v>
      </c>
      <c r="M1778" s="3">
        <f t="shared" ca="1" si="295"/>
        <v>-1.2715051236250829E-2</v>
      </c>
      <c r="N1778" s="3">
        <f t="shared" ca="1" si="286"/>
        <v>-1.1270980333288107E-2</v>
      </c>
      <c r="O1778" s="3">
        <f t="shared" ca="1" si="287"/>
        <v>0</v>
      </c>
      <c r="P1778" s="13">
        <f t="shared" ca="1" si="288"/>
        <v>1.184518686656571E-2</v>
      </c>
      <c r="Q1778" s="14">
        <f t="shared" ca="1" si="289"/>
        <v>1.1502232893928823E-2</v>
      </c>
    </row>
    <row r="1779" spans="1:17" x14ac:dyDescent="0.3">
      <c r="A1779" vm="10655">
        <f ca="1"/>
        <v>44634</v>
      </c>
      <c r="B1779" vm="10656">
        <f ca="1"/>
        <v>150.62</v>
      </c>
      <c r="C1779" vm="10657">
        <f ca="1"/>
        <v>141.85300000000001</v>
      </c>
      <c r="D1779" vm="10658">
        <f ca="1"/>
        <v>85.5</v>
      </c>
      <c r="E1779" vm="10613">
        <f ca="1"/>
        <v>72.142399999999995</v>
      </c>
      <c r="F1779" vm="10659">
        <f ca="1"/>
        <v>41.2</v>
      </c>
      <c r="G1779" vm="10660">
        <f ca="1"/>
        <v>417</v>
      </c>
      <c r="H1779" s="3">
        <f t="shared" ca="1" si="290"/>
        <v>-2.6562399017643568E-2</v>
      </c>
      <c r="I1779" s="3">
        <f t="shared" ca="1" si="291"/>
        <v>-2.5229428721624036E-2</v>
      </c>
      <c r="J1779" s="3">
        <f t="shared" ca="1" si="292"/>
        <v>-2.4418073938840767E-2</v>
      </c>
      <c r="K1779" s="3">
        <f t="shared" ca="1" si="293"/>
        <v>1.8414160294848436E-3</v>
      </c>
      <c r="L1779" s="3">
        <f t="shared" ca="1" si="294"/>
        <v>2.157203074634273E-2</v>
      </c>
      <c r="M1779" s="3">
        <f t="shared" ca="1" si="295"/>
        <v>-7.3083057585640043E-3</v>
      </c>
      <c r="N1779" s="3">
        <f t="shared" ca="1" si="286"/>
        <v>-1.055929098045616E-2</v>
      </c>
      <c r="O1779" s="3">
        <f t="shared" ca="1" si="287"/>
        <v>0</v>
      </c>
      <c r="P1779" s="13">
        <f t="shared" ca="1" si="288"/>
        <v>1.1133497513733763E-2</v>
      </c>
      <c r="Q1779" s="14">
        <f t="shared" ca="1" si="289"/>
        <v>1.0790543541096875E-2</v>
      </c>
    </row>
    <row r="1780" spans="1:17" x14ac:dyDescent="0.3">
      <c r="A1780" vm="10661">
        <f ca="1"/>
        <v>44635</v>
      </c>
      <c r="B1780" vm="10662">
        <f ca="1"/>
        <v>155.09</v>
      </c>
      <c r="C1780" vm="10663">
        <f ca="1"/>
        <v>147.3665</v>
      </c>
      <c r="D1780" vm="10664">
        <f ca="1"/>
        <v>85.7</v>
      </c>
      <c r="E1780" vm="10665">
        <f ca="1"/>
        <v>72.064400000000006</v>
      </c>
      <c r="F1780" vm="10666">
        <f ca="1"/>
        <v>41.5</v>
      </c>
      <c r="G1780" vm="10667">
        <f ca="1"/>
        <v>426.17</v>
      </c>
      <c r="H1780" s="3">
        <f t="shared" ca="1" si="290"/>
        <v>2.96773336874252E-2</v>
      </c>
      <c r="I1780" s="3">
        <f t="shared" ca="1" si="291"/>
        <v>3.886770107082671E-2</v>
      </c>
      <c r="J1780" s="3">
        <f t="shared" ca="1" si="292"/>
        <v>2.3391812865496409E-3</v>
      </c>
      <c r="K1780" s="3">
        <f t="shared" ca="1" si="293"/>
        <v>-1.0811949699481849E-3</v>
      </c>
      <c r="L1780" s="3">
        <f t="shared" ca="1" si="294"/>
        <v>7.2815533980581382E-3</v>
      </c>
      <c r="M1780" s="3">
        <f t="shared" ca="1" si="295"/>
        <v>2.1990407673860846E-2</v>
      </c>
      <c r="N1780" s="3">
        <f t="shared" ca="1" si="286"/>
        <v>1.5416914894582301E-2</v>
      </c>
      <c r="O1780" s="3">
        <f t="shared" ca="1" si="287"/>
        <v>1.4842708361304698E-2</v>
      </c>
      <c r="P1780" s="13">
        <f t="shared" ca="1" si="288"/>
        <v>0</v>
      </c>
      <c r="Q1780" s="14">
        <f t="shared" ca="1" si="289"/>
        <v>0</v>
      </c>
    </row>
    <row r="1781" spans="1:17" x14ac:dyDescent="0.3">
      <c r="A1781" vm="10668">
        <f ca="1"/>
        <v>44636</v>
      </c>
      <c r="B1781" vm="10669">
        <f ca="1"/>
        <v>159.59</v>
      </c>
      <c r="C1781" vm="10670">
        <f ca="1"/>
        <v>153.10400000000001</v>
      </c>
      <c r="D1781" vm="10671">
        <f ca="1"/>
        <v>87.22</v>
      </c>
      <c r="E1781" vm="10345">
        <f ca="1"/>
        <v>73.898200000000003</v>
      </c>
      <c r="F1781" vm="3215">
        <f ca="1"/>
        <v>42.8</v>
      </c>
      <c r="G1781" vm="10672">
        <f ca="1"/>
        <v>435.62</v>
      </c>
      <c r="H1781" s="3">
        <f t="shared" ca="1" si="290"/>
        <v>2.9015410406860509E-2</v>
      </c>
      <c r="I1781" s="3">
        <f t="shared" ca="1" si="291"/>
        <v>3.8933543240831536E-2</v>
      </c>
      <c r="J1781" s="3">
        <f t="shared" ca="1" si="292"/>
        <v>1.7736289381563575E-2</v>
      </c>
      <c r="K1781" s="3">
        <f t="shared" ca="1" si="293"/>
        <v>2.5446683799490444E-2</v>
      </c>
      <c r="L1781" s="3">
        <f t="shared" ca="1" si="294"/>
        <v>3.1325301204819134E-2</v>
      </c>
      <c r="M1781" s="3">
        <f t="shared" ca="1" si="295"/>
        <v>2.2174249712556104E-2</v>
      </c>
      <c r="N1781" s="3">
        <f t="shared" ca="1" si="286"/>
        <v>2.8491445606713042E-2</v>
      </c>
      <c r="O1781" s="3">
        <f t="shared" ca="1" si="287"/>
        <v>2.7917239073435438E-2</v>
      </c>
      <c r="P1781" s="13">
        <f t="shared" ca="1" si="288"/>
        <v>0</v>
      </c>
      <c r="Q1781" s="14">
        <f t="shared" ca="1" si="289"/>
        <v>0</v>
      </c>
    </row>
    <row r="1782" spans="1:17" x14ac:dyDescent="0.3">
      <c r="A1782" vm="10673">
        <f ca="1"/>
        <v>44637</v>
      </c>
      <c r="B1782" vm="10674">
        <f ca="1"/>
        <v>160.62</v>
      </c>
      <c r="C1782" vm="10675">
        <f ca="1"/>
        <v>157.239</v>
      </c>
      <c r="D1782" vm="10676">
        <f ca="1"/>
        <v>88.6</v>
      </c>
      <c r="E1782" vm="10677">
        <f ca="1"/>
        <v>74.545900000000003</v>
      </c>
      <c r="F1782" vm="10678">
        <f ca="1"/>
        <v>43.03</v>
      </c>
      <c r="G1782" vm="10679">
        <f ca="1"/>
        <v>441.07</v>
      </c>
      <c r="H1782" s="3">
        <f t="shared" ca="1" si="290"/>
        <v>6.454038473588497E-3</v>
      </c>
      <c r="I1782" s="3">
        <f t="shared" ca="1" si="291"/>
        <v>2.7007785557529473E-2</v>
      </c>
      <c r="J1782" s="3">
        <f t="shared" ca="1" si="292"/>
        <v>1.5822059160742974E-2</v>
      </c>
      <c r="K1782" s="3">
        <f t="shared" ca="1" si="293"/>
        <v>8.7647601700717725E-3</v>
      </c>
      <c r="L1782" s="3">
        <f t="shared" ca="1" si="294"/>
        <v>5.3738317757010545E-3</v>
      </c>
      <c r="M1782" s="3">
        <f t="shared" ca="1" si="295"/>
        <v>1.2510903998898204E-2</v>
      </c>
      <c r="N1782" s="3">
        <f t="shared" ca="1" si="286"/>
        <v>1.2684495027526754E-2</v>
      </c>
      <c r="O1782" s="3">
        <f t="shared" ca="1" si="287"/>
        <v>1.2110288494249151E-2</v>
      </c>
      <c r="P1782" s="13">
        <f t="shared" ca="1" si="288"/>
        <v>0</v>
      </c>
      <c r="Q1782" s="14">
        <f t="shared" ca="1" si="289"/>
        <v>0</v>
      </c>
    </row>
    <row r="1783" spans="1:17" x14ac:dyDescent="0.3">
      <c r="A1783" vm="10680">
        <f ca="1"/>
        <v>44638</v>
      </c>
      <c r="B1783" vm="10681">
        <f ca="1"/>
        <v>163.98</v>
      </c>
      <c r="C1783" vm="10682">
        <f ca="1"/>
        <v>161.25049999999999</v>
      </c>
      <c r="D1783" vm="10683">
        <f ca="1"/>
        <v>87.14</v>
      </c>
      <c r="E1783" vm="10684">
        <f ca="1"/>
        <v>74.592699999999994</v>
      </c>
      <c r="F1783" vm="10685">
        <f ca="1"/>
        <v>42.9</v>
      </c>
      <c r="G1783" vm="10686">
        <f ca="1"/>
        <v>444.52</v>
      </c>
      <c r="H1783" s="3">
        <f t="shared" ca="1" si="290"/>
        <v>2.0918939110945001E-2</v>
      </c>
      <c r="I1783" s="3">
        <f t="shared" ca="1" si="291"/>
        <v>2.5512118494775304E-2</v>
      </c>
      <c r="J1783" s="3">
        <f t="shared" ca="1" si="292"/>
        <v>-1.6478555304740294E-2</v>
      </c>
      <c r="K1783" s="3">
        <f t="shared" ca="1" si="293"/>
        <v>6.2780112655413944E-4</v>
      </c>
      <c r="L1783" s="3">
        <f t="shared" ca="1" si="294"/>
        <v>-3.0211480362538623E-3</v>
      </c>
      <c r="M1783" s="3">
        <f t="shared" ca="1" si="295"/>
        <v>7.8218876822273575E-3</v>
      </c>
      <c r="N1783" s="3">
        <f t="shared" ca="1" si="286"/>
        <v>5.511831078256057E-3</v>
      </c>
      <c r="O1783" s="3">
        <f t="shared" ca="1" si="287"/>
        <v>4.9376245449784528E-3</v>
      </c>
      <c r="P1783" s="13">
        <f t="shared" ca="1" si="288"/>
        <v>0</v>
      </c>
      <c r="Q1783" s="14">
        <f t="shared" ca="1" si="289"/>
        <v>0</v>
      </c>
    </row>
    <row r="1784" spans="1:17" x14ac:dyDescent="0.3">
      <c r="A1784" vm="10687">
        <f ca="1"/>
        <v>44641</v>
      </c>
      <c r="B1784" vm="10688">
        <f ca="1"/>
        <v>165.38</v>
      </c>
      <c r="C1784" vm="10689">
        <f ca="1"/>
        <v>161.4915</v>
      </c>
      <c r="D1784" vm="10690">
        <f ca="1"/>
        <v>86.58</v>
      </c>
      <c r="E1784" vm="10691">
        <f ca="1"/>
        <v>73.991799999999998</v>
      </c>
      <c r="F1784" vm="10692">
        <f ca="1"/>
        <v>42.84</v>
      </c>
      <c r="G1784" vm="10693">
        <f ca="1"/>
        <v>444.39</v>
      </c>
      <c r="H1784" s="3">
        <f t="shared" ca="1" si="290"/>
        <v>8.5376265398220408E-3</v>
      </c>
      <c r="I1784" s="3">
        <f t="shared" ca="1" si="291"/>
        <v>1.4945690090883978E-3</v>
      </c>
      <c r="J1784" s="3">
        <f t="shared" ca="1" si="292"/>
        <v>-6.4264402111544605E-3</v>
      </c>
      <c r="K1784" s="3">
        <f t="shared" ca="1" si="293"/>
        <v>-8.055748082587133E-3</v>
      </c>
      <c r="L1784" s="3">
        <f t="shared" ca="1" si="294"/>
        <v>-1.3986013986012624E-3</v>
      </c>
      <c r="M1784" s="3">
        <f t="shared" ca="1" si="295"/>
        <v>-2.9245028345181723E-4</v>
      </c>
      <c r="N1784" s="3">
        <f t="shared" ca="1" si="286"/>
        <v>-1.1697188286864837E-3</v>
      </c>
      <c r="O1784" s="3">
        <f t="shared" ca="1" si="287"/>
        <v>0</v>
      </c>
      <c r="P1784" s="13">
        <f t="shared" ca="1" si="288"/>
        <v>1.7439253619640877E-3</v>
      </c>
      <c r="Q1784" s="14">
        <f t="shared" ca="1" si="289"/>
        <v>1.4009713893271994E-3</v>
      </c>
    </row>
    <row r="1785" spans="1:17" x14ac:dyDescent="0.3">
      <c r="A1785" vm="10694">
        <f ca="1"/>
        <v>44642</v>
      </c>
      <c r="B1785" vm="10695">
        <f ca="1"/>
        <v>168.82</v>
      </c>
      <c r="C1785" vm="10696">
        <f ca="1"/>
        <v>164.88900000000001</v>
      </c>
      <c r="D1785" vm="10697">
        <f ca="1"/>
        <v>86.78</v>
      </c>
      <c r="E1785" vm="10698">
        <f ca="1"/>
        <v>74.054299999999998</v>
      </c>
      <c r="F1785" vm="7679">
        <f ca="1"/>
        <v>44.18</v>
      </c>
      <c r="G1785" vm="10699">
        <f ca="1"/>
        <v>449.59</v>
      </c>
      <c r="H1785" s="3">
        <f t="shared" ca="1" si="290"/>
        <v>2.0800580481315833E-2</v>
      </c>
      <c r="I1785" s="3">
        <f t="shared" ca="1" si="291"/>
        <v>2.1038258979574787E-2</v>
      </c>
      <c r="J1785" s="3">
        <f t="shared" ca="1" si="292"/>
        <v>2.3100023100024458E-3</v>
      </c>
      <c r="K1785" s="3">
        <f t="shared" ca="1" si="293"/>
        <v>8.4468819517846683E-4</v>
      </c>
      <c r="L1785" s="3">
        <f t="shared" ca="1" si="294"/>
        <v>3.1279178338001756E-2</v>
      </c>
      <c r="M1785" s="3">
        <f t="shared" ca="1" si="295"/>
        <v>1.1701433425594709E-2</v>
      </c>
      <c r="N1785" s="3">
        <f t="shared" ca="1" si="286"/>
        <v>1.5254541660814658E-2</v>
      </c>
      <c r="O1785" s="3">
        <f t="shared" ca="1" si="287"/>
        <v>1.4680335127537055E-2</v>
      </c>
      <c r="P1785" s="13">
        <f t="shared" ca="1" si="288"/>
        <v>0</v>
      </c>
      <c r="Q1785" s="14">
        <f t="shared" ca="1" si="289"/>
        <v>0</v>
      </c>
    </row>
    <row r="1786" spans="1:17" x14ac:dyDescent="0.3">
      <c r="A1786" vm="10700">
        <f ca="1"/>
        <v>44643</v>
      </c>
      <c r="B1786" vm="10701">
        <f ca="1"/>
        <v>170.21</v>
      </c>
      <c r="C1786" vm="10702">
        <f ca="1"/>
        <v>163.40799999999999</v>
      </c>
      <c r="D1786" vm="10703">
        <f ca="1"/>
        <v>85.73</v>
      </c>
      <c r="E1786" vm="10704">
        <f ca="1"/>
        <v>73.117900000000006</v>
      </c>
      <c r="F1786" vm="10705">
        <f ca="1"/>
        <v>43.09</v>
      </c>
      <c r="G1786" vm="10706">
        <f ca="1"/>
        <v>443.8</v>
      </c>
      <c r="H1786" s="3">
        <f t="shared" ca="1" si="290"/>
        <v>8.2336216088141345E-3</v>
      </c>
      <c r="I1786" s="3">
        <f t="shared" ca="1" si="291"/>
        <v>-8.9817998774934793E-3</v>
      </c>
      <c r="J1786" s="3">
        <f t="shared" ca="1" si="292"/>
        <v>-1.2099562111085427E-2</v>
      </c>
      <c r="K1786" s="3">
        <f t="shared" ca="1" si="293"/>
        <v>-1.2644775522825724E-2</v>
      </c>
      <c r="L1786" s="3">
        <f t="shared" ca="1" si="294"/>
        <v>-2.4671797193300038E-2</v>
      </c>
      <c r="M1786" s="3">
        <f t="shared" ca="1" si="295"/>
        <v>-1.287840032029175E-2</v>
      </c>
      <c r="N1786" s="3">
        <f t="shared" ca="1" si="286"/>
        <v>-1.0032862619178108E-2</v>
      </c>
      <c r="O1786" s="3">
        <f t="shared" ca="1" si="287"/>
        <v>0</v>
      </c>
      <c r="P1786" s="13">
        <f t="shared" ca="1" si="288"/>
        <v>1.0607069152455711E-2</v>
      </c>
      <c r="Q1786" s="14">
        <f t="shared" ca="1" si="289"/>
        <v>1.0264115179818824E-2</v>
      </c>
    </row>
    <row r="1787" spans="1:17" x14ac:dyDescent="0.3">
      <c r="A1787" vm="10707">
        <f ca="1"/>
        <v>44644</v>
      </c>
      <c r="B1787" vm="10708">
        <f ca="1"/>
        <v>174.07</v>
      </c>
      <c r="C1787" vm="10709">
        <f ca="1"/>
        <v>163.64949999999999</v>
      </c>
      <c r="D1787" vm="10710">
        <f ca="1"/>
        <v>86.33</v>
      </c>
      <c r="E1787" vm="10711">
        <f ca="1"/>
        <v>73.445599999999999</v>
      </c>
      <c r="F1787" vm="9936">
        <f ca="1"/>
        <v>43.07</v>
      </c>
      <c r="G1787" vm="10712">
        <f ca="1"/>
        <v>450.49</v>
      </c>
      <c r="H1787" s="3">
        <f t="shared" ca="1" si="290"/>
        <v>2.2677868515363242E-2</v>
      </c>
      <c r="I1787" s="3">
        <f t="shared" ca="1" si="291"/>
        <v>1.4778958190542202E-3</v>
      </c>
      <c r="J1787" s="3">
        <f t="shared" ca="1" si="292"/>
        <v>6.9987169019012363E-3</v>
      </c>
      <c r="K1787" s="3">
        <f t="shared" ca="1" si="293"/>
        <v>4.4818026775932385E-3</v>
      </c>
      <c r="L1787" s="3">
        <f t="shared" ca="1" si="294"/>
        <v>-4.6414481318179934E-4</v>
      </c>
      <c r="M1787" s="3">
        <f t="shared" ca="1" si="295"/>
        <v>1.5074357818837258E-2</v>
      </c>
      <c r="N1787" s="3">
        <f t="shared" ca="1" si="286"/>
        <v>7.0344278201460277E-3</v>
      </c>
      <c r="O1787" s="3">
        <f t="shared" ca="1" si="287"/>
        <v>6.4602212868684235E-3</v>
      </c>
      <c r="P1787" s="13">
        <f t="shared" ca="1" si="288"/>
        <v>0</v>
      </c>
      <c r="Q1787" s="14">
        <f t="shared" ca="1" si="289"/>
        <v>0</v>
      </c>
    </row>
    <row r="1788" spans="1:17" x14ac:dyDescent="0.3">
      <c r="A1788" vm="10713">
        <f ca="1"/>
        <v>44645</v>
      </c>
      <c r="B1788" vm="10714">
        <f ca="1"/>
        <v>174.72</v>
      </c>
      <c r="C1788" vm="10715">
        <f ca="1"/>
        <v>164.77350000000001</v>
      </c>
      <c r="D1788" vm="10716">
        <f ca="1"/>
        <v>86.93</v>
      </c>
      <c r="E1788" vm="10717">
        <f ca="1"/>
        <v>73.367599999999996</v>
      </c>
      <c r="F1788" vm="882">
        <f ca="1"/>
        <v>43.73</v>
      </c>
      <c r="G1788" vm="10718">
        <f ca="1"/>
        <v>452.69</v>
      </c>
      <c r="H1788" s="3">
        <f t="shared" ca="1" si="290"/>
        <v>3.7341299477222645E-3</v>
      </c>
      <c r="I1788" s="3">
        <f t="shared" ca="1" si="291"/>
        <v>6.8683375140163871E-3</v>
      </c>
      <c r="J1788" s="3">
        <f t="shared" ca="1" si="292"/>
        <v>6.9500752924824827E-3</v>
      </c>
      <c r="K1788" s="3">
        <f t="shared" ca="1" si="293"/>
        <v>-1.0620105220735532E-3</v>
      </c>
      <c r="L1788" s="3">
        <f t="shared" ca="1" si="294"/>
        <v>1.5323891339679596E-2</v>
      </c>
      <c r="M1788" s="3">
        <f t="shared" ca="1" si="295"/>
        <v>4.8835712224466477E-3</v>
      </c>
      <c r="N1788" s="3">
        <f t="shared" ca="1" si="286"/>
        <v>6.3628847143654358E-3</v>
      </c>
      <c r="O1788" s="3">
        <f t="shared" ca="1" si="287"/>
        <v>5.7886781810878316E-3</v>
      </c>
      <c r="P1788" s="13">
        <f t="shared" ca="1" si="288"/>
        <v>0</v>
      </c>
      <c r="Q1788" s="14">
        <f t="shared" ca="1" si="289"/>
        <v>0</v>
      </c>
    </row>
    <row r="1789" spans="1:17" x14ac:dyDescent="0.3">
      <c r="A1789" vm="10719">
        <f ca="1"/>
        <v>44648</v>
      </c>
      <c r="B1789" vm="10720">
        <f ca="1"/>
        <v>175.6</v>
      </c>
      <c r="C1789" vm="10721">
        <f ca="1"/>
        <v>168.9905</v>
      </c>
      <c r="D1789" vm="10722">
        <f ca="1"/>
        <v>86.77</v>
      </c>
      <c r="E1789" vm="7180">
        <f ca="1"/>
        <v>71.791300000000007</v>
      </c>
      <c r="F1789" vm="10723">
        <f ca="1"/>
        <v>43.55</v>
      </c>
      <c r="G1789" vm="10724">
        <f ca="1"/>
        <v>455.91</v>
      </c>
      <c r="H1789" s="3">
        <f t="shared" ca="1" si="290"/>
        <v>5.0366300366300187E-3</v>
      </c>
      <c r="I1789" s="3">
        <f t="shared" ca="1" si="291"/>
        <v>2.5592707565233352E-2</v>
      </c>
      <c r="J1789" s="3">
        <f t="shared" ca="1" si="292"/>
        <v>-1.8405613712183522E-3</v>
      </c>
      <c r="K1789" s="3">
        <f t="shared" ca="1" si="293"/>
        <v>-2.1484960663835095E-2</v>
      </c>
      <c r="L1789" s="3">
        <f t="shared" ca="1" si="294"/>
        <v>-4.1161673908072238E-3</v>
      </c>
      <c r="M1789" s="3">
        <f t="shared" ca="1" si="295"/>
        <v>7.1130354105459759E-3</v>
      </c>
      <c r="N1789" s="3">
        <f t="shared" ca="1" si="286"/>
        <v>6.3752963520054024E-4</v>
      </c>
      <c r="O1789" s="3">
        <f t="shared" ca="1" si="287"/>
        <v>6.332310192293624E-5</v>
      </c>
      <c r="P1789" s="13">
        <f t="shared" ca="1" si="288"/>
        <v>0</v>
      </c>
      <c r="Q1789" s="14">
        <f t="shared" ca="1" si="289"/>
        <v>0</v>
      </c>
    </row>
    <row r="1790" spans="1:17" x14ac:dyDescent="0.3">
      <c r="A1790" vm="10725">
        <f ca="1"/>
        <v>44649</v>
      </c>
      <c r="B1790" vm="10726">
        <f ca="1"/>
        <v>178.96</v>
      </c>
      <c r="C1790" vm="10727">
        <f ca="1"/>
        <v>169.315</v>
      </c>
      <c r="D1790" vm="10728">
        <f ca="1"/>
        <v>88.82</v>
      </c>
      <c r="E1790" vm="10729">
        <f ca="1"/>
        <v>73.859200000000001</v>
      </c>
      <c r="F1790" vm="618">
        <f ca="1"/>
        <v>43.44</v>
      </c>
      <c r="G1790" vm="10730">
        <f ca="1"/>
        <v>461.55</v>
      </c>
      <c r="H1790" s="3">
        <f t="shared" ca="1" si="290"/>
        <v>1.9134396355353189E-2</v>
      </c>
      <c r="I1790" s="3">
        <f t="shared" ca="1" si="291"/>
        <v>1.9202262849093987E-3</v>
      </c>
      <c r="J1790" s="3">
        <f t="shared" ca="1" si="292"/>
        <v>2.3625677077330876E-2</v>
      </c>
      <c r="K1790" s="3">
        <f t="shared" ca="1" si="293"/>
        <v>2.880432587235493E-2</v>
      </c>
      <c r="L1790" s="3">
        <f t="shared" ca="1" si="294"/>
        <v>-2.5258323765786628E-3</v>
      </c>
      <c r="M1790" s="3">
        <f t="shared" ca="1" si="295"/>
        <v>1.2370862670263882E-2</v>
      </c>
      <c r="N1790" s="3">
        <f t="shared" ca="1" si="286"/>
        <v>1.4191758642673948E-2</v>
      </c>
      <c r="O1790" s="3">
        <f t="shared" ca="1" si="287"/>
        <v>1.3617552109396344E-2</v>
      </c>
      <c r="P1790" s="13">
        <f t="shared" ca="1" si="288"/>
        <v>0</v>
      </c>
      <c r="Q1790" s="14">
        <f t="shared" ca="1" si="289"/>
        <v>0</v>
      </c>
    </row>
    <row r="1791" spans="1:17" x14ac:dyDescent="0.3">
      <c r="A1791" vm="10731">
        <f ca="1"/>
        <v>44650</v>
      </c>
      <c r="B1791" vm="10732">
        <f ca="1"/>
        <v>177.77</v>
      </c>
      <c r="C1791" vm="10733">
        <f ca="1"/>
        <v>166.30099999999999</v>
      </c>
      <c r="D1791" vm="10734">
        <f ca="1"/>
        <v>88.71</v>
      </c>
      <c r="E1791" vm="10735">
        <f ca="1"/>
        <v>73.804599999999994</v>
      </c>
      <c r="F1791" vm="10736">
        <f ca="1"/>
        <v>43</v>
      </c>
      <c r="G1791" vm="10737">
        <f ca="1"/>
        <v>458.7</v>
      </c>
      <c r="H1791" s="3">
        <f t="shared" ca="1" si="290"/>
        <v>-6.6495306213678607E-3</v>
      </c>
      <c r="I1791" s="3">
        <f t="shared" ca="1" si="291"/>
        <v>-1.7801139887192563E-2</v>
      </c>
      <c r="J1791" s="3">
        <f t="shared" ca="1" si="292"/>
        <v>-1.2384598063499563E-3</v>
      </c>
      <c r="K1791" s="3">
        <f t="shared" ca="1" si="293"/>
        <v>-7.392444001560472E-4</v>
      </c>
      <c r="L1791" s="3">
        <f t="shared" ca="1" si="294"/>
        <v>-1.012891344383049E-2</v>
      </c>
      <c r="M1791" s="3">
        <f t="shared" ca="1" si="295"/>
        <v>-6.1748456288592823E-3</v>
      </c>
      <c r="N1791" s="3">
        <f t="shared" ca="1" si="286"/>
        <v>-7.3114576317793827E-3</v>
      </c>
      <c r="O1791" s="3">
        <f t="shared" ca="1" si="287"/>
        <v>0</v>
      </c>
      <c r="P1791" s="13">
        <f t="shared" ca="1" si="288"/>
        <v>7.885664165056986E-3</v>
      </c>
      <c r="Q1791" s="14">
        <f t="shared" ca="1" si="289"/>
        <v>7.5427101924200983E-3</v>
      </c>
    </row>
    <row r="1792" spans="1:17" x14ac:dyDescent="0.3">
      <c r="A1792" vm="10738">
        <f ca="1"/>
        <v>44651</v>
      </c>
      <c r="B1792" vm="10478">
        <f ca="1"/>
        <v>174.61</v>
      </c>
      <c r="C1792" vm="10739">
        <f ca="1"/>
        <v>162.9975</v>
      </c>
      <c r="D1792" vm="10740">
        <f ca="1"/>
        <v>89.63</v>
      </c>
      <c r="E1792" vm="10741">
        <f ca="1"/>
        <v>71.4011</v>
      </c>
      <c r="F1792" vm="10742">
        <f ca="1"/>
        <v>41.22</v>
      </c>
      <c r="G1792" vm="10743">
        <f ca="1"/>
        <v>451.64</v>
      </c>
      <c r="H1792" s="3">
        <f t="shared" ca="1" si="290"/>
        <v>-1.7775777690273942E-2</v>
      </c>
      <c r="I1792" s="3">
        <f t="shared" ca="1" si="291"/>
        <v>-1.9864582894871252E-2</v>
      </c>
      <c r="J1792" s="3">
        <f t="shared" ca="1" si="292"/>
        <v>1.0370871378649449E-2</v>
      </c>
      <c r="K1792" s="3">
        <f t="shared" ca="1" si="293"/>
        <v>-3.2565720835828538E-2</v>
      </c>
      <c r="L1792" s="3">
        <f t="shared" ca="1" si="294"/>
        <v>-4.13953488372093E-2</v>
      </c>
      <c r="M1792" s="3">
        <f t="shared" ca="1" si="295"/>
        <v>-1.5391323304992377E-2</v>
      </c>
      <c r="N1792" s="3">
        <f t="shared" ca="1" si="286"/>
        <v>-2.0246111775906718E-2</v>
      </c>
      <c r="O1792" s="3">
        <f t="shared" ca="1" si="287"/>
        <v>0</v>
      </c>
      <c r="P1792" s="13">
        <f t="shared" ca="1" si="288"/>
        <v>2.0820318309184321E-2</v>
      </c>
      <c r="Q1792" s="14">
        <f t="shared" ca="1" si="289"/>
        <v>2.0477364336547434E-2</v>
      </c>
    </row>
    <row r="1793" spans="1:17" x14ac:dyDescent="0.3">
      <c r="A1793" vm="10744">
        <f ca="1"/>
        <v>44652</v>
      </c>
      <c r="B1793" vm="10745">
        <f ca="1"/>
        <v>174.31</v>
      </c>
      <c r="C1793" vm="10746">
        <f ca="1"/>
        <v>163.56</v>
      </c>
      <c r="D1793" vm="7355">
        <f ca="1"/>
        <v>91.04</v>
      </c>
      <c r="E1793" vm="10747">
        <f ca="1"/>
        <v>72.173599999999993</v>
      </c>
      <c r="F1793" vm="10748">
        <f ca="1"/>
        <v>40.9</v>
      </c>
      <c r="G1793" vm="10749">
        <f ca="1"/>
        <v>452.92</v>
      </c>
      <c r="H1793" s="3">
        <f t="shared" ca="1" si="290"/>
        <v>-1.7181146555180771E-3</v>
      </c>
      <c r="I1793" s="3">
        <f t="shared" ca="1" si="291"/>
        <v>3.4509731744352123E-3</v>
      </c>
      <c r="J1793" s="3">
        <f t="shared" ca="1" si="292"/>
        <v>1.573133995314091E-2</v>
      </c>
      <c r="K1793" s="3">
        <f t="shared" ca="1" si="293"/>
        <v>1.0819161049339554E-2</v>
      </c>
      <c r="L1793" s="3">
        <f t="shared" ca="1" si="294"/>
        <v>-7.7632217370208201E-3</v>
      </c>
      <c r="M1793" s="3">
        <f t="shared" ca="1" si="295"/>
        <v>2.8341156673457046E-3</v>
      </c>
      <c r="N1793" s="3">
        <f t="shared" ca="1" si="286"/>
        <v>4.1040275568753554E-3</v>
      </c>
      <c r="O1793" s="3">
        <f t="shared" ca="1" si="287"/>
        <v>3.5298210235977512E-3</v>
      </c>
      <c r="P1793" s="13">
        <f t="shared" ca="1" si="288"/>
        <v>0</v>
      </c>
      <c r="Q1793" s="14">
        <f t="shared" ca="1" si="289"/>
        <v>0</v>
      </c>
    </row>
    <row r="1794" spans="1:17" x14ac:dyDescent="0.3">
      <c r="A1794" vm="10750">
        <f ca="1"/>
        <v>44655</v>
      </c>
      <c r="B1794" vm="10751">
        <f ca="1"/>
        <v>178.44</v>
      </c>
      <c r="C1794" vm="10752">
        <f ca="1"/>
        <v>168.34649999999999</v>
      </c>
      <c r="D1794" vm="10753">
        <f ca="1"/>
        <v>89.85</v>
      </c>
      <c r="E1794" vm="10754">
        <f ca="1"/>
        <v>71.806899999999999</v>
      </c>
      <c r="F1794" vm="9529">
        <f ca="1"/>
        <v>40.83</v>
      </c>
      <c r="G1794" vm="10755">
        <f ca="1"/>
        <v>456.8</v>
      </c>
      <c r="H1794" s="3">
        <f t="shared" ca="1" si="290"/>
        <v>2.3693419769376334E-2</v>
      </c>
      <c r="I1794" s="3">
        <f t="shared" ca="1" si="291"/>
        <v>2.9264490095377793E-2</v>
      </c>
      <c r="J1794" s="3">
        <f t="shared" ca="1" si="292"/>
        <v>-1.3071177504393794E-2</v>
      </c>
      <c r="K1794" s="3">
        <f t="shared" ca="1" si="293"/>
        <v>-5.0808051697572854E-3</v>
      </c>
      <c r="L1794" s="3">
        <f t="shared" ca="1" si="294"/>
        <v>-1.7114914425427896E-3</v>
      </c>
      <c r="M1794" s="3">
        <f t="shared" ca="1" si="295"/>
        <v>8.5666342842003473E-3</v>
      </c>
      <c r="N1794" s="3">
        <f t="shared" ca="1" si="286"/>
        <v>6.618887149612054E-3</v>
      </c>
      <c r="O1794" s="3">
        <f t="shared" ca="1" si="287"/>
        <v>6.0446806163344498E-3</v>
      </c>
      <c r="P1794" s="13">
        <f t="shared" ca="1" si="288"/>
        <v>0</v>
      </c>
      <c r="Q1794" s="14">
        <f t="shared" ca="1" si="289"/>
        <v>0</v>
      </c>
    </row>
    <row r="1795" spans="1:17" x14ac:dyDescent="0.3">
      <c r="A1795" vm="10756">
        <f ca="1"/>
        <v>44656</v>
      </c>
      <c r="B1795" vm="10757">
        <f ca="1"/>
        <v>175.06</v>
      </c>
      <c r="C1795" vm="10758">
        <f ca="1"/>
        <v>164.05500000000001</v>
      </c>
      <c r="D1795" vm="10759">
        <f ca="1"/>
        <v>90.19</v>
      </c>
      <c r="E1795" vm="10760">
        <f ca="1"/>
        <v>70.308599999999998</v>
      </c>
      <c r="F1795" vm="9872">
        <f ca="1"/>
        <v>40.14</v>
      </c>
      <c r="G1795" vm="10761">
        <f ca="1"/>
        <v>451.03</v>
      </c>
      <c r="H1795" s="3">
        <f t="shared" ca="1" si="290"/>
        <v>-1.8941941268773799E-2</v>
      </c>
      <c r="I1795" s="3">
        <f t="shared" ca="1" si="291"/>
        <v>-2.5492065472106584E-2</v>
      </c>
      <c r="J1795" s="3">
        <f t="shared" ca="1" si="292"/>
        <v>3.7840845854202332E-3</v>
      </c>
      <c r="K1795" s="3">
        <f t="shared" ca="1" si="293"/>
        <v>-2.0865682824352527E-2</v>
      </c>
      <c r="L1795" s="3">
        <f t="shared" ca="1" si="294"/>
        <v>-1.6899338721528268E-2</v>
      </c>
      <c r="M1795" s="3">
        <f t="shared" ca="1" si="295"/>
        <v>-1.2631348511383589E-2</v>
      </c>
      <c r="N1795" s="3">
        <f t="shared" ca="1" si="286"/>
        <v>-1.5682988740268189E-2</v>
      </c>
      <c r="O1795" s="3">
        <f t="shared" ca="1" si="287"/>
        <v>0</v>
      </c>
      <c r="P1795" s="13">
        <f t="shared" ca="1" si="288"/>
        <v>1.6257195273545792E-2</v>
      </c>
      <c r="Q1795" s="14">
        <f t="shared" ca="1" si="289"/>
        <v>1.5914241300908905E-2</v>
      </c>
    </row>
    <row r="1796" spans="1:17" x14ac:dyDescent="0.3">
      <c r="A1796" vm="10762">
        <f ca="1"/>
        <v>44657</v>
      </c>
      <c r="B1796" vm="10763">
        <f ca="1"/>
        <v>171.83</v>
      </c>
      <c r="C1796" vm="10764">
        <f ca="1"/>
        <v>158.756</v>
      </c>
      <c r="D1796" vm="10765">
        <f ca="1"/>
        <v>90.9</v>
      </c>
      <c r="E1796" vm="10766">
        <f ca="1"/>
        <v>70.160399999999996</v>
      </c>
      <c r="F1796" vm="9208">
        <f ca="1"/>
        <v>39.700000000000003</v>
      </c>
      <c r="G1796" vm="10767">
        <f ca="1"/>
        <v>446.52</v>
      </c>
      <c r="H1796" s="3">
        <f t="shared" ca="1" si="290"/>
        <v>-1.8450816862789821E-2</v>
      </c>
      <c r="I1796" s="3">
        <f t="shared" ca="1" si="291"/>
        <v>-3.2300143244643587E-2</v>
      </c>
      <c r="J1796" s="3">
        <f t="shared" ca="1" si="292"/>
        <v>7.8722696529549552E-3</v>
      </c>
      <c r="K1796" s="3">
        <f t="shared" ca="1" si="293"/>
        <v>-2.1078502487604789E-3</v>
      </c>
      <c r="L1796" s="3">
        <f t="shared" ca="1" si="294"/>
        <v>-1.0961634280019839E-2</v>
      </c>
      <c r="M1796" s="3">
        <f t="shared" ca="1" si="295"/>
        <v>-9.9993348557745332E-3</v>
      </c>
      <c r="N1796" s="3">
        <f t="shared" ca="1" si="286"/>
        <v>-1.1189634996651755E-2</v>
      </c>
      <c r="O1796" s="3">
        <f t="shared" ca="1" si="287"/>
        <v>0</v>
      </c>
      <c r="P1796" s="13">
        <f t="shared" ca="1" si="288"/>
        <v>1.1763841529929358E-2</v>
      </c>
      <c r="Q1796" s="14">
        <f t="shared" ca="1" si="289"/>
        <v>1.142088755729247E-2</v>
      </c>
    </row>
    <row r="1797" spans="1:17" x14ac:dyDescent="0.3">
      <c r="A1797" vm="10768">
        <f ca="1"/>
        <v>44658</v>
      </c>
      <c r="B1797" vm="10769">
        <f ca="1"/>
        <v>172.14</v>
      </c>
      <c r="C1797" vm="10770">
        <f ca="1"/>
        <v>157.78450000000001</v>
      </c>
      <c r="D1797" vm="6827">
        <f ca="1"/>
        <v>91.44</v>
      </c>
      <c r="E1797" vm="10771">
        <f ca="1"/>
        <v>69.809200000000004</v>
      </c>
      <c r="F1797" vm="10772">
        <f ca="1"/>
        <v>39.39</v>
      </c>
      <c r="G1797" vm="10773">
        <f ca="1"/>
        <v>448.77</v>
      </c>
      <c r="H1797" s="3">
        <f t="shared" ca="1" si="290"/>
        <v>1.8041087120990174E-3</v>
      </c>
      <c r="I1797" s="3">
        <f t="shared" ca="1" si="291"/>
        <v>-6.1194537529289939E-3</v>
      </c>
      <c r="J1797" s="3">
        <f t="shared" ca="1" si="292"/>
        <v>5.9405940594059459E-3</v>
      </c>
      <c r="K1797" s="3">
        <f t="shared" ca="1" si="293"/>
        <v>-5.0056727156628789E-3</v>
      </c>
      <c r="L1797" s="3">
        <f t="shared" ca="1" si="294"/>
        <v>-7.8085642317381465E-3</v>
      </c>
      <c r="M1797" s="3">
        <f t="shared" ca="1" si="295"/>
        <v>5.0389680193496655E-3</v>
      </c>
      <c r="N1797" s="3">
        <f t="shared" ca="1" si="286"/>
        <v>-2.2377975857650117E-3</v>
      </c>
      <c r="O1797" s="3">
        <f t="shared" ca="1" si="287"/>
        <v>0</v>
      </c>
      <c r="P1797" s="13">
        <f t="shared" ca="1" si="288"/>
        <v>2.8120041190426159E-3</v>
      </c>
      <c r="Q1797" s="14">
        <f t="shared" ca="1" si="289"/>
        <v>2.4690501464057274E-3</v>
      </c>
    </row>
    <row r="1798" spans="1:17" x14ac:dyDescent="0.3">
      <c r="A1798" vm="10774">
        <f ca="1"/>
        <v>44659</v>
      </c>
      <c r="B1798" vm="8350">
        <f ca="1"/>
        <v>170.09</v>
      </c>
      <c r="C1798" vm="10775">
        <f ca="1"/>
        <v>154.4605</v>
      </c>
      <c r="D1798" vm="10570">
        <f ca="1"/>
        <v>92.44</v>
      </c>
      <c r="E1798" vm="10776">
        <f ca="1"/>
        <v>70.027699999999996</v>
      </c>
      <c r="F1798" vm="10777">
        <f ca="1"/>
        <v>39.67</v>
      </c>
      <c r="G1798" vm="10778">
        <f ca="1"/>
        <v>447.57</v>
      </c>
      <c r="H1798" s="3">
        <f t="shared" ca="1" si="290"/>
        <v>-1.1908911351225626E-2</v>
      </c>
      <c r="I1798" s="3">
        <f t="shared" ca="1" si="291"/>
        <v>-2.1066708073353313E-2</v>
      </c>
      <c r="J1798" s="3">
        <f t="shared" ca="1" si="292"/>
        <v>1.0936132983377034E-2</v>
      </c>
      <c r="K1798" s="3">
        <f t="shared" ca="1" si="293"/>
        <v>3.1299599479723827E-3</v>
      </c>
      <c r="L1798" s="3">
        <f t="shared" ca="1" si="294"/>
        <v>7.1084031480070919E-3</v>
      </c>
      <c r="M1798" s="3">
        <f t="shared" ca="1" si="295"/>
        <v>-2.6739755331238735E-3</v>
      </c>
      <c r="N1798" s="3">
        <f t="shared" ca="1" si="286"/>
        <v>-2.3602246690444871E-3</v>
      </c>
      <c r="O1798" s="3">
        <f t="shared" ca="1" si="287"/>
        <v>0</v>
      </c>
      <c r="P1798" s="13">
        <f t="shared" ca="1" si="288"/>
        <v>2.9344312023220909E-3</v>
      </c>
      <c r="Q1798" s="14">
        <f t="shared" ca="1" si="289"/>
        <v>2.5914772296852027E-3</v>
      </c>
    </row>
    <row r="1799" spans="1:17" x14ac:dyDescent="0.3">
      <c r="A1799" vm="10779">
        <f ca="1"/>
        <v>44662</v>
      </c>
      <c r="B1799" vm="10780">
        <f ca="1"/>
        <v>165.75</v>
      </c>
      <c r="C1799" vm="10781">
        <f ca="1"/>
        <v>151.12200000000001</v>
      </c>
      <c r="D1799" vm="10782">
        <f ca="1"/>
        <v>93.82</v>
      </c>
      <c r="E1799" vm="10783">
        <f ca="1"/>
        <v>69.973100000000002</v>
      </c>
      <c r="F1799" vm="222">
        <f ca="1"/>
        <v>39.590000000000003</v>
      </c>
      <c r="G1799" vm="10784">
        <f ca="1"/>
        <v>439.92</v>
      </c>
      <c r="H1799" s="3">
        <f t="shared" ca="1" si="290"/>
        <v>-2.551590334528786E-2</v>
      </c>
      <c r="I1799" s="3">
        <f t="shared" ca="1" si="291"/>
        <v>-2.1613940133561549E-2</v>
      </c>
      <c r="J1799" s="3">
        <f t="shared" ca="1" si="292"/>
        <v>1.4928602336650831E-2</v>
      </c>
      <c r="K1799" s="3">
        <f t="shared" ca="1" si="293"/>
        <v>-7.7969146494882846E-4</v>
      </c>
      <c r="L1799" s="3">
        <f t="shared" ca="1" si="294"/>
        <v>-2.0166372573733327E-3</v>
      </c>
      <c r="M1799" s="3">
        <f t="shared" ca="1" si="295"/>
        <v>-1.709229841142168E-2</v>
      </c>
      <c r="N1799" s="3">
        <f t="shared" ref="N1799:N1862" ca="1" si="296">+SUMPRODUCT($T$12:$X$12,H1799:L1799)</f>
        <v>-6.9995139729041485E-3</v>
      </c>
      <c r="O1799" s="3">
        <f t="shared" ref="O1799:O1862" ca="1" si="297">+MAX(N1799-$T$18,0)</f>
        <v>0</v>
      </c>
      <c r="P1799" s="13">
        <f t="shared" ref="P1799:P1862" ca="1" si="298">+MAX($T$18-N1799,0)</f>
        <v>7.5737205061817527E-3</v>
      </c>
      <c r="Q1799" s="14">
        <f t="shared" ref="Q1799:Q1862" ca="1" si="299">MAX((1+$T$3)^(1/252)-1-N1799,0)</f>
        <v>7.2307665335448641E-3</v>
      </c>
    </row>
    <row r="1800" spans="1:17" x14ac:dyDescent="0.3">
      <c r="A1800" vm="10785">
        <f ca="1"/>
        <v>44663</v>
      </c>
      <c r="B1800" vm="10786">
        <f ca="1"/>
        <v>167.66</v>
      </c>
      <c r="C1800" vm="10787">
        <f ca="1"/>
        <v>150.78749999999999</v>
      </c>
      <c r="D1800" vm="10788">
        <f ca="1"/>
        <v>93.44</v>
      </c>
      <c r="E1800" vm="10789">
        <f ca="1"/>
        <v>70.230599999999995</v>
      </c>
      <c r="F1800" vm="9251">
        <f ca="1"/>
        <v>39.17</v>
      </c>
      <c r="G1800" vm="10790">
        <f ca="1"/>
        <v>438.29</v>
      </c>
      <c r="H1800" s="3">
        <f t="shared" ca="1" si="290"/>
        <v>1.1523378582201982E-2</v>
      </c>
      <c r="I1800" s="3">
        <f t="shared" ca="1" si="291"/>
        <v>-2.2134434430461924E-3</v>
      </c>
      <c r="J1800" s="3">
        <f t="shared" ca="1" si="292"/>
        <v>-4.0503091025366755E-3</v>
      </c>
      <c r="K1800" s="3">
        <f t="shared" ca="1" si="293"/>
        <v>3.6799855944640303E-3</v>
      </c>
      <c r="L1800" s="3">
        <f t="shared" ca="1" si="294"/>
        <v>-1.0608739580702187E-2</v>
      </c>
      <c r="M1800" s="3">
        <f t="shared" ca="1" si="295"/>
        <v>-3.7052191307510585E-3</v>
      </c>
      <c r="N1800" s="3">
        <f t="shared" ca="1" si="296"/>
        <v>-3.3382558992380864E-4</v>
      </c>
      <c r="O1800" s="3">
        <f t="shared" ca="1" si="297"/>
        <v>0</v>
      </c>
      <c r="P1800" s="13">
        <f t="shared" ca="1" si="298"/>
        <v>9.0803212320141264E-4</v>
      </c>
      <c r="Q1800" s="14">
        <f t="shared" ca="1" si="299"/>
        <v>5.6507815056452428E-4</v>
      </c>
    </row>
    <row r="1801" spans="1:17" x14ac:dyDescent="0.3">
      <c r="A1801" vm="10791">
        <f ca="1"/>
        <v>44664</v>
      </c>
      <c r="B1801" vm="10792">
        <f ca="1"/>
        <v>170.4</v>
      </c>
      <c r="C1801" vm="10793">
        <f ca="1"/>
        <v>155.541</v>
      </c>
      <c r="D1801" vm="10794">
        <f ca="1"/>
        <v>94.49</v>
      </c>
      <c r="E1801" vm="10795">
        <f ca="1"/>
        <v>70.815899999999999</v>
      </c>
      <c r="F1801" vm="10796">
        <f ca="1"/>
        <v>38.82</v>
      </c>
      <c r="G1801" vm="10797">
        <f ca="1"/>
        <v>443.31</v>
      </c>
      <c r="H1801" s="3">
        <f t="shared" ca="1" si="290"/>
        <v>1.6342598115233198E-2</v>
      </c>
      <c r="I1801" s="3">
        <f t="shared" ca="1" si="291"/>
        <v>3.1524496393931845E-2</v>
      </c>
      <c r="J1801" s="3">
        <f t="shared" ca="1" si="292"/>
        <v>1.1237157534246478E-2</v>
      </c>
      <c r="K1801" s="3">
        <f t="shared" ca="1" si="293"/>
        <v>8.333974079674622E-3</v>
      </c>
      <c r="L1801" s="3">
        <f t="shared" ca="1" si="294"/>
        <v>-8.9354097523615117E-3</v>
      </c>
      <c r="M1801" s="3">
        <f t="shared" ca="1" si="295"/>
        <v>1.1453603778320165E-2</v>
      </c>
      <c r="N1801" s="3">
        <f t="shared" ca="1" si="296"/>
        <v>1.1700563274144926E-2</v>
      </c>
      <c r="O1801" s="3">
        <f t="shared" ca="1" si="297"/>
        <v>1.1126356740867323E-2</v>
      </c>
      <c r="P1801" s="13">
        <f t="shared" ca="1" si="298"/>
        <v>0</v>
      </c>
      <c r="Q1801" s="14">
        <f t="shared" ca="1" si="299"/>
        <v>0</v>
      </c>
    </row>
    <row r="1802" spans="1:17" x14ac:dyDescent="0.3">
      <c r="A1802" vm="10798">
        <f ca="1"/>
        <v>44665</v>
      </c>
      <c r="B1802" vm="10799">
        <f ca="1"/>
        <v>165.29</v>
      </c>
      <c r="C1802" vm="10800">
        <f ca="1"/>
        <v>151.70650000000001</v>
      </c>
      <c r="D1802" vm="10801">
        <f ca="1"/>
        <v>95.45</v>
      </c>
      <c r="E1802" vm="10802">
        <f ca="1"/>
        <v>70.878299999999996</v>
      </c>
      <c r="F1802" vm="10803">
        <f ca="1"/>
        <v>37.57</v>
      </c>
      <c r="G1802" vm="10804">
        <f ca="1"/>
        <v>437.79</v>
      </c>
      <c r="H1802" s="3">
        <f t="shared" ca="1" si="290"/>
        <v>-2.9988262910798147E-2</v>
      </c>
      <c r="I1802" s="3">
        <f t="shared" ca="1" si="291"/>
        <v>-2.4652663927838936E-2</v>
      </c>
      <c r="J1802" s="3">
        <f t="shared" ca="1" si="292"/>
        <v>1.0159805270399058E-2</v>
      </c>
      <c r="K1802" s="3">
        <f t="shared" ca="1" si="293"/>
        <v>8.8115804501520678E-4</v>
      </c>
      <c r="L1802" s="3">
        <f t="shared" ca="1" si="294"/>
        <v>-3.2199896960329766E-2</v>
      </c>
      <c r="M1802" s="3">
        <f t="shared" ca="1" si="295"/>
        <v>-1.2451783176558151E-2</v>
      </c>
      <c r="N1802" s="3">
        <f t="shared" ca="1" si="296"/>
        <v>-1.5159972096710519E-2</v>
      </c>
      <c r="O1802" s="3">
        <f t="shared" ca="1" si="297"/>
        <v>0</v>
      </c>
      <c r="P1802" s="13">
        <f t="shared" ca="1" si="298"/>
        <v>1.5734178629988122E-2</v>
      </c>
      <c r="Q1802" s="14">
        <f t="shared" ca="1" si="299"/>
        <v>1.5391224657351234E-2</v>
      </c>
    </row>
    <row r="1803" spans="1:17" x14ac:dyDescent="0.3">
      <c r="A1803" vm="10805">
        <f ca="1"/>
        <v>44669</v>
      </c>
      <c r="B1803" vm="10806">
        <f ca="1"/>
        <v>165.07</v>
      </c>
      <c r="C1803" vm="10807">
        <f ca="1"/>
        <v>152.785</v>
      </c>
      <c r="D1803" vm="10808">
        <f ca="1"/>
        <v>95.08</v>
      </c>
      <c r="E1803" vm="10809">
        <f ca="1"/>
        <v>70.542699999999996</v>
      </c>
      <c r="F1803" vm="10810">
        <f ca="1"/>
        <v>38.85</v>
      </c>
      <c r="G1803" vm="10811">
        <f ca="1"/>
        <v>437.97</v>
      </c>
      <c r="H1803" s="3">
        <f t="shared" ca="1" si="290"/>
        <v>-1.3309940105269424E-3</v>
      </c>
      <c r="I1803" s="3">
        <f t="shared" ca="1" si="291"/>
        <v>7.1091218899650421E-3</v>
      </c>
      <c r="J1803" s="3">
        <f t="shared" ca="1" si="292"/>
        <v>-3.8763750654793316E-3</v>
      </c>
      <c r="K1803" s="3">
        <f t="shared" ca="1" si="293"/>
        <v>-4.734876541903521E-3</v>
      </c>
      <c r="L1803" s="3">
        <f t="shared" ca="1" si="294"/>
        <v>3.406973649188183E-2</v>
      </c>
      <c r="M1803" s="3">
        <f t="shared" ca="1" si="295"/>
        <v>4.1115603371477683E-4</v>
      </c>
      <c r="N1803" s="3">
        <f t="shared" ca="1" si="296"/>
        <v>6.2473225527874153E-3</v>
      </c>
      <c r="O1803" s="3">
        <f t="shared" ca="1" si="297"/>
        <v>5.6731160195098111E-3</v>
      </c>
      <c r="P1803" s="13">
        <f t="shared" ca="1" si="298"/>
        <v>0</v>
      </c>
      <c r="Q1803" s="14">
        <f t="shared" ca="1" si="299"/>
        <v>0</v>
      </c>
    </row>
    <row r="1804" spans="1:17" x14ac:dyDescent="0.3">
      <c r="A1804" vm="10812">
        <f ca="1"/>
        <v>44670</v>
      </c>
      <c r="B1804" vm="10813">
        <f ca="1"/>
        <v>167.4</v>
      </c>
      <c r="C1804" vm="10814">
        <f ca="1"/>
        <v>158.1155</v>
      </c>
      <c r="D1804" vm="10815">
        <f ca="1"/>
        <v>97.48</v>
      </c>
      <c r="E1804" vm="10816">
        <f ca="1"/>
        <v>71.713200000000001</v>
      </c>
      <c r="F1804" vm="3898">
        <f ca="1"/>
        <v>39.57</v>
      </c>
      <c r="G1804" vm="10817">
        <f ca="1"/>
        <v>445.04</v>
      </c>
      <c r="H1804" s="3">
        <f t="shared" ca="1" si="290"/>
        <v>1.4115223844429758E-2</v>
      </c>
      <c r="I1804" s="3">
        <f t="shared" ca="1" si="291"/>
        <v>3.4888896161272331E-2</v>
      </c>
      <c r="J1804" s="3">
        <f t="shared" ca="1" si="292"/>
        <v>2.5241901556583901E-2</v>
      </c>
      <c r="K1804" s="3">
        <f t="shared" ca="1" si="293"/>
        <v>1.6592787063721692E-2</v>
      </c>
      <c r="L1804" s="3">
        <f t="shared" ca="1" si="294"/>
        <v>1.8532818532818407E-2</v>
      </c>
      <c r="M1804" s="3">
        <f t="shared" ca="1" si="295"/>
        <v>1.6142658172934254E-2</v>
      </c>
      <c r="N1804" s="3">
        <f t="shared" ca="1" si="296"/>
        <v>2.1874325431765217E-2</v>
      </c>
      <c r="O1804" s="3">
        <f t="shared" ca="1" si="297"/>
        <v>2.1300118898487614E-2</v>
      </c>
      <c r="P1804" s="13">
        <f t="shared" ca="1" si="298"/>
        <v>0</v>
      </c>
      <c r="Q1804" s="14">
        <f t="shared" ca="1" si="299"/>
        <v>0</v>
      </c>
    </row>
    <row r="1805" spans="1:17" x14ac:dyDescent="0.3">
      <c r="A1805" vm="10818">
        <f ca="1"/>
        <v>44671</v>
      </c>
      <c r="B1805" vm="10819">
        <f ca="1"/>
        <v>167.23</v>
      </c>
      <c r="C1805" vm="10820">
        <f ca="1"/>
        <v>153.99799999999999</v>
      </c>
      <c r="D1805" vm="10821">
        <f ca="1"/>
        <v>98.4</v>
      </c>
      <c r="E1805" vm="10822">
        <f ca="1"/>
        <v>71.323099999999997</v>
      </c>
      <c r="F1805" vm="10823">
        <f ca="1"/>
        <v>39.659999999999997</v>
      </c>
      <c r="G1805" vm="10824">
        <f ca="1"/>
        <v>444.71</v>
      </c>
      <c r="H1805" s="3">
        <f t="shared" ca="1" si="290"/>
        <v>-1.0155316606930143E-3</v>
      </c>
      <c r="I1805" s="3">
        <f t="shared" ca="1" si="291"/>
        <v>-2.6041090215696783E-2</v>
      </c>
      <c r="J1805" s="3">
        <f t="shared" ca="1" si="292"/>
        <v>9.4378334017235499E-3</v>
      </c>
      <c r="K1805" s="3">
        <f t="shared" ca="1" si="293"/>
        <v>-5.4397237886470995E-3</v>
      </c>
      <c r="L1805" s="3">
        <f t="shared" ca="1" si="294"/>
        <v>2.2744503411673556E-3</v>
      </c>
      <c r="M1805" s="3">
        <f t="shared" ca="1" si="295"/>
        <v>-7.415063814489864E-4</v>
      </c>
      <c r="N1805" s="3">
        <f t="shared" ca="1" si="296"/>
        <v>-4.1568123844291987E-3</v>
      </c>
      <c r="O1805" s="3">
        <f t="shared" ca="1" si="297"/>
        <v>0</v>
      </c>
      <c r="P1805" s="13">
        <f t="shared" ca="1" si="298"/>
        <v>4.7310189177068029E-3</v>
      </c>
      <c r="Q1805" s="14">
        <f t="shared" ca="1" si="299"/>
        <v>4.3880649450699144E-3</v>
      </c>
    </row>
    <row r="1806" spans="1:17" x14ac:dyDescent="0.3">
      <c r="A1806" vm="10825">
        <f ca="1"/>
        <v>44672</v>
      </c>
      <c r="B1806" vm="10826">
        <f ca="1"/>
        <v>166.42</v>
      </c>
      <c r="C1806" vm="10827">
        <f ca="1"/>
        <v>148.29599999999999</v>
      </c>
      <c r="D1806" vm="10828">
        <f ca="1"/>
        <v>97.79</v>
      </c>
      <c r="E1806" vm="10829">
        <f ca="1"/>
        <v>71.572800000000001</v>
      </c>
      <c r="F1806" vm="175">
        <f ca="1"/>
        <v>38.909999999999997</v>
      </c>
      <c r="G1806" vm="10830">
        <f ca="1"/>
        <v>438.06</v>
      </c>
      <c r="H1806" s="3">
        <f t="shared" ca="1" si="290"/>
        <v>-4.8436285355498709E-3</v>
      </c>
      <c r="I1806" s="3">
        <f t="shared" ca="1" si="291"/>
        <v>-3.7026454889024563E-2</v>
      </c>
      <c r="J1806" s="3">
        <f t="shared" ca="1" si="292"/>
        <v>-6.1991869918699427E-3</v>
      </c>
      <c r="K1806" s="3">
        <f t="shared" ca="1" si="293"/>
        <v>3.5009695316103873E-3</v>
      </c>
      <c r="L1806" s="3">
        <f t="shared" ca="1" si="294"/>
        <v>-1.8910741301058964E-2</v>
      </c>
      <c r="M1806" s="3">
        <f t="shared" ca="1" si="295"/>
        <v>-1.4953565244766209E-2</v>
      </c>
      <c r="N1806" s="3">
        <f t="shared" ca="1" si="296"/>
        <v>-1.2695808437178591E-2</v>
      </c>
      <c r="O1806" s="3">
        <f t="shared" ca="1" si="297"/>
        <v>0</v>
      </c>
      <c r="P1806" s="13">
        <f t="shared" ca="1" si="298"/>
        <v>1.3270014970456195E-2</v>
      </c>
      <c r="Q1806" s="14">
        <f t="shared" ca="1" si="299"/>
        <v>1.2927060997819307E-2</v>
      </c>
    </row>
    <row r="1807" spans="1:17" x14ac:dyDescent="0.3">
      <c r="A1807" vm="10831">
        <f ca="1"/>
        <v>44673</v>
      </c>
      <c r="B1807" vm="10832">
        <f ca="1"/>
        <v>161.79</v>
      </c>
      <c r="C1807" vm="10833">
        <f ca="1"/>
        <v>144.35</v>
      </c>
      <c r="D1807" vm="10834">
        <f ca="1"/>
        <v>94.92</v>
      </c>
      <c r="E1807" vm="10835">
        <f ca="1"/>
        <v>69.504900000000006</v>
      </c>
      <c r="F1807" vm="73">
        <f ca="1"/>
        <v>37.56</v>
      </c>
      <c r="G1807" vm="10836">
        <f ca="1"/>
        <v>426.04</v>
      </c>
      <c r="H1807" s="3">
        <f t="shared" ca="1" si="290"/>
        <v>-2.7821175339502457E-2</v>
      </c>
      <c r="I1807" s="3">
        <f t="shared" ca="1" si="291"/>
        <v>-2.6608944273614932E-2</v>
      </c>
      <c r="J1807" s="3">
        <f t="shared" ca="1" si="292"/>
        <v>-2.9348604151753777E-2</v>
      </c>
      <c r="K1807" s="3">
        <f t="shared" ca="1" si="293"/>
        <v>-2.8892260747099385E-2</v>
      </c>
      <c r="L1807" s="3">
        <f t="shared" ca="1" si="294"/>
        <v>-3.4695451040863357E-2</v>
      </c>
      <c r="M1807" s="3">
        <f t="shared" ca="1" si="295"/>
        <v>-2.7439163584896953E-2</v>
      </c>
      <c r="N1807" s="3">
        <f t="shared" ca="1" si="296"/>
        <v>-2.9473287110566782E-2</v>
      </c>
      <c r="O1807" s="3">
        <f t="shared" ca="1" si="297"/>
        <v>0</v>
      </c>
      <c r="P1807" s="13">
        <f t="shared" ca="1" si="298"/>
        <v>3.0047493643844386E-2</v>
      </c>
      <c r="Q1807" s="14">
        <f t="shared" ca="1" si="299"/>
        <v>2.9704539671207498E-2</v>
      </c>
    </row>
    <row r="1808" spans="1:17" x14ac:dyDescent="0.3">
      <c r="A1808" vm="10837">
        <f ca="1"/>
        <v>44676</v>
      </c>
      <c r="B1808" vm="10838">
        <f ca="1"/>
        <v>162.88</v>
      </c>
      <c r="C1808" vm="10839">
        <f ca="1"/>
        <v>146.07400000000001</v>
      </c>
      <c r="D1808" vm="10840">
        <f ca="1"/>
        <v>94.51</v>
      </c>
      <c r="E1808" vm="10841">
        <f ca="1"/>
        <v>70.137</v>
      </c>
      <c r="F1808" vm="10842">
        <f ca="1"/>
        <v>37.29</v>
      </c>
      <c r="G1808" vm="10843">
        <f ca="1"/>
        <v>428.51</v>
      </c>
      <c r="H1808" s="3">
        <f t="shared" ca="1" si="290"/>
        <v>6.7371283762902578E-3</v>
      </c>
      <c r="I1808" s="3">
        <f t="shared" ca="1" si="291"/>
        <v>1.1943193626602122E-2</v>
      </c>
      <c r="J1808" s="3">
        <f t="shared" ca="1" si="292"/>
        <v>-4.3194268857985607E-3</v>
      </c>
      <c r="K1808" s="3">
        <f t="shared" ca="1" si="293"/>
        <v>9.0943228463027381E-3</v>
      </c>
      <c r="L1808" s="3">
        <f t="shared" ca="1" si="294"/>
        <v>-7.1884984025559762E-3</v>
      </c>
      <c r="M1808" s="3">
        <f t="shared" ca="1" si="295"/>
        <v>5.7975776922354338E-3</v>
      </c>
      <c r="N1808" s="3">
        <f t="shared" ca="1" si="296"/>
        <v>3.2533439121681163E-3</v>
      </c>
      <c r="O1808" s="3">
        <f t="shared" ca="1" si="297"/>
        <v>2.6791373788905126E-3</v>
      </c>
      <c r="P1808" s="13">
        <f t="shared" ca="1" si="298"/>
        <v>0</v>
      </c>
      <c r="Q1808" s="14">
        <f t="shared" ca="1" si="299"/>
        <v>0</v>
      </c>
    </row>
    <row r="1809" spans="1:17" x14ac:dyDescent="0.3">
      <c r="A1809" vm="10844">
        <f ca="1"/>
        <v>44677</v>
      </c>
      <c r="B1809" vm="10845">
        <f ca="1"/>
        <v>156.80000000000001</v>
      </c>
      <c r="C1809" vm="10846">
        <f ca="1"/>
        <v>139.39099999999999</v>
      </c>
      <c r="D1809" vm="10847">
        <f ca="1"/>
        <v>92.58</v>
      </c>
      <c r="E1809" vm="10848">
        <f ca="1"/>
        <v>62.887599999999999</v>
      </c>
      <c r="F1809" vm="10849">
        <f ca="1"/>
        <v>36.450000000000003</v>
      </c>
      <c r="G1809" vm="10850">
        <f ca="1"/>
        <v>416.1</v>
      </c>
      <c r="H1809" s="3">
        <f t="shared" ca="1" si="290"/>
        <v>-3.7328094302553905E-2</v>
      </c>
      <c r="I1809" s="3">
        <f t="shared" ca="1" si="291"/>
        <v>-4.5750783849281995E-2</v>
      </c>
      <c r="J1809" s="3">
        <f t="shared" ca="1" si="292"/>
        <v>-2.0421119458258419E-2</v>
      </c>
      <c r="K1809" s="3">
        <f t="shared" ca="1" si="293"/>
        <v>-0.1033605657498895</v>
      </c>
      <c r="L1809" s="3">
        <f t="shared" ca="1" si="294"/>
        <v>-2.2526146419951654E-2</v>
      </c>
      <c r="M1809" s="3">
        <f t="shared" ca="1" si="295"/>
        <v>-2.8960817717206044E-2</v>
      </c>
      <c r="N1809" s="3">
        <f t="shared" ca="1" si="296"/>
        <v>-4.5877341955987097E-2</v>
      </c>
      <c r="O1809" s="3">
        <f t="shared" ca="1" si="297"/>
        <v>0</v>
      </c>
      <c r="P1809" s="13">
        <f t="shared" ca="1" si="298"/>
        <v>4.64515484892647E-2</v>
      </c>
      <c r="Q1809" s="14">
        <f t="shared" ca="1" si="299"/>
        <v>4.6108594516627813E-2</v>
      </c>
    </row>
    <row r="1810" spans="1:17" x14ac:dyDescent="0.3">
      <c r="A1810" vm="10851">
        <f ca="1"/>
        <v>44678</v>
      </c>
      <c r="B1810" vm="10852">
        <f ca="1"/>
        <v>156.57</v>
      </c>
      <c r="C1810" vm="10853">
        <f ca="1"/>
        <v>138.167</v>
      </c>
      <c r="D1810" vm="10854">
        <f ca="1"/>
        <v>93.62</v>
      </c>
      <c r="E1810" vm="10855">
        <f ca="1"/>
        <v>61.0304</v>
      </c>
      <c r="F1810" vm="10856">
        <f ca="1"/>
        <v>36.25</v>
      </c>
      <c r="G1810" vm="10857">
        <f ca="1"/>
        <v>417.27</v>
      </c>
      <c r="H1810" s="3">
        <f t="shared" ca="1" si="290"/>
        <v>-1.4668367346939437E-3</v>
      </c>
      <c r="I1810" s="3">
        <f t="shared" ca="1" si="291"/>
        <v>-8.7810547309365994E-3</v>
      </c>
      <c r="J1810" s="3">
        <f t="shared" ca="1" si="292"/>
        <v>1.1233527759775486E-2</v>
      </c>
      <c r="K1810" s="3">
        <f t="shared" ca="1" si="293"/>
        <v>-2.9532054013827858E-2</v>
      </c>
      <c r="L1810" s="3">
        <f t="shared" ca="1" si="294"/>
        <v>-5.4869684499314619E-3</v>
      </c>
      <c r="M1810" s="3">
        <f t="shared" ca="1" si="295"/>
        <v>2.8118240807497585E-3</v>
      </c>
      <c r="N1810" s="3">
        <f t="shared" ca="1" si="296"/>
        <v>-6.8066772339228756E-3</v>
      </c>
      <c r="O1810" s="3">
        <f t="shared" ca="1" si="297"/>
        <v>0</v>
      </c>
      <c r="P1810" s="13">
        <f t="shared" ca="1" si="298"/>
        <v>7.3808837672004798E-3</v>
      </c>
      <c r="Q1810" s="14">
        <f t="shared" ca="1" si="299"/>
        <v>7.0379297945635912E-3</v>
      </c>
    </row>
    <row r="1811" spans="1:17" x14ac:dyDescent="0.3">
      <c r="A1811" vm="10858">
        <f ca="1"/>
        <v>44679</v>
      </c>
      <c r="B1811" vm="10859">
        <f ca="1"/>
        <v>163.63999999999999</v>
      </c>
      <c r="C1811" vm="10860">
        <f ca="1"/>
        <v>144.59649999999999</v>
      </c>
      <c r="D1811" vm="10861">
        <f ca="1"/>
        <v>95.69</v>
      </c>
      <c r="E1811" vm="10862">
        <f ca="1"/>
        <v>60.655799999999999</v>
      </c>
      <c r="F1811" vm="10863">
        <f ca="1"/>
        <v>36.81</v>
      </c>
      <c r="G1811" vm="10864">
        <f ca="1"/>
        <v>427.81</v>
      </c>
      <c r="H1811" s="3">
        <f t="shared" ca="1" si="290"/>
        <v>4.5155521491984318E-2</v>
      </c>
      <c r="I1811" s="3">
        <f t="shared" ca="1" si="291"/>
        <v>4.6534266503578836E-2</v>
      </c>
      <c r="J1811" s="3">
        <f t="shared" ca="1" si="292"/>
        <v>2.2110660115359781E-2</v>
      </c>
      <c r="K1811" s="3">
        <f t="shared" ca="1" si="293"/>
        <v>-6.1379247063758635E-3</v>
      </c>
      <c r="L1811" s="3">
        <f t="shared" ca="1" si="294"/>
        <v>1.5448275862069094E-2</v>
      </c>
      <c r="M1811" s="3">
        <f t="shared" ca="1" si="295"/>
        <v>2.5259424353536231E-2</v>
      </c>
      <c r="N1811" s="3">
        <f t="shared" ca="1" si="296"/>
        <v>2.4622159853323233E-2</v>
      </c>
      <c r="O1811" s="3">
        <f t="shared" ca="1" si="297"/>
        <v>2.4047953320045629E-2</v>
      </c>
      <c r="P1811" s="13">
        <f t="shared" ca="1" si="298"/>
        <v>0</v>
      </c>
      <c r="Q1811" s="14">
        <f t="shared" ca="1" si="299"/>
        <v>0</v>
      </c>
    </row>
    <row r="1812" spans="1:17" x14ac:dyDescent="0.3">
      <c r="A1812" vm="10865">
        <f ca="1"/>
        <v>44680</v>
      </c>
      <c r="B1812" vm="10866">
        <f ca="1"/>
        <v>157.65</v>
      </c>
      <c r="C1812" vm="10867">
        <f ca="1"/>
        <v>124.28149999999999</v>
      </c>
      <c r="D1812" vm="10868">
        <f ca="1"/>
        <v>93.16</v>
      </c>
      <c r="E1812" vm="10869">
        <f ca="1"/>
        <v>58.174300000000002</v>
      </c>
      <c r="F1812" vm="10870">
        <f ca="1"/>
        <v>35.68</v>
      </c>
      <c r="G1812" vm="10871">
        <f ca="1"/>
        <v>412</v>
      </c>
      <c r="H1812" s="3">
        <f t="shared" ca="1" si="290"/>
        <v>-3.6604742116841726E-2</v>
      </c>
      <c r="I1812" s="3">
        <f t="shared" ca="1" si="291"/>
        <v>-0.14049441030730347</v>
      </c>
      <c r="J1812" s="3">
        <f t="shared" ca="1" si="292"/>
        <v>-2.6439544362002354E-2</v>
      </c>
      <c r="K1812" s="3">
        <f t="shared" ca="1" si="293"/>
        <v>-4.0911174199334543E-2</v>
      </c>
      <c r="L1812" s="3">
        <f t="shared" ca="1" si="294"/>
        <v>-3.069817984243417E-2</v>
      </c>
      <c r="M1812" s="3">
        <f t="shared" ca="1" si="295"/>
        <v>-3.6955657885509918E-2</v>
      </c>
      <c r="N1812" s="3">
        <f t="shared" ca="1" si="296"/>
        <v>-5.5029610165583262E-2</v>
      </c>
      <c r="O1812" s="3">
        <f t="shared" ca="1" si="297"/>
        <v>0</v>
      </c>
      <c r="P1812" s="13">
        <f t="shared" ca="1" si="298"/>
        <v>5.5603816698860865E-2</v>
      </c>
      <c r="Q1812" s="14">
        <f t="shared" ca="1" si="299"/>
        <v>5.5260862726223978E-2</v>
      </c>
    </row>
    <row r="1813" spans="1:17" x14ac:dyDescent="0.3">
      <c r="A1813" vm="10872">
        <f ca="1"/>
        <v>44683</v>
      </c>
      <c r="B1813" vm="10873">
        <f ca="1"/>
        <v>157.96</v>
      </c>
      <c r="C1813" vm="10874">
        <f ca="1"/>
        <v>124.5</v>
      </c>
      <c r="D1813" vm="7478">
        <f ca="1"/>
        <v>92.9</v>
      </c>
      <c r="E1813" vm="10875">
        <f ca="1"/>
        <v>58.954700000000003</v>
      </c>
      <c r="F1813" vm="10876">
        <f ca="1"/>
        <v>36.14</v>
      </c>
      <c r="G1813" vm="10877">
        <f ca="1"/>
        <v>414.48</v>
      </c>
      <c r="H1813" s="3">
        <f t="shared" ca="1" si="290"/>
        <v>1.9663812242309842E-3</v>
      </c>
      <c r="I1813" s="3">
        <f t="shared" ca="1" si="291"/>
        <v>1.7581055909368093E-3</v>
      </c>
      <c r="J1813" s="3">
        <f t="shared" ca="1" si="292"/>
        <v>-2.7908973808500326E-3</v>
      </c>
      <c r="K1813" s="3">
        <f t="shared" ca="1" si="293"/>
        <v>1.3414858451240574E-2</v>
      </c>
      <c r="L1813" s="3">
        <f t="shared" ca="1" si="294"/>
        <v>1.289237668161447E-2</v>
      </c>
      <c r="M1813" s="3">
        <f t="shared" ca="1" si="295"/>
        <v>6.019417475728206E-3</v>
      </c>
      <c r="N1813" s="3">
        <f t="shared" ca="1" si="296"/>
        <v>5.4481649134345608E-3</v>
      </c>
      <c r="O1813" s="3">
        <f t="shared" ca="1" si="297"/>
        <v>4.8739583801569565E-3</v>
      </c>
      <c r="P1813" s="13">
        <f t="shared" ca="1" si="298"/>
        <v>0</v>
      </c>
      <c r="Q1813" s="14">
        <f t="shared" ca="1" si="299"/>
        <v>0</v>
      </c>
    </row>
    <row r="1814" spans="1:17" x14ac:dyDescent="0.3">
      <c r="A1814" vm="10878">
        <f ca="1"/>
        <v>44684</v>
      </c>
      <c r="B1814" vm="10879">
        <f ca="1"/>
        <v>159.47999999999999</v>
      </c>
      <c r="C1814" vm="10880">
        <f ca="1"/>
        <v>124.2535</v>
      </c>
      <c r="D1814" vm="5225">
        <f ca="1"/>
        <v>90.1</v>
      </c>
      <c r="E1814" vm="10881">
        <f ca="1"/>
        <v>60.601199999999999</v>
      </c>
      <c r="F1814" vm="9074">
        <f ca="1"/>
        <v>37.130000000000003</v>
      </c>
      <c r="G1814" vm="10882">
        <f ca="1"/>
        <v>416.38</v>
      </c>
      <c r="H1814" s="3">
        <f t="shared" ca="1" si="290"/>
        <v>9.6226892884272441E-3</v>
      </c>
      <c r="I1814" s="3">
        <f t="shared" ca="1" si="291"/>
        <v>-1.9799196787148032E-3</v>
      </c>
      <c r="J1814" s="3">
        <f t="shared" ca="1" si="292"/>
        <v>-3.0139935414424279E-2</v>
      </c>
      <c r="K1814" s="3">
        <f t="shared" ca="1" si="293"/>
        <v>2.7928222855853724E-2</v>
      </c>
      <c r="L1814" s="3">
        <f t="shared" ca="1" si="294"/>
        <v>2.7393469839513074E-2</v>
      </c>
      <c r="M1814" s="3">
        <f t="shared" ca="1" si="295"/>
        <v>4.5840571318278567E-3</v>
      </c>
      <c r="N1814" s="3">
        <f t="shared" ca="1" si="296"/>
        <v>6.5649053781309929E-3</v>
      </c>
      <c r="O1814" s="3">
        <f t="shared" ca="1" si="297"/>
        <v>5.9906988448533887E-3</v>
      </c>
      <c r="P1814" s="13">
        <f t="shared" ca="1" si="298"/>
        <v>0</v>
      </c>
      <c r="Q1814" s="14">
        <f t="shared" ca="1" si="299"/>
        <v>0</v>
      </c>
    </row>
    <row r="1815" spans="1:17" x14ac:dyDescent="0.3">
      <c r="A1815" vm="10883">
        <f ca="1"/>
        <v>44685</v>
      </c>
      <c r="B1815" vm="10884">
        <f ca="1"/>
        <v>166.02</v>
      </c>
      <c r="C1815" vm="10885">
        <f ca="1"/>
        <v>125.9285</v>
      </c>
      <c r="D1815" vm="10886">
        <f ca="1"/>
        <v>92.23</v>
      </c>
      <c r="E1815" vm="10887">
        <f ca="1"/>
        <v>62.762700000000002</v>
      </c>
      <c r="F1815" vm="3979">
        <f ca="1"/>
        <v>38.619999999999997</v>
      </c>
      <c r="G1815" vm="10888">
        <f ca="1"/>
        <v>429.06</v>
      </c>
      <c r="H1815" s="3">
        <f t="shared" ca="1" si="290"/>
        <v>4.1008276899924923E-2</v>
      </c>
      <c r="I1815" s="3">
        <f t="shared" ca="1" si="291"/>
        <v>1.3480505579319679E-2</v>
      </c>
      <c r="J1815" s="3">
        <f t="shared" ca="1" si="292"/>
        <v>2.3640399556049019E-2</v>
      </c>
      <c r="K1815" s="3">
        <f t="shared" ca="1" si="293"/>
        <v>3.5667610542365669E-2</v>
      </c>
      <c r="L1815" s="3">
        <f t="shared" ca="1" si="294"/>
        <v>4.0129275518448582E-2</v>
      </c>
      <c r="M1815" s="3">
        <f t="shared" ca="1" si="295"/>
        <v>3.0452951630721925E-2</v>
      </c>
      <c r="N1815" s="3">
        <f t="shared" ca="1" si="296"/>
        <v>3.0785213619221576E-2</v>
      </c>
      <c r="O1815" s="3">
        <f t="shared" ca="1" si="297"/>
        <v>3.0211007085943972E-2</v>
      </c>
      <c r="P1815" s="13">
        <f t="shared" ca="1" si="298"/>
        <v>0</v>
      </c>
      <c r="Q1815" s="14">
        <f t="shared" ca="1" si="299"/>
        <v>0</v>
      </c>
    </row>
    <row r="1816" spans="1:17" x14ac:dyDescent="0.3">
      <c r="A1816" vm="10889">
        <f ca="1"/>
        <v>44686</v>
      </c>
      <c r="B1816" vm="10890">
        <f ca="1"/>
        <v>156.77000000000001</v>
      </c>
      <c r="C1816" vm="10891">
        <f ca="1"/>
        <v>116.407</v>
      </c>
      <c r="D1816" vm="10765">
        <f ca="1"/>
        <v>90.9</v>
      </c>
      <c r="E1816" vm="10892">
        <f ca="1"/>
        <v>61.326900000000002</v>
      </c>
      <c r="F1816" vm="10893">
        <f ca="1"/>
        <v>37.54</v>
      </c>
      <c r="G1816" vm="10894">
        <f ca="1"/>
        <v>413.81</v>
      </c>
      <c r="H1816" s="3">
        <f t="shared" ca="1" si="290"/>
        <v>-5.5716178773641767E-2</v>
      </c>
      <c r="I1816" s="3">
        <f t="shared" ca="1" si="291"/>
        <v>-7.5610366199867385E-2</v>
      </c>
      <c r="J1816" s="3">
        <f t="shared" ca="1" si="292"/>
        <v>-1.4420470562723553E-2</v>
      </c>
      <c r="K1816" s="3">
        <f t="shared" ca="1" si="293"/>
        <v>-2.2876644886214215E-2</v>
      </c>
      <c r="L1816" s="3">
        <f t="shared" ca="1" si="294"/>
        <v>-2.7964785085447863E-2</v>
      </c>
      <c r="M1816" s="3">
        <f t="shared" ca="1" si="295"/>
        <v>-3.5542814524775035E-2</v>
      </c>
      <c r="N1816" s="3">
        <f t="shared" ca="1" si="296"/>
        <v>-3.9317689101578963E-2</v>
      </c>
      <c r="O1816" s="3">
        <f t="shared" ca="1" si="297"/>
        <v>0</v>
      </c>
      <c r="P1816" s="13">
        <f t="shared" ca="1" si="298"/>
        <v>3.9891895634856567E-2</v>
      </c>
      <c r="Q1816" s="14">
        <f t="shared" ca="1" si="299"/>
        <v>3.9548941662219679E-2</v>
      </c>
    </row>
    <row r="1817" spans="1:17" x14ac:dyDescent="0.3">
      <c r="A1817" vm="10895">
        <f ca="1"/>
        <v>44687</v>
      </c>
      <c r="B1817" vm="10896">
        <f ca="1"/>
        <v>157.28</v>
      </c>
      <c r="C1817" vm="10897">
        <f ca="1"/>
        <v>114.77249999999999</v>
      </c>
      <c r="D1817" vm="10898">
        <f ca="1"/>
        <v>90.82</v>
      </c>
      <c r="E1817" vm="10899">
        <f ca="1"/>
        <v>61.045999999999999</v>
      </c>
      <c r="F1817" vm="10900">
        <f ca="1"/>
        <v>37.450000000000003</v>
      </c>
      <c r="G1817" vm="10901">
        <f ca="1"/>
        <v>411.34</v>
      </c>
      <c r="H1817" s="3">
        <f t="shared" ca="1" si="290"/>
        <v>3.2531734387957201E-3</v>
      </c>
      <c r="I1817" s="3">
        <f t="shared" ca="1" si="291"/>
        <v>-1.4041251814753464E-2</v>
      </c>
      <c r="J1817" s="3">
        <f t="shared" ca="1" si="292"/>
        <v>-8.8008800880101656E-4</v>
      </c>
      <c r="K1817" s="3">
        <f t="shared" ca="1" si="293"/>
        <v>-4.580371745514622E-3</v>
      </c>
      <c r="L1817" s="3">
        <f t="shared" ca="1" si="294"/>
        <v>-2.3974427277569932E-3</v>
      </c>
      <c r="M1817" s="3">
        <f t="shared" ca="1" si="295"/>
        <v>-5.9689229356468809E-3</v>
      </c>
      <c r="N1817" s="3">
        <f t="shared" ca="1" si="296"/>
        <v>-3.7291961716060754E-3</v>
      </c>
      <c r="O1817" s="3">
        <f t="shared" ca="1" si="297"/>
        <v>0</v>
      </c>
      <c r="P1817" s="13">
        <f t="shared" ca="1" si="298"/>
        <v>4.3034027048836796E-3</v>
      </c>
      <c r="Q1817" s="14">
        <f t="shared" ca="1" si="299"/>
        <v>3.9604487322467911E-3</v>
      </c>
    </row>
    <row r="1818" spans="1:17" x14ac:dyDescent="0.3">
      <c r="A1818" vm="10902">
        <f ca="1"/>
        <v>44690</v>
      </c>
      <c r="B1818" vm="10903">
        <f ca="1"/>
        <v>152.06</v>
      </c>
      <c r="C1818" vm="10904">
        <f ca="1"/>
        <v>108.789</v>
      </c>
      <c r="D1818" vm="10905">
        <f ca="1"/>
        <v>92.84</v>
      </c>
      <c r="E1818" vm="10906">
        <f ca="1"/>
        <v>56.941400000000002</v>
      </c>
      <c r="F1818" vm="10907">
        <f ca="1"/>
        <v>36.369999999999997</v>
      </c>
      <c r="G1818" vm="10908">
        <f ca="1"/>
        <v>398.17</v>
      </c>
      <c r="H1818" s="3">
        <f t="shared" ca="1" si="290"/>
        <v>-3.3189216683621514E-2</v>
      </c>
      <c r="I1818" s="3">
        <f t="shared" ca="1" si="291"/>
        <v>-5.2133568581323897E-2</v>
      </c>
      <c r="J1818" s="3">
        <f t="shared" ca="1" si="292"/>
        <v>2.224179696102202E-2</v>
      </c>
      <c r="K1818" s="3">
        <f t="shared" ca="1" si="293"/>
        <v>-6.7237820659830305E-2</v>
      </c>
      <c r="L1818" s="3">
        <f t="shared" ca="1" si="294"/>
        <v>-2.8838451268357934E-2</v>
      </c>
      <c r="M1818" s="3">
        <f t="shared" ca="1" si="295"/>
        <v>-3.2017309281859196E-2</v>
      </c>
      <c r="N1818" s="3">
        <f t="shared" ca="1" si="296"/>
        <v>-3.1831452046422327E-2</v>
      </c>
      <c r="O1818" s="3">
        <f t="shared" ca="1" si="297"/>
        <v>0</v>
      </c>
      <c r="P1818" s="13">
        <f t="shared" ca="1" si="298"/>
        <v>3.2405658579699931E-2</v>
      </c>
      <c r="Q1818" s="14">
        <f t="shared" ca="1" si="299"/>
        <v>3.2062704607063043E-2</v>
      </c>
    </row>
    <row r="1819" spans="1:17" x14ac:dyDescent="0.3">
      <c r="A1819" vm="10909">
        <f ca="1"/>
        <v>44691</v>
      </c>
      <c r="B1819" vm="10910">
        <f ca="1"/>
        <v>154.51</v>
      </c>
      <c r="C1819" vm="10911">
        <f ca="1"/>
        <v>108.85899999999999</v>
      </c>
      <c r="D1819" vm="10912">
        <f ca="1"/>
        <v>92.09</v>
      </c>
      <c r="E1819" vm="10913">
        <f ca="1"/>
        <v>57.206699999999998</v>
      </c>
      <c r="F1819" vm="10914">
        <f ca="1"/>
        <v>35.76</v>
      </c>
      <c r="G1819" vm="10915">
        <f ca="1"/>
        <v>399.09</v>
      </c>
      <c r="H1819" s="3">
        <f t="shared" ca="1" si="290"/>
        <v>1.6112061028541236E-2</v>
      </c>
      <c r="I1819" s="3">
        <f t="shared" ca="1" si="291"/>
        <v>6.4344740736643757E-4</v>
      </c>
      <c r="J1819" s="3">
        <f t="shared" ca="1" si="292"/>
        <v>-8.0784144765186916E-3</v>
      </c>
      <c r="K1819" s="3">
        <f t="shared" ca="1" si="293"/>
        <v>4.6591759247225362E-3</v>
      </c>
      <c r="L1819" s="3">
        <f t="shared" ca="1" si="294"/>
        <v>-1.6772064888644467E-2</v>
      </c>
      <c r="M1819" s="3">
        <f t="shared" ca="1" si="295"/>
        <v>2.3105708616921738E-3</v>
      </c>
      <c r="N1819" s="3">
        <f t="shared" ca="1" si="296"/>
        <v>-6.8715900090659003E-4</v>
      </c>
      <c r="O1819" s="3">
        <f t="shared" ca="1" si="297"/>
        <v>0</v>
      </c>
      <c r="P1819" s="13">
        <f t="shared" ca="1" si="298"/>
        <v>1.261365534184194E-3</v>
      </c>
      <c r="Q1819" s="14">
        <f t="shared" ca="1" si="299"/>
        <v>9.1841156154730567E-4</v>
      </c>
    </row>
    <row r="1820" spans="1:17" x14ac:dyDescent="0.3">
      <c r="A1820" vm="10916">
        <f ca="1"/>
        <v>44692</v>
      </c>
      <c r="B1820" vm="10917">
        <f ca="1"/>
        <v>146.5</v>
      </c>
      <c r="C1820" vm="10918">
        <f ca="1"/>
        <v>105.372</v>
      </c>
      <c r="D1820" vm="10919">
        <f ca="1"/>
        <v>90.2</v>
      </c>
      <c r="E1820" vm="10920">
        <f ca="1"/>
        <v>56.527799999999999</v>
      </c>
      <c r="F1820" vm="10921">
        <f ca="1"/>
        <v>35.57</v>
      </c>
      <c r="G1820" vm="10922">
        <f ca="1"/>
        <v>392.75</v>
      </c>
      <c r="H1820" s="3">
        <f t="shared" ca="1" si="290"/>
        <v>-5.1841304769917773E-2</v>
      </c>
      <c r="I1820" s="3">
        <f t="shared" ca="1" si="291"/>
        <v>-3.2032261916791427E-2</v>
      </c>
      <c r="J1820" s="3">
        <f t="shared" ca="1" si="292"/>
        <v>-2.0523401020740573E-2</v>
      </c>
      <c r="K1820" s="3">
        <f t="shared" ca="1" si="293"/>
        <v>-1.186749104562923E-2</v>
      </c>
      <c r="L1820" s="3">
        <f t="shared" ca="1" si="294"/>
        <v>-5.3131991051453831E-3</v>
      </c>
      <c r="M1820" s="3">
        <f t="shared" ca="1" si="295"/>
        <v>-1.5886140970708285E-2</v>
      </c>
      <c r="N1820" s="3">
        <f t="shared" ca="1" si="296"/>
        <v>-2.4315531571644879E-2</v>
      </c>
      <c r="O1820" s="3">
        <f t="shared" ca="1" si="297"/>
        <v>0</v>
      </c>
      <c r="P1820" s="13">
        <f t="shared" ca="1" si="298"/>
        <v>2.4889738104922482E-2</v>
      </c>
      <c r="Q1820" s="14">
        <f t="shared" ca="1" si="299"/>
        <v>2.4546784132285594E-2</v>
      </c>
    </row>
    <row r="1821" spans="1:17" x14ac:dyDescent="0.3">
      <c r="A1821" vm="10923">
        <f ca="1"/>
        <v>44693</v>
      </c>
      <c r="B1821" vm="10924">
        <f ca="1"/>
        <v>142.56</v>
      </c>
      <c r="C1821" vm="10925">
        <f ca="1"/>
        <v>106.93049999999999</v>
      </c>
      <c r="D1821" vm="10361">
        <f ca="1"/>
        <v>89.54</v>
      </c>
      <c r="E1821" vm="6280">
        <f ca="1"/>
        <v>57.183300000000003</v>
      </c>
      <c r="F1821" vm="10926">
        <f ca="1"/>
        <v>35.07</v>
      </c>
      <c r="G1821" vm="10927">
        <f ca="1"/>
        <v>392.34</v>
      </c>
      <c r="H1821" s="3">
        <f t="shared" ca="1" si="290"/>
        <v>-2.6894197952218368E-2</v>
      </c>
      <c r="I1821" s="3">
        <f t="shared" ca="1" si="291"/>
        <v>1.4790456667805429E-2</v>
      </c>
      <c r="J1821" s="3">
        <f t="shared" ca="1" si="292"/>
        <v>-7.3170731707317138E-3</v>
      </c>
      <c r="K1821" s="3">
        <f t="shared" ca="1" si="293"/>
        <v>1.1596064237419546E-2</v>
      </c>
      <c r="L1821" s="3">
        <f t="shared" ca="1" si="294"/>
        <v>-1.4056789429294336E-2</v>
      </c>
      <c r="M1821" s="3">
        <f t="shared" ca="1" si="295"/>
        <v>-1.0439210693826695E-3</v>
      </c>
      <c r="N1821" s="3">
        <f t="shared" ca="1" si="296"/>
        <v>-4.3763079294038883E-3</v>
      </c>
      <c r="O1821" s="3">
        <f t="shared" ca="1" si="297"/>
        <v>0</v>
      </c>
      <c r="P1821" s="13">
        <f t="shared" ca="1" si="298"/>
        <v>4.9505144626814926E-3</v>
      </c>
      <c r="Q1821" s="14">
        <f t="shared" ca="1" si="299"/>
        <v>4.607560490044604E-3</v>
      </c>
    </row>
    <row r="1822" spans="1:17" x14ac:dyDescent="0.3">
      <c r="A1822" vm="10928">
        <f ca="1"/>
        <v>44694</v>
      </c>
      <c r="B1822" vm="10929">
        <f ca="1"/>
        <v>147.11000000000001</v>
      </c>
      <c r="C1822" vm="10930">
        <f ca="1"/>
        <v>113.05500000000001</v>
      </c>
      <c r="D1822" vm="10931">
        <f ca="1"/>
        <v>90</v>
      </c>
      <c r="E1822" vm="10932">
        <f ca="1"/>
        <v>58.564500000000002</v>
      </c>
      <c r="F1822" vm="3295">
        <f ca="1"/>
        <v>35.17</v>
      </c>
      <c r="G1822" vm="10933">
        <f ca="1"/>
        <v>401.72</v>
      </c>
      <c r="H1822" s="3">
        <f t="shared" ca="1" si="290"/>
        <v>3.1916386083052917E-2</v>
      </c>
      <c r="I1822" s="3">
        <f t="shared" ca="1" si="291"/>
        <v>5.7275520080800169E-2</v>
      </c>
      <c r="J1822" s="3">
        <f t="shared" ca="1" si="292"/>
        <v>5.137368773732387E-3</v>
      </c>
      <c r="K1822" s="3">
        <f t="shared" ca="1" si="293"/>
        <v>2.415390507368409E-2</v>
      </c>
      <c r="L1822" s="3">
        <f t="shared" ca="1" si="294"/>
        <v>2.851439977188619E-3</v>
      </c>
      <c r="M1822" s="3">
        <f t="shared" ca="1" si="295"/>
        <v>2.3907835041035996E-2</v>
      </c>
      <c r="N1822" s="3">
        <f t="shared" ca="1" si="296"/>
        <v>2.4266923997691637E-2</v>
      </c>
      <c r="O1822" s="3">
        <f t="shared" ca="1" si="297"/>
        <v>2.3692717464414034E-2</v>
      </c>
      <c r="P1822" s="13">
        <f t="shared" ca="1" si="298"/>
        <v>0</v>
      </c>
      <c r="Q1822" s="14">
        <f t="shared" ca="1" si="299"/>
        <v>0</v>
      </c>
    </row>
    <row r="1823" spans="1:17" x14ac:dyDescent="0.3">
      <c r="A1823" vm="10934">
        <f ca="1"/>
        <v>44697</v>
      </c>
      <c r="B1823" vm="10935">
        <f ca="1"/>
        <v>145.54</v>
      </c>
      <c r="C1823" vm="10936">
        <f ca="1"/>
        <v>110.8105</v>
      </c>
      <c r="D1823" vm="7420">
        <f ca="1"/>
        <v>90.79</v>
      </c>
      <c r="E1823" vm="10937">
        <f ca="1"/>
        <v>58.236800000000002</v>
      </c>
      <c r="F1823" vm="10938">
        <f ca="1"/>
        <v>34.81</v>
      </c>
      <c r="G1823" vm="10939">
        <f ca="1"/>
        <v>400.09</v>
      </c>
      <c r="H1823" s="3">
        <f t="shared" ca="1" si="290"/>
        <v>-1.0672286044456691E-2</v>
      </c>
      <c r="I1823" s="3">
        <f t="shared" ca="1" si="291"/>
        <v>-1.9853168811640343E-2</v>
      </c>
      <c r="J1823" s="3">
        <f t="shared" ca="1" si="292"/>
        <v>8.7777777777777732E-3</v>
      </c>
      <c r="K1823" s="3">
        <f t="shared" ca="1" si="293"/>
        <v>-5.5955399602147793E-3</v>
      </c>
      <c r="L1823" s="3">
        <f t="shared" ca="1" si="294"/>
        <v>-1.0235996588001117E-2</v>
      </c>
      <c r="M1823" s="3">
        <f t="shared" ca="1" si="295"/>
        <v>-4.0575525241463017E-3</v>
      </c>
      <c r="N1823" s="3">
        <f t="shared" ca="1" si="296"/>
        <v>-7.5158427253070323E-3</v>
      </c>
      <c r="O1823" s="3">
        <f t="shared" ca="1" si="297"/>
        <v>0</v>
      </c>
      <c r="P1823" s="13">
        <f t="shared" ca="1" si="298"/>
        <v>8.0900492585846365E-3</v>
      </c>
      <c r="Q1823" s="14">
        <f t="shared" ca="1" si="299"/>
        <v>7.747095285947748E-3</v>
      </c>
    </row>
    <row r="1824" spans="1:17" x14ac:dyDescent="0.3">
      <c r="A1824" vm="10940">
        <f ca="1"/>
        <v>44698</v>
      </c>
      <c r="B1824" vm="10941">
        <f ca="1"/>
        <v>149.24</v>
      </c>
      <c r="C1824" vm="10942">
        <f ca="1"/>
        <v>115.3685</v>
      </c>
      <c r="D1824" vm="10943">
        <f ca="1"/>
        <v>91.77</v>
      </c>
      <c r="E1824" vm="10944">
        <f ca="1"/>
        <v>59.618000000000002</v>
      </c>
      <c r="F1824" vm="10945">
        <f ca="1"/>
        <v>35.99</v>
      </c>
      <c r="G1824" vm="10946">
        <f ca="1"/>
        <v>408.32</v>
      </c>
      <c r="H1824" s="3">
        <f t="shared" ca="1" si="290"/>
        <v>2.5422564243507084E-2</v>
      </c>
      <c r="I1824" s="3">
        <f t="shared" ca="1" si="291"/>
        <v>4.1133286105558442E-2</v>
      </c>
      <c r="J1824" s="3">
        <f t="shared" ca="1" si="292"/>
        <v>1.0794140323824086E-2</v>
      </c>
      <c r="K1824" s="3">
        <f t="shared" ca="1" si="293"/>
        <v>2.3716962470465397E-2</v>
      </c>
      <c r="L1824" s="3">
        <f t="shared" ca="1" si="294"/>
        <v>3.3898305084745672E-2</v>
      </c>
      <c r="M1824" s="3">
        <f t="shared" ca="1" si="295"/>
        <v>2.0570371666375209E-2</v>
      </c>
      <c r="N1824" s="3">
        <f t="shared" ca="1" si="296"/>
        <v>2.6993051645620138E-2</v>
      </c>
      <c r="O1824" s="3">
        <f t="shared" ca="1" si="297"/>
        <v>2.6418845112342534E-2</v>
      </c>
      <c r="P1824" s="13">
        <f t="shared" ca="1" si="298"/>
        <v>0</v>
      </c>
      <c r="Q1824" s="14">
        <f t="shared" ca="1" si="299"/>
        <v>0</v>
      </c>
    </row>
    <row r="1825" spans="1:17" x14ac:dyDescent="0.3">
      <c r="A1825" vm="10947">
        <f ca="1"/>
        <v>44699</v>
      </c>
      <c r="B1825" vm="10948">
        <f ca="1"/>
        <v>140.82</v>
      </c>
      <c r="C1825" vm="10949">
        <f ca="1"/>
        <v>107.1125</v>
      </c>
      <c r="D1825" vm="7485">
        <f ca="1"/>
        <v>84.75</v>
      </c>
      <c r="E1825" vm="7635">
        <f ca="1"/>
        <v>58.681600000000003</v>
      </c>
      <c r="F1825" vm="3130">
        <f ca="1"/>
        <v>34.880000000000003</v>
      </c>
      <c r="G1825" vm="10950">
        <f ca="1"/>
        <v>391.86</v>
      </c>
      <c r="H1825" s="3">
        <f t="shared" ca="1" si="290"/>
        <v>-5.6419190565532129E-2</v>
      </c>
      <c r="I1825" s="3">
        <f t="shared" ca="1" si="291"/>
        <v>-7.1561994825277253E-2</v>
      </c>
      <c r="J1825" s="3">
        <f t="shared" ca="1" si="292"/>
        <v>-7.6495586793069559E-2</v>
      </c>
      <c r="K1825" s="3">
        <f t="shared" ca="1" si="293"/>
        <v>-1.570666577208224E-2</v>
      </c>
      <c r="L1825" s="3">
        <f t="shared" ca="1" si="294"/>
        <v>-3.084190052792446E-2</v>
      </c>
      <c r="M1825" s="3">
        <f t="shared" ca="1" si="295"/>
        <v>-4.0311520376175469E-2</v>
      </c>
      <c r="N1825" s="3">
        <f t="shared" ca="1" si="296"/>
        <v>-5.0205067696777128E-2</v>
      </c>
      <c r="O1825" s="3">
        <f t="shared" ca="1" si="297"/>
        <v>0</v>
      </c>
      <c r="P1825" s="13">
        <f t="shared" ca="1" si="298"/>
        <v>5.0779274230054731E-2</v>
      </c>
      <c r="Q1825" s="14">
        <f t="shared" ca="1" si="299"/>
        <v>5.0436320257417844E-2</v>
      </c>
    </row>
    <row r="1826" spans="1:17" x14ac:dyDescent="0.3">
      <c r="A1826" vm="10951">
        <f ca="1"/>
        <v>44700</v>
      </c>
      <c r="B1826" vm="10952">
        <f ca="1"/>
        <v>137.35</v>
      </c>
      <c r="C1826" vm="10953">
        <f ca="1"/>
        <v>107.319</v>
      </c>
      <c r="D1826" vm="10954">
        <f ca="1"/>
        <v>84.12</v>
      </c>
      <c r="E1826" vm="10955">
        <f ca="1"/>
        <v>59.103000000000002</v>
      </c>
      <c r="F1826" vm="10956">
        <f ca="1"/>
        <v>34.450000000000003</v>
      </c>
      <c r="G1826" vm="10957">
        <f ca="1"/>
        <v>389.46</v>
      </c>
      <c r="H1826" s="3">
        <f t="shared" ca="1" si="290"/>
        <v>-2.4641386166737722E-2</v>
      </c>
      <c r="I1826" s="3">
        <f t="shared" ca="1" si="291"/>
        <v>1.9278795658770331E-3</v>
      </c>
      <c r="J1826" s="3">
        <f t="shared" ca="1" si="292"/>
        <v>-7.4336283185839624E-3</v>
      </c>
      <c r="K1826" s="3">
        <f t="shared" ca="1" si="293"/>
        <v>7.1811266223142933E-3</v>
      </c>
      <c r="L1826" s="3">
        <f t="shared" ca="1" si="294"/>
        <v>-1.2327981651376163E-2</v>
      </c>
      <c r="M1826" s="3">
        <f t="shared" ca="1" si="295"/>
        <v>-6.1246363497168277E-3</v>
      </c>
      <c r="N1826" s="3">
        <f t="shared" ca="1" si="296"/>
        <v>-7.0587979897013048E-3</v>
      </c>
      <c r="O1826" s="3">
        <f t="shared" ca="1" si="297"/>
        <v>0</v>
      </c>
      <c r="P1826" s="13">
        <f t="shared" ca="1" si="298"/>
        <v>7.633004522978909E-3</v>
      </c>
      <c r="Q1826" s="14">
        <f t="shared" ca="1" si="299"/>
        <v>7.2900505503420204E-3</v>
      </c>
    </row>
    <row r="1827" spans="1:17" x14ac:dyDescent="0.3">
      <c r="A1827" vm="10958">
        <f ca="1"/>
        <v>44701</v>
      </c>
      <c r="B1827" vm="10959">
        <f ca="1"/>
        <v>137.59</v>
      </c>
      <c r="C1827" vm="10960">
        <f ca="1"/>
        <v>107.59099999999999</v>
      </c>
      <c r="D1827" vm="10961">
        <f ca="1"/>
        <v>85.28</v>
      </c>
      <c r="E1827" vm="10962">
        <f ca="1"/>
        <v>58.720599999999997</v>
      </c>
      <c r="F1827" vm="10963">
        <f ca="1"/>
        <v>33.86</v>
      </c>
      <c r="G1827" vm="10964">
        <f ca="1"/>
        <v>389.63</v>
      </c>
      <c r="H1827" s="3">
        <f t="shared" ca="1" si="290"/>
        <v>1.7473607571896199E-3</v>
      </c>
      <c r="I1827" s="3">
        <f t="shared" ca="1" si="291"/>
        <v>2.534499948750879E-3</v>
      </c>
      <c r="J1827" s="3">
        <f t="shared" ca="1" si="292"/>
        <v>1.3789824060865374E-2</v>
      </c>
      <c r="K1827" s="3">
        <f t="shared" ca="1" si="293"/>
        <v>-6.4700607414176492E-3</v>
      </c>
      <c r="L1827" s="3">
        <f t="shared" ca="1" si="294"/>
        <v>-1.7126269956458717E-2</v>
      </c>
      <c r="M1827" s="3">
        <f t="shared" ca="1" si="295"/>
        <v>4.3650182303700547E-4</v>
      </c>
      <c r="N1827" s="3">
        <f t="shared" ca="1" si="296"/>
        <v>-1.104929186214099E-3</v>
      </c>
      <c r="O1827" s="3">
        <f t="shared" ca="1" si="297"/>
        <v>0</v>
      </c>
      <c r="P1827" s="13">
        <f t="shared" ca="1" si="298"/>
        <v>1.679135719491703E-3</v>
      </c>
      <c r="Q1827" s="14">
        <f t="shared" ca="1" si="299"/>
        <v>1.3361817468548146E-3</v>
      </c>
    </row>
    <row r="1828" spans="1:17" x14ac:dyDescent="0.3">
      <c r="A1828" vm="10965">
        <f ca="1"/>
        <v>44704</v>
      </c>
      <c r="B1828" vm="10966">
        <f ca="1"/>
        <v>143.11000000000001</v>
      </c>
      <c r="C1828" vm="10967">
        <f ca="1"/>
        <v>107.557</v>
      </c>
      <c r="D1828" vm="10968">
        <f ca="1"/>
        <v>87.34</v>
      </c>
      <c r="E1828" vm="10969">
        <f ca="1"/>
        <v>58.884500000000003</v>
      </c>
      <c r="F1828" vm="10970">
        <f ca="1"/>
        <v>35.869999999999997</v>
      </c>
      <c r="G1828" vm="10971">
        <f ca="1"/>
        <v>396.92</v>
      </c>
      <c r="H1828" s="3">
        <f t="shared" ca="1" si="290"/>
        <v>4.0119194708917894E-2</v>
      </c>
      <c r="I1828" s="3">
        <f t="shared" ca="1" si="291"/>
        <v>-3.1601156230531835E-4</v>
      </c>
      <c r="J1828" s="3">
        <f t="shared" ca="1" si="292"/>
        <v>2.4155722326454132E-2</v>
      </c>
      <c r="K1828" s="3">
        <f t="shared" ca="1" si="293"/>
        <v>2.7911840137873067E-3</v>
      </c>
      <c r="L1828" s="3">
        <f t="shared" ca="1" si="294"/>
        <v>5.9362079149438918E-2</v>
      </c>
      <c r="M1828" s="3">
        <f t="shared" ca="1" si="295"/>
        <v>1.8710058260400952E-2</v>
      </c>
      <c r="N1828" s="3">
        <f t="shared" ca="1" si="296"/>
        <v>2.5222433727258586E-2</v>
      </c>
      <c r="O1828" s="3">
        <f t="shared" ca="1" si="297"/>
        <v>2.4648227193980982E-2</v>
      </c>
      <c r="P1828" s="13">
        <f t="shared" ca="1" si="298"/>
        <v>0</v>
      </c>
      <c r="Q1828" s="14">
        <f t="shared" ca="1" si="299"/>
        <v>0</v>
      </c>
    </row>
    <row r="1829" spans="1:17" x14ac:dyDescent="0.3">
      <c r="A1829" vm="10972">
        <f ca="1"/>
        <v>44705</v>
      </c>
      <c r="B1829" vm="10973">
        <f ca="1"/>
        <v>140.36000000000001</v>
      </c>
      <c r="C1829" vm="10974">
        <f ca="1"/>
        <v>104.1</v>
      </c>
      <c r="D1829" vm="10975">
        <f ca="1"/>
        <v>88.75</v>
      </c>
      <c r="E1829" vm="10976">
        <f ca="1"/>
        <v>58.1509</v>
      </c>
      <c r="F1829" vm="10977">
        <f ca="1"/>
        <v>35.65</v>
      </c>
      <c r="G1829" vm="10978">
        <f ca="1"/>
        <v>393.89</v>
      </c>
      <c r="H1829" s="3">
        <f t="shared" ca="1" si="290"/>
        <v>-1.9215987701767911E-2</v>
      </c>
      <c r="I1829" s="3">
        <f t="shared" ca="1" si="291"/>
        <v>-3.2141097278652331E-2</v>
      </c>
      <c r="J1829" s="3">
        <f t="shared" ca="1" si="292"/>
        <v>1.6143805816349888E-2</v>
      </c>
      <c r="K1829" s="3">
        <f t="shared" ca="1" si="293"/>
        <v>-1.2458286985539524E-2</v>
      </c>
      <c r="L1829" s="3">
        <f t="shared" ca="1" si="294"/>
        <v>-6.1332589908000834E-3</v>
      </c>
      <c r="M1829" s="3">
        <f t="shared" ca="1" si="295"/>
        <v>-7.6337801068225852E-3</v>
      </c>
      <c r="N1829" s="3">
        <f t="shared" ca="1" si="296"/>
        <v>-1.0760965028081992E-2</v>
      </c>
      <c r="O1829" s="3">
        <f t="shared" ca="1" si="297"/>
        <v>0</v>
      </c>
      <c r="P1829" s="13">
        <f t="shared" ca="1" si="298"/>
        <v>1.1335171561359596E-2</v>
      </c>
      <c r="Q1829" s="14">
        <f t="shared" ca="1" si="299"/>
        <v>1.0992217588722708E-2</v>
      </c>
    </row>
    <row r="1830" spans="1:17" x14ac:dyDescent="0.3">
      <c r="A1830" vm="10979">
        <f ca="1"/>
        <v>44706</v>
      </c>
      <c r="B1830" vm="10980">
        <f ca="1"/>
        <v>140.52000000000001</v>
      </c>
      <c r="C1830" vm="10981">
        <f ca="1"/>
        <v>106.77500000000001</v>
      </c>
      <c r="D1830" vm="10982">
        <f ca="1"/>
        <v>89.06</v>
      </c>
      <c r="E1830" vm="10983">
        <f ca="1"/>
        <v>58.158700000000003</v>
      </c>
      <c r="F1830" vm="10984">
        <f ca="1"/>
        <v>35.840000000000003</v>
      </c>
      <c r="G1830" vm="10985">
        <f ca="1"/>
        <v>397.37</v>
      </c>
      <c r="H1830" s="3">
        <f t="shared" ca="1" si="290"/>
        <v>1.1399259048161525E-3</v>
      </c>
      <c r="I1830" s="3">
        <f t="shared" ca="1" si="291"/>
        <v>2.5696445725264194E-2</v>
      </c>
      <c r="J1830" s="3">
        <f t="shared" ca="1" si="292"/>
        <v>3.4929577464788419E-3</v>
      </c>
      <c r="K1830" s="3">
        <f t="shared" ca="1" si="293"/>
        <v>1.3413377952886663E-4</v>
      </c>
      <c r="L1830" s="3">
        <f t="shared" ca="1" si="294"/>
        <v>5.3295932678822933E-3</v>
      </c>
      <c r="M1830" s="3">
        <f t="shared" ca="1" si="295"/>
        <v>8.8349539211456385E-3</v>
      </c>
      <c r="N1830" s="3">
        <f t="shared" ca="1" si="296"/>
        <v>7.1586112847940708E-3</v>
      </c>
      <c r="O1830" s="3">
        <f t="shared" ca="1" si="297"/>
        <v>6.5844047515164665E-3</v>
      </c>
      <c r="P1830" s="13">
        <f t="shared" ca="1" si="298"/>
        <v>0</v>
      </c>
      <c r="Q1830" s="14">
        <f t="shared" ca="1" si="299"/>
        <v>0</v>
      </c>
    </row>
    <row r="1831" spans="1:17" x14ac:dyDescent="0.3">
      <c r="A1831" vm="10986">
        <f ca="1"/>
        <v>44707</v>
      </c>
      <c r="B1831" vm="10987">
        <f ca="1"/>
        <v>143.78</v>
      </c>
      <c r="C1831" vm="10988">
        <f ca="1"/>
        <v>111.0775</v>
      </c>
      <c r="D1831" vm="10989">
        <f ca="1"/>
        <v>89.76</v>
      </c>
      <c r="E1831" vm="10990">
        <f ca="1"/>
        <v>60.094000000000001</v>
      </c>
      <c r="F1831" vm="10991">
        <f ca="1"/>
        <v>36.67</v>
      </c>
      <c r="G1831" vm="10992">
        <f ca="1"/>
        <v>405.31</v>
      </c>
      <c r="H1831" s="3">
        <f t="shared" ca="1" si="290"/>
        <v>2.3199544548818674E-2</v>
      </c>
      <c r="I1831" s="3">
        <f t="shared" ca="1" si="291"/>
        <v>4.029501287754611E-2</v>
      </c>
      <c r="J1831" s="3">
        <f t="shared" ca="1" si="292"/>
        <v>7.859869750729942E-3</v>
      </c>
      <c r="K1831" s="3">
        <f t="shared" ca="1" si="293"/>
        <v>3.3276190836452724E-2</v>
      </c>
      <c r="L1831" s="3">
        <f t="shared" ca="1" si="294"/>
        <v>2.3158482142856984E-2</v>
      </c>
      <c r="M1831" s="3">
        <f t="shared" ca="1" si="295"/>
        <v>1.9981377557440227E-2</v>
      </c>
      <c r="N1831" s="3">
        <f t="shared" ca="1" si="296"/>
        <v>2.555782003128089E-2</v>
      </c>
      <c r="O1831" s="3">
        <f t="shared" ca="1" si="297"/>
        <v>2.4983613498003286E-2</v>
      </c>
      <c r="P1831" s="13">
        <f t="shared" ca="1" si="298"/>
        <v>0</v>
      </c>
      <c r="Q1831" s="14">
        <f t="shared" ca="1" si="299"/>
        <v>0</v>
      </c>
    </row>
    <row r="1832" spans="1:17" x14ac:dyDescent="0.3">
      <c r="A1832" vm="10993">
        <f ca="1"/>
        <v>44708</v>
      </c>
      <c r="B1832" vm="10994">
        <f ca="1"/>
        <v>149.63999999999999</v>
      </c>
      <c r="C1832" vm="10995">
        <f ca="1"/>
        <v>115.1465</v>
      </c>
      <c r="D1832" vm="7355">
        <f ca="1"/>
        <v>91.04</v>
      </c>
      <c r="E1832" vm="10996">
        <f ca="1"/>
        <v>61.459600000000002</v>
      </c>
      <c r="F1832" vm="10997">
        <f ca="1"/>
        <v>37.020000000000003</v>
      </c>
      <c r="G1832" vm="10998">
        <f ca="1"/>
        <v>415.26</v>
      </c>
      <c r="H1832" s="3">
        <f t="shared" ca="1" si="290"/>
        <v>4.075671164278738E-2</v>
      </c>
      <c r="I1832" s="3">
        <f t="shared" ca="1" si="291"/>
        <v>3.6632081204564404E-2</v>
      </c>
      <c r="J1832" s="3">
        <f t="shared" ca="1" si="292"/>
        <v>1.426024955436711E-2</v>
      </c>
      <c r="K1832" s="3">
        <f t="shared" ca="1" si="293"/>
        <v>2.2724398442440119E-2</v>
      </c>
      <c r="L1832" s="3">
        <f t="shared" ca="1" si="294"/>
        <v>9.5445868557404445E-3</v>
      </c>
      <c r="M1832" s="3">
        <f t="shared" ca="1" si="295"/>
        <v>2.4549110557351206E-2</v>
      </c>
      <c r="N1832" s="3">
        <f t="shared" ca="1" si="296"/>
        <v>2.4783605539979894E-2</v>
      </c>
      <c r="O1832" s="3">
        <f t="shared" ca="1" si="297"/>
        <v>2.4209399006702291E-2</v>
      </c>
      <c r="P1832" s="13">
        <f t="shared" ca="1" si="298"/>
        <v>0</v>
      </c>
      <c r="Q1832" s="14">
        <f t="shared" ca="1" si="299"/>
        <v>0</v>
      </c>
    </row>
    <row r="1833" spans="1:17" x14ac:dyDescent="0.3">
      <c r="A1833" vm="10999">
        <f ca="1"/>
        <v>44712</v>
      </c>
      <c r="B1833" vm="11000">
        <f ca="1"/>
        <v>148.84</v>
      </c>
      <c r="C1833" vm="11001">
        <f ca="1"/>
        <v>120.20950000000001</v>
      </c>
      <c r="D1833" vm="11002">
        <f ca="1"/>
        <v>89.61</v>
      </c>
      <c r="E1833" vm="11003">
        <f ca="1"/>
        <v>61.092799999999997</v>
      </c>
      <c r="F1833" vm="11004">
        <f ca="1"/>
        <v>37.200000000000003</v>
      </c>
      <c r="G1833" vm="11005">
        <f ca="1"/>
        <v>412.93</v>
      </c>
      <c r="H1833" s="3">
        <f t="shared" ca="1" si="290"/>
        <v>-5.3461641272385396E-3</v>
      </c>
      <c r="I1833" s="3">
        <f t="shared" ca="1" si="291"/>
        <v>4.3970072907122626E-2</v>
      </c>
      <c r="J1833" s="3">
        <f t="shared" ca="1" si="292"/>
        <v>-1.5707381370826057E-2</v>
      </c>
      <c r="K1833" s="3">
        <f t="shared" ca="1" si="293"/>
        <v>-5.968148181895172E-3</v>
      </c>
      <c r="L1833" s="3">
        <f t="shared" ca="1" si="294"/>
        <v>4.8622366288493257E-3</v>
      </c>
      <c r="M1833" s="3">
        <f t="shared" ca="1" si="295"/>
        <v>-5.6109425420218795E-3</v>
      </c>
      <c r="N1833" s="3">
        <f t="shared" ca="1" si="296"/>
        <v>4.3621231712024366E-3</v>
      </c>
      <c r="O1833" s="3">
        <f t="shared" ca="1" si="297"/>
        <v>3.7879166379248324E-3</v>
      </c>
      <c r="P1833" s="13">
        <f t="shared" ca="1" si="298"/>
        <v>0</v>
      </c>
      <c r="Q1833" s="14">
        <f t="shared" ca="1" si="299"/>
        <v>0</v>
      </c>
    </row>
    <row r="1834" spans="1:17" x14ac:dyDescent="0.3">
      <c r="A1834" vm="11006">
        <f ca="1"/>
        <v>44713</v>
      </c>
      <c r="B1834" vm="11007">
        <f ca="1"/>
        <v>148.71</v>
      </c>
      <c r="C1834" vm="11008">
        <f ca="1"/>
        <v>121.684</v>
      </c>
      <c r="D1834" vm="11009">
        <f ca="1"/>
        <v>88.14</v>
      </c>
      <c r="E1834" vm="11010">
        <f ca="1"/>
        <v>60.491999999999997</v>
      </c>
      <c r="F1834" vm="10991">
        <f ca="1"/>
        <v>36.67</v>
      </c>
      <c r="G1834" vm="11011">
        <f ca="1"/>
        <v>409.59</v>
      </c>
      <c r="H1834" s="3">
        <f t="shared" ca="1" si="290"/>
        <v>-8.7342112335386801E-4</v>
      </c>
      <c r="I1834" s="3">
        <f t="shared" ca="1" si="291"/>
        <v>1.2266085459135878E-2</v>
      </c>
      <c r="J1834" s="3">
        <f t="shared" ca="1" si="292"/>
        <v>-1.6404419149648519E-2</v>
      </c>
      <c r="K1834" s="3">
        <f t="shared" ca="1" si="293"/>
        <v>-9.8342194170180086E-3</v>
      </c>
      <c r="L1834" s="3">
        <f t="shared" ca="1" si="294"/>
        <v>-1.4247311827957021E-2</v>
      </c>
      <c r="M1834" s="3">
        <f t="shared" ca="1" si="295"/>
        <v>-8.088538008863555E-3</v>
      </c>
      <c r="N1834" s="3">
        <f t="shared" ca="1" si="296"/>
        <v>-5.8186572117683083E-3</v>
      </c>
      <c r="O1834" s="3">
        <f t="shared" ca="1" si="297"/>
        <v>0</v>
      </c>
      <c r="P1834" s="13">
        <f t="shared" ca="1" si="298"/>
        <v>6.3928637450459125E-3</v>
      </c>
      <c r="Q1834" s="14">
        <f t="shared" ca="1" si="299"/>
        <v>6.0499097724090239E-3</v>
      </c>
    </row>
    <row r="1835" spans="1:17" x14ac:dyDescent="0.3">
      <c r="A1835" vm="11012">
        <f ca="1"/>
        <v>44714</v>
      </c>
      <c r="B1835" vm="11013">
        <f ca="1"/>
        <v>151.21</v>
      </c>
      <c r="C1835" vm="11014">
        <f ca="1"/>
        <v>125.511</v>
      </c>
      <c r="D1835" vm="11015">
        <f ca="1"/>
        <v>88.01</v>
      </c>
      <c r="E1835" vm="11016">
        <f ca="1"/>
        <v>60.866500000000002</v>
      </c>
      <c r="F1835" vm="11017">
        <f ca="1"/>
        <v>36.700000000000003</v>
      </c>
      <c r="G1835" vm="11018">
        <f ca="1"/>
        <v>417.39</v>
      </c>
      <c r="H1835" s="3">
        <f t="shared" ca="1" si="290"/>
        <v>1.6811243359558858E-2</v>
      </c>
      <c r="I1835" s="3">
        <f t="shared" ca="1" si="291"/>
        <v>3.1450313927878781E-2</v>
      </c>
      <c r="J1835" s="3">
        <f t="shared" ca="1" si="292"/>
        <v>-1.4749262536872809E-3</v>
      </c>
      <c r="K1835" s="3">
        <f t="shared" ca="1" si="293"/>
        <v>6.1909012762018101E-3</v>
      </c>
      <c r="L1835" s="3">
        <f t="shared" ca="1" si="294"/>
        <v>8.1810744477772701E-4</v>
      </c>
      <c r="M1835" s="3">
        <f t="shared" ca="1" si="295"/>
        <v>1.9043433677579991E-2</v>
      </c>
      <c r="N1835" s="3">
        <f t="shared" ca="1" si="296"/>
        <v>1.0759127950945978E-2</v>
      </c>
      <c r="O1835" s="3">
        <f t="shared" ca="1" si="297"/>
        <v>1.0184921417668375E-2</v>
      </c>
      <c r="P1835" s="13">
        <f t="shared" ca="1" si="298"/>
        <v>0</v>
      </c>
      <c r="Q1835" s="14">
        <f t="shared" ca="1" si="299"/>
        <v>0</v>
      </c>
    </row>
    <row r="1836" spans="1:17" x14ac:dyDescent="0.3">
      <c r="A1836" vm="11019">
        <f ca="1"/>
        <v>44715</v>
      </c>
      <c r="B1836" vm="11020">
        <f ca="1"/>
        <v>145.38</v>
      </c>
      <c r="C1836" vm="11021">
        <f ca="1"/>
        <v>122.35</v>
      </c>
      <c r="D1836" vm="11022">
        <f ca="1"/>
        <v>87.41</v>
      </c>
      <c r="E1836" vm="11023">
        <f ca="1"/>
        <v>60.062800000000003</v>
      </c>
      <c r="F1836" vm="11024">
        <f ca="1"/>
        <v>36.19</v>
      </c>
      <c r="G1836" vm="11025">
        <f ca="1"/>
        <v>410.54</v>
      </c>
      <c r="H1836" s="3">
        <f t="shared" ca="1" si="290"/>
        <v>-3.8555651081277786E-2</v>
      </c>
      <c r="I1836" s="3">
        <f t="shared" ca="1" si="291"/>
        <v>-2.5185043542000352E-2</v>
      </c>
      <c r="J1836" s="3">
        <f t="shared" ca="1" si="292"/>
        <v>-6.8174071128281888E-3</v>
      </c>
      <c r="K1836" s="3">
        <f t="shared" ca="1" si="293"/>
        <v>-1.3204307788356462E-2</v>
      </c>
      <c r="L1836" s="3">
        <f t="shared" ca="1" si="294"/>
        <v>-1.3896457765667725E-2</v>
      </c>
      <c r="M1836" s="3">
        <f t="shared" ca="1" si="295"/>
        <v>-1.6411509619300824E-2</v>
      </c>
      <c r="N1836" s="3">
        <f t="shared" ca="1" si="296"/>
        <v>-1.9531773458026105E-2</v>
      </c>
      <c r="O1836" s="3">
        <f t="shared" ca="1" si="297"/>
        <v>0</v>
      </c>
      <c r="P1836" s="13">
        <f t="shared" ca="1" si="298"/>
        <v>2.0105979991303709E-2</v>
      </c>
      <c r="Q1836" s="14">
        <f t="shared" ca="1" si="299"/>
        <v>1.9763026018666821E-2</v>
      </c>
    </row>
    <row r="1837" spans="1:17" x14ac:dyDescent="0.3">
      <c r="A1837" vm="11026">
        <f ca="1"/>
        <v>44718</v>
      </c>
      <c r="B1837" vm="9701">
        <f ca="1"/>
        <v>146.13999999999999</v>
      </c>
      <c r="C1837" vm="11027">
        <f ca="1"/>
        <v>124.79</v>
      </c>
      <c r="D1837" vm="11028">
        <f ca="1"/>
        <v>87.48</v>
      </c>
      <c r="E1837" vm="11029">
        <f ca="1"/>
        <v>60.086199999999998</v>
      </c>
      <c r="F1837" vm="11030">
        <f ca="1"/>
        <v>36.15</v>
      </c>
      <c r="G1837" vm="11031">
        <f ca="1"/>
        <v>411.79</v>
      </c>
      <c r="H1837" s="3">
        <f t="shared" ca="1" si="290"/>
        <v>5.2276791855825344E-3</v>
      </c>
      <c r="I1837" s="3">
        <f t="shared" ca="1" si="291"/>
        <v>1.9942787086228098E-2</v>
      </c>
      <c r="J1837" s="3">
        <f t="shared" ca="1" si="292"/>
        <v>8.0082370438172568E-4</v>
      </c>
      <c r="K1837" s="3">
        <f t="shared" ca="1" si="293"/>
        <v>3.8959222680245986E-4</v>
      </c>
      <c r="L1837" s="3">
        <f t="shared" ca="1" si="294"/>
        <v>-1.1052777010223114E-3</v>
      </c>
      <c r="M1837" s="3">
        <f t="shared" ca="1" si="295"/>
        <v>3.0447703025284767E-3</v>
      </c>
      <c r="N1837" s="3">
        <f t="shared" ca="1" si="296"/>
        <v>5.0511209003945021E-3</v>
      </c>
      <c r="O1837" s="3">
        <f t="shared" ca="1" si="297"/>
        <v>4.4769143671168979E-3</v>
      </c>
      <c r="P1837" s="13">
        <f t="shared" ca="1" si="298"/>
        <v>0</v>
      </c>
      <c r="Q1837" s="14">
        <f t="shared" ca="1" si="299"/>
        <v>0</v>
      </c>
    </row>
    <row r="1838" spans="1:17" x14ac:dyDescent="0.3">
      <c r="A1838" vm="11032">
        <f ca="1"/>
        <v>44719</v>
      </c>
      <c r="B1838" vm="11007">
        <f ca="1"/>
        <v>148.71</v>
      </c>
      <c r="C1838" vm="9180">
        <f ca="1"/>
        <v>123</v>
      </c>
      <c r="D1838" vm="11033">
        <f ca="1"/>
        <v>88.38</v>
      </c>
      <c r="E1838" vm="11016">
        <f ca="1"/>
        <v>60.866500000000002</v>
      </c>
      <c r="F1838" vm="11034">
        <f ca="1"/>
        <v>36.35</v>
      </c>
      <c r="G1838" vm="11035">
        <f ca="1"/>
        <v>415.74</v>
      </c>
      <c r="H1838" s="3">
        <f t="shared" ca="1" si="290"/>
        <v>1.7585876556726499E-2</v>
      </c>
      <c r="I1838" s="3">
        <f t="shared" ca="1" si="291"/>
        <v>-1.4344098084782431E-2</v>
      </c>
      <c r="J1838" s="3">
        <f t="shared" ca="1" si="292"/>
        <v>1.0288065843621297E-2</v>
      </c>
      <c r="K1838" s="3">
        <f t="shared" ca="1" si="293"/>
        <v>1.2986342953956287E-2</v>
      </c>
      <c r="L1838" s="3">
        <f t="shared" ca="1" si="294"/>
        <v>5.5325034578146415E-3</v>
      </c>
      <c r="M1838" s="3">
        <f t="shared" ca="1" si="295"/>
        <v>9.5922679035429503E-3</v>
      </c>
      <c r="N1838" s="3">
        <f t="shared" ca="1" si="296"/>
        <v>6.4097381454672597E-3</v>
      </c>
      <c r="O1838" s="3">
        <f t="shared" ca="1" si="297"/>
        <v>5.8355316121896554E-3</v>
      </c>
      <c r="P1838" s="13">
        <f t="shared" ca="1" si="298"/>
        <v>0</v>
      </c>
      <c r="Q1838" s="14">
        <f t="shared" ca="1" si="299"/>
        <v>0</v>
      </c>
    </row>
    <row r="1839" spans="1:17" x14ac:dyDescent="0.3">
      <c r="A1839" vm="11036">
        <f ca="1"/>
        <v>44720</v>
      </c>
      <c r="B1839" vm="11037">
        <f ca="1"/>
        <v>147.96</v>
      </c>
      <c r="C1839" vm="11038">
        <f ca="1"/>
        <v>121.18</v>
      </c>
      <c r="D1839" vm="11039">
        <f ca="1"/>
        <v>87.31</v>
      </c>
      <c r="E1839" vm="11040">
        <f ca="1"/>
        <v>60.210999999999999</v>
      </c>
      <c r="F1839" vm="11041">
        <f ca="1"/>
        <v>35.89</v>
      </c>
      <c r="G1839" vm="11042">
        <f ca="1"/>
        <v>411.22</v>
      </c>
      <c r="H1839" s="3">
        <f t="shared" ca="1" si="290"/>
        <v>-5.0433730078676131E-3</v>
      </c>
      <c r="I1839" s="3">
        <f t="shared" ca="1" si="291"/>
        <v>-1.4796747967479651E-2</v>
      </c>
      <c r="J1839" s="3">
        <f t="shared" ca="1" si="292"/>
        <v>-1.2106811495813496E-2</v>
      </c>
      <c r="K1839" s="3">
        <f t="shared" ca="1" si="293"/>
        <v>-1.0769470891212829E-2</v>
      </c>
      <c r="L1839" s="3">
        <f t="shared" ca="1" si="294"/>
        <v>-1.2654745529573574E-2</v>
      </c>
      <c r="M1839" s="3">
        <f t="shared" ca="1" si="295"/>
        <v>-1.0872179727714371E-2</v>
      </c>
      <c r="N1839" s="3">
        <f t="shared" ca="1" si="296"/>
        <v>-1.1074229778389434E-2</v>
      </c>
      <c r="O1839" s="3">
        <f t="shared" ca="1" si="297"/>
        <v>0</v>
      </c>
      <c r="P1839" s="13">
        <f t="shared" ca="1" si="298"/>
        <v>1.1648436311667038E-2</v>
      </c>
      <c r="Q1839" s="14">
        <f t="shared" ca="1" si="299"/>
        <v>1.130548233903015E-2</v>
      </c>
    </row>
    <row r="1840" spans="1:17" x14ac:dyDescent="0.3">
      <c r="A1840" vm="11043">
        <f ca="1"/>
        <v>44721</v>
      </c>
      <c r="B1840" vm="11044">
        <f ca="1"/>
        <v>142.63999999999999</v>
      </c>
      <c r="C1840" vm="11045">
        <f ca="1"/>
        <v>116.15</v>
      </c>
      <c r="D1840" vm="11046">
        <f ca="1"/>
        <v>85.31</v>
      </c>
      <c r="E1840" vm="11047">
        <f ca="1"/>
        <v>58.3538</v>
      </c>
      <c r="F1840" vm="11048">
        <f ca="1"/>
        <v>34.51</v>
      </c>
      <c r="G1840" vm="11049">
        <f ca="1"/>
        <v>401.44</v>
      </c>
      <c r="H1840" s="3">
        <f t="shared" ca="1" si="290"/>
        <v>-3.5955663692890161E-2</v>
      </c>
      <c r="I1840" s="3">
        <f t="shared" ca="1" si="291"/>
        <v>-4.1508499752434425E-2</v>
      </c>
      <c r="J1840" s="3">
        <f t="shared" ca="1" si="292"/>
        <v>-2.2906883518497345E-2</v>
      </c>
      <c r="K1840" s="3">
        <f t="shared" ca="1" si="293"/>
        <v>-3.0844862234475356E-2</v>
      </c>
      <c r="L1840" s="3">
        <f t="shared" ca="1" si="294"/>
        <v>-3.8450821955976711E-2</v>
      </c>
      <c r="M1840" s="3">
        <f t="shared" ca="1" si="295"/>
        <v>-2.3782889937259966E-2</v>
      </c>
      <c r="N1840" s="3">
        <f t="shared" ca="1" si="296"/>
        <v>-3.3933346230854797E-2</v>
      </c>
      <c r="O1840" s="3">
        <f t="shared" ca="1" si="297"/>
        <v>0</v>
      </c>
      <c r="P1840" s="13">
        <f t="shared" ca="1" si="298"/>
        <v>3.45075527641324E-2</v>
      </c>
      <c r="Q1840" s="14">
        <f t="shared" ca="1" si="299"/>
        <v>3.4164598791495512E-2</v>
      </c>
    </row>
    <row r="1841" spans="1:17" x14ac:dyDescent="0.3">
      <c r="A1841" vm="11050">
        <f ca="1"/>
        <v>44722</v>
      </c>
      <c r="B1841" vm="11051">
        <f ca="1"/>
        <v>137.13</v>
      </c>
      <c r="C1841" vm="11052">
        <f ca="1"/>
        <v>109.65</v>
      </c>
      <c r="D1841" vm="11053">
        <f ca="1"/>
        <v>84.14</v>
      </c>
      <c r="E1841" vm="11054">
        <f ca="1"/>
        <v>55.583599999999997</v>
      </c>
      <c r="F1841" vm="11055">
        <f ca="1"/>
        <v>33.17</v>
      </c>
      <c r="G1841" vm="11056">
        <f ca="1"/>
        <v>389.8</v>
      </c>
      <c r="H1841" s="3">
        <f t="shared" ref="H1841:H1904" ca="1" si="300">+B1841/B1840-1</f>
        <v>-3.8628715647784584E-2</v>
      </c>
      <c r="I1841" s="3">
        <f t="shared" ref="I1841:I1904" ca="1" si="301">+C1841/C1840-1</f>
        <v>-5.5962117950925538E-2</v>
      </c>
      <c r="J1841" s="3">
        <f t="shared" ref="J1841:J1904" ca="1" si="302">+D1841/D1840-1</f>
        <v>-1.3714687609893361E-2</v>
      </c>
      <c r="K1841" s="3">
        <f t="shared" ref="K1841:K1904" ca="1" si="303">+E1841/E1840-1</f>
        <v>-4.7472486796061308E-2</v>
      </c>
      <c r="L1841" s="3">
        <f t="shared" ref="L1841:L1904" ca="1" si="304">+F1841/F1840-1</f>
        <v>-3.8829324833381529E-2</v>
      </c>
      <c r="M1841" s="3">
        <f t="shared" ref="M1841:M1904" ca="1" si="305">+G1841/G1840-1</f>
        <v>-2.8995615783180551E-2</v>
      </c>
      <c r="N1841" s="3">
        <f t="shared" ca="1" si="296"/>
        <v>-3.8921466567609267E-2</v>
      </c>
      <c r="O1841" s="3">
        <f t="shared" ca="1" si="297"/>
        <v>0</v>
      </c>
      <c r="P1841" s="13">
        <f t="shared" ca="1" si="298"/>
        <v>3.949567310088687E-2</v>
      </c>
      <c r="Q1841" s="14">
        <f t="shared" ca="1" si="299"/>
        <v>3.9152719128249983E-2</v>
      </c>
    </row>
    <row r="1842" spans="1:17" x14ac:dyDescent="0.3">
      <c r="A1842" vm="11057">
        <f ca="1"/>
        <v>44725</v>
      </c>
      <c r="B1842" vm="8779">
        <f ca="1"/>
        <v>131.88</v>
      </c>
      <c r="C1842" vm="11058">
        <f ca="1"/>
        <v>103.67</v>
      </c>
      <c r="D1842" vm="11059">
        <f ca="1"/>
        <v>83.31</v>
      </c>
      <c r="E1842" vm="11060">
        <f ca="1"/>
        <v>52.8446</v>
      </c>
      <c r="F1842" vm="11061">
        <f ca="1"/>
        <v>32.020000000000003</v>
      </c>
      <c r="G1842" vm="11062">
        <f ca="1"/>
        <v>375</v>
      </c>
      <c r="H1842" s="3">
        <f t="shared" ca="1" si="300"/>
        <v>-3.8284839203675314E-2</v>
      </c>
      <c r="I1842" s="3">
        <f t="shared" ca="1" si="301"/>
        <v>-5.4537163702690461E-2</v>
      </c>
      <c r="J1842" s="3">
        <f t="shared" ca="1" si="302"/>
        <v>-9.8645115284050622E-3</v>
      </c>
      <c r="K1842" s="3">
        <f t="shared" ca="1" si="303"/>
        <v>-4.9277124907346703E-2</v>
      </c>
      <c r="L1842" s="3">
        <f t="shared" ca="1" si="304"/>
        <v>-3.4669882423876919E-2</v>
      </c>
      <c r="M1842" s="3">
        <f t="shared" ca="1" si="305"/>
        <v>-3.7968188814776815E-2</v>
      </c>
      <c r="N1842" s="3">
        <f t="shared" ca="1" si="296"/>
        <v>-3.7326704353198896E-2</v>
      </c>
      <c r="O1842" s="3">
        <f t="shared" ca="1" si="297"/>
        <v>0</v>
      </c>
      <c r="P1842" s="13">
        <f t="shared" ca="1" si="298"/>
        <v>3.7900910886476499E-2</v>
      </c>
      <c r="Q1842" s="14">
        <f t="shared" ca="1" si="299"/>
        <v>3.7557956913839612E-2</v>
      </c>
    </row>
    <row r="1843" spans="1:17" x14ac:dyDescent="0.3">
      <c r="A1843" vm="11063">
        <f ca="1"/>
        <v>44726</v>
      </c>
      <c r="B1843" vm="11064">
        <f ca="1"/>
        <v>132.76</v>
      </c>
      <c r="C1843" vm="11065">
        <f ca="1"/>
        <v>102.31</v>
      </c>
      <c r="D1843" vm="11066">
        <f ca="1"/>
        <v>83.92</v>
      </c>
      <c r="E1843" vm="11067">
        <f ca="1"/>
        <v>53.1021</v>
      </c>
      <c r="F1843" vm="11068">
        <f ca="1"/>
        <v>31.46</v>
      </c>
      <c r="G1843" vm="11069">
        <f ca="1"/>
        <v>373.87</v>
      </c>
      <c r="H1843" s="3">
        <f t="shared" ca="1" si="300"/>
        <v>6.6727327873823405E-3</v>
      </c>
      <c r="I1843" s="3">
        <f t="shared" ca="1" si="301"/>
        <v>-1.3118549242789657E-2</v>
      </c>
      <c r="J1843" s="3">
        <f t="shared" ca="1" si="302"/>
        <v>7.3220501740487443E-3</v>
      </c>
      <c r="K1843" s="3">
        <f t="shared" ca="1" si="303"/>
        <v>4.8727779186521492E-3</v>
      </c>
      <c r="L1843" s="3">
        <f t="shared" ca="1" si="304"/>
        <v>-1.7489069331667828E-2</v>
      </c>
      <c r="M1843" s="3">
        <f t="shared" ca="1" si="305"/>
        <v>-3.0133333333333123E-3</v>
      </c>
      <c r="N1843" s="3">
        <f t="shared" ca="1" si="296"/>
        <v>-2.3480115388748502E-3</v>
      </c>
      <c r="O1843" s="3">
        <f t="shared" ca="1" si="297"/>
        <v>0</v>
      </c>
      <c r="P1843" s="13">
        <f t="shared" ca="1" si="298"/>
        <v>2.922218072152454E-3</v>
      </c>
      <c r="Q1843" s="14">
        <f t="shared" ca="1" si="299"/>
        <v>2.5792640995155659E-3</v>
      </c>
    </row>
    <row r="1844" spans="1:17" x14ac:dyDescent="0.3">
      <c r="A1844" vm="11070">
        <f ca="1"/>
        <v>44727</v>
      </c>
      <c r="B1844" vm="11071">
        <f ca="1"/>
        <v>135.43</v>
      </c>
      <c r="C1844" vm="11072">
        <f ca="1"/>
        <v>107.67</v>
      </c>
      <c r="D1844" vm="7512">
        <f ca="1"/>
        <v>84.11</v>
      </c>
      <c r="E1844" vm="11073">
        <f ca="1"/>
        <v>53.921500000000002</v>
      </c>
      <c r="F1844" vm="11074">
        <f ca="1"/>
        <v>32.049999999999997</v>
      </c>
      <c r="G1844" vm="11075">
        <f ca="1"/>
        <v>379.2</v>
      </c>
      <c r="H1844" s="3">
        <f t="shared" ca="1" si="300"/>
        <v>2.011147936125357E-2</v>
      </c>
      <c r="I1844" s="3">
        <f t="shared" ca="1" si="301"/>
        <v>5.2389795718893462E-2</v>
      </c>
      <c r="J1844" s="3">
        <f t="shared" ca="1" si="302"/>
        <v>2.2640610104860404E-3</v>
      </c>
      <c r="K1844" s="3">
        <f t="shared" ca="1" si="303"/>
        <v>1.543065151848988E-2</v>
      </c>
      <c r="L1844" s="3">
        <f t="shared" ca="1" si="304"/>
        <v>1.875397329942774E-2</v>
      </c>
      <c r="M1844" s="3">
        <f t="shared" ca="1" si="305"/>
        <v>1.425629229411296E-2</v>
      </c>
      <c r="N1844" s="3">
        <f t="shared" ca="1" si="296"/>
        <v>2.1789992181710138E-2</v>
      </c>
      <c r="O1844" s="3">
        <f t="shared" ca="1" si="297"/>
        <v>2.1215785648432534E-2</v>
      </c>
      <c r="P1844" s="13">
        <f t="shared" ca="1" si="298"/>
        <v>0</v>
      </c>
      <c r="Q1844" s="14">
        <f t="shared" ca="1" si="299"/>
        <v>0</v>
      </c>
    </row>
    <row r="1845" spans="1:17" x14ac:dyDescent="0.3">
      <c r="A1845" vm="11076">
        <f ca="1"/>
        <v>44728</v>
      </c>
      <c r="B1845" vm="11077">
        <f ca="1"/>
        <v>130.06</v>
      </c>
      <c r="C1845" vm="11078">
        <f ca="1"/>
        <v>103.66</v>
      </c>
      <c r="D1845" vm="11079">
        <f ca="1"/>
        <v>82.55</v>
      </c>
      <c r="E1845" vm="11080">
        <f ca="1"/>
        <v>50.948399999999999</v>
      </c>
      <c r="F1845" vm="11081">
        <f ca="1"/>
        <v>31.85</v>
      </c>
      <c r="G1845" vm="11082">
        <f ca="1"/>
        <v>366.65</v>
      </c>
      <c r="H1845" s="3">
        <f t="shared" ca="1" si="300"/>
        <v>-3.9651480469615308E-2</v>
      </c>
      <c r="I1845" s="3">
        <f t="shared" ca="1" si="301"/>
        <v>-3.7243428996006411E-2</v>
      </c>
      <c r="J1845" s="3">
        <f t="shared" ca="1" si="302"/>
        <v>-1.8547140649149974E-2</v>
      </c>
      <c r="K1845" s="3">
        <f t="shared" ca="1" si="303"/>
        <v>-5.5137561084168674E-2</v>
      </c>
      <c r="L1845" s="3">
        <f t="shared" ca="1" si="304"/>
        <v>-6.2402496099842608E-3</v>
      </c>
      <c r="M1845" s="3">
        <f t="shared" ca="1" si="305"/>
        <v>-3.3095991561181481E-2</v>
      </c>
      <c r="N1845" s="3">
        <f t="shared" ca="1" si="296"/>
        <v>-3.136397216178493E-2</v>
      </c>
      <c r="O1845" s="3">
        <f t="shared" ca="1" si="297"/>
        <v>0</v>
      </c>
      <c r="P1845" s="13">
        <f t="shared" ca="1" si="298"/>
        <v>3.1938178695062533E-2</v>
      </c>
      <c r="Q1845" s="14">
        <f t="shared" ca="1" si="299"/>
        <v>3.1595224722425645E-2</v>
      </c>
    </row>
    <row r="1846" spans="1:17" x14ac:dyDescent="0.3">
      <c r="A1846" vm="11083">
        <f ca="1"/>
        <v>44729</v>
      </c>
      <c r="B1846" vm="11084">
        <f ca="1"/>
        <v>131.56</v>
      </c>
      <c r="C1846" vm="11085">
        <f ca="1"/>
        <v>106.22</v>
      </c>
      <c r="D1846" vm="11086">
        <f ca="1"/>
        <v>83.07</v>
      </c>
      <c r="E1846" vm="6853">
        <f ca="1"/>
        <v>51.502400000000002</v>
      </c>
      <c r="F1846" vm="4467">
        <f ca="1"/>
        <v>31.92</v>
      </c>
      <c r="G1846" vm="11087">
        <f ca="1"/>
        <v>365.86</v>
      </c>
      <c r="H1846" s="3">
        <f t="shared" ca="1" si="300"/>
        <v>1.1533138551437894E-2</v>
      </c>
      <c r="I1846" s="3">
        <f t="shared" ca="1" si="301"/>
        <v>2.4696121937102022E-2</v>
      </c>
      <c r="J1846" s="3">
        <f t="shared" ca="1" si="302"/>
        <v>6.2992125984251413E-3</v>
      </c>
      <c r="K1846" s="3">
        <f t="shared" ca="1" si="303"/>
        <v>1.0873746771243198E-2</v>
      </c>
      <c r="L1846" s="3">
        <f t="shared" ca="1" si="304"/>
        <v>2.19780219780219E-3</v>
      </c>
      <c r="M1846" s="3">
        <f t="shared" ca="1" si="305"/>
        <v>-2.1546433928814057E-3</v>
      </c>
      <c r="N1846" s="3">
        <f t="shared" ca="1" si="296"/>
        <v>1.1120004411202089E-2</v>
      </c>
      <c r="O1846" s="3">
        <f t="shared" ca="1" si="297"/>
        <v>1.0545797877924486E-2</v>
      </c>
      <c r="P1846" s="13">
        <f t="shared" ca="1" si="298"/>
        <v>0</v>
      </c>
      <c r="Q1846" s="14">
        <f t="shared" ca="1" si="299"/>
        <v>0</v>
      </c>
    </row>
    <row r="1847" spans="1:17" x14ac:dyDescent="0.3">
      <c r="A1847" vm="11088">
        <f ca="1"/>
        <v>44733</v>
      </c>
      <c r="B1847" vm="11089">
        <f ca="1"/>
        <v>135.87</v>
      </c>
      <c r="C1847" vm="11090">
        <f ca="1"/>
        <v>108.68</v>
      </c>
      <c r="D1847" vm="11091">
        <f ca="1"/>
        <v>84.01</v>
      </c>
      <c r="E1847" vm="11092">
        <f ca="1"/>
        <v>51.307400000000001</v>
      </c>
      <c r="F1847" vm="7468">
        <f ca="1"/>
        <v>32.85</v>
      </c>
      <c r="G1847" vm="11093">
        <f ca="1"/>
        <v>375.07</v>
      </c>
      <c r="H1847" s="3">
        <f t="shared" ca="1" si="300"/>
        <v>3.2760717543326212E-2</v>
      </c>
      <c r="I1847" s="3">
        <f t="shared" ca="1" si="301"/>
        <v>2.3159480323856174E-2</v>
      </c>
      <c r="J1847" s="3">
        <f t="shared" ca="1" si="302"/>
        <v>1.1315757794631232E-2</v>
      </c>
      <c r="K1847" s="3">
        <f t="shared" ca="1" si="303"/>
        <v>-3.7862313212587706E-3</v>
      </c>
      <c r="L1847" s="3">
        <f t="shared" ca="1" si="304"/>
        <v>2.913533834586457E-2</v>
      </c>
      <c r="M1847" s="3">
        <f t="shared" ca="1" si="305"/>
        <v>2.5173563658229758E-2</v>
      </c>
      <c r="N1847" s="3">
        <f t="shared" ca="1" si="296"/>
        <v>1.8517012537283887E-2</v>
      </c>
      <c r="O1847" s="3">
        <f t="shared" ca="1" si="297"/>
        <v>1.7942806004006284E-2</v>
      </c>
      <c r="P1847" s="13">
        <f t="shared" ca="1" si="298"/>
        <v>0</v>
      </c>
      <c r="Q1847" s="14">
        <f t="shared" ca="1" si="299"/>
        <v>0</v>
      </c>
    </row>
    <row r="1848" spans="1:17" x14ac:dyDescent="0.3">
      <c r="A1848" vm="11094">
        <f ca="1"/>
        <v>44734</v>
      </c>
      <c r="B1848" vm="11095">
        <f ca="1"/>
        <v>135.35</v>
      </c>
      <c r="C1848" vm="11096">
        <f ca="1"/>
        <v>108.95</v>
      </c>
      <c r="D1848" vm="11097">
        <f ca="1"/>
        <v>83.81</v>
      </c>
      <c r="E1848" vm="11098">
        <f ca="1"/>
        <v>50.363100000000003</v>
      </c>
      <c r="F1848" vm="11099">
        <f ca="1"/>
        <v>32.6</v>
      </c>
      <c r="G1848" vm="11100">
        <f ca="1"/>
        <v>374.39</v>
      </c>
      <c r="H1848" s="3">
        <f t="shared" ca="1" si="300"/>
        <v>-3.8271877529992837E-3</v>
      </c>
      <c r="I1848" s="3">
        <f t="shared" ca="1" si="301"/>
        <v>2.4843577475155421E-3</v>
      </c>
      <c r="J1848" s="3">
        <f t="shared" ca="1" si="302"/>
        <v>-2.3806689679800597E-3</v>
      </c>
      <c r="K1848" s="3">
        <f t="shared" ca="1" si="303"/>
        <v>-1.8404752530823965E-2</v>
      </c>
      <c r="L1848" s="3">
        <f t="shared" ca="1" si="304"/>
        <v>-7.6103500761035558E-3</v>
      </c>
      <c r="M1848" s="3">
        <f t="shared" ca="1" si="305"/>
        <v>-1.8129949076172158E-3</v>
      </c>
      <c r="N1848" s="3">
        <f t="shared" ca="1" si="296"/>
        <v>-5.9477203160782643E-3</v>
      </c>
      <c r="O1848" s="3">
        <f t="shared" ca="1" si="297"/>
        <v>0</v>
      </c>
      <c r="P1848" s="13">
        <f t="shared" ca="1" si="298"/>
        <v>6.5219268493558686E-3</v>
      </c>
      <c r="Q1848" s="14">
        <f t="shared" ca="1" si="299"/>
        <v>6.17897287671898E-3</v>
      </c>
    </row>
    <row r="1849" spans="1:17" x14ac:dyDescent="0.3">
      <c r="A1849" vm="11101">
        <f ca="1"/>
        <v>44735</v>
      </c>
      <c r="B1849" vm="11102">
        <f ca="1"/>
        <v>138.27000000000001</v>
      </c>
      <c r="C1849" vm="11103">
        <f ca="1"/>
        <v>112.44</v>
      </c>
      <c r="D1849" vm="11104">
        <f ca="1"/>
        <v>83.96</v>
      </c>
      <c r="E1849" vm="11105">
        <f ca="1"/>
        <v>49.996400000000001</v>
      </c>
      <c r="F1849" vm="11106">
        <f ca="1"/>
        <v>32.08</v>
      </c>
      <c r="G1849" vm="11107">
        <f ca="1"/>
        <v>378.06</v>
      </c>
      <c r="H1849" s="3">
        <f t="shared" ca="1" si="300"/>
        <v>2.1573697820465476E-2</v>
      </c>
      <c r="I1849" s="3">
        <f t="shared" ca="1" si="301"/>
        <v>3.2033042680128521E-2</v>
      </c>
      <c r="J1849" s="3">
        <f t="shared" ca="1" si="302"/>
        <v>1.7897625581670962E-3</v>
      </c>
      <c r="K1849" s="3">
        <f t="shared" ca="1" si="303"/>
        <v>-7.281124474069367E-3</v>
      </c>
      <c r="L1849" s="3">
        <f t="shared" ca="1" si="304"/>
        <v>-1.5950920245398903E-2</v>
      </c>
      <c r="M1849" s="3">
        <f t="shared" ca="1" si="305"/>
        <v>9.8026122492589352E-3</v>
      </c>
      <c r="N1849" s="3">
        <f t="shared" ca="1" si="296"/>
        <v>6.4328916678585667E-3</v>
      </c>
      <c r="O1849" s="3">
        <f t="shared" ca="1" si="297"/>
        <v>5.8586851345809625E-3</v>
      </c>
      <c r="P1849" s="13">
        <f t="shared" ca="1" si="298"/>
        <v>0</v>
      </c>
      <c r="Q1849" s="14">
        <f t="shared" ca="1" si="299"/>
        <v>0</v>
      </c>
    </row>
    <row r="1850" spans="1:17" x14ac:dyDescent="0.3">
      <c r="A1850" vm="11108">
        <f ca="1"/>
        <v>44736</v>
      </c>
      <c r="B1850" vm="11109">
        <f ca="1"/>
        <v>141.66</v>
      </c>
      <c r="C1850" vm="11110">
        <f ca="1"/>
        <v>116.46</v>
      </c>
      <c r="D1850" vm="11111">
        <f ca="1"/>
        <v>85.8</v>
      </c>
      <c r="E1850" vm="11112">
        <f ca="1"/>
        <v>52.345199999999998</v>
      </c>
      <c r="F1850" vm="11113">
        <f ca="1"/>
        <v>32.31</v>
      </c>
      <c r="G1850" vm="8967">
        <f ca="1"/>
        <v>390.08</v>
      </c>
      <c r="H1850" s="3">
        <f t="shared" ca="1" si="300"/>
        <v>2.4517248860924212E-2</v>
      </c>
      <c r="I1850" s="3">
        <f t="shared" ca="1" si="301"/>
        <v>3.5752401280682911E-2</v>
      </c>
      <c r="J1850" s="3">
        <f t="shared" ca="1" si="302"/>
        <v>2.1915197713196832E-2</v>
      </c>
      <c r="K1850" s="3">
        <f t="shared" ca="1" si="303"/>
        <v>4.6979382515541124E-2</v>
      </c>
      <c r="L1850" s="3">
        <f t="shared" ca="1" si="304"/>
        <v>7.1695760598504688E-3</v>
      </c>
      <c r="M1850" s="3">
        <f t="shared" ca="1" si="305"/>
        <v>3.1793895148918061E-2</v>
      </c>
      <c r="N1850" s="3">
        <f t="shared" ca="1" si="296"/>
        <v>2.7266761286039113E-2</v>
      </c>
      <c r="O1850" s="3">
        <f t="shared" ca="1" si="297"/>
        <v>2.669255475276151E-2</v>
      </c>
      <c r="P1850" s="13">
        <f t="shared" ca="1" si="298"/>
        <v>0</v>
      </c>
      <c r="Q1850" s="14">
        <f t="shared" ca="1" si="299"/>
        <v>0</v>
      </c>
    </row>
    <row r="1851" spans="1:17" x14ac:dyDescent="0.3">
      <c r="A1851" vm="11114">
        <f ca="1"/>
        <v>44739</v>
      </c>
      <c r="B1851" vm="11109">
        <f ca="1"/>
        <v>141.66</v>
      </c>
      <c r="C1851" vm="11115">
        <f ca="1"/>
        <v>113.22</v>
      </c>
      <c r="D1851" vm="11116">
        <f ca="1"/>
        <v>85.81</v>
      </c>
      <c r="E1851" vm="11117">
        <f ca="1"/>
        <v>52.0565</v>
      </c>
      <c r="F1851" vm="11118">
        <f ca="1"/>
        <v>32.35</v>
      </c>
      <c r="G1851" vm="11119">
        <f ca="1"/>
        <v>388.59</v>
      </c>
      <c r="H1851" s="3">
        <f t="shared" ca="1" si="300"/>
        <v>0</v>
      </c>
      <c r="I1851" s="3">
        <f t="shared" ca="1" si="301"/>
        <v>-2.7820710973724849E-2</v>
      </c>
      <c r="J1851" s="3">
        <f t="shared" ca="1" si="302"/>
        <v>1.1655011655009595E-4</v>
      </c>
      <c r="K1851" s="3">
        <f t="shared" ca="1" si="303"/>
        <v>-5.5153099042509757E-3</v>
      </c>
      <c r="L1851" s="3">
        <f t="shared" ca="1" si="304"/>
        <v>1.2380068090374063E-3</v>
      </c>
      <c r="M1851" s="3">
        <f t="shared" ca="1" si="305"/>
        <v>-3.8197292863002552E-3</v>
      </c>
      <c r="N1851" s="3">
        <f t="shared" ca="1" si="296"/>
        <v>-6.3962927904776647E-3</v>
      </c>
      <c r="O1851" s="3">
        <f t="shared" ca="1" si="297"/>
        <v>0</v>
      </c>
      <c r="P1851" s="13">
        <f t="shared" ca="1" si="298"/>
        <v>6.9704993237552689E-3</v>
      </c>
      <c r="Q1851" s="14">
        <f t="shared" ca="1" si="299"/>
        <v>6.6275453511183803E-3</v>
      </c>
    </row>
    <row r="1852" spans="1:17" x14ac:dyDescent="0.3">
      <c r="A1852" vm="11120">
        <f ca="1"/>
        <v>44740</v>
      </c>
      <c r="B1852" vm="11121">
        <f ca="1"/>
        <v>137.44</v>
      </c>
      <c r="C1852" vm="11122">
        <f ca="1"/>
        <v>107.4</v>
      </c>
      <c r="D1852" vm="11123">
        <f ca="1"/>
        <v>85.62</v>
      </c>
      <c r="E1852" vm="11124">
        <f ca="1"/>
        <v>51.408799999999999</v>
      </c>
      <c r="F1852" vm="11125">
        <f ca="1"/>
        <v>32.26</v>
      </c>
      <c r="G1852" vm="11126">
        <f ca="1"/>
        <v>380.65</v>
      </c>
      <c r="H1852" s="3">
        <f t="shared" ca="1" si="300"/>
        <v>-2.9789637159395754E-2</v>
      </c>
      <c r="I1852" s="3">
        <f t="shared" ca="1" si="301"/>
        <v>-5.1404345521992467E-2</v>
      </c>
      <c r="J1852" s="3">
        <f t="shared" ca="1" si="302"/>
        <v>-2.2141941498660112E-3</v>
      </c>
      <c r="K1852" s="3">
        <f t="shared" ca="1" si="303"/>
        <v>-1.244225024732748E-2</v>
      </c>
      <c r="L1852" s="3">
        <f t="shared" ca="1" si="304"/>
        <v>-2.782071097372607E-3</v>
      </c>
      <c r="M1852" s="3">
        <f t="shared" ca="1" si="305"/>
        <v>-2.0432846959520301E-2</v>
      </c>
      <c r="N1852" s="3">
        <f t="shared" ca="1" si="296"/>
        <v>-1.9726499635190867E-2</v>
      </c>
      <c r="O1852" s="3">
        <f t="shared" ca="1" si="297"/>
        <v>0</v>
      </c>
      <c r="P1852" s="13">
        <f t="shared" ca="1" si="298"/>
        <v>2.030070616846847E-2</v>
      </c>
      <c r="Q1852" s="14">
        <f t="shared" ca="1" si="299"/>
        <v>1.9957752195831582E-2</v>
      </c>
    </row>
    <row r="1853" spans="1:17" x14ac:dyDescent="0.3">
      <c r="A1853" vm="11127">
        <f ca="1"/>
        <v>44741</v>
      </c>
      <c r="B1853" vm="11128">
        <f ca="1"/>
        <v>139.22999999999999</v>
      </c>
      <c r="C1853" vm="11129">
        <f ca="1"/>
        <v>108.92</v>
      </c>
      <c r="D1853" vm="11130">
        <f ca="1"/>
        <v>86.3</v>
      </c>
      <c r="E1853" vm="11131">
        <f ca="1"/>
        <v>49.6999</v>
      </c>
      <c r="F1853" vm="11132">
        <f ca="1"/>
        <v>31.86</v>
      </c>
      <c r="G1853" vm="11133">
        <f ca="1"/>
        <v>380.34</v>
      </c>
      <c r="H1853" s="3">
        <f t="shared" ca="1" si="300"/>
        <v>1.3023864959254894E-2</v>
      </c>
      <c r="I1853" s="3">
        <f t="shared" ca="1" si="301"/>
        <v>1.4152700186219613E-2</v>
      </c>
      <c r="J1853" s="3">
        <f t="shared" ca="1" si="302"/>
        <v>7.9420696099041788E-3</v>
      </c>
      <c r="K1853" s="3">
        <f t="shared" ca="1" si="303"/>
        <v>-3.3241390579044849E-2</v>
      </c>
      <c r="L1853" s="3">
        <f t="shared" ca="1" si="304"/>
        <v>-1.2399256044637319E-2</v>
      </c>
      <c r="M1853" s="3">
        <f t="shared" ca="1" si="305"/>
        <v>-8.143964271640769E-4</v>
      </c>
      <c r="N1853" s="3">
        <f t="shared" ca="1" si="296"/>
        <v>-2.104402373660697E-3</v>
      </c>
      <c r="O1853" s="3">
        <f t="shared" ca="1" si="297"/>
        <v>0</v>
      </c>
      <c r="P1853" s="13">
        <f t="shared" ca="1" si="298"/>
        <v>2.6786089069383012E-3</v>
      </c>
      <c r="Q1853" s="14">
        <f t="shared" ca="1" si="299"/>
        <v>2.3356549343014127E-3</v>
      </c>
    </row>
    <row r="1854" spans="1:17" x14ac:dyDescent="0.3">
      <c r="A1854" vm="11134">
        <f ca="1"/>
        <v>44742</v>
      </c>
      <c r="B1854" vm="8087">
        <f ca="1"/>
        <v>136.72</v>
      </c>
      <c r="C1854" vm="11135">
        <f ca="1"/>
        <v>106.21</v>
      </c>
      <c r="D1854" vm="6865">
        <f ca="1"/>
        <v>86.06</v>
      </c>
      <c r="E1854" vm="11136">
        <f ca="1"/>
        <v>49.684199999999997</v>
      </c>
      <c r="F1854" vm="11137">
        <f ca="1"/>
        <v>31.13</v>
      </c>
      <c r="G1854" vm="11138">
        <f ca="1"/>
        <v>377.25</v>
      </c>
      <c r="H1854" s="3">
        <f t="shared" ca="1" si="300"/>
        <v>-1.8027723910076787E-2</v>
      </c>
      <c r="I1854" s="3">
        <f t="shared" ca="1" si="301"/>
        <v>-2.4880646345942004E-2</v>
      </c>
      <c r="J1854" s="3">
        <f t="shared" ca="1" si="302"/>
        <v>-2.7809965237542977E-3</v>
      </c>
      <c r="K1854" s="3">
        <f t="shared" ca="1" si="303"/>
        <v>-3.1589600783910043E-4</v>
      </c>
      <c r="L1854" s="3">
        <f t="shared" ca="1" si="304"/>
        <v>-2.291274325172632E-2</v>
      </c>
      <c r="M1854" s="3">
        <f t="shared" ca="1" si="305"/>
        <v>-8.1243098280485704E-3</v>
      </c>
      <c r="N1854" s="3">
        <f t="shared" ca="1" si="296"/>
        <v>-1.3783601207867702E-2</v>
      </c>
      <c r="O1854" s="3">
        <f t="shared" ca="1" si="297"/>
        <v>0</v>
      </c>
      <c r="P1854" s="13">
        <f t="shared" ca="1" si="298"/>
        <v>1.4357807741145305E-2</v>
      </c>
      <c r="Q1854" s="14">
        <f t="shared" ca="1" si="299"/>
        <v>1.4014853768508417E-2</v>
      </c>
    </row>
    <row r="1855" spans="1:17" x14ac:dyDescent="0.3">
      <c r="A1855" vm="11139">
        <f ca="1"/>
        <v>44743</v>
      </c>
      <c r="B1855" vm="11140">
        <f ca="1"/>
        <v>138.93</v>
      </c>
      <c r="C1855" vm="11141">
        <f ca="1"/>
        <v>109.56</v>
      </c>
      <c r="D1855" vm="11142">
        <f ca="1"/>
        <v>85.25</v>
      </c>
      <c r="E1855" vm="11143">
        <f ca="1"/>
        <v>49.582799999999999</v>
      </c>
      <c r="F1855" vm="11144">
        <f ca="1"/>
        <v>31.56</v>
      </c>
      <c r="G1855" vm="11145">
        <f ca="1"/>
        <v>381.24</v>
      </c>
      <c r="H1855" s="3">
        <f t="shared" ca="1" si="300"/>
        <v>1.6164423639555281E-2</v>
      </c>
      <c r="I1855" s="3">
        <f t="shared" ca="1" si="301"/>
        <v>3.1541286131249402E-2</v>
      </c>
      <c r="J1855" s="3">
        <f t="shared" ca="1" si="302"/>
        <v>-9.412038112944443E-3</v>
      </c>
      <c r="K1855" s="3">
        <f t="shared" ca="1" si="303"/>
        <v>-2.0408902629004411E-3</v>
      </c>
      <c r="L1855" s="3">
        <f t="shared" ca="1" si="304"/>
        <v>1.3813042081593396E-2</v>
      </c>
      <c r="M1855" s="3">
        <f t="shared" ca="1" si="305"/>
        <v>1.0576540755467212E-2</v>
      </c>
      <c r="N1855" s="3">
        <f t="shared" ca="1" si="296"/>
        <v>1.001316469531064E-2</v>
      </c>
      <c r="O1855" s="3">
        <f t="shared" ca="1" si="297"/>
        <v>9.4389581620330371E-3</v>
      </c>
      <c r="P1855" s="13">
        <f t="shared" ca="1" si="298"/>
        <v>0</v>
      </c>
      <c r="Q1855" s="14">
        <f t="shared" ca="1" si="299"/>
        <v>0</v>
      </c>
    </row>
    <row r="1856" spans="1:17" x14ac:dyDescent="0.3">
      <c r="A1856" vm="11146">
        <f ca="1"/>
        <v>44747</v>
      </c>
      <c r="B1856" vm="11147">
        <f ca="1"/>
        <v>141.56</v>
      </c>
      <c r="C1856" vm="11148">
        <f ca="1"/>
        <v>113.5</v>
      </c>
      <c r="D1856" vm="6939">
        <f ca="1"/>
        <v>85.79</v>
      </c>
      <c r="E1856" vm="11149">
        <f ca="1"/>
        <v>48.404499999999999</v>
      </c>
      <c r="F1856" vm="4433">
        <f ca="1"/>
        <v>31.24</v>
      </c>
      <c r="G1856" vm="11150">
        <f ca="1"/>
        <v>381.96</v>
      </c>
      <c r="H1856" s="3">
        <f t="shared" ca="1" si="300"/>
        <v>1.8930396602605537E-2</v>
      </c>
      <c r="I1856" s="3">
        <f t="shared" ca="1" si="301"/>
        <v>3.5962029937933515E-2</v>
      </c>
      <c r="J1856" s="3">
        <f t="shared" ca="1" si="302"/>
        <v>6.3343108504398948E-3</v>
      </c>
      <c r="K1856" s="3">
        <f t="shared" ca="1" si="303"/>
        <v>-2.3764289229329494E-2</v>
      </c>
      <c r="L1856" s="3">
        <f t="shared" ca="1" si="304"/>
        <v>-1.0139416983523497E-2</v>
      </c>
      <c r="M1856" s="3">
        <f t="shared" ca="1" si="305"/>
        <v>1.8885741265344258E-3</v>
      </c>
      <c r="N1856" s="3">
        <f t="shared" ca="1" si="296"/>
        <v>5.4646062356251898E-3</v>
      </c>
      <c r="O1856" s="3">
        <f t="shared" ca="1" si="297"/>
        <v>4.8903997023475856E-3</v>
      </c>
      <c r="P1856" s="13">
        <f t="shared" ca="1" si="298"/>
        <v>0</v>
      </c>
      <c r="Q1856" s="14">
        <f t="shared" ca="1" si="299"/>
        <v>0</v>
      </c>
    </row>
    <row r="1857" spans="1:17" x14ac:dyDescent="0.3">
      <c r="A1857" vm="11151">
        <f ca="1"/>
        <v>44748</v>
      </c>
      <c r="B1857" vm="8898">
        <f ca="1"/>
        <v>142.91999999999999</v>
      </c>
      <c r="C1857" vm="11152">
        <f ca="1"/>
        <v>114.33</v>
      </c>
      <c r="D1857" vm="11153">
        <f ca="1"/>
        <v>85.68</v>
      </c>
      <c r="E1857" vm="11154">
        <f ca="1"/>
        <v>48.045499999999997</v>
      </c>
      <c r="F1857" vm="5361">
        <f ca="1"/>
        <v>30.98</v>
      </c>
      <c r="G1857" vm="11155">
        <f ca="1"/>
        <v>383.25</v>
      </c>
      <c r="H1857" s="3">
        <f t="shared" ca="1" si="300"/>
        <v>9.6072336818309179E-3</v>
      </c>
      <c r="I1857" s="3">
        <f t="shared" ca="1" si="301"/>
        <v>7.312775330396537E-3</v>
      </c>
      <c r="J1857" s="3">
        <f t="shared" ca="1" si="302"/>
        <v>-1.282200722694915E-3</v>
      </c>
      <c r="K1857" s="3">
        <f t="shared" ca="1" si="303"/>
        <v>-7.4166658058651969E-3</v>
      </c>
      <c r="L1857" s="3">
        <f t="shared" ca="1" si="304"/>
        <v>-8.3226632522406252E-3</v>
      </c>
      <c r="M1857" s="3">
        <f t="shared" ca="1" si="305"/>
        <v>3.3773169965440886E-3</v>
      </c>
      <c r="N1857" s="3">
        <f t="shared" ca="1" si="296"/>
        <v>-2.030415371465609E-5</v>
      </c>
      <c r="O1857" s="3">
        <f t="shared" ca="1" si="297"/>
        <v>0</v>
      </c>
      <c r="P1857" s="13">
        <f t="shared" ca="1" si="298"/>
        <v>5.9451068699226009E-4</v>
      </c>
      <c r="Q1857" s="14">
        <f t="shared" ca="1" si="299"/>
        <v>2.5155671435537173E-4</v>
      </c>
    </row>
    <row r="1858" spans="1:17" x14ac:dyDescent="0.3">
      <c r="A1858" vm="11156">
        <f ca="1"/>
        <v>44749</v>
      </c>
      <c r="B1858" vm="11157">
        <f ca="1"/>
        <v>146.35</v>
      </c>
      <c r="C1858" vm="11158">
        <f ca="1"/>
        <v>116.33</v>
      </c>
      <c r="D1858" vm="11159">
        <f ca="1"/>
        <v>86.07</v>
      </c>
      <c r="E1858" vm="11160">
        <f ca="1"/>
        <v>49.1614</v>
      </c>
      <c r="F1858" vm="11132">
        <f ca="1"/>
        <v>31.86</v>
      </c>
      <c r="G1858" vm="11161">
        <f ca="1"/>
        <v>388.99</v>
      </c>
      <c r="H1858" s="3">
        <f t="shared" ca="1" si="300"/>
        <v>2.3999440246291748E-2</v>
      </c>
      <c r="I1858" s="3">
        <f t="shared" ca="1" si="301"/>
        <v>1.7493221376716495E-2</v>
      </c>
      <c r="J1858" s="3">
        <f t="shared" ca="1" si="302"/>
        <v>4.5518207282910783E-3</v>
      </c>
      <c r="K1858" s="3">
        <f t="shared" ca="1" si="303"/>
        <v>2.3225900448533343E-2</v>
      </c>
      <c r="L1858" s="3">
        <f t="shared" ca="1" si="304"/>
        <v>2.8405422853453821E-2</v>
      </c>
      <c r="M1858" s="3">
        <f t="shared" ca="1" si="305"/>
        <v>1.4977168949771746E-2</v>
      </c>
      <c r="N1858" s="3">
        <f t="shared" ca="1" si="296"/>
        <v>1.9535161130657296E-2</v>
      </c>
      <c r="O1858" s="3">
        <f t="shared" ca="1" si="297"/>
        <v>1.8960954597379693E-2</v>
      </c>
      <c r="P1858" s="13">
        <f t="shared" ca="1" si="298"/>
        <v>0</v>
      </c>
      <c r="Q1858" s="14">
        <f t="shared" ca="1" si="299"/>
        <v>0</v>
      </c>
    </row>
    <row r="1859" spans="1:17" x14ac:dyDescent="0.3">
      <c r="A1859" vm="11162">
        <f ca="1"/>
        <v>44750</v>
      </c>
      <c r="B1859" vm="11163">
        <f ca="1"/>
        <v>147.04</v>
      </c>
      <c r="C1859" vm="8411">
        <f ca="1"/>
        <v>115.54</v>
      </c>
      <c r="D1859" vm="7512">
        <f ca="1"/>
        <v>84.11</v>
      </c>
      <c r="E1859" vm="11164">
        <f ca="1"/>
        <v>49.356499999999997</v>
      </c>
      <c r="F1859" vm="11165">
        <f ca="1"/>
        <v>31.79</v>
      </c>
      <c r="G1859" vm="11166">
        <f ca="1"/>
        <v>388.67</v>
      </c>
      <c r="H1859" s="3">
        <f t="shared" ca="1" si="300"/>
        <v>4.7147249743764164E-3</v>
      </c>
      <c r="I1859" s="3">
        <f t="shared" ca="1" si="301"/>
        <v>-6.7910255308174516E-3</v>
      </c>
      <c r="J1859" s="3">
        <f t="shared" ca="1" si="302"/>
        <v>-2.2772162193563261E-2</v>
      </c>
      <c r="K1859" s="3">
        <f t="shared" ca="1" si="303"/>
        <v>3.9685607000614631E-3</v>
      </c>
      <c r="L1859" s="3">
        <f t="shared" ca="1" si="304"/>
        <v>-2.197112366603915E-3</v>
      </c>
      <c r="M1859" s="3">
        <f t="shared" ca="1" si="305"/>
        <v>-8.2264325561065554E-4</v>
      </c>
      <c r="N1859" s="3">
        <f t="shared" ca="1" si="296"/>
        <v>-4.6154028833093504E-3</v>
      </c>
      <c r="O1859" s="3">
        <f t="shared" ca="1" si="297"/>
        <v>0</v>
      </c>
      <c r="P1859" s="13">
        <f t="shared" ca="1" si="298"/>
        <v>5.1896094165869546E-3</v>
      </c>
      <c r="Q1859" s="14">
        <f t="shared" ca="1" si="299"/>
        <v>4.846655443950066E-3</v>
      </c>
    </row>
    <row r="1860" spans="1:17" x14ac:dyDescent="0.3">
      <c r="A1860" vm="11167">
        <f ca="1"/>
        <v>44753</v>
      </c>
      <c r="B1860" vm="11168">
        <f ca="1"/>
        <v>144.87</v>
      </c>
      <c r="C1860" vm="11169">
        <f ca="1"/>
        <v>111.75</v>
      </c>
      <c r="D1860" vm="11170">
        <f ca="1"/>
        <v>81.81</v>
      </c>
      <c r="E1860" vm="11171">
        <f ca="1"/>
        <v>48.3108</v>
      </c>
      <c r="F1860" vm="11068">
        <f ca="1"/>
        <v>31.46</v>
      </c>
      <c r="G1860" vm="11172">
        <f ca="1"/>
        <v>384.23</v>
      </c>
      <c r="H1860" s="3">
        <f t="shared" ca="1" si="300"/>
        <v>-1.4757889009793135E-2</v>
      </c>
      <c r="I1860" s="3">
        <f t="shared" ca="1" si="301"/>
        <v>-3.2802492643240533E-2</v>
      </c>
      <c r="J1860" s="3">
        <f t="shared" ca="1" si="302"/>
        <v>-2.7345143264772331E-2</v>
      </c>
      <c r="K1860" s="3">
        <f t="shared" ca="1" si="303"/>
        <v>-2.1186672474749924E-2</v>
      </c>
      <c r="L1860" s="3">
        <f t="shared" ca="1" si="304"/>
        <v>-1.0380622837370179E-2</v>
      </c>
      <c r="M1860" s="3">
        <f t="shared" ca="1" si="305"/>
        <v>-1.1423572696632078E-2</v>
      </c>
      <c r="N1860" s="3">
        <f t="shared" ca="1" si="296"/>
        <v>-2.1294564045985221E-2</v>
      </c>
      <c r="O1860" s="3">
        <f t="shared" ca="1" si="297"/>
        <v>0</v>
      </c>
      <c r="P1860" s="13">
        <f t="shared" ca="1" si="298"/>
        <v>2.1868770579262824E-2</v>
      </c>
      <c r="Q1860" s="14">
        <f t="shared" ca="1" si="299"/>
        <v>2.1525816606625937E-2</v>
      </c>
    </row>
    <row r="1861" spans="1:17" x14ac:dyDescent="0.3">
      <c r="A1861" vm="11173">
        <f ca="1"/>
        <v>44754</v>
      </c>
      <c r="B1861" vm="9670">
        <f ca="1"/>
        <v>145.86000000000001</v>
      </c>
      <c r="C1861" vm="11174">
        <f ca="1"/>
        <v>109.22</v>
      </c>
      <c r="D1861" vm="11175">
        <f ca="1"/>
        <v>82.72</v>
      </c>
      <c r="E1861" vm="11176">
        <f ca="1"/>
        <v>49.177</v>
      </c>
      <c r="F1861" vm="7073">
        <f ca="1"/>
        <v>31.36</v>
      </c>
      <c r="G1861" vm="11177">
        <f ca="1"/>
        <v>380.83</v>
      </c>
      <c r="H1861" s="3">
        <f t="shared" ca="1" si="300"/>
        <v>6.8337129840547739E-3</v>
      </c>
      <c r="I1861" s="3">
        <f t="shared" ca="1" si="301"/>
        <v>-2.2639821029082796E-2</v>
      </c>
      <c r="J1861" s="3">
        <f t="shared" ca="1" si="302"/>
        <v>1.1123334555677822E-2</v>
      </c>
      <c r="K1861" s="3">
        <f t="shared" ca="1" si="303"/>
        <v>1.7929738277983276E-2</v>
      </c>
      <c r="L1861" s="3">
        <f t="shared" ca="1" si="304"/>
        <v>-3.1786395422759295E-3</v>
      </c>
      <c r="M1861" s="3">
        <f t="shared" ca="1" si="305"/>
        <v>-8.8488665642975084E-3</v>
      </c>
      <c r="N1861" s="3">
        <f t="shared" ca="1" si="296"/>
        <v>2.0136650492714285E-3</v>
      </c>
      <c r="O1861" s="3">
        <f t="shared" ca="1" si="297"/>
        <v>1.4394585159938245E-3</v>
      </c>
      <c r="P1861" s="13">
        <f t="shared" ca="1" si="298"/>
        <v>0</v>
      </c>
      <c r="Q1861" s="14">
        <f t="shared" ca="1" si="299"/>
        <v>0</v>
      </c>
    </row>
    <row r="1862" spans="1:17" x14ac:dyDescent="0.3">
      <c r="A1862" vm="11178">
        <f ca="1"/>
        <v>44755</v>
      </c>
      <c r="B1862" vm="11179">
        <f ca="1"/>
        <v>145.49</v>
      </c>
      <c r="C1862" vm="11180">
        <f ca="1"/>
        <v>110.4</v>
      </c>
      <c r="D1862" vm="11181">
        <f ca="1"/>
        <v>83.03</v>
      </c>
      <c r="E1862" vm="11182">
        <f ca="1"/>
        <v>48.3889</v>
      </c>
      <c r="F1862" vm="5367">
        <f ca="1"/>
        <v>30.84</v>
      </c>
      <c r="G1862" vm="11183">
        <f ca="1"/>
        <v>378.83</v>
      </c>
      <c r="H1862" s="3">
        <f t="shared" ca="1" si="300"/>
        <v>-2.536679007267284E-3</v>
      </c>
      <c r="I1862" s="3">
        <f t="shared" ca="1" si="301"/>
        <v>1.0803882072880411E-2</v>
      </c>
      <c r="J1862" s="3">
        <f t="shared" ca="1" si="302"/>
        <v>3.7475822050290208E-3</v>
      </c>
      <c r="K1862" s="3">
        <f t="shared" ca="1" si="303"/>
        <v>-1.6025784411411892E-2</v>
      </c>
      <c r="L1862" s="3">
        <f t="shared" ca="1" si="304"/>
        <v>-1.6581632653061229E-2</v>
      </c>
      <c r="M1862" s="3">
        <f t="shared" ca="1" si="305"/>
        <v>-5.2516871044823166E-3</v>
      </c>
      <c r="N1862" s="3">
        <f t="shared" ca="1" si="296"/>
        <v>-4.1185263587661947E-3</v>
      </c>
      <c r="O1862" s="3">
        <f t="shared" ca="1" si="297"/>
        <v>0</v>
      </c>
      <c r="P1862" s="13">
        <f t="shared" ca="1" si="298"/>
        <v>4.6927328920437989E-3</v>
      </c>
      <c r="Q1862" s="14">
        <f t="shared" ca="1" si="299"/>
        <v>4.3497789194069103E-3</v>
      </c>
    </row>
    <row r="1863" spans="1:17" x14ac:dyDescent="0.3">
      <c r="A1863" vm="11184">
        <f ca="1"/>
        <v>44756</v>
      </c>
      <c r="B1863" vm="11185">
        <f ca="1"/>
        <v>148.47</v>
      </c>
      <c r="C1863" vm="11186">
        <f ca="1"/>
        <v>110.63</v>
      </c>
      <c r="D1863" vm="11187">
        <f ca="1"/>
        <v>81.540000000000006</v>
      </c>
      <c r="E1863" vm="11188">
        <f ca="1"/>
        <v>47.670999999999999</v>
      </c>
      <c r="F1863" vm="5210">
        <f ca="1"/>
        <v>30.13</v>
      </c>
      <c r="G1863" vm="11189">
        <f ca="1"/>
        <v>377.91</v>
      </c>
      <c r="H1863" s="3">
        <f t="shared" ca="1" si="300"/>
        <v>2.0482507388823956E-2</v>
      </c>
      <c r="I1863" s="3">
        <f t="shared" ca="1" si="301"/>
        <v>2.0833333333332149E-3</v>
      </c>
      <c r="J1863" s="3">
        <f t="shared" ca="1" si="302"/>
        <v>-1.7945320968324685E-2</v>
      </c>
      <c r="K1863" s="3">
        <f t="shared" ca="1" si="303"/>
        <v>-1.4836047109977657E-2</v>
      </c>
      <c r="L1863" s="3">
        <f t="shared" ca="1" si="304"/>
        <v>-2.3022049286640756E-2</v>
      </c>
      <c r="M1863" s="3">
        <f t="shared" ca="1" si="305"/>
        <v>-2.4285299474697819E-3</v>
      </c>
      <c r="N1863" s="3">
        <f t="shared" ref="N1863:N1926" ca="1" si="306">+SUMPRODUCT($T$12:$X$12,H1863:L1863)</f>
        <v>-6.6475153285571863E-3</v>
      </c>
      <c r="O1863" s="3">
        <f t="shared" ref="O1863:O1926" ca="1" si="307">+MAX(N1863-$T$18,0)</f>
        <v>0</v>
      </c>
      <c r="P1863" s="13">
        <f t="shared" ref="P1863:P1926" ca="1" si="308">+MAX($T$18-N1863,0)</f>
        <v>7.2217218618347906E-3</v>
      </c>
      <c r="Q1863" s="14">
        <f t="shared" ref="Q1863:Q1926" ca="1" si="309">MAX((1+$T$3)^(1/252)-1-N1863,0)</f>
        <v>6.878767889197902E-3</v>
      </c>
    </row>
    <row r="1864" spans="1:17" x14ac:dyDescent="0.3">
      <c r="A1864" vm="11190">
        <f ca="1"/>
        <v>44757</v>
      </c>
      <c r="B1864" vm="11191">
        <f ca="1"/>
        <v>150.16999999999999</v>
      </c>
      <c r="C1864" vm="11192">
        <f ca="1"/>
        <v>113.55</v>
      </c>
      <c r="D1864" vm="7118">
        <f ca="1"/>
        <v>81.93</v>
      </c>
      <c r="E1864" vm="11193">
        <f ca="1"/>
        <v>49.052199999999999</v>
      </c>
      <c r="F1864" vm="11194">
        <f ca="1"/>
        <v>32.25</v>
      </c>
      <c r="G1864" vm="11195">
        <f ca="1"/>
        <v>385.13</v>
      </c>
      <c r="H1864" s="3">
        <f t="shared" ca="1" si="300"/>
        <v>1.1450124604297063E-2</v>
      </c>
      <c r="I1864" s="3">
        <f t="shared" ca="1" si="301"/>
        <v>2.6394287263852512E-2</v>
      </c>
      <c r="J1864" s="3">
        <f t="shared" ca="1" si="302"/>
        <v>4.7829286239882141E-3</v>
      </c>
      <c r="K1864" s="3">
        <f t="shared" ca="1" si="303"/>
        <v>2.8973589813513501E-2</v>
      </c>
      <c r="L1864" s="3">
        <f t="shared" ca="1" si="304"/>
        <v>7.0361765682044553E-2</v>
      </c>
      <c r="M1864" s="3">
        <f t="shared" ca="1" si="305"/>
        <v>1.9105077928607272E-2</v>
      </c>
      <c r="N1864" s="3">
        <f t="shared" ca="1" si="306"/>
        <v>2.839253919753917E-2</v>
      </c>
      <c r="O1864" s="3">
        <f t="shared" ca="1" si="307"/>
        <v>2.7818332664261567E-2</v>
      </c>
      <c r="P1864" s="13">
        <f t="shared" ca="1" si="308"/>
        <v>0</v>
      </c>
      <c r="Q1864" s="14">
        <f t="shared" ca="1" si="309"/>
        <v>0</v>
      </c>
    </row>
    <row r="1865" spans="1:17" x14ac:dyDescent="0.3">
      <c r="A1865" vm="11196">
        <f ca="1"/>
        <v>44760</v>
      </c>
      <c r="B1865" vm="11197">
        <f ca="1"/>
        <v>147.07</v>
      </c>
      <c r="C1865" vm="11198">
        <f ca="1"/>
        <v>113.76</v>
      </c>
      <c r="D1865" vm="10199">
        <f ca="1"/>
        <v>81.88</v>
      </c>
      <c r="E1865" vm="11199">
        <f ca="1"/>
        <v>49.692100000000003</v>
      </c>
      <c r="F1865" vm="11125">
        <f ca="1"/>
        <v>32.26</v>
      </c>
      <c r="G1865" vm="11200">
        <f ca="1"/>
        <v>381.95</v>
      </c>
      <c r="H1865" s="3">
        <f t="shared" ca="1" si="300"/>
        <v>-2.0643270959579074E-2</v>
      </c>
      <c r="I1865" s="3">
        <f t="shared" ca="1" si="301"/>
        <v>1.8494055482167759E-3</v>
      </c>
      <c r="J1865" s="3">
        <f t="shared" ca="1" si="302"/>
        <v>-6.1027706578797858E-4</v>
      </c>
      <c r="K1865" s="3">
        <f t="shared" ca="1" si="303"/>
        <v>1.3045286449945293E-2</v>
      </c>
      <c r="L1865" s="3">
        <f t="shared" ca="1" si="304"/>
        <v>3.1007751937983663E-4</v>
      </c>
      <c r="M1865" s="3">
        <f t="shared" ca="1" si="305"/>
        <v>-8.2569521979591887E-3</v>
      </c>
      <c r="N1865" s="3">
        <f t="shared" ca="1" si="306"/>
        <v>-1.2097557015650295E-3</v>
      </c>
      <c r="O1865" s="3">
        <f t="shared" ca="1" si="307"/>
        <v>0</v>
      </c>
      <c r="P1865" s="13">
        <f t="shared" ca="1" si="308"/>
        <v>1.7839622348426335E-3</v>
      </c>
      <c r="Q1865" s="14">
        <f t="shared" ca="1" si="309"/>
        <v>1.4410082622057451E-3</v>
      </c>
    </row>
    <row r="1866" spans="1:17" x14ac:dyDescent="0.3">
      <c r="A1866" vm="11201">
        <f ca="1"/>
        <v>44761</v>
      </c>
      <c r="B1866" vm="10146">
        <f ca="1"/>
        <v>151</v>
      </c>
      <c r="C1866" vm="11202">
        <f ca="1"/>
        <v>118.21</v>
      </c>
      <c r="D1866" vm="11203">
        <f ca="1"/>
        <v>83.5</v>
      </c>
      <c r="E1866" vm="11204">
        <f ca="1"/>
        <v>52.079900000000002</v>
      </c>
      <c r="F1866" vm="7213">
        <f ca="1"/>
        <v>33.35</v>
      </c>
      <c r="G1866" vm="11205">
        <f ca="1"/>
        <v>392.27</v>
      </c>
      <c r="H1866" s="3">
        <f t="shared" ca="1" si="300"/>
        <v>2.672196913034619E-2</v>
      </c>
      <c r="I1866" s="3">
        <f t="shared" ca="1" si="301"/>
        <v>3.911744022503516E-2</v>
      </c>
      <c r="J1866" s="3">
        <f t="shared" ca="1" si="302"/>
        <v>1.9785051294577416E-2</v>
      </c>
      <c r="K1866" s="3">
        <f t="shared" ca="1" si="303"/>
        <v>4.805190362250733E-2</v>
      </c>
      <c r="L1866" s="3">
        <f t="shared" ca="1" si="304"/>
        <v>3.3787972721636805E-2</v>
      </c>
      <c r="M1866" s="3">
        <f t="shared" ca="1" si="305"/>
        <v>2.7019243356460221E-2</v>
      </c>
      <c r="N1866" s="3">
        <f t="shared" ca="1" si="306"/>
        <v>3.3492867398820583E-2</v>
      </c>
      <c r="O1866" s="3">
        <f t="shared" ca="1" si="307"/>
        <v>3.291866086554298E-2</v>
      </c>
      <c r="P1866" s="13">
        <f t="shared" ca="1" si="308"/>
        <v>0</v>
      </c>
      <c r="Q1866" s="14">
        <f t="shared" ca="1" si="309"/>
        <v>0</v>
      </c>
    </row>
    <row r="1867" spans="1:17" x14ac:dyDescent="0.3">
      <c r="A1867" vm="11206">
        <f ca="1"/>
        <v>44762</v>
      </c>
      <c r="B1867" vm="11207">
        <f ca="1"/>
        <v>153.04</v>
      </c>
      <c r="C1867" vm="9351">
        <f ca="1"/>
        <v>122.77</v>
      </c>
      <c r="D1867" vm="11208">
        <f ca="1"/>
        <v>82.35</v>
      </c>
      <c r="E1867" vm="11209">
        <f ca="1"/>
        <v>52.9773</v>
      </c>
      <c r="F1867" vm="11210">
        <f ca="1"/>
        <v>33.36</v>
      </c>
      <c r="G1867" vm="11211">
        <f ca="1"/>
        <v>394.77</v>
      </c>
      <c r="H1867" s="3">
        <f t="shared" ca="1" si="300"/>
        <v>1.3509933774834337E-2</v>
      </c>
      <c r="I1867" s="3">
        <f t="shared" ca="1" si="301"/>
        <v>3.8575416631418724E-2</v>
      </c>
      <c r="J1867" s="3">
        <f t="shared" ca="1" si="302"/>
        <v>-1.377245508982039E-2</v>
      </c>
      <c r="K1867" s="3">
        <f t="shared" ca="1" si="303"/>
        <v>1.7231215881750916E-2</v>
      </c>
      <c r="L1867" s="3">
        <f t="shared" ca="1" si="304"/>
        <v>2.9985007496247107E-4</v>
      </c>
      <c r="M1867" s="3">
        <f t="shared" ca="1" si="305"/>
        <v>6.3731613429525158E-3</v>
      </c>
      <c r="N1867" s="3">
        <f t="shared" ca="1" si="306"/>
        <v>1.1168792254629212E-2</v>
      </c>
      <c r="O1867" s="3">
        <f t="shared" ca="1" si="307"/>
        <v>1.0594585721351609E-2</v>
      </c>
      <c r="P1867" s="13">
        <f t="shared" ca="1" si="308"/>
        <v>0</v>
      </c>
      <c r="Q1867" s="14">
        <f t="shared" ca="1" si="309"/>
        <v>0</v>
      </c>
    </row>
    <row r="1868" spans="1:17" x14ac:dyDescent="0.3">
      <c r="A1868" vm="11212">
        <f ca="1"/>
        <v>44763</v>
      </c>
      <c r="B1868" vm="11213">
        <f ca="1"/>
        <v>155.35</v>
      </c>
      <c r="C1868" vm="11214">
        <f ca="1"/>
        <v>124.63</v>
      </c>
      <c r="D1868" vm="11215">
        <f ca="1"/>
        <v>82.22</v>
      </c>
      <c r="E1868" vm="11216">
        <f ca="1"/>
        <v>53.1646</v>
      </c>
      <c r="F1868" vm="11217">
        <f ca="1"/>
        <v>33.65</v>
      </c>
      <c r="G1868" vm="11218">
        <f ca="1"/>
        <v>398.79</v>
      </c>
      <c r="H1868" s="3">
        <f t="shared" ca="1" si="300"/>
        <v>1.5094093047569368E-2</v>
      </c>
      <c r="I1868" s="3">
        <f t="shared" ca="1" si="301"/>
        <v>1.5150281013276867E-2</v>
      </c>
      <c r="J1868" s="3">
        <f t="shared" ca="1" si="302"/>
        <v>-1.5786278081360017E-3</v>
      </c>
      <c r="K1868" s="3">
        <f t="shared" ca="1" si="303"/>
        <v>3.535476515413194E-3</v>
      </c>
      <c r="L1868" s="3">
        <f t="shared" ca="1" si="304"/>
        <v>8.6930455635492176E-3</v>
      </c>
      <c r="M1868" s="3">
        <f t="shared" ca="1" si="305"/>
        <v>1.0183144615852457E-2</v>
      </c>
      <c r="N1868" s="3">
        <f t="shared" ca="1" si="306"/>
        <v>8.178853666334529E-3</v>
      </c>
      <c r="O1868" s="3">
        <f t="shared" ca="1" si="307"/>
        <v>7.6046471330569248E-3</v>
      </c>
      <c r="P1868" s="13">
        <f t="shared" ca="1" si="308"/>
        <v>0</v>
      </c>
      <c r="Q1868" s="14">
        <f t="shared" ca="1" si="309"/>
        <v>0</v>
      </c>
    </row>
    <row r="1869" spans="1:17" x14ac:dyDescent="0.3">
      <c r="A1869" vm="11219">
        <f ca="1"/>
        <v>44764</v>
      </c>
      <c r="B1869" vm="11220">
        <f ca="1"/>
        <v>154.09</v>
      </c>
      <c r="C1869" vm="11221">
        <f ca="1"/>
        <v>122.42</v>
      </c>
      <c r="D1869" vm="7083">
        <f ca="1"/>
        <v>82.08</v>
      </c>
      <c r="E1869" vm="11222">
        <f ca="1"/>
        <v>53.211399999999998</v>
      </c>
      <c r="F1869" vm="7233">
        <f ca="1"/>
        <v>33.43</v>
      </c>
      <c r="G1869" vm="11223">
        <f ca="1"/>
        <v>395.09</v>
      </c>
      <c r="H1869" s="3">
        <f t="shared" ca="1" si="300"/>
        <v>-8.1107177341486203E-3</v>
      </c>
      <c r="I1869" s="3">
        <f t="shared" ca="1" si="301"/>
        <v>-1.7732488164968307E-2</v>
      </c>
      <c r="J1869" s="3">
        <f t="shared" ca="1" si="302"/>
        <v>-1.7027487229385185E-3</v>
      </c>
      <c r="K1869" s="3">
        <f t="shared" ca="1" si="303"/>
        <v>8.8028500167403045E-4</v>
      </c>
      <c r="L1869" s="3">
        <f t="shared" ca="1" si="304"/>
        <v>-6.5378900445764998E-3</v>
      </c>
      <c r="M1869" s="3">
        <f t="shared" ca="1" si="305"/>
        <v>-9.2780661501041806E-3</v>
      </c>
      <c r="N1869" s="3">
        <f t="shared" ca="1" si="306"/>
        <v>-6.6407119329915838E-3</v>
      </c>
      <c r="O1869" s="3">
        <f t="shared" ca="1" si="307"/>
        <v>0</v>
      </c>
      <c r="P1869" s="13">
        <f t="shared" ca="1" si="308"/>
        <v>7.214918466269188E-3</v>
      </c>
      <c r="Q1869" s="14">
        <f t="shared" ca="1" si="309"/>
        <v>6.8719644936322995E-3</v>
      </c>
    </row>
    <row r="1870" spans="1:17" x14ac:dyDescent="0.3">
      <c r="A1870" vm="11224">
        <f ca="1"/>
        <v>44767</v>
      </c>
      <c r="B1870" vm="11225">
        <f ca="1"/>
        <v>152.94999999999999</v>
      </c>
      <c r="C1870" vm="11226">
        <f ca="1"/>
        <v>121.14</v>
      </c>
      <c r="D1870" vm="11227">
        <f ca="1"/>
        <v>83.69</v>
      </c>
      <c r="E1870" vm="11228">
        <f ca="1"/>
        <v>53.344000000000001</v>
      </c>
      <c r="F1870" vm="11229">
        <f ca="1"/>
        <v>33.729999999999997</v>
      </c>
      <c r="G1870" vm="11230">
        <f ca="1"/>
        <v>395.57</v>
      </c>
      <c r="H1870" s="3">
        <f t="shared" ca="1" si="300"/>
        <v>-7.3982737361283357E-3</v>
      </c>
      <c r="I1870" s="3">
        <f t="shared" ca="1" si="301"/>
        <v>-1.0455807874530265E-2</v>
      </c>
      <c r="J1870" s="3">
        <f t="shared" ca="1" si="302"/>
        <v>1.9615009746588585E-2</v>
      </c>
      <c r="K1870" s="3">
        <f t="shared" ca="1" si="303"/>
        <v>2.4919472143187793E-3</v>
      </c>
      <c r="L1870" s="3">
        <f t="shared" ca="1" si="304"/>
        <v>8.973975471133544E-3</v>
      </c>
      <c r="M1870" s="3">
        <f t="shared" ca="1" si="305"/>
        <v>1.214913057784317E-3</v>
      </c>
      <c r="N1870" s="3">
        <f t="shared" ca="1" si="306"/>
        <v>2.6453701642764615E-3</v>
      </c>
      <c r="O1870" s="3">
        <f t="shared" ca="1" si="307"/>
        <v>2.0711636309988573E-3</v>
      </c>
      <c r="P1870" s="13">
        <f t="shared" ca="1" si="308"/>
        <v>0</v>
      </c>
      <c r="Q1870" s="14">
        <f t="shared" ca="1" si="309"/>
        <v>0</v>
      </c>
    </row>
    <row r="1871" spans="1:17" x14ac:dyDescent="0.3">
      <c r="A1871" vm="11231">
        <f ca="1"/>
        <v>44768</v>
      </c>
      <c r="B1871" vm="11232">
        <f ca="1"/>
        <v>151.6</v>
      </c>
      <c r="C1871" vm="11233">
        <f ca="1"/>
        <v>114.81</v>
      </c>
      <c r="D1871" vm="11234">
        <f ca="1"/>
        <v>84.21</v>
      </c>
      <c r="E1871" vm="11235">
        <f ca="1"/>
        <v>55.802100000000003</v>
      </c>
      <c r="F1871" vm="11236">
        <f ca="1"/>
        <v>33.049999999999997</v>
      </c>
      <c r="G1871" vm="11237">
        <f ca="1"/>
        <v>390.89</v>
      </c>
      <c r="H1871" s="3">
        <f t="shared" ca="1" si="300"/>
        <v>-8.826413860738791E-3</v>
      </c>
      <c r="I1871" s="3">
        <f t="shared" ca="1" si="301"/>
        <v>-5.225359088657755E-2</v>
      </c>
      <c r="J1871" s="3">
        <f t="shared" ca="1" si="302"/>
        <v>6.2134066196677384E-3</v>
      </c>
      <c r="K1871" s="3">
        <f t="shared" ca="1" si="303"/>
        <v>4.6080158968206497E-2</v>
      </c>
      <c r="L1871" s="3">
        <f t="shared" ca="1" si="304"/>
        <v>-2.0160094871034651E-2</v>
      </c>
      <c r="M1871" s="3">
        <f t="shared" ca="1" si="305"/>
        <v>-1.1831028642212527E-2</v>
      </c>
      <c r="N1871" s="3">
        <f t="shared" ca="1" si="306"/>
        <v>-5.7893068060953529E-3</v>
      </c>
      <c r="O1871" s="3">
        <f t="shared" ca="1" si="307"/>
        <v>0</v>
      </c>
      <c r="P1871" s="13">
        <f t="shared" ca="1" si="308"/>
        <v>6.3635133393729571E-3</v>
      </c>
      <c r="Q1871" s="14">
        <f t="shared" ca="1" si="309"/>
        <v>6.0205593667360686E-3</v>
      </c>
    </row>
    <row r="1872" spans="1:17" x14ac:dyDescent="0.3">
      <c r="A1872" vm="11238">
        <f ca="1"/>
        <v>44769</v>
      </c>
      <c r="B1872" vm="11239">
        <f ca="1"/>
        <v>156.79</v>
      </c>
      <c r="C1872" vm="11240">
        <f ca="1"/>
        <v>120.97</v>
      </c>
      <c r="D1872" vm="11153">
        <f ca="1"/>
        <v>85.68</v>
      </c>
      <c r="E1872" vm="11241">
        <f ca="1"/>
        <v>55.856699999999996</v>
      </c>
      <c r="F1872" vm="11242">
        <f ca="1"/>
        <v>33.590000000000003</v>
      </c>
      <c r="G1872" vm="11243">
        <f ca="1"/>
        <v>401.04</v>
      </c>
      <c r="H1872" s="3">
        <f t="shared" ca="1" si="300"/>
        <v>3.4234828496042313E-2</v>
      </c>
      <c r="I1872" s="3">
        <f t="shared" ca="1" si="301"/>
        <v>5.3653862903928262E-2</v>
      </c>
      <c r="J1872" s="3">
        <f t="shared" ca="1" si="302"/>
        <v>1.7456359102244523E-2</v>
      </c>
      <c r="K1872" s="3">
        <f t="shared" ca="1" si="303"/>
        <v>9.7845779997518534E-4</v>
      </c>
      <c r="L1872" s="3">
        <f t="shared" ca="1" si="304"/>
        <v>1.6338880484115137E-2</v>
      </c>
      <c r="M1872" s="3">
        <f t="shared" ca="1" si="305"/>
        <v>2.5966384404819909E-2</v>
      </c>
      <c r="N1872" s="3">
        <f t="shared" ca="1" si="306"/>
        <v>2.4532477757261088E-2</v>
      </c>
      <c r="O1872" s="3">
        <f t="shared" ca="1" si="307"/>
        <v>2.3958271223983484E-2</v>
      </c>
      <c r="P1872" s="13">
        <f t="shared" ca="1" si="308"/>
        <v>0</v>
      </c>
      <c r="Q1872" s="14">
        <f t="shared" ca="1" si="309"/>
        <v>0</v>
      </c>
    </row>
    <row r="1873" spans="1:17" x14ac:dyDescent="0.3">
      <c r="A1873" vm="11244">
        <f ca="1"/>
        <v>44770</v>
      </c>
      <c r="B1873" vm="11245">
        <f ca="1"/>
        <v>157.35</v>
      </c>
      <c r="C1873" vm="11246">
        <f ca="1"/>
        <v>122.28</v>
      </c>
      <c r="D1873" vm="11247">
        <f ca="1"/>
        <v>87.2</v>
      </c>
      <c r="E1873" vm="11248">
        <f ca="1"/>
        <v>57.074100000000001</v>
      </c>
      <c r="F1873" vm="7226">
        <f ca="1"/>
        <v>33.32</v>
      </c>
      <c r="G1873" vm="11249">
        <f ca="1"/>
        <v>406.07</v>
      </c>
      <c r="H1873" s="3">
        <f t="shared" ca="1" si="300"/>
        <v>3.5716563556349445E-3</v>
      </c>
      <c r="I1873" s="3">
        <f t="shared" ca="1" si="301"/>
        <v>1.08291311895512E-2</v>
      </c>
      <c r="J1873" s="3">
        <f t="shared" ca="1" si="302"/>
        <v>1.7740429505135324E-2</v>
      </c>
      <c r="K1873" s="3">
        <f t="shared" ca="1" si="303"/>
        <v>2.1795057710176202E-2</v>
      </c>
      <c r="L1873" s="3">
        <f t="shared" ca="1" si="304"/>
        <v>-8.0381065793392326E-3</v>
      </c>
      <c r="M1873" s="3">
        <f t="shared" ca="1" si="305"/>
        <v>1.2542389786554864E-2</v>
      </c>
      <c r="N1873" s="3">
        <f t="shared" ca="1" si="306"/>
        <v>9.1796336362316884E-3</v>
      </c>
      <c r="O1873" s="3">
        <f t="shared" ca="1" si="307"/>
        <v>8.6054271029540851E-3</v>
      </c>
      <c r="P1873" s="13">
        <f t="shared" ca="1" si="308"/>
        <v>0</v>
      </c>
      <c r="Q1873" s="14">
        <f t="shared" ca="1" si="309"/>
        <v>0</v>
      </c>
    </row>
    <row r="1874" spans="1:17" x14ac:dyDescent="0.3">
      <c r="A1874" vm="11250">
        <f ca="1"/>
        <v>44771</v>
      </c>
      <c r="B1874" vm="11251">
        <f ca="1"/>
        <v>162.51</v>
      </c>
      <c r="C1874" vm="11252">
        <f ca="1"/>
        <v>134.94999999999999</v>
      </c>
      <c r="D1874" vm="11015">
        <f ca="1"/>
        <v>88.01</v>
      </c>
      <c r="E1874" vm="11253">
        <f ca="1"/>
        <v>57.674900000000001</v>
      </c>
      <c r="F1874" vm="11254">
        <f ca="1"/>
        <v>33.81</v>
      </c>
      <c r="G1874" vm="11255">
        <f ca="1"/>
        <v>411.99</v>
      </c>
      <c r="H1874" s="3">
        <f t="shared" ca="1" si="300"/>
        <v>3.2793136320305116E-2</v>
      </c>
      <c r="I1874" s="3">
        <f t="shared" ca="1" si="301"/>
        <v>0.10361465489041533</v>
      </c>
      <c r="J1874" s="3">
        <f t="shared" ca="1" si="302"/>
        <v>9.288990825688126E-3</v>
      </c>
      <c r="K1874" s="3">
        <f t="shared" ca="1" si="303"/>
        <v>1.0526666211118529E-2</v>
      </c>
      <c r="L1874" s="3">
        <f t="shared" ca="1" si="304"/>
        <v>1.4705882352941346E-2</v>
      </c>
      <c r="M1874" s="3">
        <f t="shared" ca="1" si="305"/>
        <v>1.4578767207624299E-2</v>
      </c>
      <c r="N1874" s="3">
        <f t="shared" ca="1" si="306"/>
        <v>3.4185866120093694E-2</v>
      </c>
      <c r="O1874" s="3">
        <f t="shared" ca="1" si="307"/>
        <v>3.3611659586816091E-2</v>
      </c>
      <c r="P1874" s="13">
        <f t="shared" ca="1" si="308"/>
        <v>0</v>
      </c>
      <c r="Q1874" s="14">
        <f t="shared" ca="1" si="309"/>
        <v>0</v>
      </c>
    </row>
    <row r="1875" spans="1:17" x14ac:dyDescent="0.3">
      <c r="A1875" vm="11256">
        <f ca="1"/>
        <v>44774</v>
      </c>
      <c r="B1875" vm="11257">
        <f ca="1"/>
        <v>161.51</v>
      </c>
      <c r="C1875" vm="8964">
        <f ca="1"/>
        <v>135.38999999999999</v>
      </c>
      <c r="D1875" vm="6928">
        <f ca="1"/>
        <v>88.17</v>
      </c>
      <c r="E1875" vm="11258">
        <f ca="1"/>
        <v>59.149799999999999</v>
      </c>
      <c r="F1875" vm="11259">
        <f ca="1"/>
        <v>33.71</v>
      </c>
      <c r="G1875" vm="11260">
        <f ca="1"/>
        <v>410.77</v>
      </c>
      <c r="H1875" s="3">
        <f t="shared" ca="1" si="300"/>
        <v>-6.1534674789244237E-3</v>
      </c>
      <c r="I1875" s="3">
        <f t="shared" ca="1" si="301"/>
        <v>3.260466839570153E-3</v>
      </c>
      <c r="J1875" s="3">
        <f t="shared" ca="1" si="302"/>
        <v>1.8179752300875318E-3</v>
      </c>
      <c r="K1875" s="3">
        <f t="shared" ca="1" si="303"/>
        <v>2.557264945409532E-2</v>
      </c>
      <c r="L1875" s="3">
        <f t="shared" ca="1" si="304"/>
        <v>-2.9577048210589485E-3</v>
      </c>
      <c r="M1875" s="3">
        <f t="shared" ca="1" si="305"/>
        <v>-2.9612369232263624E-3</v>
      </c>
      <c r="N1875" s="3">
        <f t="shared" ca="1" si="306"/>
        <v>4.3079838447539261E-3</v>
      </c>
      <c r="O1875" s="3">
        <f t="shared" ca="1" si="307"/>
        <v>3.7337773114763219E-3</v>
      </c>
      <c r="P1875" s="13">
        <f t="shared" ca="1" si="308"/>
        <v>0</v>
      </c>
      <c r="Q1875" s="14">
        <f t="shared" ca="1" si="309"/>
        <v>0</v>
      </c>
    </row>
    <row r="1876" spans="1:17" x14ac:dyDescent="0.3">
      <c r="A1876" vm="11261">
        <f ca="1"/>
        <v>44775</v>
      </c>
      <c r="B1876" vm="11262">
        <f ca="1"/>
        <v>160.01</v>
      </c>
      <c r="C1876" vm="9242">
        <f ca="1"/>
        <v>134.16</v>
      </c>
      <c r="D1876" vm="7280">
        <f ca="1"/>
        <v>87.51</v>
      </c>
      <c r="E1876" vm="11263">
        <f ca="1"/>
        <v>58.0261</v>
      </c>
      <c r="F1876" vm="11264">
        <f ca="1"/>
        <v>33.04</v>
      </c>
      <c r="G1876" vm="11265">
        <f ca="1"/>
        <v>408.06</v>
      </c>
      <c r="H1876" s="3">
        <f t="shared" ca="1" si="300"/>
        <v>-9.2873506284441021E-3</v>
      </c>
      <c r="I1876" s="3">
        <f t="shared" ca="1" si="301"/>
        <v>-9.0848659428317546E-3</v>
      </c>
      <c r="J1876" s="3">
        <f t="shared" ca="1" si="302"/>
        <v>-7.4855392990812453E-3</v>
      </c>
      <c r="K1876" s="3">
        <f t="shared" ca="1" si="303"/>
        <v>-1.8997528309478651E-2</v>
      </c>
      <c r="L1876" s="3">
        <f t="shared" ca="1" si="304"/>
        <v>-1.9875407890833641E-2</v>
      </c>
      <c r="M1876" s="3">
        <f t="shared" ca="1" si="305"/>
        <v>-6.5973659225356807E-3</v>
      </c>
      <c r="N1876" s="3">
        <f t="shared" ca="1" si="306"/>
        <v>-1.2946138414133879E-2</v>
      </c>
      <c r="O1876" s="3">
        <f t="shared" ca="1" si="307"/>
        <v>0</v>
      </c>
      <c r="P1876" s="13">
        <f t="shared" ca="1" si="308"/>
        <v>1.3520344947411483E-2</v>
      </c>
      <c r="Q1876" s="14">
        <f t="shared" ca="1" si="309"/>
        <v>1.3177390974774595E-2</v>
      </c>
    </row>
    <row r="1877" spans="1:17" x14ac:dyDescent="0.3">
      <c r="A1877" vm="11266">
        <f ca="1"/>
        <v>44776</v>
      </c>
      <c r="B1877" vm="11267">
        <f ca="1"/>
        <v>166.13</v>
      </c>
      <c r="C1877" vm="11268">
        <f ca="1"/>
        <v>139.52000000000001</v>
      </c>
      <c r="D1877" vm="11269">
        <f ca="1"/>
        <v>87.56</v>
      </c>
      <c r="E1877" vm="11270">
        <f ca="1"/>
        <v>58.322600000000001</v>
      </c>
      <c r="F1877" vm="7275">
        <f ca="1"/>
        <v>33.64</v>
      </c>
      <c r="G1877" vm="11271">
        <f ca="1"/>
        <v>414.45</v>
      </c>
      <c r="H1877" s="3">
        <f t="shared" ca="1" si="300"/>
        <v>3.8247609524404647E-2</v>
      </c>
      <c r="I1877" s="3">
        <f t="shared" ca="1" si="301"/>
        <v>3.9952295766249257E-2</v>
      </c>
      <c r="J1877" s="3">
        <f t="shared" ca="1" si="302"/>
        <v>5.7136327276885446E-4</v>
      </c>
      <c r="K1877" s="3">
        <f t="shared" ca="1" si="303"/>
        <v>5.1097695692110534E-3</v>
      </c>
      <c r="L1877" s="3">
        <f t="shared" ca="1" si="304"/>
        <v>1.8159806295399594E-2</v>
      </c>
      <c r="M1877" s="3">
        <f t="shared" ca="1" si="305"/>
        <v>1.5659461843846367E-2</v>
      </c>
      <c r="N1877" s="3">
        <f t="shared" ca="1" si="306"/>
        <v>2.0408168885606683E-2</v>
      </c>
      <c r="O1877" s="3">
        <f t="shared" ca="1" si="307"/>
        <v>1.9833962352329079E-2</v>
      </c>
      <c r="P1877" s="13">
        <f t="shared" ca="1" si="308"/>
        <v>0</v>
      </c>
      <c r="Q1877" s="14">
        <f t="shared" ca="1" si="309"/>
        <v>0</v>
      </c>
    </row>
    <row r="1878" spans="1:17" x14ac:dyDescent="0.3">
      <c r="A1878" vm="11272">
        <f ca="1"/>
        <v>44777</v>
      </c>
      <c r="B1878" vm="11273">
        <f ca="1"/>
        <v>165.81</v>
      </c>
      <c r="C1878" vm="11274">
        <f ca="1"/>
        <v>142.57</v>
      </c>
      <c r="D1878" vm="11275">
        <f ca="1"/>
        <v>86.57</v>
      </c>
      <c r="E1878" vm="11276">
        <f ca="1"/>
        <v>57.4876</v>
      </c>
      <c r="F1878" vm="11277">
        <f ca="1"/>
        <v>33.4</v>
      </c>
      <c r="G1878" vm="11278">
        <f ca="1"/>
        <v>414.17</v>
      </c>
      <c r="H1878" s="3">
        <f t="shared" ca="1" si="300"/>
        <v>-1.9262023716366539E-3</v>
      </c>
      <c r="I1878" s="3">
        <f t="shared" ca="1" si="301"/>
        <v>2.1860665137614532E-2</v>
      </c>
      <c r="J1878" s="3">
        <f t="shared" ca="1" si="302"/>
        <v>-1.1306532663316715E-2</v>
      </c>
      <c r="K1878" s="3">
        <f t="shared" ca="1" si="303"/>
        <v>-1.431692002757079E-2</v>
      </c>
      <c r="L1878" s="3">
        <f t="shared" ca="1" si="304"/>
        <v>-7.1343638525565023E-3</v>
      </c>
      <c r="M1878" s="3">
        <f t="shared" ca="1" si="305"/>
        <v>-6.7559416093609936E-4</v>
      </c>
      <c r="N1878" s="3">
        <f t="shared" ca="1" si="306"/>
        <v>-2.5646707554932259E-3</v>
      </c>
      <c r="O1878" s="3">
        <f t="shared" ca="1" si="307"/>
        <v>0</v>
      </c>
      <c r="P1878" s="13">
        <f t="shared" ca="1" si="308"/>
        <v>3.1388772887708302E-3</v>
      </c>
      <c r="Q1878" s="14">
        <f t="shared" ca="1" si="309"/>
        <v>2.7959233161339416E-3</v>
      </c>
    </row>
    <row r="1879" spans="1:17" x14ac:dyDescent="0.3">
      <c r="A1879" vm="11279">
        <f ca="1"/>
        <v>44778</v>
      </c>
      <c r="B1879" vm="11280">
        <f ca="1"/>
        <v>165.35</v>
      </c>
      <c r="C1879" vm="11281">
        <f ca="1"/>
        <v>140.80000000000001</v>
      </c>
      <c r="D1879" vm="11282">
        <f ca="1"/>
        <v>87.45</v>
      </c>
      <c r="E1879" vm="11263">
        <f ca="1"/>
        <v>58.0261</v>
      </c>
      <c r="F1879" vm="11283">
        <f ca="1"/>
        <v>33.96</v>
      </c>
      <c r="G1879" vm="11284">
        <f ca="1"/>
        <v>413.47</v>
      </c>
      <c r="H1879" s="3">
        <f t="shared" ca="1" si="300"/>
        <v>-2.7742596948314713E-3</v>
      </c>
      <c r="I1879" s="3">
        <f t="shared" ca="1" si="301"/>
        <v>-1.2414954057655803E-2</v>
      </c>
      <c r="J1879" s="3">
        <f t="shared" ca="1" si="302"/>
        <v>1.0165184243964509E-2</v>
      </c>
      <c r="K1879" s="3">
        <f t="shared" ca="1" si="303"/>
        <v>9.3672374564253147E-3</v>
      </c>
      <c r="L1879" s="3">
        <f t="shared" ca="1" si="304"/>
        <v>1.6766467065868262E-2</v>
      </c>
      <c r="M1879" s="3">
        <f t="shared" ca="1" si="305"/>
        <v>-1.6901272424366676E-3</v>
      </c>
      <c r="N1879" s="3">
        <f t="shared" ca="1" si="306"/>
        <v>4.2219350027541628E-3</v>
      </c>
      <c r="O1879" s="3">
        <f t="shared" ca="1" si="307"/>
        <v>3.6477284694765586E-3</v>
      </c>
      <c r="P1879" s="13">
        <f t="shared" ca="1" si="308"/>
        <v>0</v>
      </c>
      <c r="Q1879" s="14">
        <f t="shared" ca="1" si="309"/>
        <v>0</v>
      </c>
    </row>
    <row r="1880" spans="1:17" x14ac:dyDescent="0.3">
      <c r="A1880" vm="11285">
        <f ca="1"/>
        <v>44781</v>
      </c>
      <c r="B1880" vm="11286">
        <f ca="1"/>
        <v>164.87</v>
      </c>
      <c r="C1880" vm="11287">
        <f ca="1"/>
        <v>139.41</v>
      </c>
      <c r="D1880" vm="9427">
        <f ca="1"/>
        <v>80.099999999999994</v>
      </c>
      <c r="E1880" vm="11288">
        <f ca="1"/>
        <v>58.665999999999997</v>
      </c>
      <c r="F1880" vm="11289">
        <f ca="1"/>
        <v>33.49</v>
      </c>
      <c r="G1880" vm="11290">
        <f ca="1"/>
        <v>412.99</v>
      </c>
      <c r="H1880" s="3">
        <f t="shared" ca="1" si="300"/>
        <v>-2.9029331720592522E-3</v>
      </c>
      <c r="I1880" s="3">
        <f t="shared" ca="1" si="301"/>
        <v>-9.8721590909092161E-3</v>
      </c>
      <c r="J1880" s="3">
        <f t="shared" ca="1" si="302"/>
        <v>-8.4048027444253992E-2</v>
      </c>
      <c r="K1880" s="3">
        <f t="shared" ca="1" si="303"/>
        <v>1.1027796112438981E-2</v>
      </c>
      <c r="L1880" s="3">
        <f t="shared" ca="1" si="304"/>
        <v>-1.3839811542991742E-2</v>
      </c>
      <c r="M1880" s="3">
        <f t="shared" ca="1" si="305"/>
        <v>-1.1609064744722009E-3</v>
      </c>
      <c r="N1880" s="3">
        <f t="shared" ca="1" si="306"/>
        <v>-1.9927027027555048E-2</v>
      </c>
      <c r="O1880" s="3">
        <f t="shared" ca="1" si="307"/>
        <v>0</v>
      </c>
      <c r="P1880" s="13">
        <f t="shared" ca="1" si="308"/>
        <v>2.0501233560832652E-2</v>
      </c>
      <c r="Q1880" s="14">
        <f t="shared" ca="1" si="309"/>
        <v>2.0158279588195764E-2</v>
      </c>
    </row>
    <row r="1881" spans="1:17" x14ac:dyDescent="0.3">
      <c r="A1881" vm="11291">
        <f ca="1"/>
        <v>44782</v>
      </c>
      <c r="B1881" vm="11292">
        <f ca="1"/>
        <v>164.92</v>
      </c>
      <c r="C1881" vm="11293">
        <f ca="1"/>
        <v>137.83000000000001</v>
      </c>
      <c r="D1881" vm="11294">
        <f ca="1"/>
        <v>79.92</v>
      </c>
      <c r="E1881" vm="11295">
        <f ca="1"/>
        <v>58.4709</v>
      </c>
      <c r="F1881" vm="11296">
        <f ca="1"/>
        <v>33.92</v>
      </c>
      <c r="G1881" vm="11297">
        <f ca="1"/>
        <v>411.35</v>
      </c>
      <c r="H1881" s="3">
        <f t="shared" ca="1" si="300"/>
        <v>3.0326924243340159E-4</v>
      </c>
      <c r="I1881" s="3">
        <f t="shared" ca="1" si="301"/>
        <v>-1.1333476795064801E-2</v>
      </c>
      <c r="J1881" s="3">
        <f t="shared" ca="1" si="302"/>
        <v>-2.2471910112358273E-3</v>
      </c>
      <c r="K1881" s="3">
        <f t="shared" ca="1" si="303"/>
        <v>-3.325605972795076E-3</v>
      </c>
      <c r="L1881" s="3">
        <f t="shared" ca="1" si="304"/>
        <v>1.2839653627948699E-2</v>
      </c>
      <c r="M1881" s="3">
        <f t="shared" ca="1" si="305"/>
        <v>-3.9710404610280303E-3</v>
      </c>
      <c r="N1881" s="3">
        <f t="shared" ca="1" si="306"/>
        <v>-7.5267018174272069E-4</v>
      </c>
      <c r="O1881" s="3">
        <f t="shared" ca="1" si="307"/>
        <v>0</v>
      </c>
      <c r="P1881" s="13">
        <f t="shared" ca="1" si="308"/>
        <v>1.3268767150203247E-3</v>
      </c>
      <c r="Q1881" s="14">
        <f t="shared" ca="1" si="309"/>
        <v>9.8392274238343633E-4</v>
      </c>
    </row>
    <row r="1882" spans="1:17" x14ac:dyDescent="0.3">
      <c r="A1882" vm="11298">
        <f ca="1"/>
        <v>44783</v>
      </c>
      <c r="B1882" vm="11299">
        <f ca="1"/>
        <v>169.24</v>
      </c>
      <c r="C1882" vm="11300">
        <f ca="1"/>
        <v>142.69</v>
      </c>
      <c r="D1882" vm="11301">
        <f ca="1"/>
        <v>79.36</v>
      </c>
      <c r="E1882" vm="11302">
        <f ca="1"/>
        <v>60.195399999999999</v>
      </c>
      <c r="F1882" vm="10926">
        <f ca="1"/>
        <v>35.07</v>
      </c>
      <c r="G1882" vm="11303">
        <f ca="1"/>
        <v>419.99</v>
      </c>
      <c r="H1882" s="3">
        <f t="shared" ca="1" si="300"/>
        <v>2.6194518554450763E-2</v>
      </c>
      <c r="I1882" s="3">
        <f t="shared" ca="1" si="301"/>
        <v>3.5260828556917811E-2</v>
      </c>
      <c r="J1882" s="3">
        <f t="shared" ca="1" si="302"/>
        <v>-7.0070070070070711E-3</v>
      </c>
      <c r="K1882" s="3">
        <f t="shared" ca="1" si="303"/>
        <v>2.9493303506530566E-2</v>
      </c>
      <c r="L1882" s="3">
        <f t="shared" ca="1" si="304"/>
        <v>3.390330188679247E-2</v>
      </c>
      <c r="M1882" s="3">
        <f t="shared" ca="1" si="305"/>
        <v>2.1004011182691018E-2</v>
      </c>
      <c r="N1882" s="3">
        <f t="shared" ca="1" si="306"/>
        <v>2.3568989099536905E-2</v>
      </c>
      <c r="O1882" s="3">
        <f t="shared" ca="1" si="307"/>
        <v>2.2994782566259302E-2</v>
      </c>
      <c r="P1882" s="13">
        <f t="shared" ca="1" si="308"/>
        <v>0</v>
      </c>
      <c r="Q1882" s="14">
        <f t="shared" ca="1" si="309"/>
        <v>0</v>
      </c>
    </row>
    <row r="1883" spans="1:17" x14ac:dyDescent="0.3">
      <c r="A1883" vm="11304">
        <f ca="1"/>
        <v>44784</v>
      </c>
      <c r="B1883" vm="11305">
        <f ca="1"/>
        <v>168.49</v>
      </c>
      <c r="C1883" vm="11306">
        <f ca="1"/>
        <v>140.63999999999999</v>
      </c>
      <c r="D1883" vm="9395">
        <f ca="1"/>
        <v>80.69</v>
      </c>
      <c r="E1883" vm="11307">
        <f ca="1"/>
        <v>61.568800000000003</v>
      </c>
      <c r="F1883" vm="3309">
        <f ca="1"/>
        <v>35.909999999999997</v>
      </c>
      <c r="G1883" vm="11303">
        <f ca="1"/>
        <v>419.99</v>
      </c>
      <c r="H1883" s="3">
        <f t="shared" ca="1" si="300"/>
        <v>-4.4315764594659024E-3</v>
      </c>
      <c r="I1883" s="3">
        <f t="shared" ca="1" si="301"/>
        <v>-1.436680916672517E-2</v>
      </c>
      <c r="J1883" s="3">
        <f t="shared" ca="1" si="302"/>
        <v>1.675907258064524E-2</v>
      </c>
      <c r="K1883" s="3">
        <f t="shared" ca="1" si="303"/>
        <v>2.2815696880492675E-2</v>
      </c>
      <c r="L1883" s="3">
        <f t="shared" ca="1" si="304"/>
        <v>2.39520958083832E-2</v>
      </c>
      <c r="M1883" s="3">
        <f t="shared" ca="1" si="305"/>
        <v>0</v>
      </c>
      <c r="N1883" s="3">
        <f t="shared" ca="1" si="306"/>
        <v>8.9456959286660087E-3</v>
      </c>
      <c r="O1883" s="3">
        <f t="shared" ca="1" si="307"/>
        <v>8.3714893953884054E-3</v>
      </c>
      <c r="P1883" s="13">
        <f t="shared" ca="1" si="308"/>
        <v>0</v>
      </c>
      <c r="Q1883" s="14">
        <f t="shared" ca="1" si="309"/>
        <v>0</v>
      </c>
    </row>
    <row r="1884" spans="1:17" x14ac:dyDescent="0.3">
      <c r="A1884" vm="11308">
        <f ca="1"/>
        <v>44785</v>
      </c>
      <c r="B1884" vm="11309">
        <f ca="1"/>
        <v>172.1</v>
      </c>
      <c r="C1884" vm="11310">
        <f ca="1"/>
        <v>143.55000000000001</v>
      </c>
      <c r="D1884" vm="7096">
        <f ca="1"/>
        <v>81.790000000000006</v>
      </c>
      <c r="E1884" vm="11311">
        <f ca="1"/>
        <v>62.372599999999998</v>
      </c>
      <c r="F1884" vm="11312">
        <f ca="1"/>
        <v>36.299999999999997</v>
      </c>
      <c r="G1884" vm="11313">
        <f ca="1"/>
        <v>427.1</v>
      </c>
      <c r="H1884" s="3">
        <f t="shared" ca="1" si="300"/>
        <v>2.1425603893405976E-2</v>
      </c>
      <c r="I1884" s="3">
        <f t="shared" ca="1" si="301"/>
        <v>2.0691126279863692E-2</v>
      </c>
      <c r="J1884" s="3">
        <f t="shared" ca="1" si="302"/>
        <v>1.3632420374271925E-2</v>
      </c>
      <c r="K1884" s="3">
        <f t="shared" ca="1" si="303"/>
        <v>1.3055313730330864E-2</v>
      </c>
      <c r="L1884" s="3">
        <f t="shared" ca="1" si="304"/>
        <v>1.0860484544695126E-2</v>
      </c>
      <c r="M1884" s="3">
        <f t="shared" ca="1" si="305"/>
        <v>1.692897449939279E-2</v>
      </c>
      <c r="N1884" s="3">
        <f t="shared" ca="1" si="306"/>
        <v>1.5932989764513517E-2</v>
      </c>
      <c r="O1884" s="3">
        <f t="shared" ca="1" si="307"/>
        <v>1.5358783231235913E-2</v>
      </c>
      <c r="P1884" s="13">
        <f t="shared" ca="1" si="308"/>
        <v>0</v>
      </c>
      <c r="Q1884" s="14">
        <f t="shared" ca="1" si="309"/>
        <v>0</v>
      </c>
    </row>
    <row r="1885" spans="1:17" x14ac:dyDescent="0.3">
      <c r="A1885" vm="11314">
        <f ca="1"/>
        <v>44788</v>
      </c>
      <c r="B1885" vm="11315">
        <f ca="1"/>
        <v>173.19</v>
      </c>
      <c r="C1885" vm="11316">
        <f ca="1"/>
        <v>143.18</v>
      </c>
      <c r="D1885" vm="7111">
        <f ca="1"/>
        <v>82.05</v>
      </c>
      <c r="E1885" vm="11317">
        <f ca="1"/>
        <v>62.2789</v>
      </c>
      <c r="F1885" vm="10856">
        <f ca="1"/>
        <v>36.25</v>
      </c>
      <c r="G1885" vm="11318">
        <f ca="1"/>
        <v>428.86</v>
      </c>
      <c r="H1885" s="3">
        <f t="shared" ca="1" si="300"/>
        <v>6.3335270191748894E-3</v>
      </c>
      <c r="I1885" s="3">
        <f t="shared" ca="1" si="301"/>
        <v>-2.5774991292233373E-3</v>
      </c>
      <c r="J1885" s="3">
        <f t="shared" ca="1" si="302"/>
        <v>3.1788727228265756E-3</v>
      </c>
      <c r="K1885" s="3">
        <f t="shared" ca="1" si="303"/>
        <v>-1.5022622112914608E-3</v>
      </c>
      <c r="L1885" s="3">
        <f t="shared" ca="1" si="304"/>
        <v>-1.3774104683195176E-3</v>
      </c>
      <c r="M1885" s="3">
        <f t="shared" ca="1" si="305"/>
        <v>4.1208147974713949E-3</v>
      </c>
      <c r="N1885" s="3">
        <f t="shared" ca="1" si="306"/>
        <v>8.1104558663343002E-4</v>
      </c>
      <c r="O1885" s="3">
        <f t="shared" ca="1" si="307"/>
        <v>2.3683905335582602E-4</v>
      </c>
      <c r="P1885" s="13">
        <f t="shared" ca="1" si="308"/>
        <v>0</v>
      </c>
      <c r="Q1885" s="14">
        <f t="shared" ca="1" si="309"/>
        <v>0</v>
      </c>
    </row>
    <row r="1886" spans="1:17" x14ac:dyDescent="0.3">
      <c r="A1886" vm="11319">
        <f ca="1"/>
        <v>44789</v>
      </c>
      <c r="B1886" vm="11320">
        <f ca="1"/>
        <v>173.03</v>
      </c>
      <c r="C1886" vm="11321">
        <f ca="1"/>
        <v>144.78</v>
      </c>
      <c r="D1886" vm="11322">
        <f ca="1"/>
        <v>82.09</v>
      </c>
      <c r="E1886" vm="11323">
        <f ca="1"/>
        <v>63.2622</v>
      </c>
      <c r="F1886" vm="11324">
        <f ca="1"/>
        <v>36.64</v>
      </c>
      <c r="G1886" vm="11325">
        <f ca="1"/>
        <v>429.7</v>
      </c>
      <c r="H1886" s="3">
        <f t="shared" ca="1" si="300"/>
        <v>-9.2384086841035273E-4</v>
      </c>
      <c r="I1886" s="3">
        <f t="shared" ca="1" si="301"/>
        <v>1.1174745076127923E-2</v>
      </c>
      <c r="J1886" s="3">
        <f t="shared" ca="1" si="302"/>
        <v>4.8750761730653736E-4</v>
      </c>
      <c r="K1886" s="3">
        <f t="shared" ca="1" si="303"/>
        <v>1.5788653942185871E-2</v>
      </c>
      <c r="L1886" s="3">
        <f t="shared" ca="1" si="304"/>
        <v>1.0758620689655274E-2</v>
      </c>
      <c r="M1886" s="3">
        <f t="shared" ca="1" si="305"/>
        <v>1.9586811546892235E-3</v>
      </c>
      <c r="N1886" s="3">
        <f t="shared" ca="1" si="306"/>
        <v>7.4571372913730498E-3</v>
      </c>
      <c r="O1886" s="3">
        <f t="shared" ca="1" si="307"/>
        <v>6.8829307580954456E-3</v>
      </c>
      <c r="P1886" s="13">
        <f t="shared" ca="1" si="308"/>
        <v>0</v>
      </c>
      <c r="Q1886" s="14">
        <f t="shared" ca="1" si="309"/>
        <v>0</v>
      </c>
    </row>
    <row r="1887" spans="1:17" x14ac:dyDescent="0.3">
      <c r="A1887" vm="11326">
        <f ca="1"/>
        <v>44790</v>
      </c>
      <c r="B1887" vm="11327">
        <f ca="1"/>
        <v>174.55</v>
      </c>
      <c r="C1887" vm="11328">
        <f ca="1"/>
        <v>142.1</v>
      </c>
      <c r="D1887" vm="11329">
        <f ca="1"/>
        <v>81.09</v>
      </c>
      <c r="E1887" vm="6235">
        <f ca="1"/>
        <v>62.364800000000002</v>
      </c>
      <c r="F1887" vm="11330">
        <f ca="1"/>
        <v>36.409999999999997</v>
      </c>
      <c r="G1887" vm="11331">
        <f ca="1"/>
        <v>426.65</v>
      </c>
      <c r="H1887" s="3">
        <f t="shared" ca="1" si="300"/>
        <v>8.7846038259262738E-3</v>
      </c>
      <c r="I1887" s="3">
        <f t="shared" ca="1" si="301"/>
        <v>-1.8510844039231977E-2</v>
      </c>
      <c r="J1887" s="3">
        <f t="shared" ca="1" si="302"/>
        <v>-1.2181751735899637E-2</v>
      </c>
      <c r="K1887" s="3">
        <f t="shared" ca="1" si="303"/>
        <v>-1.418540613510122E-2</v>
      </c>
      <c r="L1887" s="3">
        <f t="shared" ca="1" si="304"/>
        <v>-6.2772925764192911E-3</v>
      </c>
      <c r="M1887" s="3">
        <f t="shared" ca="1" si="305"/>
        <v>-7.0979753316267047E-3</v>
      </c>
      <c r="N1887" s="3">
        <f t="shared" ca="1" si="306"/>
        <v>-8.4741381321451707E-3</v>
      </c>
      <c r="O1887" s="3">
        <f t="shared" ca="1" si="307"/>
        <v>0</v>
      </c>
      <c r="P1887" s="13">
        <f t="shared" ca="1" si="308"/>
        <v>9.048344665422774E-3</v>
      </c>
      <c r="Q1887" s="14">
        <f t="shared" ca="1" si="309"/>
        <v>8.7053906927858863E-3</v>
      </c>
    </row>
    <row r="1888" spans="1:17" x14ac:dyDescent="0.3">
      <c r="A1888" vm="11332">
        <f ca="1"/>
        <v>44791</v>
      </c>
      <c r="B1888" vm="11333">
        <f ca="1"/>
        <v>174.15</v>
      </c>
      <c r="C1888" vm="11334">
        <f ca="1"/>
        <v>142.30000000000001</v>
      </c>
      <c r="D1888" vm="11335">
        <f ca="1"/>
        <v>81.78</v>
      </c>
      <c r="E1888" vm="11336">
        <f ca="1"/>
        <v>61.810699999999997</v>
      </c>
      <c r="F1888" vm="11337">
        <f ca="1"/>
        <v>36.28</v>
      </c>
      <c r="G1888" vm="11338">
        <f ca="1"/>
        <v>427.89</v>
      </c>
      <c r="H1888" s="3">
        <f t="shared" ca="1" si="300"/>
        <v>-2.2916069894013402E-3</v>
      </c>
      <c r="I1888" s="3">
        <f t="shared" ca="1" si="301"/>
        <v>1.4074595355384467E-3</v>
      </c>
      <c r="J1888" s="3">
        <f t="shared" ca="1" si="302"/>
        <v>8.5090640029596987E-3</v>
      </c>
      <c r="K1888" s="3">
        <f t="shared" ca="1" si="303"/>
        <v>-8.8848196418492842E-3</v>
      </c>
      <c r="L1888" s="3">
        <f t="shared" ca="1" si="304"/>
        <v>-3.5704476792088879E-3</v>
      </c>
      <c r="M1888" s="3">
        <f t="shared" ca="1" si="305"/>
        <v>2.9063635298254287E-3</v>
      </c>
      <c r="N1888" s="3">
        <f t="shared" ca="1" si="306"/>
        <v>-9.6607015439227357E-4</v>
      </c>
      <c r="O1888" s="3">
        <f t="shared" ca="1" si="307"/>
        <v>0</v>
      </c>
      <c r="P1888" s="13">
        <f t="shared" ca="1" si="308"/>
        <v>1.5402766876698776E-3</v>
      </c>
      <c r="Q1888" s="14">
        <f t="shared" ca="1" si="309"/>
        <v>1.1973227150329892E-3</v>
      </c>
    </row>
    <row r="1889" spans="1:17" x14ac:dyDescent="0.3">
      <c r="A1889" vm="11339">
        <f ca="1"/>
        <v>44792</v>
      </c>
      <c r="B1889" vm="11340">
        <f ca="1"/>
        <v>171.52</v>
      </c>
      <c r="C1889" vm="11341">
        <f ca="1"/>
        <v>138.22999999999999</v>
      </c>
      <c r="D1889" vm="6654">
        <f ca="1"/>
        <v>81.75</v>
      </c>
      <c r="E1889" vm="11342">
        <f ca="1"/>
        <v>60.648000000000003</v>
      </c>
      <c r="F1889" vm="11343">
        <f ca="1"/>
        <v>35.479999999999997</v>
      </c>
      <c r="G1889" vm="11344">
        <f ca="1"/>
        <v>422.14</v>
      </c>
      <c r="H1889" s="3">
        <f t="shared" ca="1" si="300"/>
        <v>-1.510192362905538E-2</v>
      </c>
      <c r="I1889" s="3">
        <f t="shared" ca="1" si="301"/>
        <v>-2.8601546029515257E-2</v>
      </c>
      <c r="J1889" s="3">
        <f t="shared" ca="1" si="302"/>
        <v>-3.668378576668907E-4</v>
      </c>
      <c r="K1889" s="3">
        <f t="shared" ca="1" si="303"/>
        <v>-1.881065899593426E-2</v>
      </c>
      <c r="L1889" s="3">
        <f t="shared" ca="1" si="304"/>
        <v>-2.2050716648291169E-2</v>
      </c>
      <c r="M1889" s="3">
        <f t="shared" ca="1" si="305"/>
        <v>-1.3438033139358208E-2</v>
      </c>
      <c r="N1889" s="3">
        <f t="shared" ca="1" si="306"/>
        <v>-1.6986336632092591E-2</v>
      </c>
      <c r="O1889" s="3">
        <f t="shared" ca="1" si="307"/>
        <v>0</v>
      </c>
      <c r="P1889" s="13">
        <f t="shared" ca="1" si="308"/>
        <v>1.7560543165370195E-2</v>
      </c>
      <c r="Q1889" s="14">
        <f t="shared" ca="1" si="309"/>
        <v>1.7217589192733307E-2</v>
      </c>
    </row>
    <row r="1890" spans="1:17" x14ac:dyDescent="0.3">
      <c r="A1890" vm="11345">
        <f ca="1"/>
        <v>44795</v>
      </c>
      <c r="B1890" vm="11346">
        <f ca="1"/>
        <v>167.57</v>
      </c>
      <c r="C1890" vm="11347">
        <f ca="1"/>
        <v>133.22</v>
      </c>
      <c r="D1890" vm="11348">
        <f ca="1"/>
        <v>80.45</v>
      </c>
      <c r="E1890" vm="11047">
        <f ca="1"/>
        <v>58.3538</v>
      </c>
      <c r="F1890" vm="7428">
        <f ca="1"/>
        <v>34.72</v>
      </c>
      <c r="G1890" vm="11349">
        <f ca="1"/>
        <v>413.35</v>
      </c>
      <c r="H1890" s="3">
        <f t="shared" ca="1" si="300"/>
        <v>-2.3029384328358327E-2</v>
      </c>
      <c r="I1890" s="3">
        <f t="shared" ca="1" si="301"/>
        <v>-3.6243941257324663E-2</v>
      </c>
      <c r="J1890" s="3">
        <f t="shared" ca="1" si="302"/>
        <v>-1.5902140672782838E-2</v>
      </c>
      <c r="K1890" s="3">
        <f t="shared" ca="1" si="303"/>
        <v>-3.7828122938926345E-2</v>
      </c>
      <c r="L1890" s="3">
        <f t="shared" ca="1" si="304"/>
        <v>-2.1420518602029204E-2</v>
      </c>
      <c r="M1890" s="3">
        <f t="shared" ca="1" si="305"/>
        <v>-2.0822475955843966E-2</v>
      </c>
      <c r="N1890" s="3">
        <f t="shared" ca="1" si="306"/>
        <v>-2.6884821559884278E-2</v>
      </c>
      <c r="O1890" s="3">
        <f t="shared" ca="1" si="307"/>
        <v>0</v>
      </c>
      <c r="P1890" s="13">
        <f t="shared" ca="1" si="308"/>
        <v>2.7459028093161881E-2</v>
      </c>
      <c r="Q1890" s="14">
        <f t="shared" ca="1" si="309"/>
        <v>2.7116074120524993E-2</v>
      </c>
    </row>
    <row r="1891" spans="1:17" x14ac:dyDescent="0.3">
      <c r="A1891" vm="11350">
        <f ca="1"/>
        <v>44796</v>
      </c>
      <c r="B1891" vm="10819">
        <f ca="1"/>
        <v>167.23</v>
      </c>
      <c r="C1891" vm="11351">
        <f ca="1"/>
        <v>133.62</v>
      </c>
      <c r="D1891" vm="11352">
        <f ca="1"/>
        <v>79.83</v>
      </c>
      <c r="E1891" vm="11353">
        <f ca="1"/>
        <v>59.383899999999997</v>
      </c>
      <c r="F1891" vm="8988">
        <f ca="1"/>
        <v>34.409999999999997</v>
      </c>
      <c r="G1891" vm="11354">
        <f ca="1"/>
        <v>412.35</v>
      </c>
      <c r="H1891" s="3">
        <f t="shared" ca="1" si="300"/>
        <v>-2.029002804798008E-3</v>
      </c>
      <c r="I1891" s="3">
        <f t="shared" ca="1" si="301"/>
        <v>3.002552169343975E-3</v>
      </c>
      <c r="J1891" s="3">
        <f t="shared" ca="1" si="302"/>
        <v>-7.7066500932256865E-3</v>
      </c>
      <c r="K1891" s="3">
        <f t="shared" ca="1" si="303"/>
        <v>1.7652663579749595E-2</v>
      </c>
      <c r="L1891" s="3">
        <f t="shared" ca="1" si="304"/>
        <v>-8.9285714285715079E-3</v>
      </c>
      <c r="M1891" s="3">
        <f t="shared" ca="1" si="305"/>
        <v>-2.4192572880126217E-3</v>
      </c>
      <c r="N1891" s="3">
        <f t="shared" ca="1" si="306"/>
        <v>3.9819828449967338E-4</v>
      </c>
      <c r="O1891" s="3">
        <f t="shared" ca="1" si="307"/>
        <v>0</v>
      </c>
      <c r="P1891" s="13">
        <f t="shared" ca="1" si="308"/>
        <v>1.7600824877793061E-4</v>
      </c>
      <c r="Q1891" s="14">
        <f t="shared" ca="1" si="309"/>
        <v>0</v>
      </c>
    </row>
    <row r="1892" spans="1:17" x14ac:dyDescent="0.3">
      <c r="A1892" vm="11355">
        <f ca="1"/>
        <v>44797</v>
      </c>
      <c r="B1892" vm="11356">
        <f ca="1"/>
        <v>167.53</v>
      </c>
      <c r="C1892" vm="11357">
        <f ca="1"/>
        <v>133.80000000000001</v>
      </c>
      <c r="D1892" vm="9768">
        <f ca="1"/>
        <v>79.53</v>
      </c>
      <c r="E1892" vm="11358">
        <f ca="1"/>
        <v>59.883299999999998</v>
      </c>
      <c r="F1892" vm="11359">
        <f ca="1"/>
        <v>34.520000000000003</v>
      </c>
      <c r="G1892" vm="11360">
        <f ca="1"/>
        <v>413.67</v>
      </c>
      <c r="H1892" s="3">
        <f t="shared" ca="1" si="300"/>
        <v>1.7939364946482073E-3</v>
      </c>
      <c r="I1892" s="3">
        <f t="shared" ca="1" si="301"/>
        <v>1.3471037269869868E-3</v>
      </c>
      <c r="J1892" s="3">
        <f t="shared" ca="1" si="302"/>
        <v>-3.7579857196542443E-3</v>
      </c>
      <c r="K1892" s="3">
        <f t="shared" ca="1" si="303"/>
        <v>8.4096868006311443E-3</v>
      </c>
      <c r="L1892" s="3">
        <f t="shared" ca="1" si="304"/>
        <v>3.1967451322292284E-3</v>
      </c>
      <c r="M1892" s="3">
        <f t="shared" ca="1" si="305"/>
        <v>3.2011640596580904E-3</v>
      </c>
      <c r="N1892" s="3">
        <f t="shared" ca="1" si="306"/>
        <v>2.1978972869682646E-3</v>
      </c>
      <c r="O1892" s="3">
        <f t="shared" ca="1" si="307"/>
        <v>1.6236907536906606E-3</v>
      </c>
      <c r="P1892" s="13">
        <f t="shared" ca="1" si="308"/>
        <v>0</v>
      </c>
      <c r="Q1892" s="14">
        <f t="shared" ca="1" si="309"/>
        <v>0</v>
      </c>
    </row>
    <row r="1893" spans="1:17" x14ac:dyDescent="0.3">
      <c r="A1893" vm="11361">
        <f ca="1"/>
        <v>44798</v>
      </c>
      <c r="B1893" vm="11362">
        <f ca="1"/>
        <v>170.03</v>
      </c>
      <c r="C1893" vm="11363">
        <f ca="1"/>
        <v>137.28</v>
      </c>
      <c r="D1893" vm="9724">
        <f ca="1"/>
        <v>80.040000000000006</v>
      </c>
      <c r="E1893" vm="11364">
        <f ca="1"/>
        <v>60.9758</v>
      </c>
      <c r="F1893" vm="1957">
        <f ca="1"/>
        <v>35.14</v>
      </c>
      <c r="G1893" vm="11365">
        <f ca="1"/>
        <v>419.51</v>
      </c>
      <c r="H1893" s="3">
        <f t="shared" ca="1" si="300"/>
        <v>1.4922700411866607E-2</v>
      </c>
      <c r="I1893" s="3">
        <f t="shared" ca="1" si="301"/>
        <v>2.6008968609865457E-2</v>
      </c>
      <c r="J1893" s="3">
        <f t="shared" ca="1" si="302"/>
        <v>6.4126744624670717E-3</v>
      </c>
      <c r="K1893" s="3">
        <f t="shared" ca="1" si="303"/>
        <v>1.8243817558484698E-2</v>
      </c>
      <c r="L1893" s="3">
        <f t="shared" ca="1" si="304"/>
        <v>1.7960602549246696E-2</v>
      </c>
      <c r="M1893" s="3">
        <f t="shared" ca="1" si="305"/>
        <v>1.4117533299489837E-2</v>
      </c>
      <c r="N1893" s="3">
        <f t="shared" ca="1" si="306"/>
        <v>1.6709752718386105E-2</v>
      </c>
      <c r="O1893" s="3">
        <f t="shared" ca="1" si="307"/>
        <v>1.6135546185108502E-2</v>
      </c>
      <c r="P1893" s="13">
        <f t="shared" ca="1" si="308"/>
        <v>0</v>
      </c>
      <c r="Q1893" s="14">
        <f t="shared" ca="1" si="309"/>
        <v>0</v>
      </c>
    </row>
    <row r="1894" spans="1:17" x14ac:dyDescent="0.3">
      <c r="A1894" vm="11366">
        <f ca="1"/>
        <v>44799</v>
      </c>
      <c r="B1894" vm="11367">
        <f ca="1"/>
        <v>163.62</v>
      </c>
      <c r="C1894" vm="11368">
        <f ca="1"/>
        <v>130.75</v>
      </c>
      <c r="D1894" vm="9947">
        <f ca="1"/>
        <v>78.31</v>
      </c>
      <c r="E1894" vm="11369">
        <f ca="1"/>
        <v>58.736199999999997</v>
      </c>
      <c r="F1894" vm="11370">
        <f ca="1"/>
        <v>34.03</v>
      </c>
      <c r="G1894" vm="10992">
        <f ca="1"/>
        <v>405.31</v>
      </c>
      <c r="H1894" s="3">
        <f t="shared" ca="1" si="300"/>
        <v>-3.7699229547726865E-2</v>
      </c>
      <c r="I1894" s="3">
        <f t="shared" ca="1" si="301"/>
        <v>-4.756701631701632E-2</v>
      </c>
      <c r="J1894" s="3">
        <f t="shared" ca="1" si="302"/>
        <v>-2.1614192903548268E-2</v>
      </c>
      <c r="K1894" s="3">
        <f t="shared" ca="1" si="303"/>
        <v>-3.6729325404504798E-2</v>
      </c>
      <c r="L1894" s="3">
        <f t="shared" ca="1" si="304"/>
        <v>-3.1587933978372229E-2</v>
      </c>
      <c r="M1894" s="3">
        <f t="shared" ca="1" si="305"/>
        <v>-3.384901432623777E-2</v>
      </c>
      <c r="N1894" s="3">
        <f t="shared" ca="1" si="306"/>
        <v>-3.5039539630233693E-2</v>
      </c>
      <c r="O1894" s="3">
        <f t="shared" ca="1" si="307"/>
        <v>0</v>
      </c>
      <c r="P1894" s="13">
        <f t="shared" ca="1" si="308"/>
        <v>3.5613746163511296E-2</v>
      </c>
      <c r="Q1894" s="14">
        <f t="shared" ca="1" si="309"/>
        <v>3.5270792190874409E-2</v>
      </c>
    </row>
    <row r="1895" spans="1:17" x14ac:dyDescent="0.3">
      <c r="A1895" vm="11371">
        <f ca="1"/>
        <v>44802</v>
      </c>
      <c r="B1895" vm="11372">
        <f ca="1"/>
        <v>161.38</v>
      </c>
      <c r="C1895" vm="11373">
        <f ca="1"/>
        <v>129.79</v>
      </c>
      <c r="D1895" vm="11374">
        <f ca="1"/>
        <v>77.66</v>
      </c>
      <c r="E1895" vm="11375">
        <f ca="1"/>
        <v>59.344900000000003</v>
      </c>
      <c r="F1895" vm="11376">
        <f ca="1"/>
        <v>33.9</v>
      </c>
      <c r="G1895" vm="11377">
        <f ca="1"/>
        <v>402.63</v>
      </c>
      <c r="H1895" s="3">
        <f t="shared" ca="1" si="300"/>
        <v>-1.369025791468037E-2</v>
      </c>
      <c r="I1895" s="3">
        <f t="shared" ca="1" si="301"/>
        <v>-7.3422562141491898E-3</v>
      </c>
      <c r="J1895" s="3">
        <f t="shared" ca="1" si="302"/>
        <v>-8.3003447835525712E-3</v>
      </c>
      <c r="K1895" s="3">
        <f t="shared" ca="1" si="303"/>
        <v>1.0363285333406136E-2</v>
      </c>
      <c r="L1895" s="3">
        <f t="shared" ca="1" si="304"/>
        <v>-3.8201586835145962E-3</v>
      </c>
      <c r="M1895" s="3">
        <f t="shared" ca="1" si="305"/>
        <v>-6.612222743085594E-3</v>
      </c>
      <c r="N1895" s="3">
        <f t="shared" ca="1" si="306"/>
        <v>-4.5579464524981191E-3</v>
      </c>
      <c r="O1895" s="3">
        <f t="shared" ca="1" si="307"/>
        <v>0</v>
      </c>
      <c r="P1895" s="13">
        <f t="shared" ca="1" si="308"/>
        <v>5.1321529857757233E-3</v>
      </c>
      <c r="Q1895" s="14">
        <f t="shared" ca="1" si="309"/>
        <v>4.7891990131388347E-3</v>
      </c>
    </row>
    <row r="1896" spans="1:17" x14ac:dyDescent="0.3">
      <c r="A1896" vm="11378">
        <f ca="1"/>
        <v>44803</v>
      </c>
      <c r="B1896" vm="11379">
        <f ca="1"/>
        <v>158.91</v>
      </c>
      <c r="C1896" vm="11380">
        <f ca="1"/>
        <v>128.72999999999999</v>
      </c>
      <c r="D1896" vm="6474">
        <f ca="1"/>
        <v>76.739999999999995</v>
      </c>
      <c r="E1896" vm="11381">
        <f ca="1"/>
        <v>58.626899999999999</v>
      </c>
      <c r="F1896" vm="11382">
        <f ca="1"/>
        <v>34.090000000000003</v>
      </c>
      <c r="G1896" vm="11383">
        <f ca="1"/>
        <v>398.21</v>
      </c>
      <c r="H1896" s="3">
        <f t="shared" ca="1" si="300"/>
        <v>-1.5305490147477951E-2</v>
      </c>
      <c r="I1896" s="3">
        <f t="shared" ca="1" si="301"/>
        <v>-8.1670390631018996E-3</v>
      </c>
      <c r="J1896" s="3">
        <f t="shared" ca="1" si="302"/>
        <v>-1.1846510430079893E-2</v>
      </c>
      <c r="K1896" s="3">
        <f t="shared" ca="1" si="303"/>
        <v>-1.2098765016033464E-2</v>
      </c>
      <c r="L1896" s="3">
        <f t="shared" ca="1" si="304"/>
        <v>5.6047197640118895E-3</v>
      </c>
      <c r="M1896" s="3">
        <f t="shared" ca="1" si="305"/>
        <v>-1.097782082805554E-2</v>
      </c>
      <c r="N1896" s="3">
        <f t="shared" ca="1" si="306"/>
        <v>-8.3626169785362657E-3</v>
      </c>
      <c r="O1896" s="3">
        <f t="shared" ca="1" si="307"/>
        <v>0</v>
      </c>
      <c r="P1896" s="13">
        <f t="shared" ca="1" si="308"/>
        <v>8.9368235118138691E-3</v>
      </c>
      <c r="Q1896" s="14">
        <f t="shared" ca="1" si="309"/>
        <v>8.5938695391769813E-3</v>
      </c>
    </row>
    <row r="1897" spans="1:17" x14ac:dyDescent="0.3">
      <c r="A1897" vm="11384">
        <f ca="1"/>
        <v>44804</v>
      </c>
      <c r="B1897" vm="11385">
        <f ca="1"/>
        <v>157.22</v>
      </c>
      <c r="C1897" vm="11386">
        <f ca="1"/>
        <v>126.77</v>
      </c>
      <c r="D1897" vm="4687">
        <f ca="1"/>
        <v>75.38</v>
      </c>
      <c r="E1897" vm="11387">
        <f ca="1"/>
        <v>57.308199999999999</v>
      </c>
      <c r="F1897" vm="11388">
        <f ca="1"/>
        <v>33.61</v>
      </c>
      <c r="G1897" vm="11389">
        <f ca="1"/>
        <v>395.18</v>
      </c>
      <c r="H1897" s="3">
        <f t="shared" ca="1" si="300"/>
        <v>-1.0634950600969084E-2</v>
      </c>
      <c r="I1897" s="3">
        <f t="shared" ca="1" si="301"/>
        <v>-1.5225666122892778E-2</v>
      </c>
      <c r="J1897" s="3">
        <f t="shared" ca="1" si="302"/>
        <v>-1.7722178785509524E-2</v>
      </c>
      <c r="K1897" s="3">
        <f t="shared" ca="1" si="303"/>
        <v>-2.2493087644067877E-2</v>
      </c>
      <c r="L1897" s="3">
        <f t="shared" ca="1" si="304"/>
        <v>-1.4080375476679508E-2</v>
      </c>
      <c r="M1897" s="3">
        <f t="shared" ca="1" si="305"/>
        <v>-7.6090505009919207E-3</v>
      </c>
      <c r="N1897" s="3">
        <f t="shared" ca="1" si="306"/>
        <v>-1.6031251726023758E-2</v>
      </c>
      <c r="O1897" s="3">
        <f t="shared" ca="1" si="307"/>
        <v>0</v>
      </c>
      <c r="P1897" s="13">
        <f t="shared" ca="1" si="308"/>
        <v>1.6605458259301362E-2</v>
      </c>
      <c r="Q1897" s="14">
        <f t="shared" ca="1" si="309"/>
        <v>1.6262504286664474E-2</v>
      </c>
    </row>
    <row r="1898" spans="1:17" x14ac:dyDescent="0.3">
      <c r="A1898" vm="11390">
        <f ca="1"/>
        <v>44805</v>
      </c>
      <c r="B1898" vm="10873">
        <f ca="1"/>
        <v>157.96</v>
      </c>
      <c r="C1898" vm="11391">
        <f ca="1"/>
        <v>127.82</v>
      </c>
      <c r="D1898" vm="11392">
        <f ca="1"/>
        <v>74.819999999999993</v>
      </c>
      <c r="E1898" vm="11393">
        <f ca="1"/>
        <v>57.027200000000001</v>
      </c>
      <c r="F1898" vm="7207">
        <f ca="1"/>
        <v>33.47</v>
      </c>
      <c r="G1898" vm="11394">
        <f ca="1"/>
        <v>396.42</v>
      </c>
      <c r="H1898" s="3">
        <f t="shared" ca="1" si="300"/>
        <v>4.706780307848879E-3</v>
      </c>
      <c r="I1898" s="3">
        <f t="shared" ca="1" si="301"/>
        <v>8.2827167310877137E-3</v>
      </c>
      <c r="J1898" s="3">
        <f t="shared" ca="1" si="302"/>
        <v>-7.4290262669143292E-3</v>
      </c>
      <c r="K1898" s="3">
        <f t="shared" ca="1" si="303"/>
        <v>-4.903312265958415E-3</v>
      </c>
      <c r="L1898" s="3">
        <f t="shared" ca="1" si="304"/>
        <v>-4.1654269562629853E-3</v>
      </c>
      <c r="M1898" s="3">
        <f t="shared" ca="1" si="305"/>
        <v>3.1378106179462684E-3</v>
      </c>
      <c r="N1898" s="3">
        <f t="shared" ca="1" si="306"/>
        <v>-7.0165369003982736E-4</v>
      </c>
      <c r="O1898" s="3">
        <f t="shared" ca="1" si="307"/>
        <v>0</v>
      </c>
      <c r="P1898" s="13">
        <f t="shared" ca="1" si="308"/>
        <v>1.2758602233174314E-3</v>
      </c>
      <c r="Q1898" s="14">
        <f t="shared" ca="1" si="309"/>
        <v>9.32906250680543E-4</v>
      </c>
    </row>
    <row r="1899" spans="1:17" x14ac:dyDescent="0.3">
      <c r="A1899" vm="11395">
        <f ca="1"/>
        <v>44806</v>
      </c>
      <c r="B1899" vm="11396">
        <f ca="1"/>
        <v>155.81</v>
      </c>
      <c r="C1899" vm="11397">
        <f ca="1"/>
        <v>127.51</v>
      </c>
      <c r="D1899" vm="9188">
        <f ca="1"/>
        <v>74.62</v>
      </c>
      <c r="E1899" vm="11398">
        <f ca="1"/>
        <v>56.52</v>
      </c>
      <c r="F1899" vm="7233">
        <f ca="1"/>
        <v>33.43</v>
      </c>
      <c r="G1899" vm="11399">
        <f ca="1"/>
        <v>392.24</v>
      </c>
      <c r="H1899" s="3">
        <f t="shared" ca="1" si="300"/>
        <v>-1.361104076981523E-2</v>
      </c>
      <c r="I1899" s="3">
        <f t="shared" ca="1" si="301"/>
        <v>-2.4252855578156263E-3</v>
      </c>
      <c r="J1899" s="3">
        <f t="shared" ca="1" si="302"/>
        <v>-2.6730820636191588E-3</v>
      </c>
      <c r="K1899" s="3">
        <f t="shared" ca="1" si="303"/>
        <v>-8.8940014589529159E-3</v>
      </c>
      <c r="L1899" s="3">
        <f t="shared" ca="1" si="304"/>
        <v>-1.1951000896325281E-3</v>
      </c>
      <c r="M1899" s="3">
        <f t="shared" ca="1" si="305"/>
        <v>-1.054437213056858E-2</v>
      </c>
      <c r="N1899" s="3">
        <f t="shared" ca="1" si="306"/>
        <v>-5.7597019879670917E-3</v>
      </c>
      <c r="O1899" s="3">
        <f t="shared" ca="1" si="307"/>
        <v>0</v>
      </c>
      <c r="P1899" s="13">
        <f t="shared" ca="1" si="308"/>
        <v>6.3339085212446959E-3</v>
      </c>
      <c r="Q1899" s="14">
        <f t="shared" ca="1" si="309"/>
        <v>5.9909545486078073E-3</v>
      </c>
    </row>
    <row r="1900" spans="1:17" x14ac:dyDescent="0.3">
      <c r="A1900" vm="11400">
        <f ca="1"/>
        <v>44810</v>
      </c>
      <c r="B1900" vm="11401">
        <f ca="1"/>
        <v>154.53</v>
      </c>
      <c r="C1900" vm="9470">
        <f ca="1"/>
        <v>126.11</v>
      </c>
      <c r="D1900" vm="11402">
        <f ca="1"/>
        <v>73.06</v>
      </c>
      <c r="E1900" vm="6957">
        <f ca="1"/>
        <v>56.3093</v>
      </c>
      <c r="F1900" vm="11403">
        <f ca="1"/>
        <v>33.06</v>
      </c>
      <c r="G1900" vm="11404">
        <f ca="1"/>
        <v>390.76</v>
      </c>
      <c r="H1900" s="3">
        <f t="shared" ca="1" si="300"/>
        <v>-8.2151338168281463E-3</v>
      </c>
      <c r="I1900" s="3">
        <f t="shared" ca="1" si="301"/>
        <v>-1.0979531017175193E-2</v>
      </c>
      <c r="J1900" s="3">
        <f t="shared" ca="1" si="302"/>
        <v>-2.0905923344947785E-2</v>
      </c>
      <c r="K1900" s="3">
        <f t="shared" ca="1" si="303"/>
        <v>-3.7278839348903192E-3</v>
      </c>
      <c r="L1900" s="3">
        <f t="shared" ca="1" si="304"/>
        <v>-1.1067903081064867E-2</v>
      </c>
      <c r="M1900" s="3">
        <f t="shared" ca="1" si="305"/>
        <v>-3.7732000815827726E-3</v>
      </c>
      <c r="N1900" s="3">
        <f t="shared" ca="1" si="306"/>
        <v>-1.0979275038981263E-2</v>
      </c>
      <c r="O1900" s="3">
        <f t="shared" ca="1" si="307"/>
        <v>0</v>
      </c>
      <c r="P1900" s="13">
        <f t="shared" ca="1" si="308"/>
        <v>1.1553481572258866E-2</v>
      </c>
      <c r="Q1900" s="14">
        <f t="shared" ca="1" si="309"/>
        <v>1.1210527599621978E-2</v>
      </c>
    </row>
    <row r="1901" spans="1:17" x14ac:dyDescent="0.3">
      <c r="A1901" vm="11405">
        <f ca="1"/>
        <v>44811</v>
      </c>
      <c r="B1901" vm="11406">
        <f ca="1"/>
        <v>155.96</v>
      </c>
      <c r="C1901" vm="11407">
        <f ca="1"/>
        <v>129.47999999999999</v>
      </c>
      <c r="D1901" vm="9501">
        <f ca="1"/>
        <v>73.88</v>
      </c>
      <c r="E1901" vm="11408">
        <f ca="1"/>
        <v>57.417400000000001</v>
      </c>
      <c r="F1901" vm="11409">
        <f ca="1"/>
        <v>33.57</v>
      </c>
      <c r="G1901" vm="11410">
        <f ca="1"/>
        <v>397.78</v>
      </c>
      <c r="H1901" s="3">
        <f t="shared" ca="1" si="300"/>
        <v>9.253866563126989E-3</v>
      </c>
      <c r="I1901" s="3">
        <f t="shared" ca="1" si="301"/>
        <v>2.6722702402664167E-2</v>
      </c>
      <c r="J1901" s="3">
        <f t="shared" ca="1" si="302"/>
        <v>1.122365179304663E-2</v>
      </c>
      <c r="K1901" s="3">
        <f t="shared" ca="1" si="303"/>
        <v>1.9678809717045054E-2</v>
      </c>
      <c r="L1901" s="3">
        <f t="shared" ca="1" si="304"/>
        <v>1.5426497277676976E-2</v>
      </c>
      <c r="M1901" s="3">
        <f t="shared" ca="1" si="305"/>
        <v>1.7964991299006972E-2</v>
      </c>
      <c r="N1901" s="3">
        <f t="shared" ca="1" si="306"/>
        <v>1.6461105550711966E-2</v>
      </c>
      <c r="O1901" s="3">
        <f t="shared" ca="1" si="307"/>
        <v>1.5886899017434362E-2</v>
      </c>
      <c r="P1901" s="13">
        <f t="shared" ca="1" si="308"/>
        <v>0</v>
      </c>
      <c r="Q1901" s="14">
        <f t="shared" ca="1" si="309"/>
        <v>0</v>
      </c>
    </row>
    <row r="1902" spans="1:17" x14ac:dyDescent="0.3">
      <c r="A1902" vm="11411">
        <f ca="1"/>
        <v>44812</v>
      </c>
      <c r="B1902" vm="11412">
        <f ca="1"/>
        <v>154.46</v>
      </c>
      <c r="C1902" vm="11413">
        <f ca="1"/>
        <v>129.82</v>
      </c>
      <c r="D1902" vm="4738">
        <f ca="1"/>
        <v>73.94</v>
      </c>
      <c r="E1902" vm="11414">
        <f ca="1"/>
        <v>57.5657</v>
      </c>
      <c r="F1902" vm="11415">
        <f ca="1"/>
        <v>34.65</v>
      </c>
      <c r="G1902" vm="11416">
        <f ca="1"/>
        <v>400.38</v>
      </c>
      <c r="H1902" s="3">
        <f t="shared" ca="1" si="300"/>
        <v>-9.6178507309566674E-3</v>
      </c>
      <c r="I1902" s="3">
        <f t="shared" ca="1" si="301"/>
        <v>2.6258881680569779E-3</v>
      </c>
      <c r="J1902" s="3">
        <f t="shared" ca="1" si="302"/>
        <v>8.1212777476991072E-4</v>
      </c>
      <c r="K1902" s="3">
        <f t="shared" ca="1" si="303"/>
        <v>2.5828407416566002E-3</v>
      </c>
      <c r="L1902" s="3">
        <f t="shared" ca="1" si="304"/>
        <v>3.2171581769437019E-2</v>
      </c>
      <c r="M1902" s="3">
        <f t="shared" ca="1" si="305"/>
        <v>6.5362763336518359E-3</v>
      </c>
      <c r="N1902" s="3">
        <f t="shared" ca="1" si="306"/>
        <v>5.7149175445927684E-3</v>
      </c>
      <c r="O1902" s="3">
        <f t="shared" ca="1" si="307"/>
        <v>5.1407110113151641E-3</v>
      </c>
      <c r="P1902" s="13">
        <f t="shared" ca="1" si="308"/>
        <v>0</v>
      </c>
      <c r="Q1902" s="14">
        <f t="shared" ca="1" si="309"/>
        <v>0</v>
      </c>
    </row>
    <row r="1903" spans="1:17" x14ac:dyDescent="0.3">
      <c r="A1903" vm="11417">
        <f ca="1"/>
        <v>44813</v>
      </c>
      <c r="B1903" vm="11418">
        <f ca="1"/>
        <v>157.37</v>
      </c>
      <c r="C1903" vm="11419">
        <f ca="1"/>
        <v>133.27000000000001</v>
      </c>
      <c r="D1903" vm="2394">
        <f ca="1"/>
        <v>75.569999999999993</v>
      </c>
      <c r="E1903" vm="11420">
        <f ca="1"/>
        <v>57.776400000000002</v>
      </c>
      <c r="F1903" vm="11421">
        <f ca="1"/>
        <v>34.94</v>
      </c>
      <c r="G1903" vm="11422">
        <f ca="1"/>
        <v>406.6</v>
      </c>
      <c r="H1903" s="3">
        <f t="shared" ca="1" si="300"/>
        <v>1.8839829081962911E-2</v>
      </c>
      <c r="I1903" s="3">
        <f t="shared" ca="1" si="301"/>
        <v>2.6575258049607253E-2</v>
      </c>
      <c r="J1903" s="3">
        <f t="shared" ca="1" si="302"/>
        <v>2.2044901271301098E-2</v>
      </c>
      <c r="K1903" s="3">
        <f t="shared" ca="1" si="303"/>
        <v>3.6601656889432288E-3</v>
      </c>
      <c r="L1903" s="3">
        <f t="shared" ca="1" si="304"/>
        <v>8.3694083694083599E-3</v>
      </c>
      <c r="M1903" s="3">
        <f t="shared" ca="1" si="305"/>
        <v>1.5535241520555632E-2</v>
      </c>
      <c r="N1903" s="3">
        <f t="shared" ca="1" si="306"/>
        <v>1.5897912492244568E-2</v>
      </c>
      <c r="O1903" s="3">
        <f t="shared" ca="1" si="307"/>
        <v>1.5323705958966965E-2</v>
      </c>
      <c r="P1903" s="13">
        <f t="shared" ca="1" si="308"/>
        <v>0</v>
      </c>
      <c r="Q1903" s="14">
        <f t="shared" ca="1" si="309"/>
        <v>0</v>
      </c>
    </row>
    <row r="1904" spans="1:17" x14ac:dyDescent="0.3">
      <c r="A1904" vm="11423">
        <f ca="1"/>
        <v>44816</v>
      </c>
      <c r="B1904" vm="11424">
        <f ca="1"/>
        <v>163.43</v>
      </c>
      <c r="C1904" vm="11425">
        <f ca="1"/>
        <v>136.44999999999999</v>
      </c>
      <c r="D1904" vm="11426">
        <f ca="1"/>
        <v>75.56</v>
      </c>
      <c r="E1904" vm="11427">
        <f ca="1"/>
        <v>58.775199999999998</v>
      </c>
      <c r="F1904" vm="11428">
        <f ca="1"/>
        <v>35.270000000000003</v>
      </c>
      <c r="G1904" vm="11429">
        <f ca="1"/>
        <v>410.97</v>
      </c>
      <c r="H1904" s="3">
        <f t="shared" ca="1" si="300"/>
        <v>3.8507974836372805E-2</v>
      </c>
      <c r="I1904" s="3">
        <f t="shared" ca="1" si="301"/>
        <v>2.3861334133713274E-2</v>
      </c>
      <c r="J1904" s="3">
        <f t="shared" ca="1" si="302"/>
        <v>-1.3232764324455637E-4</v>
      </c>
      <c r="K1904" s="3">
        <f t="shared" ca="1" si="303"/>
        <v>1.7287335313380447E-2</v>
      </c>
      <c r="L1904" s="3">
        <f t="shared" ca="1" si="304"/>
        <v>9.4447624499143235E-3</v>
      </c>
      <c r="M1904" s="3">
        <f t="shared" ca="1" si="305"/>
        <v>1.0747663551401887E-2</v>
      </c>
      <c r="N1904" s="3">
        <f t="shared" ca="1" si="306"/>
        <v>1.7793815818027262E-2</v>
      </c>
      <c r="O1904" s="3">
        <f t="shared" ca="1" si="307"/>
        <v>1.7219609284749658E-2</v>
      </c>
      <c r="P1904" s="13">
        <f t="shared" ca="1" si="308"/>
        <v>0</v>
      </c>
      <c r="Q1904" s="14">
        <f t="shared" ca="1" si="309"/>
        <v>0</v>
      </c>
    </row>
    <row r="1905" spans="1:17" x14ac:dyDescent="0.3">
      <c r="A1905" vm="11430">
        <f ca="1"/>
        <v>44817</v>
      </c>
      <c r="B1905" vm="11431">
        <f ca="1"/>
        <v>153.84</v>
      </c>
      <c r="C1905" vm="11432">
        <f ca="1"/>
        <v>126.82</v>
      </c>
      <c r="D1905" vm="4524">
        <f ca="1"/>
        <v>73.23</v>
      </c>
      <c r="E1905" vm="11433">
        <f ca="1"/>
        <v>55.279299999999999</v>
      </c>
      <c r="F1905" vm="11434">
        <f ca="1"/>
        <v>34</v>
      </c>
      <c r="G1905" vm="11435">
        <f ca="1"/>
        <v>393.1</v>
      </c>
      <c r="H1905" s="3">
        <f t="shared" ref="H1905:H1968" ca="1" si="310">+B1905/B1904-1</f>
        <v>-5.8679556996879434E-2</v>
      </c>
      <c r="I1905" s="3">
        <f t="shared" ref="I1905:I1968" ca="1" si="311">+C1905/C1904-1</f>
        <v>-7.0575302308537924E-2</v>
      </c>
      <c r="J1905" s="3">
        <f t="shared" ref="J1905:J1968" ca="1" si="312">+D1905/D1904-1</f>
        <v>-3.0836421386977175E-2</v>
      </c>
      <c r="K1905" s="3">
        <f t="shared" ref="K1905:K1968" ca="1" si="313">+E1905/E1904-1</f>
        <v>-5.9479168084498157E-2</v>
      </c>
      <c r="L1905" s="3">
        <f t="shared" ref="L1905:L1968" ca="1" si="314">+F1905/F1904-1</f>
        <v>-3.6007938758151448E-2</v>
      </c>
      <c r="M1905" s="3">
        <f t="shared" ref="M1905:M1968" ca="1" si="315">+G1905/G1904-1</f>
        <v>-4.3482492639365433E-2</v>
      </c>
      <c r="N1905" s="3">
        <f t="shared" ca="1" si="306"/>
        <v>-5.1115677507008829E-2</v>
      </c>
      <c r="O1905" s="3">
        <f t="shared" ca="1" si="307"/>
        <v>0</v>
      </c>
      <c r="P1905" s="13">
        <f t="shared" ca="1" si="308"/>
        <v>5.1689884040286432E-2</v>
      </c>
      <c r="Q1905" s="14">
        <f t="shared" ca="1" si="309"/>
        <v>5.1346930067649545E-2</v>
      </c>
    </row>
    <row r="1906" spans="1:17" x14ac:dyDescent="0.3">
      <c r="A1906" vm="11436">
        <f ca="1"/>
        <v>44818</v>
      </c>
      <c r="B1906" vm="11437">
        <f ca="1"/>
        <v>155.31</v>
      </c>
      <c r="C1906" vm="11438">
        <f ca="1"/>
        <v>128.55000000000001</v>
      </c>
      <c r="D1906" vm="11439">
        <f ca="1"/>
        <v>72.290000000000006</v>
      </c>
      <c r="E1906" vm="11440">
        <f ca="1"/>
        <v>54.647199999999998</v>
      </c>
      <c r="F1906" vm="11441">
        <f ca="1"/>
        <v>33.869999999999997</v>
      </c>
      <c r="G1906" vm="11442">
        <f ca="1"/>
        <v>394.6</v>
      </c>
      <c r="H1906" s="3">
        <f t="shared" ca="1" si="310"/>
        <v>9.5553822152885104E-3</v>
      </c>
      <c r="I1906" s="3">
        <f t="shared" ca="1" si="311"/>
        <v>1.3641381485570259E-2</v>
      </c>
      <c r="J1906" s="3">
        <f t="shared" ca="1" si="312"/>
        <v>-1.2836269288542868E-2</v>
      </c>
      <c r="K1906" s="3">
        <f t="shared" ca="1" si="313"/>
        <v>-1.1434659990267604E-2</v>
      </c>
      <c r="L1906" s="3">
        <f t="shared" ca="1" si="314"/>
        <v>-3.8235294117647811E-3</v>
      </c>
      <c r="M1906" s="3">
        <f t="shared" ca="1" si="315"/>
        <v>3.8158229458153947E-3</v>
      </c>
      <c r="N1906" s="3">
        <f t="shared" ca="1" si="306"/>
        <v>-9.7953899794329686E-4</v>
      </c>
      <c r="O1906" s="3">
        <f t="shared" ca="1" si="307"/>
        <v>0</v>
      </c>
      <c r="P1906" s="13">
        <f t="shared" ca="1" si="308"/>
        <v>1.5537455312209009E-3</v>
      </c>
      <c r="Q1906" s="14">
        <f t="shared" ca="1" si="309"/>
        <v>1.2107915585840125E-3</v>
      </c>
    </row>
    <row r="1907" spans="1:17" x14ac:dyDescent="0.3">
      <c r="A1907" vm="11443">
        <f ca="1"/>
        <v>44819</v>
      </c>
      <c r="B1907" vm="11444">
        <f ca="1"/>
        <v>152.37</v>
      </c>
      <c r="C1907" vm="11445">
        <f ca="1"/>
        <v>126.28</v>
      </c>
      <c r="D1907" vm="11446">
        <f ca="1"/>
        <v>72.099999999999994</v>
      </c>
      <c r="E1907" vm="11447">
        <f ca="1"/>
        <v>53.773200000000003</v>
      </c>
      <c r="F1907" vm="11048">
        <f ca="1"/>
        <v>34.51</v>
      </c>
      <c r="G1907" vm="11448">
        <f ca="1"/>
        <v>390.12</v>
      </c>
      <c r="H1907" s="3">
        <f t="shared" ca="1" si="310"/>
        <v>-1.8929882171141554E-2</v>
      </c>
      <c r="I1907" s="3">
        <f t="shared" ca="1" si="311"/>
        <v>-1.765849863866209E-2</v>
      </c>
      <c r="J1907" s="3">
        <f t="shared" ca="1" si="312"/>
        <v>-2.628302669802296E-3</v>
      </c>
      <c r="K1907" s="3">
        <f t="shared" ca="1" si="313"/>
        <v>-1.5993500124434457E-2</v>
      </c>
      <c r="L1907" s="3">
        <f t="shared" ca="1" si="314"/>
        <v>1.8895777974608841E-2</v>
      </c>
      <c r="M1907" s="3">
        <f t="shared" ca="1" si="315"/>
        <v>-1.1353269133299593E-2</v>
      </c>
      <c r="N1907" s="3">
        <f t="shared" ca="1" si="306"/>
        <v>-7.2628811258863132E-3</v>
      </c>
      <c r="O1907" s="3">
        <f t="shared" ca="1" si="307"/>
        <v>0</v>
      </c>
      <c r="P1907" s="13">
        <f t="shared" ca="1" si="308"/>
        <v>7.8370876591639174E-3</v>
      </c>
      <c r="Q1907" s="14">
        <f t="shared" ca="1" si="309"/>
        <v>7.4941336865270288E-3</v>
      </c>
    </row>
    <row r="1908" spans="1:17" x14ac:dyDescent="0.3">
      <c r="A1908" vm="11449">
        <f ca="1"/>
        <v>44820</v>
      </c>
      <c r="B1908" vm="11450">
        <f ca="1"/>
        <v>150.69999999999999</v>
      </c>
      <c r="C1908" vm="11451">
        <f ca="1"/>
        <v>123.53</v>
      </c>
      <c r="D1908" vm="11452">
        <f ca="1"/>
        <v>72.010000000000005</v>
      </c>
      <c r="E1908" vm="11453">
        <f ca="1"/>
        <v>51.806800000000003</v>
      </c>
      <c r="F1908" vm="7455">
        <f ca="1"/>
        <v>34.119999999999997</v>
      </c>
      <c r="G1908" vm="11454">
        <f ca="1"/>
        <v>385.56</v>
      </c>
      <c r="H1908" s="3">
        <f t="shared" ca="1" si="310"/>
        <v>-1.0960162761698644E-2</v>
      </c>
      <c r="I1908" s="3">
        <f t="shared" ca="1" si="311"/>
        <v>-2.1777003484320545E-2</v>
      </c>
      <c r="J1908" s="3">
        <f t="shared" ca="1" si="312"/>
        <v>-1.2482662968098523E-3</v>
      </c>
      <c r="K1908" s="3">
        <f t="shared" ca="1" si="313"/>
        <v>-3.6568402103650199E-2</v>
      </c>
      <c r="L1908" s="3">
        <f t="shared" ca="1" si="314"/>
        <v>-1.1301072152999136E-2</v>
      </c>
      <c r="M1908" s="3">
        <f t="shared" ca="1" si="315"/>
        <v>-1.1688711165795174E-2</v>
      </c>
      <c r="N1908" s="3">
        <f t="shared" ca="1" si="306"/>
        <v>-1.6370981359895675E-2</v>
      </c>
      <c r="O1908" s="3">
        <f t="shared" ca="1" si="307"/>
        <v>0</v>
      </c>
      <c r="P1908" s="13">
        <f t="shared" ca="1" si="308"/>
        <v>1.6945187893173279E-2</v>
      </c>
      <c r="Q1908" s="14">
        <f t="shared" ca="1" si="309"/>
        <v>1.6602233920536391E-2</v>
      </c>
    </row>
    <row r="1909" spans="1:17" x14ac:dyDescent="0.3">
      <c r="A1909" vm="11455">
        <f ca="1"/>
        <v>44823</v>
      </c>
      <c r="B1909" vm="11456">
        <f ca="1"/>
        <v>154.47999999999999</v>
      </c>
      <c r="C1909" vm="11457">
        <f ca="1"/>
        <v>124.66</v>
      </c>
      <c r="D1909" vm="11458">
        <f ca="1"/>
        <v>72.44</v>
      </c>
      <c r="E1909" vm="11459">
        <f ca="1"/>
        <v>52.321800000000003</v>
      </c>
      <c r="F1909" vm="7533">
        <f ca="1"/>
        <v>34.69</v>
      </c>
      <c r="G1909" vm="11460">
        <f ca="1"/>
        <v>388.55</v>
      </c>
      <c r="H1909" s="3">
        <f t="shared" ca="1" si="310"/>
        <v>2.5082946250829519E-2</v>
      </c>
      <c r="I1909" s="3">
        <f t="shared" ca="1" si="311"/>
        <v>9.1475754877357041E-3</v>
      </c>
      <c r="J1909" s="3">
        <f t="shared" ca="1" si="312"/>
        <v>5.9713928621023538E-3</v>
      </c>
      <c r="K1909" s="3">
        <f t="shared" ca="1" si="313"/>
        <v>9.9407799748296721E-3</v>
      </c>
      <c r="L1909" s="3">
        <f t="shared" ca="1" si="314"/>
        <v>1.6705744431418479E-2</v>
      </c>
      <c r="M1909" s="3">
        <f t="shared" ca="1" si="315"/>
        <v>7.7549538333852031E-3</v>
      </c>
      <c r="N1909" s="3">
        <f t="shared" ca="1" si="306"/>
        <v>1.3369687801383145E-2</v>
      </c>
      <c r="O1909" s="3">
        <f t="shared" ca="1" si="307"/>
        <v>1.2795481268105542E-2</v>
      </c>
      <c r="P1909" s="13">
        <f t="shared" ca="1" si="308"/>
        <v>0</v>
      </c>
      <c r="Q1909" s="14">
        <f t="shared" ca="1" si="309"/>
        <v>0</v>
      </c>
    </row>
    <row r="1910" spans="1:17" x14ac:dyDescent="0.3">
      <c r="A1910" vm="11461">
        <f ca="1"/>
        <v>44824</v>
      </c>
      <c r="B1910" vm="11462">
        <f ca="1"/>
        <v>156.9</v>
      </c>
      <c r="C1910" vm="11463">
        <f ca="1"/>
        <v>122.19</v>
      </c>
      <c r="D1910" vm="11464">
        <f ca="1"/>
        <v>71.83</v>
      </c>
      <c r="E1910" vm="11465">
        <f ca="1"/>
        <v>51.962800000000001</v>
      </c>
      <c r="F1910" vm="11466">
        <f ca="1"/>
        <v>34.17</v>
      </c>
      <c r="G1910" vm="11467">
        <f ca="1"/>
        <v>384.09</v>
      </c>
      <c r="H1910" s="3">
        <f t="shared" ca="1" si="310"/>
        <v>1.5665458311755698E-2</v>
      </c>
      <c r="I1910" s="3">
        <f t="shared" ca="1" si="311"/>
        <v>-1.981389379111187E-2</v>
      </c>
      <c r="J1910" s="3">
        <f t="shared" ca="1" si="312"/>
        <v>-8.4207620099392422E-3</v>
      </c>
      <c r="K1910" s="3">
        <f t="shared" ca="1" si="313"/>
        <v>-6.8613847382926751E-3</v>
      </c>
      <c r="L1910" s="3">
        <f t="shared" ca="1" si="314"/>
        <v>-1.4989910637071113E-2</v>
      </c>
      <c r="M1910" s="3">
        <f t="shared" ca="1" si="315"/>
        <v>-1.1478574186076562E-2</v>
      </c>
      <c r="N1910" s="3">
        <f t="shared" ca="1" si="306"/>
        <v>-6.8840985729318408E-3</v>
      </c>
      <c r="O1910" s="3">
        <f t="shared" ca="1" si="307"/>
        <v>0</v>
      </c>
      <c r="P1910" s="13">
        <f t="shared" ca="1" si="308"/>
        <v>7.458305106209445E-3</v>
      </c>
      <c r="Q1910" s="14">
        <f t="shared" ca="1" si="309"/>
        <v>7.1153511335725565E-3</v>
      </c>
    </row>
    <row r="1911" spans="1:17" x14ac:dyDescent="0.3">
      <c r="A1911" vm="11468">
        <f ca="1"/>
        <v>44825</v>
      </c>
      <c r="B1911" vm="11469">
        <f ca="1"/>
        <v>153.72</v>
      </c>
      <c r="C1911" vm="11470">
        <f ca="1"/>
        <v>118.54</v>
      </c>
      <c r="D1911" vm="9644">
        <f ca="1"/>
        <v>71.319999999999993</v>
      </c>
      <c r="E1911" vm="11471">
        <f ca="1"/>
        <v>50.893799999999999</v>
      </c>
      <c r="F1911" vm="7245">
        <f ca="1"/>
        <v>33.15</v>
      </c>
      <c r="G1911" vm="11472">
        <f ca="1"/>
        <v>377.39</v>
      </c>
      <c r="H1911" s="3">
        <f t="shared" ca="1" si="310"/>
        <v>-2.0267686424474185E-2</v>
      </c>
      <c r="I1911" s="3">
        <f t="shared" ca="1" si="311"/>
        <v>-2.9871511580325638E-2</v>
      </c>
      <c r="J1911" s="3">
        <f t="shared" ca="1" si="312"/>
        <v>-7.1000974523180993E-3</v>
      </c>
      <c r="K1911" s="3">
        <f t="shared" ca="1" si="313"/>
        <v>-2.0572409492945032E-2</v>
      </c>
      <c r="L1911" s="3">
        <f t="shared" ca="1" si="314"/>
        <v>-2.9850746268656803E-2</v>
      </c>
      <c r="M1911" s="3">
        <f t="shared" ca="1" si="315"/>
        <v>-1.744382826941604E-2</v>
      </c>
      <c r="N1911" s="3">
        <f t="shared" ca="1" si="306"/>
        <v>-2.1532490243743953E-2</v>
      </c>
      <c r="O1911" s="3">
        <f t="shared" ca="1" si="307"/>
        <v>0</v>
      </c>
      <c r="P1911" s="13">
        <f t="shared" ca="1" si="308"/>
        <v>2.2106696777021557E-2</v>
      </c>
      <c r="Q1911" s="14">
        <f t="shared" ca="1" si="309"/>
        <v>2.1763742804384669E-2</v>
      </c>
    </row>
    <row r="1912" spans="1:17" x14ac:dyDescent="0.3">
      <c r="A1912" vm="11473">
        <f ca="1"/>
        <v>44826</v>
      </c>
      <c r="B1912" vm="11474">
        <f ca="1"/>
        <v>152.74</v>
      </c>
      <c r="C1912" vm="11475">
        <f ca="1"/>
        <v>117.31</v>
      </c>
      <c r="D1912" vm="11476">
        <f ca="1"/>
        <v>71.010000000000005</v>
      </c>
      <c r="E1912" vm="11477">
        <f ca="1"/>
        <v>51.003</v>
      </c>
      <c r="F1912" vm="4514">
        <f ca="1"/>
        <v>32.5</v>
      </c>
      <c r="G1912" vm="11478">
        <f ca="1"/>
        <v>374.22</v>
      </c>
      <c r="H1912" s="3">
        <f t="shared" ca="1" si="310"/>
        <v>-6.3752276867030666E-3</v>
      </c>
      <c r="I1912" s="3">
        <f t="shared" ca="1" si="311"/>
        <v>-1.0376244305719595E-2</v>
      </c>
      <c r="J1912" s="3">
        <f t="shared" ca="1" si="312"/>
        <v>-4.3466068424002913E-3</v>
      </c>
      <c r="K1912" s="3">
        <f t="shared" ca="1" si="313"/>
        <v>2.1456444596394952E-3</v>
      </c>
      <c r="L1912" s="3">
        <f t="shared" ca="1" si="314"/>
        <v>-1.9607843137254832E-2</v>
      </c>
      <c r="M1912" s="3">
        <f t="shared" ca="1" si="315"/>
        <v>-8.3997986168153904E-3</v>
      </c>
      <c r="N1912" s="3">
        <f t="shared" ca="1" si="306"/>
        <v>-7.712055502487658E-3</v>
      </c>
      <c r="O1912" s="3">
        <f t="shared" ca="1" si="307"/>
        <v>0</v>
      </c>
      <c r="P1912" s="13">
        <f t="shared" ca="1" si="308"/>
        <v>8.2862620357652614E-3</v>
      </c>
      <c r="Q1912" s="14">
        <f t="shared" ca="1" si="309"/>
        <v>7.9433080631283737E-3</v>
      </c>
    </row>
    <row r="1913" spans="1:17" x14ac:dyDescent="0.3">
      <c r="A1913" vm="11479">
        <f ca="1"/>
        <v>44827</v>
      </c>
      <c r="B1913" vm="11480">
        <f ca="1"/>
        <v>150.43</v>
      </c>
      <c r="C1913" vm="11481">
        <f ca="1"/>
        <v>113.78</v>
      </c>
      <c r="D1913" vm="11482">
        <f ca="1"/>
        <v>69.94</v>
      </c>
      <c r="E1913" vm="11483">
        <f ca="1"/>
        <v>50.370899999999999</v>
      </c>
      <c r="F1913" vm="489">
        <f ca="1"/>
        <v>31.73</v>
      </c>
      <c r="G1913" vm="11484">
        <f ca="1"/>
        <v>367.95</v>
      </c>
      <c r="H1913" s="3">
        <f t="shared" ca="1" si="310"/>
        <v>-1.5123739688359339E-2</v>
      </c>
      <c r="I1913" s="3">
        <f t="shared" ca="1" si="311"/>
        <v>-3.009121132043302E-2</v>
      </c>
      <c r="J1913" s="3">
        <f t="shared" ca="1" si="312"/>
        <v>-1.5068300239402976E-2</v>
      </c>
      <c r="K1913" s="3">
        <f t="shared" ca="1" si="313"/>
        <v>-1.2393388624198587E-2</v>
      </c>
      <c r="L1913" s="3">
        <f t="shared" ca="1" si="314"/>
        <v>-2.3692307692307679E-2</v>
      </c>
      <c r="M1913" s="3">
        <f t="shared" ca="1" si="315"/>
        <v>-1.6754850088183559E-2</v>
      </c>
      <c r="N1913" s="3">
        <f t="shared" ca="1" si="306"/>
        <v>-1.9273789512940322E-2</v>
      </c>
      <c r="O1913" s="3">
        <f t="shared" ca="1" si="307"/>
        <v>0</v>
      </c>
      <c r="P1913" s="13">
        <f t="shared" ca="1" si="308"/>
        <v>1.9847996046217925E-2</v>
      </c>
      <c r="Q1913" s="14">
        <f t="shared" ca="1" si="309"/>
        <v>1.9505042073581037E-2</v>
      </c>
    </row>
    <row r="1914" spans="1:17" x14ac:dyDescent="0.3">
      <c r="A1914" vm="11485">
        <f ca="1"/>
        <v>44830</v>
      </c>
      <c r="B1914" vm="11486">
        <f ca="1"/>
        <v>150.77000000000001</v>
      </c>
      <c r="C1914" vm="11487">
        <f ca="1"/>
        <v>115.15</v>
      </c>
      <c r="D1914" vm="11488">
        <f ca="1"/>
        <v>68.95</v>
      </c>
      <c r="E1914" vm="11489">
        <f ca="1"/>
        <v>50.2149</v>
      </c>
      <c r="F1914" vm="5487">
        <f ca="1"/>
        <v>31.03</v>
      </c>
      <c r="G1914" vm="11490">
        <f ca="1"/>
        <v>364.31</v>
      </c>
      <c r="H1914" s="3">
        <f t="shared" ca="1" si="310"/>
        <v>2.2601874626071439E-3</v>
      </c>
      <c r="I1914" s="3">
        <f t="shared" ca="1" si="311"/>
        <v>1.2040780453506761E-2</v>
      </c>
      <c r="J1914" s="3">
        <f t="shared" ca="1" si="312"/>
        <v>-1.4154989991421174E-2</v>
      </c>
      <c r="K1914" s="3">
        <f t="shared" ca="1" si="313"/>
        <v>-3.0970262592091569E-3</v>
      </c>
      <c r="L1914" s="3">
        <f t="shared" ca="1" si="314"/>
        <v>-2.2061140876142415E-2</v>
      </c>
      <c r="M1914" s="3">
        <f t="shared" ca="1" si="315"/>
        <v>-9.892648457670794E-3</v>
      </c>
      <c r="N1914" s="3">
        <f t="shared" ca="1" si="306"/>
        <v>-5.0024378421317682E-3</v>
      </c>
      <c r="O1914" s="3">
        <f t="shared" ca="1" si="307"/>
        <v>0</v>
      </c>
      <c r="P1914" s="13">
        <f t="shared" ca="1" si="308"/>
        <v>5.5766443754093724E-3</v>
      </c>
      <c r="Q1914" s="14">
        <f t="shared" ca="1" si="309"/>
        <v>5.2336904027724838E-3</v>
      </c>
    </row>
    <row r="1915" spans="1:17" x14ac:dyDescent="0.3">
      <c r="A1915" vm="11491">
        <f ca="1"/>
        <v>44831</v>
      </c>
      <c r="B1915" vm="11492">
        <f ca="1"/>
        <v>151.76</v>
      </c>
      <c r="C1915" vm="11493">
        <f ca="1"/>
        <v>114.41</v>
      </c>
      <c r="D1915" vm="4960">
        <f ca="1"/>
        <v>68.56</v>
      </c>
      <c r="E1915" vm="11494">
        <f ca="1"/>
        <v>50.308500000000002</v>
      </c>
      <c r="F1915" vm="11495">
        <f ca="1"/>
        <v>30.57</v>
      </c>
      <c r="G1915" vm="11496">
        <f ca="1"/>
        <v>363.38</v>
      </c>
      <c r="H1915" s="3">
        <f t="shared" ca="1" si="310"/>
        <v>6.5662930291170429E-3</v>
      </c>
      <c r="I1915" s="3">
        <f t="shared" ca="1" si="311"/>
        <v>-6.4264003473730735E-3</v>
      </c>
      <c r="J1915" s="3">
        <f t="shared" ca="1" si="312"/>
        <v>-5.6562726613488268E-3</v>
      </c>
      <c r="K1915" s="3">
        <f t="shared" ca="1" si="313"/>
        <v>1.8639885770956877E-3</v>
      </c>
      <c r="L1915" s="3">
        <f t="shared" ca="1" si="314"/>
        <v>-1.4824363519175043E-2</v>
      </c>
      <c r="M1915" s="3">
        <f t="shared" ca="1" si="315"/>
        <v>-2.552770991737785E-3</v>
      </c>
      <c r="N1915" s="3">
        <f t="shared" ca="1" si="306"/>
        <v>-3.695350984336843E-3</v>
      </c>
      <c r="O1915" s="3">
        <f t="shared" ca="1" si="307"/>
        <v>0</v>
      </c>
      <c r="P1915" s="13">
        <f t="shared" ca="1" si="308"/>
        <v>4.2695575176144472E-3</v>
      </c>
      <c r="Q1915" s="14">
        <f t="shared" ca="1" si="309"/>
        <v>3.9266035449775586E-3</v>
      </c>
    </row>
    <row r="1916" spans="1:17" x14ac:dyDescent="0.3">
      <c r="A1916" vm="11497">
        <f ca="1"/>
        <v>44832</v>
      </c>
      <c r="B1916" vm="11498">
        <f ca="1"/>
        <v>149.84</v>
      </c>
      <c r="C1916" vm="11499">
        <f ca="1"/>
        <v>118.01</v>
      </c>
      <c r="D1916" vm="11500">
        <f ca="1"/>
        <v>68.59</v>
      </c>
      <c r="E1916" vm="11501">
        <f ca="1"/>
        <v>50.300699999999999</v>
      </c>
      <c r="F1916" vm="5239">
        <f ca="1"/>
        <v>31.07</v>
      </c>
      <c r="G1916" vm="11502">
        <f ca="1"/>
        <v>370.53</v>
      </c>
      <c r="H1916" s="3">
        <f t="shared" ca="1" si="310"/>
        <v>-1.2651555086979349E-2</v>
      </c>
      <c r="I1916" s="3">
        <f t="shared" ca="1" si="311"/>
        <v>3.1465780963202628E-2</v>
      </c>
      <c r="J1916" s="3">
        <f t="shared" ca="1" si="312"/>
        <v>4.3757292882151688E-4</v>
      </c>
      <c r="K1916" s="3">
        <f t="shared" ca="1" si="313"/>
        <v>-1.5504338233107706E-4</v>
      </c>
      <c r="L1916" s="3">
        <f t="shared" ca="1" si="314"/>
        <v>1.6355904481517802E-2</v>
      </c>
      <c r="M1916" s="3">
        <f t="shared" ca="1" si="315"/>
        <v>1.9676371842148654E-2</v>
      </c>
      <c r="N1916" s="3">
        <f t="shared" ca="1" si="306"/>
        <v>7.090531980846305E-3</v>
      </c>
      <c r="O1916" s="3">
        <f t="shared" ca="1" si="307"/>
        <v>6.5163254475687007E-3</v>
      </c>
      <c r="P1916" s="13">
        <f t="shared" ca="1" si="308"/>
        <v>0</v>
      </c>
      <c r="Q1916" s="14">
        <f t="shared" ca="1" si="309"/>
        <v>0</v>
      </c>
    </row>
    <row r="1917" spans="1:17" x14ac:dyDescent="0.3">
      <c r="A1917" vm="11503">
        <f ca="1"/>
        <v>44833</v>
      </c>
      <c r="B1917" vm="11504">
        <f ca="1"/>
        <v>142.47999999999999</v>
      </c>
      <c r="C1917" vm="11505">
        <f ca="1"/>
        <v>114.8</v>
      </c>
      <c r="D1917" vm="11506">
        <f ca="1"/>
        <v>66.849999999999994</v>
      </c>
      <c r="E1917" vm="11507">
        <f ca="1"/>
        <v>48.950699999999998</v>
      </c>
      <c r="F1917" vm="4421">
        <f ca="1"/>
        <v>30.66</v>
      </c>
      <c r="G1917" vm="11508">
        <f ca="1"/>
        <v>362.79</v>
      </c>
      <c r="H1917" s="3">
        <f t="shared" ca="1" si="310"/>
        <v>-4.911906033101987E-2</v>
      </c>
      <c r="I1917" s="3">
        <f t="shared" ca="1" si="311"/>
        <v>-2.7201084653842966E-2</v>
      </c>
      <c r="J1917" s="3">
        <f t="shared" ca="1" si="312"/>
        <v>-2.5368129464936717E-2</v>
      </c>
      <c r="K1917" s="3">
        <f t="shared" ca="1" si="313"/>
        <v>-2.6838592703481323E-2</v>
      </c>
      <c r="L1917" s="3">
        <f t="shared" ca="1" si="314"/>
        <v>-1.3196009011908649E-2</v>
      </c>
      <c r="M1917" s="3">
        <f t="shared" ca="1" si="315"/>
        <v>-2.0888996842360785E-2</v>
      </c>
      <c r="N1917" s="3">
        <f t="shared" ca="1" si="306"/>
        <v>-2.8344575233037909E-2</v>
      </c>
      <c r="O1917" s="3">
        <f t="shared" ca="1" si="307"/>
        <v>0</v>
      </c>
      <c r="P1917" s="13">
        <f t="shared" ca="1" si="308"/>
        <v>2.8918781766315512E-2</v>
      </c>
      <c r="Q1917" s="14">
        <f t="shared" ca="1" si="309"/>
        <v>2.8575827793678624E-2</v>
      </c>
    </row>
    <row r="1918" spans="1:17" x14ac:dyDescent="0.3">
      <c r="A1918" vm="11509">
        <f ca="1"/>
        <v>44834</v>
      </c>
      <c r="B1918" vm="11510">
        <f ca="1"/>
        <v>138.19999999999999</v>
      </c>
      <c r="C1918" vm="11511">
        <f ca="1"/>
        <v>113</v>
      </c>
      <c r="D1918" vm="11512">
        <f ca="1"/>
        <v>65.930000000000007</v>
      </c>
      <c r="E1918" vm="11171">
        <f ca="1"/>
        <v>48.3108</v>
      </c>
      <c r="F1918" vm="11513">
        <f ca="1"/>
        <v>30.2</v>
      </c>
      <c r="G1918" vm="11514">
        <f ca="1"/>
        <v>357.18</v>
      </c>
      <c r="H1918" s="3">
        <f t="shared" ca="1" si="310"/>
        <v>-3.0039303761931535E-2</v>
      </c>
      <c r="I1918" s="3">
        <f t="shared" ca="1" si="311"/>
        <v>-1.5679442508710784E-2</v>
      </c>
      <c r="J1918" s="3">
        <f t="shared" ca="1" si="312"/>
        <v>-1.3762154076290001E-2</v>
      </c>
      <c r="K1918" s="3">
        <f t="shared" ca="1" si="313"/>
        <v>-1.3072336044224087E-2</v>
      </c>
      <c r="L1918" s="3">
        <f t="shared" ca="1" si="314"/>
        <v>-1.5003261578604099E-2</v>
      </c>
      <c r="M1918" s="3">
        <f t="shared" ca="1" si="315"/>
        <v>-1.5463491275944818E-2</v>
      </c>
      <c r="N1918" s="3">
        <f t="shared" ca="1" si="306"/>
        <v>-1.75112995939521E-2</v>
      </c>
      <c r="O1918" s="3">
        <f t="shared" ca="1" si="307"/>
        <v>0</v>
      </c>
      <c r="P1918" s="13">
        <f t="shared" ca="1" si="308"/>
        <v>1.8085506127229704E-2</v>
      </c>
      <c r="Q1918" s="14">
        <f t="shared" ca="1" si="309"/>
        <v>1.7742552154592816E-2</v>
      </c>
    </row>
    <row r="1919" spans="1:17" x14ac:dyDescent="0.3">
      <c r="A1919" vm="11515">
        <f ca="1"/>
        <v>44837</v>
      </c>
      <c r="B1919" vm="9619">
        <f ca="1"/>
        <v>142.44999999999999</v>
      </c>
      <c r="C1919" vm="11516">
        <f ca="1"/>
        <v>115.88</v>
      </c>
      <c r="D1919" vm="11517">
        <f ca="1"/>
        <v>66.72</v>
      </c>
      <c r="E1919" vm="11518">
        <f ca="1"/>
        <v>49.629600000000003</v>
      </c>
      <c r="F1919" vm="11519">
        <f ca="1"/>
        <v>31.09</v>
      </c>
      <c r="G1919" vm="11520">
        <f ca="1"/>
        <v>366.61</v>
      </c>
      <c r="H1919" s="3">
        <f t="shared" ca="1" si="310"/>
        <v>3.0752532561505008E-2</v>
      </c>
      <c r="I1919" s="3">
        <f t="shared" ca="1" si="311"/>
        <v>2.5486725663716792E-2</v>
      </c>
      <c r="J1919" s="3">
        <f t="shared" ca="1" si="312"/>
        <v>1.1982405581677513E-2</v>
      </c>
      <c r="K1919" s="3">
        <f t="shared" ca="1" si="313"/>
        <v>2.7298243870935712E-2</v>
      </c>
      <c r="L1919" s="3">
        <f t="shared" ca="1" si="314"/>
        <v>2.9470198675496606E-2</v>
      </c>
      <c r="M1919" s="3">
        <f t="shared" ca="1" si="315"/>
        <v>2.6401254269555974E-2</v>
      </c>
      <c r="N1919" s="3">
        <f t="shared" ca="1" si="306"/>
        <v>2.4998021270666328E-2</v>
      </c>
      <c r="O1919" s="3">
        <f t="shared" ca="1" si="307"/>
        <v>2.4423814737388725E-2</v>
      </c>
      <c r="P1919" s="13">
        <f t="shared" ca="1" si="308"/>
        <v>0</v>
      </c>
      <c r="Q1919" s="14">
        <f t="shared" ca="1" si="309"/>
        <v>0</v>
      </c>
    </row>
    <row r="1920" spans="1:17" x14ac:dyDescent="0.3">
      <c r="A1920" vm="11521">
        <f ca="1"/>
        <v>44838</v>
      </c>
      <c r="B1920" vm="11522">
        <f ca="1"/>
        <v>146.1</v>
      </c>
      <c r="C1920" vm="11523">
        <f ca="1"/>
        <v>121.09</v>
      </c>
      <c r="D1920" vm="6210">
        <f ca="1"/>
        <v>67.459999999999994</v>
      </c>
      <c r="E1920" vm="11524">
        <f ca="1"/>
        <v>52.7042</v>
      </c>
      <c r="F1920" vm="11525">
        <f ca="1"/>
        <v>32.380000000000003</v>
      </c>
      <c r="G1920" vm="11526">
        <f ca="1"/>
        <v>377.97</v>
      </c>
      <c r="H1920" s="3">
        <f t="shared" ca="1" si="310"/>
        <v>2.5623025623025653E-2</v>
      </c>
      <c r="I1920" s="3">
        <f t="shared" ca="1" si="311"/>
        <v>4.4960303762513032E-2</v>
      </c>
      <c r="J1920" s="3">
        <f t="shared" ca="1" si="312"/>
        <v>1.1091127098321163E-2</v>
      </c>
      <c r="K1920" s="3">
        <f t="shared" ca="1" si="313"/>
        <v>6.1950932508019418E-2</v>
      </c>
      <c r="L1920" s="3">
        <f t="shared" ca="1" si="314"/>
        <v>4.1492441299453287E-2</v>
      </c>
      <c r="M1920" s="3">
        <f t="shared" ca="1" si="315"/>
        <v>3.0986607021085133E-2</v>
      </c>
      <c r="N1920" s="3">
        <f t="shared" ca="1" si="306"/>
        <v>3.702356605826651E-2</v>
      </c>
      <c r="O1920" s="3">
        <f t="shared" ca="1" si="307"/>
        <v>3.6449359524988907E-2</v>
      </c>
      <c r="P1920" s="13">
        <f t="shared" ca="1" si="308"/>
        <v>0</v>
      </c>
      <c r="Q1920" s="14">
        <f t="shared" ca="1" si="309"/>
        <v>0</v>
      </c>
    </row>
    <row r="1921" spans="1:17" x14ac:dyDescent="0.3">
      <c r="A1921" vm="11527">
        <f ca="1"/>
        <v>44839</v>
      </c>
      <c r="B1921" vm="11528">
        <f ca="1"/>
        <v>146.4</v>
      </c>
      <c r="C1921" vm="11529">
        <f ca="1"/>
        <v>120.95</v>
      </c>
      <c r="D1921" vm="1652">
        <f ca="1"/>
        <v>66.64</v>
      </c>
      <c r="E1921" vm="11530">
        <f ca="1"/>
        <v>52.626100000000001</v>
      </c>
      <c r="F1921" vm="4467">
        <f ca="1"/>
        <v>31.92</v>
      </c>
      <c r="G1921" vm="11531">
        <f ca="1"/>
        <v>377.09</v>
      </c>
      <c r="H1921" s="3">
        <f t="shared" ca="1" si="310"/>
        <v>2.0533880903490509E-3</v>
      </c>
      <c r="I1921" s="3">
        <f t="shared" ca="1" si="311"/>
        <v>-1.1561648360723931E-3</v>
      </c>
      <c r="J1921" s="3">
        <f t="shared" ca="1" si="312"/>
        <v>-1.2155351319300234E-2</v>
      </c>
      <c r="K1921" s="3">
        <f t="shared" ca="1" si="313"/>
        <v>-1.4818553360073095E-3</v>
      </c>
      <c r="L1921" s="3">
        <f t="shared" ca="1" si="314"/>
        <v>-1.4206300185299559E-2</v>
      </c>
      <c r="M1921" s="3">
        <f t="shared" ca="1" si="315"/>
        <v>-2.3282271079716477E-3</v>
      </c>
      <c r="N1921" s="3">
        <f t="shared" ca="1" si="306"/>
        <v>-5.3892567172660897E-3</v>
      </c>
      <c r="O1921" s="3">
        <f t="shared" ca="1" si="307"/>
        <v>0</v>
      </c>
      <c r="P1921" s="13">
        <f t="shared" ca="1" si="308"/>
        <v>5.9634632505436939E-3</v>
      </c>
      <c r="Q1921" s="14">
        <f t="shared" ca="1" si="309"/>
        <v>5.6205092779068053E-3</v>
      </c>
    </row>
    <row r="1922" spans="1:17" x14ac:dyDescent="0.3">
      <c r="A1922" vm="11532">
        <f ca="1"/>
        <v>44840</v>
      </c>
      <c r="B1922" vm="11533">
        <f ca="1"/>
        <v>145.43</v>
      </c>
      <c r="C1922" vm="8650">
        <f ca="1"/>
        <v>120.3</v>
      </c>
      <c r="D1922" vm="1855">
        <f ca="1"/>
        <v>65.52</v>
      </c>
      <c r="E1922" vm="11534">
        <f ca="1"/>
        <v>51.674100000000003</v>
      </c>
      <c r="F1922" vm="11068">
        <f ca="1"/>
        <v>31.46</v>
      </c>
      <c r="G1922" vm="11535">
        <f ca="1"/>
        <v>373.2</v>
      </c>
      <c r="H1922" s="3">
        <f t="shared" ca="1" si="310"/>
        <v>-6.6256830601092442E-3</v>
      </c>
      <c r="I1922" s="3">
        <f t="shared" ca="1" si="311"/>
        <v>-5.3741215378255713E-3</v>
      </c>
      <c r="J1922" s="3">
        <f t="shared" ca="1" si="312"/>
        <v>-1.6806722689075682E-2</v>
      </c>
      <c r="K1922" s="3">
        <f t="shared" ca="1" si="313"/>
        <v>-1.8089883156836573E-2</v>
      </c>
      <c r="L1922" s="3">
        <f t="shared" ca="1" si="314"/>
        <v>-1.4411027568922319E-2</v>
      </c>
      <c r="M1922" s="3">
        <f t="shared" ca="1" si="315"/>
        <v>-1.0315839719960751E-2</v>
      </c>
      <c r="N1922" s="3">
        <f t="shared" ca="1" si="306"/>
        <v>-1.2261487602553878E-2</v>
      </c>
      <c r="O1922" s="3">
        <f t="shared" ca="1" si="307"/>
        <v>0</v>
      </c>
      <c r="P1922" s="13">
        <f t="shared" ca="1" si="308"/>
        <v>1.2835694135831481E-2</v>
      </c>
      <c r="Q1922" s="14">
        <f t="shared" ca="1" si="309"/>
        <v>1.2492740163194594E-2</v>
      </c>
    </row>
    <row r="1923" spans="1:17" x14ac:dyDescent="0.3">
      <c r="A1923" vm="11536">
        <f ca="1"/>
        <v>44841</v>
      </c>
      <c r="B1923" vm="11537">
        <f ca="1"/>
        <v>140.09</v>
      </c>
      <c r="C1923" vm="11538">
        <f ca="1"/>
        <v>114.56</v>
      </c>
      <c r="D1923" vm="11539">
        <f ca="1"/>
        <v>63.89</v>
      </c>
      <c r="E1923" vm="11540">
        <f ca="1"/>
        <v>50.378799999999998</v>
      </c>
      <c r="F1923" vm="5228">
        <f ca="1"/>
        <v>30.75</v>
      </c>
      <c r="G1923" vm="11508">
        <f ca="1"/>
        <v>362.79</v>
      </c>
      <c r="H1923" s="3">
        <f t="shared" ca="1" si="310"/>
        <v>-3.6718696279997243E-2</v>
      </c>
      <c r="I1923" s="3">
        <f t="shared" ca="1" si="311"/>
        <v>-4.7714048212801341E-2</v>
      </c>
      <c r="J1923" s="3">
        <f t="shared" ca="1" si="312"/>
        <v>-2.487789987789979E-2</v>
      </c>
      <c r="K1923" s="3">
        <f t="shared" ca="1" si="313"/>
        <v>-2.5066716207926332E-2</v>
      </c>
      <c r="L1923" s="3">
        <f t="shared" ca="1" si="314"/>
        <v>-2.2568340750159011E-2</v>
      </c>
      <c r="M1923" s="3">
        <f t="shared" ca="1" si="315"/>
        <v>-2.7893890675241062E-2</v>
      </c>
      <c r="N1923" s="3">
        <f t="shared" ca="1" si="306"/>
        <v>-3.1389140265756746E-2</v>
      </c>
      <c r="O1923" s="3">
        <f t="shared" ca="1" si="307"/>
        <v>0</v>
      </c>
      <c r="P1923" s="13">
        <f t="shared" ca="1" si="308"/>
        <v>3.1963346799034349E-2</v>
      </c>
      <c r="Q1923" s="14">
        <f t="shared" ca="1" si="309"/>
        <v>3.1620392826397462E-2</v>
      </c>
    </row>
    <row r="1924" spans="1:17" x14ac:dyDescent="0.3">
      <c r="A1924" vm="11541">
        <f ca="1"/>
        <v>44844</v>
      </c>
      <c r="B1924" vm="11542">
        <f ca="1"/>
        <v>140.41999999999999</v>
      </c>
      <c r="C1924" vm="11543">
        <f ca="1"/>
        <v>113.67</v>
      </c>
      <c r="D1924" vm="1564">
        <f ca="1"/>
        <v>64.099999999999994</v>
      </c>
      <c r="E1924" vm="11544">
        <f ca="1"/>
        <v>50.706499999999998</v>
      </c>
      <c r="F1924" vm="4421">
        <f ca="1"/>
        <v>30.66</v>
      </c>
      <c r="G1924" vm="11545">
        <f ca="1"/>
        <v>360.02</v>
      </c>
      <c r="H1924" s="3">
        <f t="shared" ca="1" si="310"/>
        <v>2.3556285245198705E-3</v>
      </c>
      <c r="I1924" s="3">
        <f t="shared" ca="1" si="311"/>
        <v>-7.7688547486033377E-3</v>
      </c>
      <c r="J1924" s="3">
        <f t="shared" ca="1" si="312"/>
        <v>3.2868993582719774E-3</v>
      </c>
      <c r="K1924" s="3">
        <f t="shared" ca="1" si="313"/>
        <v>6.5047202394659109E-3</v>
      </c>
      <c r="L1924" s="3">
        <f t="shared" ca="1" si="314"/>
        <v>-2.9268292682926855E-3</v>
      </c>
      <c r="M1924" s="3">
        <f t="shared" ca="1" si="315"/>
        <v>-7.6352710934701751E-3</v>
      </c>
      <c r="N1924" s="3">
        <f t="shared" ca="1" si="306"/>
        <v>2.9031282107234719E-4</v>
      </c>
      <c r="O1924" s="3">
        <f t="shared" ca="1" si="307"/>
        <v>0</v>
      </c>
      <c r="P1924" s="13">
        <f t="shared" ca="1" si="308"/>
        <v>2.8389371220525681E-4</v>
      </c>
      <c r="Q1924" s="14">
        <f t="shared" ca="1" si="309"/>
        <v>0</v>
      </c>
    </row>
    <row r="1925" spans="1:17" x14ac:dyDescent="0.3">
      <c r="A1925" vm="11546">
        <f ca="1"/>
        <v>44845</v>
      </c>
      <c r="B1925" vm="11547">
        <f ca="1"/>
        <v>138.97999999999999</v>
      </c>
      <c r="C1925" vm="11548">
        <f ca="1"/>
        <v>112.21</v>
      </c>
      <c r="D1925" vm="11549">
        <f ca="1"/>
        <v>63.95</v>
      </c>
      <c r="E1925" vm="11550">
        <f ca="1"/>
        <v>49.941800000000001</v>
      </c>
      <c r="F1925" vm="1051">
        <f ca="1"/>
        <v>29.77</v>
      </c>
      <c r="G1925" vm="11551">
        <f ca="1"/>
        <v>357.74</v>
      </c>
      <c r="H1925" s="3">
        <f t="shared" ca="1" si="310"/>
        <v>-1.0254949437402017E-2</v>
      </c>
      <c r="I1925" s="3">
        <f t="shared" ca="1" si="311"/>
        <v>-1.2844198117357375E-2</v>
      </c>
      <c r="J1925" s="3">
        <f t="shared" ca="1" si="312"/>
        <v>-2.3400936037439868E-3</v>
      </c>
      <c r="K1925" s="3">
        <f t="shared" ca="1" si="313"/>
        <v>-1.508090678709828E-2</v>
      </c>
      <c r="L1925" s="3">
        <f t="shared" ca="1" si="314"/>
        <v>-2.9028049575994808E-2</v>
      </c>
      <c r="M1925" s="3">
        <f t="shared" ca="1" si="315"/>
        <v>-6.3329815010276791E-3</v>
      </c>
      <c r="N1925" s="3">
        <f t="shared" ca="1" si="306"/>
        <v>-1.3909639504319293E-2</v>
      </c>
      <c r="O1925" s="3">
        <f t="shared" ca="1" si="307"/>
        <v>0</v>
      </c>
      <c r="P1925" s="13">
        <f t="shared" ca="1" si="308"/>
        <v>1.4483846037596896E-2</v>
      </c>
      <c r="Q1925" s="14">
        <f t="shared" ca="1" si="309"/>
        <v>1.4140892064960008E-2</v>
      </c>
    </row>
    <row r="1926" spans="1:17" x14ac:dyDescent="0.3">
      <c r="A1926" vm="11552">
        <f ca="1"/>
        <v>44846</v>
      </c>
      <c r="B1926" vm="11553">
        <f ca="1"/>
        <v>138.34</v>
      </c>
      <c r="C1926" vm="11554">
        <f ca="1"/>
        <v>112.9</v>
      </c>
      <c r="D1926" vm="1996">
        <f ca="1"/>
        <v>63.78</v>
      </c>
      <c r="E1926" vm="11555">
        <f ca="1"/>
        <v>50.519199999999998</v>
      </c>
      <c r="F1926" vm="11556">
        <f ca="1"/>
        <v>29.86</v>
      </c>
      <c r="G1926" vm="11557">
        <f ca="1"/>
        <v>356.56</v>
      </c>
      <c r="H1926" s="3">
        <f t="shared" ca="1" si="310"/>
        <v>-4.6049791336881807E-3</v>
      </c>
      <c r="I1926" s="3">
        <f t="shared" ca="1" si="311"/>
        <v>6.1491845646557408E-3</v>
      </c>
      <c r="J1926" s="3">
        <f t="shared" ca="1" si="312"/>
        <v>-2.6583268178264063E-3</v>
      </c>
      <c r="K1926" s="3">
        <f t="shared" ca="1" si="313"/>
        <v>1.1561457536572561E-2</v>
      </c>
      <c r="L1926" s="3">
        <f t="shared" ca="1" si="314"/>
        <v>3.0231776956668455E-3</v>
      </c>
      <c r="M1926" s="3">
        <f t="shared" ca="1" si="315"/>
        <v>-3.2984849331917365E-3</v>
      </c>
      <c r="N1926" s="3">
        <f t="shared" ca="1" si="306"/>
        <v>2.6941027690761121E-3</v>
      </c>
      <c r="O1926" s="3">
        <f t="shared" ca="1" si="307"/>
        <v>2.1198962357985079E-3</v>
      </c>
      <c r="P1926" s="13">
        <f t="shared" ca="1" si="308"/>
        <v>0</v>
      </c>
      <c r="Q1926" s="14">
        <f t="shared" ca="1" si="309"/>
        <v>0</v>
      </c>
    </row>
    <row r="1927" spans="1:17" x14ac:dyDescent="0.3">
      <c r="A1927" vm="11558">
        <f ca="1"/>
        <v>44847</v>
      </c>
      <c r="B1927" vm="11559">
        <f ca="1"/>
        <v>142.99</v>
      </c>
      <c r="C1927" vm="11560">
        <f ca="1"/>
        <v>112.53</v>
      </c>
      <c r="D1927" vm="3963">
        <f ca="1"/>
        <v>65.45</v>
      </c>
      <c r="E1927" vm="11561">
        <f ca="1"/>
        <v>53.016300000000001</v>
      </c>
      <c r="F1927" vm="4602">
        <f ca="1"/>
        <v>31.69</v>
      </c>
      <c r="G1927" vm="11562">
        <f ca="1"/>
        <v>365.97</v>
      </c>
      <c r="H1927" s="3">
        <f t="shared" ca="1" si="310"/>
        <v>3.3612837935521167E-2</v>
      </c>
      <c r="I1927" s="3">
        <f t="shared" ca="1" si="311"/>
        <v>-3.2772364924712472E-3</v>
      </c>
      <c r="J1927" s="3">
        <f t="shared" ca="1" si="312"/>
        <v>2.618375666353101E-2</v>
      </c>
      <c r="K1927" s="3">
        <f t="shared" ca="1" si="313"/>
        <v>4.9428732046429946E-2</v>
      </c>
      <c r="L1927" s="3">
        <f t="shared" ca="1" si="314"/>
        <v>6.1286001339584839E-2</v>
      </c>
      <c r="M1927" s="3">
        <f t="shared" ca="1" si="315"/>
        <v>2.6391070226609914E-2</v>
      </c>
      <c r="N1927" s="3">
        <f t="shared" ref="N1927:N1990" ca="1" si="316">+SUMPRODUCT($T$12:$X$12,H1927:L1927)</f>
        <v>3.3446818298519143E-2</v>
      </c>
      <c r="O1927" s="3">
        <f t="shared" ref="O1927:O1990" ca="1" si="317">+MAX(N1927-$T$18,0)</f>
        <v>3.287261176524154E-2</v>
      </c>
      <c r="P1927" s="13">
        <f t="shared" ref="P1927:P1990" ca="1" si="318">+MAX($T$18-N1927,0)</f>
        <v>0</v>
      </c>
      <c r="Q1927" s="14">
        <f t="shared" ref="Q1927:Q1990" ca="1" si="319">MAX((1+$T$3)^(1/252)-1-N1927,0)</f>
        <v>0</v>
      </c>
    </row>
    <row r="1928" spans="1:17" x14ac:dyDescent="0.3">
      <c r="A1928" vm="11563">
        <f ca="1"/>
        <v>44848</v>
      </c>
      <c r="B1928" vm="11564">
        <f ca="1"/>
        <v>138.38</v>
      </c>
      <c r="C1928" vm="11565">
        <f ca="1"/>
        <v>106.9</v>
      </c>
      <c r="D1928" vm="11566">
        <f ca="1"/>
        <v>64.84</v>
      </c>
      <c r="E1928" vm="11567">
        <f ca="1"/>
        <v>52.727600000000002</v>
      </c>
      <c r="F1928" vm="11568">
        <f ca="1"/>
        <v>31.7</v>
      </c>
      <c r="G1928" vm="11569">
        <f ca="1"/>
        <v>357.63</v>
      </c>
      <c r="H1928" s="3">
        <f t="shared" ca="1" si="310"/>
        <v>-3.224001678439059E-2</v>
      </c>
      <c r="I1928" s="3">
        <f t="shared" ca="1" si="311"/>
        <v>-5.0031102817026496E-2</v>
      </c>
      <c r="J1928" s="3">
        <f t="shared" ca="1" si="312"/>
        <v>-9.3200916730328265E-3</v>
      </c>
      <c r="K1928" s="3">
        <f t="shared" ca="1" si="313"/>
        <v>-5.4454950647253586E-3</v>
      </c>
      <c r="L1928" s="3">
        <f t="shared" ca="1" si="314"/>
        <v>3.1555695803087147E-4</v>
      </c>
      <c r="M1928" s="3">
        <f t="shared" ca="1" si="315"/>
        <v>-2.2788753176489984E-2</v>
      </c>
      <c r="N1928" s="3">
        <f t="shared" ca="1" si="316"/>
        <v>-1.9344229876228879E-2</v>
      </c>
      <c r="O1928" s="3">
        <f t="shared" ca="1" si="317"/>
        <v>0</v>
      </c>
      <c r="P1928" s="13">
        <f t="shared" ca="1" si="318"/>
        <v>1.9918436409506482E-2</v>
      </c>
      <c r="Q1928" s="14">
        <f t="shared" ca="1" si="319"/>
        <v>1.9575482436869594E-2</v>
      </c>
    </row>
    <row r="1929" spans="1:17" x14ac:dyDescent="0.3">
      <c r="A1929" vm="11570">
        <f ca="1"/>
        <v>44851</v>
      </c>
      <c r="B1929" vm="11571">
        <f ca="1"/>
        <v>142.41</v>
      </c>
      <c r="C1929" vm="11572">
        <f ca="1"/>
        <v>113.79</v>
      </c>
      <c r="D1929" vm="11573">
        <f ca="1"/>
        <v>65.81</v>
      </c>
      <c r="E1929" vm="11574">
        <f ca="1"/>
        <v>53.554699999999997</v>
      </c>
      <c r="F1929" vm="7507">
        <f ca="1"/>
        <v>33.619999999999997</v>
      </c>
      <c r="G1929" vm="11575">
        <f ca="1"/>
        <v>366.82</v>
      </c>
      <c r="H1929" s="3">
        <f t="shared" ca="1" si="310"/>
        <v>2.9122705593293885E-2</v>
      </c>
      <c r="I1929" s="3">
        <f t="shared" ca="1" si="311"/>
        <v>6.4452759588400355E-2</v>
      </c>
      <c r="J1929" s="3">
        <f t="shared" ca="1" si="312"/>
        <v>1.4959901295496625E-2</v>
      </c>
      <c r="K1929" s="3">
        <f t="shared" ca="1" si="313"/>
        <v>1.5686281947215441E-2</v>
      </c>
      <c r="L1929" s="3">
        <f t="shared" ca="1" si="314"/>
        <v>6.056782334384847E-2</v>
      </c>
      <c r="M1929" s="3">
        <f t="shared" ca="1" si="315"/>
        <v>2.5696949361071475E-2</v>
      </c>
      <c r="N1929" s="3">
        <f t="shared" ca="1" si="316"/>
        <v>3.6957894353650954E-2</v>
      </c>
      <c r="O1929" s="3">
        <f t="shared" ca="1" si="317"/>
        <v>3.638368782037335E-2</v>
      </c>
      <c r="P1929" s="13">
        <f t="shared" ca="1" si="318"/>
        <v>0</v>
      </c>
      <c r="Q1929" s="14">
        <f t="shared" ca="1" si="319"/>
        <v>0</v>
      </c>
    </row>
    <row r="1930" spans="1:17" x14ac:dyDescent="0.3">
      <c r="A1930" vm="11576">
        <f ca="1"/>
        <v>44852</v>
      </c>
      <c r="B1930" vm="11577">
        <f ca="1"/>
        <v>143.75</v>
      </c>
      <c r="C1930" vm="9071">
        <f ca="1"/>
        <v>116.36</v>
      </c>
      <c r="D1930" vm="11578">
        <f ca="1"/>
        <v>65.7</v>
      </c>
      <c r="E1930" vm="11579">
        <f ca="1"/>
        <v>55.17</v>
      </c>
      <c r="F1930" vm="3130">
        <f ca="1"/>
        <v>34.880000000000003</v>
      </c>
      <c r="G1930" vm="11580">
        <f ca="1"/>
        <v>371.13</v>
      </c>
      <c r="H1930" s="3">
        <f t="shared" ca="1" si="310"/>
        <v>9.4094515834561854E-3</v>
      </c>
      <c r="I1930" s="3">
        <f t="shared" ca="1" si="311"/>
        <v>2.2585464452060666E-2</v>
      </c>
      <c r="J1930" s="3">
        <f t="shared" ca="1" si="312"/>
        <v>-1.6714784987084119E-3</v>
      </c>
      <c r="K1930" s="3">
        <f t="shared" ca="1" si="313"/>
        <v>3.0161685155551288E-2</v>
      </c>
      <c r="L1930" s="3">
        <f t="shared" ca="1" si="314"/>
        <v>3.7477691850089423E-2</v>
      </c>
      <c r="M1930" s="3">
        <f t="shared" ca="1" si="315"/>
        <v>1.1749631972084451E-2</v>
      </c>
      <c r="N1930" s="3">
        <f t="shared" ca="1" si="316"/>
        <v>1.9592562908489829E-2</v>
      </c>
      <c r="O1930" s="3">
        <f t="shared" ca="1" si="317"/>
        <v>1.9018356375212226E-2</v>
      </c>
      <c r="P1930" s="13">
        <f t="shared" ca="1" si="318"/>
        <v>0</v>
      </c>
      <c r="Q1930" s="14">
        <f t="shared" ca="1" si="319"/>
        <v>0</v>
      </c>
    </row>
    <row r="1931" spans="1:17" x14ac:dyDescent="0.3">
      <c r="A1931" vm="11581">
        <f ca="1"/>
        <v>44853</v>
      </c>
      <c r="B1931" vm="11582">
        <f ca="1"/>
        <v>143.86000000000001</v>
      </c>
      <c r="C1931" vm="11583">
        <f ca="1"/>
        <v>115.07</v>
      </c>
      <c r="D1931" vm="1951">
        <f ca="1"/>
        <v>65.02</v>
      </c>
      <c r="E1931" vm="11584">
        <f ca="1"/>
        <v>55.037399999999998</v>
      </c>
      <c r="F1931" vm="11296">
        <f ca="1"/>
        <v>33.92</v>
      </c>
      <c r="G1931" vm="11585">
        <f ca="1"/>
        <v>368.5</v>
      </c>
      <c r="H1931" s="3">
        <f t="shared" ca="1" si="310"/>
        <v>7.6521739130441802E-4</v>
      </c>
      <c r="I1931" s="3">
        <f t="shared" ca="1" si="311"/>
        <v>-1.1086283946373343E-2</v>
      </c>
      <c r="J1931" s="3">
        <f t="shared" ca="1" si="312"/>
        <v>-1.0350076103500916E-2</v>
      </c>
      <c r="K1931" s="3">
        <f t="shared" ca="1" si="313"/>
        <v>-2.4034801522567761E-3</v>
      </c>
      <c r="L1931" s="3">
        <f t="shared" ca="1" si="314"/>
        <v>-2.7522935779816571E-2</v>
      </c>
      <c r="M1931" s="3">
        <f t="shared" ca="1" si="315"/>
        <v>-7.0864656589335606E-3</v>
      </c>
      <c r="N1931" s="3">
        <f t="shared" ca="1" si="316"/>
        <v>-1.0119511718128638E-2</v>
      </c>
      <c r="O1931" s="3">
        <f t="shared" ca="1" si="317"/>
        <v>0</v>
      </c>
      <c r="P1931" s="13">
        <f t="shared" ca="1" si="318"/>
        <v>1.0693718251406241E-2</v>
      </c>
      <c r="Q1931" s="14">
        <f t="shared" ca="1" si="319"/>
        <v>1.0350764278769353E-2</v>
      </c>
    </row>
    <row r="1932" spans="1:17" x14ac:dyDescent="0.3">
      <c r="A1932" vm="11586">
        <f ca="1"/>
        <v>44854</v>
      </c>
      <c r="B1932" vm="11587">
        <f ca="1"/>
        <v>143.38999999999999</v>
      </c>
      <c r="C1932" vm="11588">
        <f ca="1"/>
        <v>115.25</v>
      </c>
      <c r="D1932" vm="8287">
        <f ca="1"/>
        <v>64.599999999999994</v>
      </c>
      <c r="E1932" vm="11589">
        <f ca="1"/>
        <v>54.6004</v>
      </c>
      <c r="F1932" vm="11590">
        <f ca="1"/>
        <v>33.700000000000003</v>
      </c>
      <c r="G1932" vm="11591">
        <f ca="1"/>
        <v>365.41</v>
      </c>
      <c r="H1932" s="3">
        <f t="shared" ca="1" si="310"/>
        <v>-3.2670652022801505E-3</v>
      </c>
      <c r="I1932" s="3">
        <f t="shared" ca="1" si="311"/>
        <v>1.5642652298601956E-3</v>
      </c>
      <c r="J1932" s="3">
        <f t="shared" ca="1" si="312"/>
        <v>-6.4595509074131252E-3</v>
      </c>
      <c r="K1932" s="3">
        <f t="shared" ca="1" si="313"/>
        <v>-7.9400553078451397E-3</v>
      </c>
      <c r="L1932" s="3">
        <f t="shared" ca="1" si="314"/>
        <v>-6.4858490566037652E-3</v>
      </c>
      <c r="M1932" s="3">
        <f t="shared" ca="1" si="315"/>
        <v>-8.3853459972862421E-3</v>
      </c>
      <c r="N1932" s="3">
        <f t="shared" ca="1" si="316"/>
        <v>-4.5176510488563974E-3</v>
      </c>
      <c r="O1932" s="3">
        <f t="shared" ca="1" si="317"/>
        <v>0</v>
      </c>
      <c r="P1932" s="13">
        <f t="shared" ca="1" si="318"/>
        <v>5.0918575821340016E-3</v>
      </c>
      <c r="Q1932" s="14">
        <f t="shared" ca="1" si="319"/>
        <v>4.748903609497113E-3</v>
      </c>
    </row>
    <row r="1933" spans="1:17" x14ac:dyDescent="0.3">
      <c r="A1933" vm="11592">
        <f ca="1"/>
        <v>44855</v>
      </c>
      <c r="B1933" vm="11593">
        <f ca="1"/>
        <v>147.27000000000001</v>
      </c>
      <c r="C1933" vm="11594">
        <f ca="1"/>
        <v>119.32</v>
      </c>
      <c r="D1933" vm="8245">
        <f ca="1"/>
        <v>65.12</v>
      </c>
      <c r="E1933" vm="11595">
        <f ca="1"/>
        <v>56.824399999999997</v>
      </c>
      <c r="F1933" vm="7314">
        <f ca="1"/>
        <v>34.950000000000003</v>
      </c>
      <c r="G1933" vm="11596">
        <f ca="1"/>
        <v>374.29</v>
      </c>
      <c r="H1933" s="3">
        <f t="shared" ca="1" si="310"/>
        <v>2.7059069670130498E-2</v>
      </c>
      <c r="I1933" s="3">
        <f t="shared" ca="1" si="311"/>
        <v>3.5314533622559541E-2</v>
      </c>
      <c r="J1933" s="3">
        <f t="shared" ca="1" si="312"/>
        <v>8.049535603715352E-3</v>
      </c>
      <c r="K1933" s="3">
        <f t="shared" ca="1" si="313"/>
        <v>4.0732302327455505E-2</v>
      </c>
      <c r="L1933" s="3">
        <f t="shared" ca="1" si="314"/>
        <v>3.7091988130563802E-2</v>
      </c>
      <c r="M1933" s="3">
        <f t="shared" ca="1" si="315"/>
        <v>2.4301469582113322E-2</v>
      </c>
      <c r="N1933" s="3">
        <f t="shared" ca="1" si="316"/>
        <v>2.9649485870884944E-2</v>
      </c>
      <c r="O1933" s="3">
        <f t="shared" ca="1" si="317"/>
        <v>2.907527933760734E-2</v>
      </c>
      <c r="P1933" s="13">
        <f t="shared" ca="1" si="318"/>
        <v>0</v>
      </c>
      <c r="Q1933" s="14">
        <f t="shared" ca="1" si="319"/>
        <v>0</v>
      </c>
    </row>
    <row r="1934" spans="1:17" x14ac:dyDescent="0.3">
      <c r="A1934" vm="11597">
        <f ca="1"/>
        <v>44858</v>
      </c>
      <c r="B1934" vm="11598">
        <f ca="1"/>
        <v>149.44999999999999</v>
      </c>
      <c r="C1934" vm="11599">
        <f ca="1"/>
        <v>119.82</v>
      </c>
      <c r="D1934" vm="8245">
        <f ca="1"/>
        <v>65.12</v>
      </c>
      <c r="E1934" vm="11600">
        <f ca="1"/>
        <v>57.245699999999999</v>
      </c>
      <c r="F1934" vm="10926">
        <f ca="1"/>
        <v>35.07</v>
      </c>
      <c r="G1934" vm="11601">
        <f ca="1"/>
        <v>378.87</v>
      </c>
      <c r="H1934" s="3">
        <f t="shared" ca="1" si="310"/>
        <v>1.4802743260677431E-2</v>
      </c>
      <c r="I1934" s="3">
        <f t="shared" ca="1" si="311"/>
        <v>4.1904123365739121E-3</v>
      </c>
      <c r="J1934" s="3">
        <f t="shared" ca="1" si="312"/>
        <v>0</v>
      </c>
      <c r="K1934" s="3">
        <f t="shared" ca="1" si="313"/>
        <v>7.4140686043320247E-3</v>
      </c>
      <c r="L1934" s="3">
        <f t="shared" ca="1" si="314"/>
        <v>3.4334763948498104E-3</v>
      </c>
      <c r="M1934" s="3">
        <f t="shared" ca="1" si="315"/>
        <v>1.2236501108765951E-2</v>
      </c>
      <c r="N1934" s="3">
        <f t="shared" ca="1" si="316"/>
        <v>5.9681401192866355E-3</v>
      </c>
      <c r="O1934" s="3">
        <f t="shared" ca="1" si="317"/>
        <v>5.3939335860090313E-3</v>
      </c>
      <c r="P1934" s="13">
        <f t="shared" ca="1" si="318"/>
        <v>0</v>
      </c>
      <c r="Q1934" s="14">
        <f t="shared" ca="1" si="319"/>
        <v>0</v>
      </c>
    </row>
    <row r="1935" spans="1:17" x14ac:dyDescent="0.3">
      <c r="A1935" vm="11602">
        <f ca="1"/>
        <v>44859</v>
      </c>
      <c r="B1935" vm="11603">
        <f ca="1"/>
        <v>152.34</v>
      </c>
      <c r="C1935" vm="11604">
        <f ca="1"/>
        <v>120.6</v>
      </c>
      <c r="D1935" vm="11605">
        <f ca="1"/>
        <v>67.03</v>
      </c>
      <c r="E1935" vm="11606">
        <f ca="1"/>
        <v>56.964799999999997</v>
      </c>
      <c r="F1935" vm="11607">
        <f ca="1"/>
        <v>35.39</v>
      </c>
      <c r="G1935" vm="11608">
        <f ca="1"/>
        <v>384.92</v>
      </c>
      <c r="H1935" s="3">
        <f t="shared" ca="1" si="310"/>
        <v>1.9337571094011574E-2</v>
      </c>
      <c r="I1935" s="3">
        <f t="shared" ca="1" si="311"/>
        <v>6.5097646469705062E-3</v>
      </c>
      <c r="J1935" s="3">
        <f t="shared" ca="1" si="312"/>
        <v>2.9330466830466806E-2</v>
      </c>
      <c r="K1935" s="3">
        <f t="shared" ca="1" si="313"/>
        <v>-4.9069187729384733E-3</v>
      </c>
      <c r="L1935" s="3">
        <f t="shared" ca="1" si="314"/>
        <v>9.1246079270030922E-3</v>
      </c>
      <c r="M1935" s="3">
        <f t="shared" ca="1" si="315"/>
        <v>1.5968538020957102E-2</v>
      </c>
      <c r="N1935" s="3">
        <f t="shared" ca="1" si="316"/>
        <v>1.1879098345102701E-2</v>
      </c>
      <c r="O1935" s="3">
        <f t="shared" ca="1" si="317"/>
        <v>1.1304891811825098E-2</v>
      </c>
      <c r="P1935" s="13">
        <f t="shared" ca="1" si="318"/>
        <v>0</v>
      </c>
      <c r="Q1935" s="14">
        <f t="shared" ca="1" si="319"/>
        <v>0</v>
      </c>
    </row>
    <row r="1936" spans="1:17" x14ac:dyDescent="0.3">
      <c r="A1936" vm="11609">
        <f ca="1"/>
        <v>44860</v>
      </c>
      <c r="B1936" vm="11610">
        <f ca="1"/>
        <v>149.35</v>
      </c>
      <c r="C1936" vm="11611">
        <f ca="1"/>
        <v>115.66</v>
      </c>
      <c r="D1936" vm="11612">
        <f ca="1"/>
        <v>67.819999999999993</v>
      </c>
      <c r="E1936" vm="10969">
        <f ca="1"/>
        <v>58.884500000000003</v>
      </c>
      <c r="F1936" vm="11613">
        <f ca="1"/>
        <v>35.700000000000003</v>
      </c>
      <c r="G1936" vm="11614">
        <f ca="1"/>
        <v>382.02</v>
      </c>
      <c r="H1936" s="3">
        <f t="shared" ca="1" si="310"/>
        <v>-1.9627149796507926E-2</v>
      </c>
      <c r="I1936" s="3">
        <f t="shared" ca="1" si="311"/>
        <v>-4.0961857379767763E-2</v>
      </c>
      <c r="J1936" s="3">
        <f t="shared" ca="1" si="312"/>
        <v>1.1785767566760974E-2</v>
      </c>
      <c r="K1936" s="3">
        <f t="shared" ca="1" si="313"/>
        <v>3.3699758447321981E-2</v>
      </c>
      <c r="L1936" s="3">
        <f t="shared" ca="1" si="314"/>
        <v>8.7595365922576995E-3</v>
      </c>
      <c r="M1936" s="3">
        <f t="shared" ca="1" si="315"/>
        <v>-7.5340330458277815E-3</v>
      </c>
      <c r="N1936" s="3">
        <f t="shared" ca="1" si="316"/>
        <v>-1.2687889139870075E-3</v>
      </c>
      <c r="O1936" s="3">
        <f t="shared" ca="1" si="317"/>
        <v>0</v>
      </c>
      <c r="P1936" s="13">
        <f t="shared" ca="1" si="318"/>
        <v>1.8429954472646115E-3</v>
      </c>
      <c r="Q1936" s="14">
        <f t="shared" ca="1" si="319"/>
        <v>1.5000414746277231E-3</v>
      </c>
    </row>
    <row r="1937" spans="1:17" x14ac:dyDescent="0.3">
      <c r="A1937" vm="11615">
        <f ca="1"/>
        <v>44861</v>
      </c>
      <c r="B1937" vm="11616">
        <f ca="1"/>
        <v>144.80000000000001</v>
      </c>
      <c r="C1937" vm="11617">
        <f ca="1"/>
        <v>110.96</v>
      </c>
      <c r="D1937" vm="11618">
        <f ca="1"/>
        <v>67.39</v>
      </c>
      <c r="E1937" vm="11619">
        <f ca="1"/>
        <v>59.305799999999998</v>
      </c>
      <c r="F1937" vm="10970">
        <f ca="1"/>
        <v>35.869999999999997</v>
      </c>
      <c r="G1937" vm="11620">
        <f ca="1"/>
        <v>379.98</v>
      </c>
      <c r="H1937" s="3">
        <f t="shared" ca="1" si="310"/>
        <v>-3.0465349849347012E-2</v>
      </c>
      <c r="I1937" s="3">
        <f t="shared" ca="1" si="311"/>
        <v>-4.0636347916306437E-2</v>
      </c>
      <c r="J1937" s="3">
        <f t="shared" ca="1" si="312"/>
        <v>-6.3403125921556169E-3</v>
      </c>
      <c r="K1937" s="3">
        <f t="shared" ca="1" si="313"/>
        <v>7.1546841698577612E-3</v>
      </c>
      <c r="L1937" s="3">
        <f t="shared" ca="1" si="314"/>
        <v>4.7619047619045229E-3</v>
      </c>
      <c r="M1937" s="3">
        <f t="shared" ca="1" si="315"/>
        <v>-5.3400345531646742E-3</v>
      </c>
      <c r="N1937" s="3">
        <f t="shared" ca="1" si="316"/>
        <v>-1.3105084285209357E-2</v>
      </c>
      <c r="O1937" s="3">
        <f t="shared" ca="1" si="317"/>
        <v>0</v>
      </c>
      <c r="P1937" s="13">
        <f t="shared" ca="1" si="318"/>
        <v>1.3679290818486961E-2</v>
      </c>
      <c r="Q1937" s="14">
        <f t="shared" ca="1" si="319"/>
        <v>1.3336336845850073E-2</v>
      </c>
    </row>
    <row r="1938" spans="1:17" x14ac:dyDescent="0.3">
      <c r="A1938" vm="11621">
        <f ca="1"/>
        <v>44862</v>
      </c>
      <c r="B1938" vm="11622">
        <f ca="1"/>
        <v>155.74</v>
      </c>
      <c r="C1938" vm="11623">
        <f ca="1"/>
        <v>103.41</v>
      </c>
      <c r="D1938" vm="4763">
        <f ca="1"/>
        <v>68.64</v>
      </c>
      <c r="E1938" vm="11624">
        <f ca="1"/>
        <v>61.124000000000002</v>
      </c>
      <c r="F1938" vm="11625">
        <f ca="1"/>
        <v>36.18</v>
      </c>
      <c r="G1938" vm="11626">
        <f ca="1"/>
        <v>389.02</v>
      </c>
      <c r="H1938" s="3">
        <f t="shared" ca="1" si="310"/>
        <v>7.555248618784538E-2</v>
      </c>
      <c r="I1938" s="3">
        <f t="shared" ca="1" si="311"/>
        <v>-6.8042537851477958E-2</v>
      </c>
      <c r="J1938" s="3">
        <f t="shared" ca="1" si="312"/>
        <v>1.8548746104763314E-2</v>
      </c>
      <c r="K1938" s="3">
        <f t="shared" ca="1" si="313"/>
        <v>3.0658046936387517E-2</v>
      </c>
      <c r="L1938" s="3">
        <f t="shared" ca="1" si="314"/>
        <v>8.6423194870366427E-3</v>
      </c>
      <c r="M1938" s="3">
        <f t="shared" ca="1" si="315"/>
        <v>2.3790725827675052E-2</v>
      </c>
      <c r="N1938" s="3">
        <f t="shared" ca="1" si="316"/>
        <v>1.3071812172910979E-2</v>
      </c>
      <c r="O1938" s="3">
        <f t="shared" ca="1" si="317"/>
        <v>1.2497605639633376E-2</v>
      </c>
      <c r="P1938" s="13">
        <f t="shared" ca="1" si="318"/>
        <v>0</v>
      </c>
      <c r="Q1938" s="14">
        <f t="shared" ca="1" si="319"/>
        <v>0</v>
      </c>
    </row>
    <row r="1939" spans="1:17" x14ac:dyDescent="0.3">
      <c r="A1939" vm="11627">
        <f ca="1"/>
        <v>44865</v>
      </c>
      <c r="B1939" vm="11628">
        <f ca="1"/>
        <v>153.34</v>
      </c>
      <c r="C1939" vm="11629">
        <f ca="1"/>
        <v>102.44</v>
      </c>
      <c r="D1939" vm="1930">
        <f ca="1"/>
        <v>68.349999999999994</v>
      </c>
      <c r="E1939" vm="11630">
        <f ca="1"/>
        <v>60.718299999999999</v>
      </c>
      <c r="F1939" vm="11631">
        <f ca="1"/>
        <v>36.04</v>
      </c>
      <c r="G1939" vm="11632">
        <f ca="1"/>
        <v>386.21</v>
      </c>
      <c r="H1939" s="3">
        <f t="shared" ca="1" si="310"/>
        <v>-1.5410299216643164E-2</v>
      </c>
      <c r="I1939" s="3">
        <f t="shared" ca="1" si="311"/>
        <v>-9.3801373174741132E-3</v>
      </c>
      <c r="J1939" s="3">
        <f t="shared" ca="1" si="312"/>
        <v>-4.2249417249418109E-3</v>
      </c>
      <c r="K1939" s="3">
        <f t="shared" ca="1" si="313"/>
        <v>-6.6373274000393057E-3</v>
      </c>
      <c r="L1939" s="3">
        <f t="shared" ca="1" si="314"/>
        <v>-3.8695411829740012E-3</v>
      </c>
      <c r="M1939" s="3">
        <f t="shared" ca="1" si="315"/>
        <v>-7.2232790087913834E-3</v>
      </c>
      <c r="N1939" s="3">
        <f t="shared" ca="1" si="316"/>
        <v>-7.9044493684144786E-3</v>
      </c>
      <c r="O1939" s="3">
        <f t="shared" ca="1" si="317"/>
        <v>0</v>
      </c>
      <c r="P1939" s="13">
        <f t="shared" ca="1" si="318"/>
        <v>8.478655901692082E-3</v>
      </c>
      <c r="Q1939" s="14">
        <f t="shared" ca="1" si="319"/>
        <v>8.1357019290551943E-3</v>
      </c>
    </row>
    <row r="1940" spans="1:17" x14ac:dyDescent="0.3">
      <c r="A1940" vm="11633">
        <f ca="1"/>
        <v>44866</v>
      </c>
      <c r="B1940" vm="11634">
        <f ca="1"/>
        <v>150.65</v>
      </c>
      <c r="C1940" vm="11635">
        <f ca="1"/>
        <v>96.79</v>
      </c>
      <c r="D1940" vm="6223">
        <f ca="1"/>
        <v>68</v>
      </c>
      <c r="E1940" vm="10855">
        <f ca="1"/>
        <v>61.0304</v>
      </c>
      <c r="F1940" vm="11636">
        <f ca="1"/>
        <v>36.200000000000003</v>
      </c>
      <c r="G1940" vm="11637">
        <f ca="1"/>
        <v>384.52</v>
      </c>
      <c r="H1940" s="3">
        <f t="shared" ca="1" si="310"/>
        <v>-1.7542715534107245E-2</v>
      </c>
      <c r="I1940" s="3">
        <f t="shared" ca="1" si="311"/>
        <v>-5.5154236626317799E-2</v>
      </c>
      <c r="J1940" s="3">
        <f t="shared" ca="1" si="312"/>
        <v>-5.1207022677395297E-3</v>
      </c>
      <c r="K1940" s="3">
        <f t="shared" ca="1" si="313"/>
        <v>5.1401307348855063E-3</v>
      </c>
      <c r="L1940" s="3">
        <f t="shared" ca="1" si="314"/>
        <v>4.4395116537181423E-3</v>
      </c>
      <c r="M1940" s="3">
        <f t="shared" ca="1" si="315"/>
        <v>-4.3758576940006177E-3</v>
      </c>
      <c r="N1940" s="3">
        <f t="shared" ca="1" si="316"/>
        <v>-1.3647602407912185E-2</v>
      </c>
      <c r="O1940" s="3">
        <f t="shared" ca="1" si="317"/>
        <v>0</v>
      </c>
      <c r="P1940" s="13">
        <f t="shared" ca="1" si="318"/>
        <v>1.4221808941189788E-2</v>
      </c>
      <c r="Q1940" s="14">
        <f t="shared" ca="1" si="319"/>
        <v>1.3878854968552901E-2</v>
      </c>
    </row>
    <row r="1941" spans="1:17" x14ac:dyDescent="0.3">
      <c r="A1941" vm="11638">
        <f ca="1"/>
        <v>44867</v>
      </c>
      <c r="B1941" vm="11639">
        <f ca="1"/>
        <v>145.03</v>
      </c>
      <c r="C1941" vm="11640">
        <f ca="1"/>
        <v>92.12</v>
      </c>
      <c r="D1941" vm="1708">
        <f ca="1"/>
        <v>67.44</v>
      </c>
      <c r="E1941" vm="11641">
        <f ca="1"/>
        <v>60.398299999999999</v>
      </c>
      <c r="F1941" vm="11642">
        <f ca="1"/>
        <v>36.090000000000003</v>
      </c>
      <c r="G1941" vm="11643">
        <f ca="1"/>
        <v>374.87</v>
      </c>
      <c r="H1941" s="3">
        <f t="shared" ca="1" si="310"/>
        <v>-3.7305011616329264E-2</v>
      </c>
      <c r="I1941" s="3">
        <f t="shared" ca="1" si="311"/>
        <v>-4.8248786031614865E-2</v>
      </c>
      <c r="J1941" s="3">
        <f t="shared" ca="1" si="312"/>
        <v>-8.2352941176471184E-3</v>
      </c>
      <c r="K1941" s="3">
        <f t="shared" ca="1" si="313"/>
        <v>-1.0357133494127591E-2</v>
      </c>
      <c r="L1941" s="3">
        <f t="shared" ca="1" si="314"/>
        <v>-3.0386740331491691E-3</v>
      </c>
      <c r="M1941" s="3">
        <f t="shared" ca="1" si="315"/>
        <v>-2.5096223863518063E-2</v>
      </c>
      <c r="N1941" s="3">
        <f t="shared" ca="1" si="316"/>
        <v>-2.1436979858573606E-2</v>
      </c>
      <c r="O1941" s="3">
        <f t="shared" ca="1" si="317"/>
        <v>0</v>
      </c>
      <c r="P1941" s="13">
        <f t="shared" ca="1" si="318"/>
        <v>2.201118639185121E-2</v>
      </c>
      <c r="Q1941" s="14">
        <f t="shared" ca="1" si="319"/>
        <v>2.1668232419214322E-2</v>
      </c>
    </row>
    <row r="1942" spans="1:17" x14ac:dyDescent="0.3">
      <c r="A1942" vm="11644">
        <f ca="1"/>
        <v>44868</v>
      </c>
      <c r="B1942" vm="11645">
        <f ca="1"/>
        <v>138.88</v>
      </c>
      <c r="C1942" vm="11646">
        <f ca="1"/>
        <v>89.3</v>
      </c>
      <c r="D1942" vm="11647">
        <f ca="1"/>
        <v>66.56</v>
      </c>
      <c r="E1942" vm="11648">
        <f ca="1"/>
        <v>61.162999999999997</v>
      </c>
      <c r="F1942" vm="11041">
        <f ca="1"/>
        <v>35.89</v>
      </c>
      <c r="G1942" vm="11649">
        <f ca="1"/>
        <v>371.01</v>
      </c>
      <c r="H1942" s="3">
        <f t="shared" ca="1" si="310"/>
        <v>-4.2405019651106657E-2</v>
      </c>
      <c r="I1942" s="3">
        <f t="shared" ca="1" si="311"/>
        <v>-3.0612244897959218E-2</v>
      </c>
      <c r="J1942" s="3">
        <f t="shared" ca="1" si="312"/>
        <v>-1.3048635824436494E-2</v>
      </c>
      <c r="K1942" s="3">
        <f t="shared" ca="1" si="313"/>
        <v>1.266095237779874E-2</v>
      </c>
      <c r="L1942" s="3">
        <f t="shared" ca="1" si="314"/>
        <v>-5.5417013022999173E-3</v>
      </c>
      <c r="M1942" s="3">
        <f t="shared" ca="1" si="315"/>
        <v>-1.0296902926347884E-2</v>
      </c>
      <c r="N1942" s="3">
        <f t="shared" ca="1" si="316"/>
        <v>-1.5789329859600711E-2</v>
      </c>
      <c r="O1942" s="3">
        <f t="shared" ca="1" si="317"/>
        <v>0</v>
      </c>
      <c r="P1942" s="13">
        <f t="shared" ca="1" si="318"/>
        <v>1.6363536392878315E-2</v>
      </c>
      <c r="Q1942" s="14">
        <f t="shared" ca="1" si="319"/>
        <v>1.6020582420241427E-2</v>
      </c>
    </row>
    <row r="1943" spans="1:17" x14ac:dyDescent="0.3">
      <c r="A1943" vm="11650">
        <f ca="1"/>
        <v>44869</v>
      </c>
      <c r="B1943" vm="11564">
        <f ca="1"/>
        <v>138.38</v>
      </c>
      <c r="C1943" vm="11651">
        <f ca="1"/>
        <v>90.98</v>
      </c>
      <c r="D1943" vm="11652">
        <f ca="1"/>
        <v>67.3</v>
      </c>
      <c r="E1943" vm="11323">
        <f ca="1"/>
        <v>63.2622</v>
      </c>
      <c r="F1943" vm="11653">
        <f ca="1"/>
        <v>36.79</v>
      </c>
      <c r="G1943" vm="11654">
        <f ca="1"/>
        <v>376.35</v>
      </c>
      <c r="H1943" s="3">
        <f t="shared" ca="1" si="310"/>
        <v>-3.6002304147465525E-3</v>
      </c>
      <c r="I1943" s="3">
        <f t="shared" ca="1" si="311"/>
        <v>1.8812989921612511E-2</v>
      </c>
      <c r="J1943" s="3">
        <f t="shared" ca="1" si="312"/>
        <v>1.1117788461538325E-2</v>
      </c>
      <c r="K1943" s="3">
        <f t="shared" ca="1" si="313"/>
        <v>3.4321403462878042E-2</v>
      </c>
      <c r="L1943" s="3">
        <f t="shared" ca="1" si="314"/>
        <v>2.5076623014767208E-2</v>
      </c>
      <c r="M1943" s="3">
        <f t="shared" ca="1" si="315"/>
        <v>1.4393143041966594E-2</v>
      </c>
      <c r="N1943" s="3">
        <f t="shared" ca="1" si="316"/>
        <v>1.7145714889209906E-2</v>
      </c>
      <c r="O1943" s="3">
        <f t="shared" ca="1" si="317"/>
        <v>1.6571508355932303E-2</v>
      </c>
      <c r="P1943" s="13">
        <f t="shared" ca="1" si="318"/>
        <v>0</v>
      </c>
      <c r="Q1943" s="14">
        <f t="shared" ca="1" si="319"/>
        <v>0</v>
      </c>
    </row>
    <row r="1944" spans="1:17" x14ac:dyDescent="0.3">
      <c r="A1944" vm="11655">
        <f ca="1"/>
        <v>44872</v>
      </c>
      <c r="B1944" vm="11656">
        <f ca="1"/>
        <v>138.91999999999999</v>
      </c>
      <c r="C1944" vm="11657">
        <f ca="1"/>
        <v>90.53</v>
      </c>
      <c r="D1944" vm="11658">
        <f ca="1"/>
        <v>67.260000000000005</v>
      </c>
      <c r="E1944" vm="11659">
        <f ca="1"/>
        <v>65.127200000000002</v>
      </c>
      <c r="F1944" vm="11660">
        <f ca="1"/>
        <v>37.01</v>
      </c>
      <c r="G1944" vm="11661">
        <f ca="1"/>
        <v>379.95</v>
      </c>
      <c r="H1944" s="3">
        <f t="shared" ca="1" si="310"/>
        <v>3.9022980199450163E-3</v>
      </c>
      <c r="I1944" s="3">
        <f t="shared" ca="1" si="311"/>
        <v>-4.9461420092328234E-3</v>
      </c>
      <c r="J1944" s="3">
        <f t="shared" ca="1" si="312"/>
        <v>-5.9435364041593441E-4</v>
      </c>
      <c r="K1944" s="3">
        <f t="shared" ca="1" si="313"/>
        <v>2.9480479654517167E-2</v>
      </c>
      <c r="L1944" s="3">
        <f t="shared" ca="1" si="314"/>
        <v>5.9798858385431419E-3</v>
      </c>
      <c r="M1944" s="3">
        <f t="shared" ca="1" si="315"/>
        <v>9.5655639697089789E-3</v>
      </c>
      <c r="N1944" s="3">
        <f t="shared" ca="1" si="316"/>
        <v>6.7644335726713134E-3</v>
      </c>
      <c r="O1944" s="3">
        <f t="shared" ca="1" si="317"/>
        <v>6.1902270393937092E-3</v>
      </c>
      <c r="P1944" s="13">
        <f t="shared" ca="1" si="318"/>
        <v>0</v>
      </c>
      <c r="Q1944" s="14">
        <f t="shared" ca="1" si="319"/>
        <v>0</v>
      </c>
    </row>
    <row r="1945" spans="1:17" x14ac:dyDescent="0.3">
      <c r="A1945" vm="11662">
        <f ca="1"/>
        <v>44873</v>
      </c>
      <c r="B1945" vm="11663">
        <f ca="1"/>
        <v>139.5</v>
      </c>
      <c r="C1945" vm="7172">
        <f ca="1"/>
        <v>89.98</v>
      </c>
      <c r="D1945" vm="11664">
        <f ca="1"/>
        <v>67.73</v>
      </c>
      <c r="E1945" vm="6375">
        <f ca="1"/>
        <v>65.548599999999993</v>
      </c>
      <c r="F1945" vm="11665">
        <f ca="1"/>
        <v>37.11</v>
      </c>
      <c r="G1945" vm="11666">
        <f ca="1"/>
        <v>382</v>
      </c>
      <c r="H1945" s="3">
        <f t="shared" ca="1" si="310"/>
        <v>4.1750647854881251E-3</v>
      </c>
      <c r="I1945" s="3">
        <f t="shared" ca="1" si="311"/>
        <v>-6.0753341433779084E-3</v>
      </c>
      <c r="J1945" s="3">
        <f t="shared" ca="1" si="312"/>
        <v>6.9878085043115767E-3</v>
      </c>
      <c r="K1945" s="3">
        <f t="shared" ca="1" si="313"/>
        <v>6.4704148190002364E-3</v>
      </c>
      <c r="L1945" s="3">
        <f t="shared" ca="1" si="314"/>
        <v>2.7019724398811285E-3</v>
      </c>
      <c r="M1945" s="3">
        <f t="shared" ca="1" si="315"/>
        <v>5.3954467693118069E-3</v>
      </c>
      <c r="N1945" s="3">
        <f t="shared" ca="1" si="316"/>
        <v>2.8519852810606318E-3</v>
      </c>
      <c r="O1945" s="3">
        <f t="shared" ca="1" si="317"/>
        <v>2.2777787477830276E-3</v>
      </c>
      <c r="P1945" s="13">
        <f t="shared" ca="1" si="318"/>
        <v>0</v>
      </c>
      <c r="Q1945" s="14">
        <f t="shared" ca="1" si="319"/>
        <v>0</v>
      </c>
    </row>
    <row r="1946" spans="1:17" x14ac:dyDescent="0.3">
      <c r="A1946" vm="11667">
        <f ca="1"/>
        <v>44874</v>
      </c>
      <c r="B1946" vm="8801">
        <f ca="1"/>
        <v>134.87</v>
      </c>
      <c r="C1946" vm="6968">
        <f ca="1"/>
        <v>86.14</v>
      </c>
      <c r="D1946" vm="6141">
        <f ca="1"/>
        <v>64.11</v>
      </c>
      <c r="E1946" vm="11668">
        <f ca="1"/>
        <v>64.885300000000001</v>
      </c>
      <c r="F1946" vm="11669">
        <f ca="1"/>
        <v>36.520000000000003</v>
      </c>
      <c r="G1946" vm="11670">
        <f ca="1"/>
        <v>374.13</v>
      </c>
      <c r="H1946" s="3">
        <f t="shared" ca="1" si="310"/>
        <v>-3.3189964157706031E-2</v>
      </c>
      <c r="I1946" s="3">
        <f t="shared" ca="1" si="311"/>
        <v>-4.2676150255612444E-2</v>
      </c>
      <c r="J1946" s="3">
        <f t="shared" ca="1" si="312"/>
        <v>-5.3447512180717638E-2</v>
      </c>
      <c r="K1946" s="3">
        <f t="shared" ca="1" si="313"/>
        <v>-1.011920925847376E-2</v>
      </c>
      <c r="L1946" s="3">
        <f t="shared" ca="1" si="314"/>
        <v>-1.5898679601185517E-2</v>
      </c>
      <c r="M1946" s="3">
        <f t="shared" ca="1" si="315"/>
        <v>-2.0602094240837698E-2</v>
      </c>
      <c r="N1946" s="3">
        <f t="shared" ca="1" si="316"/>
        <v>-3.1066303090739079E-2</v>
      </c>
      <c r="O1946" s="3">
        <f t="shared" ca="1" si="317"/>
        <v>0</v>
      </c>
      <c r="P1946" s="13">
        <f t="shared" ca="1" si="318"/>
        <v>3.1640509624016683E-2</v>
      </c>
      <c r="Q1946" s="14">
        <f t="shared" ca="1" si="319"/>
        <v>3.1297555651379795E-2</v>
      </c>
    </row>
    <row r="1947" spans="1:17" x14ac:dyDescent="0.3">
      <c r="A1947" vm="11671">
        <f ca="1"/>
        <v>44875</v>
      </c>
      <c r="B1947" vm="11672">
        <f ca="1"/>
        <v>146.87</v>
      </c>
      <c r="C1947" vm="11673">
        <f ca="1"/>
        <v>96.63</v>
      </c>
      <c r="D1947" vm="11674">
        <f ca="1"/>
        <v>66.459999999999994</v>
      </c>
      <c r="E1947" vm="10626">
        <f ca="1"/>
        <v>66.625399999999999</v>
      </c>
      <c r="F1947" vm="9652">
        <f ca="1"/>
        <v>38.130000000000003</v>
      </c>
      <c r="G1947" vm="11675">
        <f ca="1"/>
        <v>394.69</v>
      </c>
      <c r="H1947" s="3">
        <f t="shared" ca="1" si="310"/>
        <v>8.897456810261728E-2</v>
      </c>
      <c r="I1947" s="3">
        <f t="shared" ca="1" si="311"/>
        <v>0.12177850011609004</v>
      </c>
      <c r="J1947" s="3">
        <f t="shared" ca="1" si="312"/>
        <v>3.6655747933239669E-2</v>
      </c>
      <c r="K1947" s="3">
        <f t="shared" ca="1" si="313"/>
        <v>2.6818092849998365E-2</v>
      </c>
      <c r="L1947" s="3">
        <f t="shared" ca="1" si="314"/>
        <v>4.4085432639649591E-2</v>
      </c>
      <c r="M1947" s="3">
        <f t="shared" ca="1" si="315"/>
        <v>5.4954160318605894E-2</v>
      </c>
      <c r="N1947" s="3">
        <f t="shared" ca="1" si="316"/>
        <v>6.3662468328318997E-2</v>
      </c>
      <c r="O1947" s="3">
        <f t="shared" ca="1" si="317"/>
        <v>6.3088261795041387E-2</v>
      </c>
      <c r="P1947" s="13">
        <f t="shared" ca="1" si="318"/>
        <v>0</v>
      </c>
      <c r="Q1947" s="14">
        <f t="shared" ca="1" si="319"/>
        <v>0</v>
      </c>
    </row>
    <row r="1948" spans="1:17" x14ac:dyDescent="0.3">
      <c r="A1948" vm="11676">
        <f ca="1"/>
        <v>44876</v>
      </c>
      <c r="B1948" vm="11677">
        <f ca="1"/>
        <v>149.69999999999999</v>
      </c>
      <c r="C1948" vm="11678">
        <f ca="1"/>
        <v>100.79</v>
      </c>
      <c r="D1948" vm="3913">
        <f ca="1"/>
        <v>67.41</v>
      </c>
      <c r="E1948" vm="11679">
        <f ca="1"/>
        <v>67.351100000000002</v>
      </c>
      <c r="F1948" vm="11680">
        <f ca="1"/>
        <v>38.409999999999997</v>
      </c>
      <c r="G1948" vm="11681">
        <f ca="1"/>
        <v>398.51</v>
      </c>
      <c r="H1948" s="3">
        <f t="shared" ca="1" si="310"/>
        <v>1.9268741063525496E-2</v>
      </c>
      <c r="I1948" s="3">
        <f t="shared" ca="1" si="311"/>
        <v>4.3050812377108727E-2</v>
      </c>
      <c r="J1948" s="3">
        <f t="shared" ca="1" si="312"/>
        <v>1.4294312368341888E-2</v>
      </c>
      <c r="K1948" s="3">
        <f t="shared" ca="1" si="313"/>
        <v>1.0892242297982468E-2</v>
      </c>
      <c r="L1948" s="3">
        <f t="shared" ca="1" si="314"/>
        <v>7.3432992394437679E-3</v>
      </c>
      <c r="M1948" s="3">
        <f t="shared" ca="1" si="315"/>
        <v>9.6784818465125433E-3</v>
      </c>
      <c r="N1948" s="3">
        <f t="shared" ca="1" si="316"/>
        <v>1.896988146928047E-2</v>
      </c>
      <c r="O1948" s="3">
        <f t="shared" ca="1" si="317"/>
        <v>1.8395674936002866E-2</v>
      </c>
      <c r="P1948" s="13">
        <f t="shared" ca="1" si="318"/>
        <v>0</v>
      </c>
      <c r="Q1948" s="14">
        <f t="shared" ca="1" si="319"/>
        <v>0</v>
      </c>
    </row>
    <row r="1949" spans="1:17" x14ac:dyDescent="0.3">
      <c r="A1949" vm="11682">
        <f ca="1"/>
        <v>44879</v>
      </c>
      <c r="B1949" vm="11683">
        <f ca="1"/>
        <v>148.28</v>
      </c>
      <c r="C1949" vm="11684">
        <f ca="1"/>
        <v>98.49</v>
      </c>
      <c r="D1949" vm="11685">
        <f ca="1"/>
        <v>64.83</v>
      </c>
      <c r="E1949" vm="11686">
        <f ca="1"/>
        <v>66.976600000000005</v>
      </c>
      <c r="F1949" vm="11687">
        <f ca="1"/>
        <v>37.76</v>
      </c>
      <c r="G1949" vm="11688">
        <f ca="1"/>
        <v>395.12</v>
      </c>
      <c r="H1949" s="3">
        <f t="shared" ca="1" si="310"/>
        <v>-9.4856379425516391E-3</v>
      </c>
      <c r="I1949" s="3">
        <f t="shared" ca="1" si="311"/>
        <v>-2.2819724178986145E-2</v>
      </c>
      <c r="J1949" s="3">
        <f t="shared" ca="1" si="312"/>
        <v>-3.8273253226524195E-2</v>
      </c>
      <c r="K1949" s="3">
        <f t="shared" ca="1" si="313"/>
        <v>-5.5604140095707466E-3</v>
      </c>
      <c r="L1949" s="3">
        <f t="shared" ca="1" si="314"/>
        <v>-1.6922676386357693E-2</v>
      </c>
      <c r="M1949" s="3">
        <f t="shared" ca="1" si="315"/>
        <v>-8.5066874106044521E-3</v>
      </c>
      <c r="N1949" s="3">
        <f t="shared" ca="1" si="316"/>
        <v>-1.8612341148798086E-2</v>
      </c>
      <c r="O1949" s="3">
        <f t="shared" ca="1" si="317"/>
        <v>0</v>
      </c>
      <c r="P1949" s="13">
        <f t="shared" ca="1" si="318"/>
        <v>1.9186547682075689E-2</v>
      </c>
      <c r="Q1949" s="14">
        <f t="shared" ca="1" si="319"/>
        <v>1.8843593709438802E-2</v>
      </c>
    </row>
    <row r="1950" spans="1:17" x14ac:dyDescent="0.3">
      <c r="A1950" vm="11689">
        <f ca="1"/>
        <v>44880</v>
      </c>
      <c r="B1950" vm="11690">
        <f ca="1"/>
        <v>150.04</v>
      </c>
      <c r="C1950" vm="11691">
        <f ca="1"/>
        <v>98.94</v>
      </c>
      <c r="D1950" vm="11692">
        <f ca="1"/>
        <v>64.34</v>
      </c>
      <c r="E1950" vm="11693">
        <f ca="1"/>
        <v>67.998800000000003</v>
      </c>
      <c r="F1950" vm="9646">
        <f ca="1"/>
        <v>37.700000000000003</v>
      </c>
      <c r="G1950" vm="11694">
        <f ca="1"/>
        <v>398.49</v>
      </c>
      <c r="H1950" s="3">
        <f t="shared" ca="1" si="310"/>
        <v>1.1869436201780381E-2</v>
      </c>
      <c r="I1950" s="3">
        <f t="shared" ca="1" si="311"/>
        <v>4.5689917758149345E-3</v>
      </c>
      <c r="J1950" s="3">
        <f t="shared" ca="1" si="312"/>
        <v>-7.558229214869594E-3</v>
      </c>
      <c r="K1950" s="3">
        <f t="shared" ca="1" si="313"/>
        <v>1.526204674468401E-2</v>
      </c>
      <c r="L1950" s="3">
        <f t="shared" ca="1" si="314"/>
        <v>-1.5889830508473146E-3</v>
      </c>
      <c r="M1950" s="3">
        <f t="shared" ca="1" si="315"/>
        <v>8.5290544644665012E-3</v>
      </c>
      <c r="N1950" s="3">
        <f t="shared" ca="1" si="316"/>
        <v>4.5106524913124833E-3</v>
      </c>
      <c r="O1950" s="3">
        <f t="shared" ca="1" si="317"/>
        <v>3.9364459580348791E-3</v>
      </c>
      <c r="P1950" s="13">
        <f t="shared" ca="1" si="318"/>
        <v>0</v>
      </c>
      <c r="Q1950" s="14">
        <f t="shared" ca="1" si="319"/>
        <v>0</v>
      </c>
    </row>
    <row r="1951" spans="1:17" x14ac:dyDescent="0.3">
      <c r="A1951" vm="11695">
        <f ca="1"/>
        <v>44881</v>
      </c>
      <c r="B1951" vm="9875">
        <f ca="1"/>
        <v>148.79</v>
      </c>
      <c r="C1951" vm="11696">
        <f ca="1"/>
        <v>97.12</v>
      </c>
      <c r="D1951" vm="3323">
        <f ca="1"/>
        <v>64.53</v>
      </c>
      <c r="E1951" vm="11697">
        <f ca="1"/>
        <v>66.250900000000001</v>
      </c>
      <c r="F1951" vm="11698">
        <f ca="1"/>
        <v>37.36</v>
      </c>
      <c r="G1951" vm="11699">
        <f ca="1"/>
        <v>395.45</v>
      </c>
      <c r="H1951" s="3">
        <f t="shared" ca="1" si="310"/>
        <v>-8.3311117035457238E-3</v>
      </c>
      <c r="I1951" s="3">
        <f t="shared" ca="1" si="311"/>
        <v>-1.8394986860723606E-2</v>
      </c>
      <c r="J1951" s="3">
        <f t="shared" ca="1" si="312"/>
        <v>2.9530618588746727E-3</v>
      </c>
      <c r="K1951" s="3">
        <f t="shared" ca="1" si="313"/>
        <v>-2.5704865379977293E-2</v>
      </c>
      <c r="L1951" s="3">
        <f t="shared" ca="1" si="314"/>
        <v>-9.0185676392573466E-3</v>
      </c>
      <c r="M1951" s="3">
        <f t="shared" ca="1" si="315"/>
        <v>-7.6287987151497649E-3</v>
      </c>
      <c r="N1951" s="3">
        <f t="shared" ca="1" si="316"/>
        <v>-1.1699293944925859E-2</v>
      </c>
      <c r="O1951" s="3">
        <f t="shared" ca="1" si="317"/>
        <v>0</v>
      </c>
      <c r="P1951" s="13">
        <f t="shared" ca="1" si="318"/>
        <v>1.2273500478203463E-2</v>
      </c>
      <c r="Q1951" s="14">
        <f t="shared" ca="1" si="319"/>
        <v>1.1930546505566575E-2</v>
      </c>
    </row>
    <row r="1952" spans="1:17" x14ac:dyDescent="0.3">
      <c r="A1952" vm="11700">
        <f ca="1"/>
        <v>44882</v>
      </c>
      <c r="B1952" vm="11701">
        <f ca="1"/>
        <v>150.72</v>
      </c>
      <c r="C1952" vm="11702">
        <f ca="1"/>
        <v>94.85</v>
      </c>
      <c r="D1952" vm="3010">
        <f ca="1"/>
        <v>65.39</v>
      </c>
      <c r="E1952" vm="11703">
        <f ca="1"/>
        <v>66.633200000000002</v>
      </c>
      <c r="F1952" vm="11704">
        <f ca="1"/>
        <v>37.17</v>
      </c>
      <c r="G1952" vm="11705">
        <f ca="1"/>
        <v>394.24</v>
      </c>
      <c r="H1952" s="3">
        <f t="shared" ca="1" si="310"/>
        <v>1.2971301834800775E-2</v>
      </c>
      <c r="I1952" s="3">
        <f t="shared" ca="1" si="311"/>
        <v>-2.3373146622734819E-2</v>
      </c>
      <c r="J1952" s="3">
        <f t="shared" ca="1" si="312"/>
        <v>1.3327134666046847E-2</v>
      </c>
      <c r="K1952" s="3">
        <f t="shared" ca="1" si="313"/>
        <v>5.7704876462054688E-3</v>
      </c>
      <c r="L1952" s="3">
        <f t="shared" ca="1" si="314"/>
        <v>-5.0856531049250364E-3</v>
      </c>
      <c r="M1952" s="3">
        <f t="shared" ca="1" si="315"/>
        <v>-3.0598052851181778E-3</v>
      </c>
      <c r="N1952" s="3">
        <f t="shared" ca="1" si="316"/>
        <v>7.2202488387864664E-4</v>
      </c>
      <c r="O1952" s="3">
        <f t="shared" ca="1" si="317"/>
        <v>1.4781835060104264E-4</v>
      </c>
      <c r="P1952" s="13">
        <f t="shared" ca="1" si="318"/>
        <v>0</v>
      </c>
      <c r="Q1952" s="14">
        <f t="shared" ca="1" si="319"/>
        <v>0</v>
      </c>
    </row>
    <row r="1953" spans="1:17" x14ac:dyDescent="0.3">
      <c r="A1953" vm="11706">
        <f ca="1"/>
        <v>44883</v>
      </c>
      <c r="B1953" vm="11707">
        <f ca="1"/>
        <v>151.29</v>
      </c>
      <c r="C1953" vm="11708">
        <f ca="1"/>
        <v>94.14</v>
      </c>
      <c r="D1953" vm="1855">
        <f ca="1"/>
        <v>65.52</v>
      </c>
      <c r="E1953" vm="11709">
        <f ca="1"/>
        <v>66.703500000000005</v>
      </c>
      <c r="F1953" vm="11710">
        <f ca="1"/>
        <v>37.19</v>
      </c>
      <c r="G1953" vm="11711">
        <f ca="1"/>
        <v>396.03</v>
      </c>
      <c r="H1953" s="3">
        <f t="shared" ca="1" si="310"/>
        <v>3.781847133757843E-3</v>
      </c>
      <c r="I1953" s="3">
        <f t="shared" ca="1" si="311"/>
        <v>-7.485503426462814E-3</v>
      </c>
      <c r="J1953" s="3">
        <f t="shared" ca="1" si="312"/>
        <v>1.9880715705764551E-3</v>
      </c>
      <c r="K1953" s="3">
        <f t="shared" ca="1" si="313"/>
        <v>1.055029624871695E-3</v>
      </c>
      <c r="L1953" s="3">
        <f t="shared" ca="1" si="314"/>
        <v>5.3806833467828774E-4</v>
      </c>
      <c r="M1953" s="3">
        <f t="shared" ca="1" si="315"/>
        <v>4.5403814935063291E-3</v>
      </c>
      <c r="N1953" s="3">
        <f t="shared" ca="1" si="316"/>
        <v>-2.4497352515706573E-5</v>
      </c>
      <c r="O1953" s="3">
        <f t="shared" ca="1" si="317"/>
        <v>0</v>
      </c>
      <c r="P1953" s="13">
        <f t="shared" ca="1" si="318"/>
        <v>5.9870388579331057E-4</v>
      </c>
      <c r="Q1953" s="14">
        <f t="shared" ca="1" si="319"/>
        <v>2.5574991315642222E-4</v>
      </c>
    </row>
    <row r="1954" spans="1:17" x14ac:dyDescent="0.3">
      <c r="A1954" vm="11712">
        <f ca="1"/>
        <v>44886</v>
      </c>
      <c r="B1954" vm="11713">
        <f ca="1"/>
        <v>148.01</v>
      </c>
      <c r="C1954" vm="11714">
        <f ca="1"/>
        <v>92.46</v>
      </c>
      <c r="D1954" vm="11715">
        <f ca="1"/>
        <v>66.75</v>
      </c>
      <c r="E1954" vm="11716">
        <f ca="1"/>
        <v>67.023399999999995</v>
      </c>
      <c r="F1954" vm="11717">
        <f ca="1"/>
        <v>37.31</v>
      </c>
      <c r="G1954" vm="11718">
        <f ca="1"/>
        <v>394.59</v>
      </c>
      <c r="H1954" s="3">
        <f t="shared" ca="1" si="310"/>
        <v>-2.1680216802168029E-2</v>
      </c>
      <c r="I1954" s="3">
        <f t="shared" ca="1" si="311"/>
        <v>-1.7845761631612556E-2</v>
      </c>
      <c r="J1954" s="3">
        <f t="shared" ca="1" si="312"/>
        <v>1.8772893772893928E-2</v>
      </c>
      <c r="K1954" s="3">
        <f t="shared" ca="1" si="313"/>
        <v>4.7958502927132329E-3</v>
      </c>
      <c r="L1954" s="3">
        <f t="shared" ca="1" si="314"/>
        <v>3.2266738370529957E-3</v>
      </c>
      <c r="M1954" s="3">
        <f t="shared" ca="1" si="315"/>
        <v>-3.6360881751382745E-3</v>
      </c>
      <c r="N1954" s="3">
        <f t="shared" ca="1" si="316"/>
        <v>-2.5461121062240856E-3</v>
      </c>
      <c r="O1954" s="3">
        <f t="shared" ca="1" si="317"/>
        <v>0</v>
      </c>
      <c r="P1954" s="13">
        <f t="shared" ca="1" si="318"/>
        <v>3.1203186395016898E-3</v>
      </c>
      <c r="Q1954" s="14">
        <f t="shared" ca="1" si="319"/>
        <v>2.7773646668648013E-3</v>
      </c>
    </row>
    <row r="1955" spans="1:17" x14ac:dyDescent="0.3">
      <c r="A1955" vm="11719">
        <f ca="1"/>
        <v>44887</v>
      </c>
      <c r="B1955" vm="11720">
        <f ca="1"/>
        <v>150.18</v>
      </c>
      <c r="C1955" vm="11721">
        <f ca="1"/>
        <v>93.2</v>
      </c>
      <c r="D1955" vm="11722">
        <f ca="1"/>
        <v>67.319999999999993</v>
      </c>
      <c r="E1955" vm="11723">
        <f ca="1"/>
        <v>68.123699999999999</v>
      </c>
      <c r="F1955" vm="11724">
        <f ca="1"/>
        <v>37.49</v>
      </c>
      <c r="G1955" vm="11725">
        <f ca="1"/>
        <v>399.9</v>
      </c>
      <c r="H1955" s="3">
        <f t="shared" ca="1" si="310"/>
        <v>1.466117154246338E-2</v>
      </c>
      <c r="I1955" s="3">
        <f t="shared" ca="1" si="311"/>
        <v>8.0034609560892811E-3</v>
      </c>
      <c r="J1955" s="3">
        <f t="shared" ca="1" si="312"/>
        <v>8.5393258426964547E-3</v>
      </c>
      <c r="K1955" s="3">
        <f t="shared" ca="1" si="313"/>
        <v>1.6416654481867576E-2</v>
      </c>
      <c r="L1955" s="3">
        <f t="shared" ca="1" si="314"/>
        <v>4.8244438488340702E-3</v>
      </c>
      <c r="M1955" s="3">
        <f t="shared" ca="1" si="315"/>
        <v>1.3457006006234229E-2</v>
      </c>
      <c r="N1955" s="3">
        <f t="shared" ca="1" si="316"/>
        <v>1.0489011334390154E-2</v>
      </c>
      <c r="O1955" s="3">
        <f t="shared" ca="1" si="317"/>
        <v>9.9148048011125506E-3</v>
      </c>
      <c r="P1955" s="13">
        <f t="shared" ca="1" si="318"/>
        <v>0</v>
      </c>
      <c r="Q1955" s="14">
        <f t="shared" ca="1" si="319"/>
        <v>0</v>
      </c>
    </row>
    <row r="1956" spans="1:17" x14ac:dyDescent="0.3">
      <c r="A1956" vm="11726">
        <f ca="1"/>
        <v>44888</v>
      </c>
      <c r="B1956" vm="11727">
        <f ca="1"/>
        <v>151.07</v>
      </c>
      <c r="C1956" vm="11728">
        <f ca="1"/>
        <v>94.13</v>
      </c>
      <c r="D1956" vm="11729">
        <f ca="1"/>
        <v>67.14</v>
      </c>
      <c r="E1956" vm="11730">
        <f ca="1"/>
        <v>68.5685</v>
      </c>
      <c r="F1956" vm="11731">
        <f ca="1"/>
        <v>37.61</v>
      </c>
      <c r="G1956" vm="11732">
        <f ca="1"/>
        <v>402.42</v>
      </c>
      <c r="H1956" s="3">
        <f t="shared" ca="1" si="310"/>
        <v>5.9262218670927957E-3</v>
      </c>
      <c r="I1956" s="3">
        <f t="shared" ca="1" si="311"/>
        <v>9.9785407725321296E-3</v>
      </c>
      <c r="J1956" s="3">
        <f t="shared" ca="1" si="312"/>
        <v>-2.6737967914437499E-3</v>
      </c>
      <c r="K1956" s="3">
        <f t="shared" ca="1" si="313"/>
        <v>6.5292989077223584E-3</v>
      </c>
      <c r="L1956" s="3">
        <f t="shared" ca="1" si="314"/>
        <v>3.2008535609495681E-3</v>
      </c>
      <c r="M1956" s="3">
        <f t="shared" ca="1" si="315"/>
        <v>6.3015753938484576E-3</v>
      </c>
      <c r="N1956" s="3">
        <f t="shared" ca="1" si="316"/>
        <v>4.5922236633706209E-3</v>
      </c>
      <c r="O1956" s="3">
        <f t="shared" ca="1" si="317"/>
        <v>4.0180171300930167E-3</v>
      </c>
      <c r="P1956" s="13">
        <f t="shared" ca="1" si="318"/>
        <v>0</v>
      </c>
      <c r="Q1956" s="14">
        <f t="shared" ca="1" si="319"/>
        <v>0</v>
      </c>
    </row>
    <row r="1957" spans="1:17" x14ac:dyDescent="0.3">
      <c r="A1957" vm="11733">
        <f ca="1"/>
        <v>44890</v>
      </c>
      <c r="B1957" vm="11734">
        <f ca="1"/>
        <v>148.11000000000001</v>
      </c>
      <c r="C1957" vm="11735">
        <f ca="1"/>
        <v>93.41</v>
      </c>
      <c r="D1957" vm="11736">
        <f ca="1"/>
        <v>67.33</v>
      </c>
      <c r="E1957" vm="11737">
        <f ca="1"/>
        <v>68.779200000000003</v>
      </c>
      <c r="F1957" vm="9646">
        <f ca="1"/>
        <v>37.700000000000003</v>
      </c>
      <c r="G1957" vm="11738">
        <f ca="1"/>
        <v>402.33</v>
      </c>
      <c r="H1957" s="3">
        <f t="shared" ca="1" si="310"/>
        <v>-1.9593565896604104E-2</v>
      </c>
      <c r="I1957" s="3">
        <f t="shared" ca="1" si="311"/>
        <v>-7.6489960692659453E-3</v>
      </c>
      <c r="J1957" s="3">
        <f t="shared" ca="1" si="312"/>
        <v>2.8299076556448366E-3</v>
      </c>
      <c r="K1957" s="3">
        <f t="shared" ca="1" si="313"/>
        <v>3.0728395691899113E-3</v>
      </c>
      <c r="L1957" s="3">
        <f t="shared" ca="1" si="314"/>
        <v>2.3929805902687118E-3</v>
      </c>
      <c r="M1957" s="3">
        <f t="shared" ca="1" si="315"/>
        <v>-2.2364693603704744E-4</v>
      </c>
      <c r="N1957" s="3">
        <f t="shared" ca="1" si="316"/>
        <v>-3.7893668301533174E-3</v>
      </c>
      <c r="O1957" s="3">
        <f t="shared" ca="1" si="317"/>
        <v>0</v>
      </c>
      <c r="P1957" s="13">
        <f t="shared" ca="1" si="318"/>
        <v>4.3635733634309216E-3</v>
      </c>
      <c r="Q1957" s="14">
        <f t="shared" ca="1" si="319"/>
        <v>4.020619390794033E-3</v>
      </c>
    </row>
    <row r="1958" spans="1:17" x14ac:dyDescent="0.3">
      <c r="A1958" vm="11739">
        <f ca="1"/>
        <v>44893</v>
      </c>
      <c r="B1958" vm="11740">
        <f ca="1"/>
        <v>144.22</v>
      </c>
      <c r="C1958" vm="11741">
        <f ca="1"/>
        <v>93.95</v>
      </c>
      <c r="D1958" vm="11742">
        <f ca="1"/>
        <v>65.53</v>
      </c>
      <c r="E1958" vm="11743">
        <f ca="1"/>
        <v>66.695700000000002</v>
      </c>
      <c r="F1958" vm="11744">
        <f ca="1"/>
        <v>36.86</v>
      </c>
      <c r="G1958" vm="9110">
        <f ca="1"/>
        <v>395.91</v>
      </c>
      <c r="H1958" s="3">
        <f t="shared" ca="1" si="310"/>
        <v>-2.6264263047734882E-2</v>
      </c>
      <c r="I1958" s="3">
        <f t="shared" ca="1" si="311"/>
        <v>5.7809656353711159E-3</v>
      </c>
      <c r="J1958" s="3">
        <f t="shared" ca="1" si="312"/>
        <v>-2.6733996732511423E-2</v>
      </c>
      <c r="K1958" s="3">
        <f t="shared" ca="1" si="313"/>
        <v>-3.0292588456975356E-2</v>
      </c>
      <c r="L1958" s="3">
        <f t="shared" ca="1" si="314"/>
        <v>-2.2281167108753386E-2</v>
      </c>
      <c r="M1958" s="3">
        <f t="shared" ca="1" si="315"/>
        <v>-1.5957050182685784E-2</v>
      </c>
      <c r="N1958" s="3">
        <f t="shared" ca="1" si="316"/>
        <v>-1.9958209942120785E-2</v>
      </c>
      <c r="O1958" s="3">
        <f t="shared" ca="1" si="317"/>
        <v>0</v>
      </c>
      <c r="P1958" s="13">
        <f t="shared" ca="1" si="318"/>
        <v>2.0532416475398389E-2</v>
      </c>
      <c r="Q1958" s="14">
        <f t="shared" ca="1" si="319"/>
        <v>2.0189462502761501E-2</v>
      </c>
    </row>
    <row r="1959" spans="1:17" x14ac:dyDescent="0.3">
      <c r="A1959" vm="11745">
        <f ca="1"/>
        <v>44894</v>
      </c>
      <c r="B1959" vm="11746">
        <f ca="1"/>
        <v>141.16999999999999</v>
      </c>
      <c r="C1959" vm="11747">
        <f ca="1"/>
        <v>92.42</v>
      </c>
      <c r="D1959" vm="11748">
        <f ca="1"/>
        <v>66.45</v>
      </c>
      <c r="E1959" vm="11749">
        <f ca="1"/>
        <v>66.843900000000005</v>
      </c>
      <c r="F1959" vm="11750">
        <f ca="1"/>
        <v>37</v>
      </c>
      <c r="G1959" vm="11751">
        <f ca="1"/>
        <v>395.23</v>
      </c>
      <c r="H1959" s="3">
        <f t="shared" ca="1" si="310"/>
        <v>-2.1148245735681637E-2</v>
      </c>
      <c r="I1959" s="3">
        <f t="shared" ca="1" si="311"/>
        <v>-1.6285258116019219E-2</v>
      </c>
      <c r="J1959" s="3">
        <f t="shared" ca="1" si="312"/>
        <v>1.4039371280329727E-2</v>
      </c>
      <c r="K1959" s="3">
        <f t="shared" ca="1" si="313"/>
        <v>2.2220323049313428E-3</v>
      </c>
      <c r="L1959" s="3">
        <f t="shared" ca="1" si="314"/>
        <v>3.7981551817689585E-3</v>
      </c>
      <c r="M1959" s="3">
        <f t="shared" ca="1" si="315"/>
        <v>-1.7175620721880946E-3</v>
      </c>
      <c r="N1959" s="3">
        <f t="shared" ca="1" si="316"/>
        <v>-3.4747890169341657E-3</v>
      </c>
      <c r="O1959" s="3">
        <f t="shared" ca="1" si="317"/>
        <v>0</v>
      </c>
      <c r="P1959" s="13">
        <f t="shared" ca="1" si="318"/>
        <v>4.0489955502117699E-3</v>
      </c>
      <c r="Q1959" s="14">
        <f t="shared" ca="1" si="319"/>
        <v>3.7060415775748813E-3</v>
      </c>
    </row>
    <row r="1960" spans="1:17" x14ac:dyDescent="0.3">
      <c r="A1960" vm="11752">
        <f ca="1"/>
        <v>44895</v>
      </c>
      <c r="B1960" vm="11753">
        <f ca="1"/>
        <v>148.03</v>
      </c>
      <c r="C1960" vm="11754">
        <f ca="1"/>
        <v>96.54</v>
      </c>
      <c r="D1960" vm="11755">
        <f ca="1"/>
        <v>66.28</v>
      </c>
      <c r="E1960" vm="11756">
        <f ca="1"/>
        <v>67.085800000000006</v>
      </c>
      <c r="F1960" vm="11757">
        <f ca="1"/>
        <v>37.85</v>
      </c>
      <c r="G1960" vm="11758">
        <f ca="1"/>
        <v>407.68</v>
      </c>
      <c r="H1960" s="3">
        <f t="shared" ca="1" si="310"/>
        <v>4.8593893886803352E-2</v>
      </c>
      <c r="I1960" s="3">
        <f t="shared" ca="1" si="311"/>
        <v>4.4579095433888716E-2</v>
      </c>
      <c r="J1960" s="3">
        <f t="shared" ca="1" si="312"/>
        <v>-2.5583145221971249E-3</v>
      </c>
      <c r="K1960" s="3">
        <f t="shared" ca="1" si="313"/>
        <v>3.6188792096212286E-3</v>
      </c>
      <c r="L1960" s="3">
        <f t="shared" ca="1" si="314"/>
        <v>2.2972972972973071E-2</v>
      </c>
      <c r="M1960" s="3">
        <f t="shared" ca="1" si="315"/>
        <v>3.1500645193937693E-2</v>
      </c>
      <c r="N1960" s="3">
        <f t="shared" ca="1" si="316"/>
        <v>2.3441305396217849E-2</v>
      </c>
      <c r="O1960" s="3">
        <f t="shared" ca="1" si="317"/>
        <v>2.2867098862940246E-2</v>
      </c>
      <c r="P1960" s="13">
        <f t="shared" ca="1" si="318"/>
        <v>0</v>
      </c>
      <c r="Q1960" s="14">
        <f t="shared" ca="1" si="319"/>
        <v>0</v>
      </c>
    </row>
    <row r="1961" spans="1:17" x14ac:dyDescent="0.3">
      <c r="A1961" vm="11759">
        <f ca="1"/>
        <v>44896</v>
      </c>
      <c r="B1961" vm="11760">
        <f ca="1"/>
        <v>148.31</v>
      </c>
      <c r="C1961" vm="11761">
        <f ca="1"/>
        <v>95.5</v>
      </c>
      <c r="D1961" vm="11762">
        <f ca="1"/>
        <v>65.48</v>
      </c>
      <c r="E1961" vm="11763">
        <f ca="1"/>
        <v>66.531800000000004</v>
      </c>
      <c r="F1961" vm="11764">
        <f ca="1"/>
        <v>36.549999999999997</v>
      </c>
      <c r="G1961" vm="11765">
        <f ca="1"/>
        <v>407.38</v>
      </c>
      <c r="H1961" s="3">
        <f t="shared" ca="1" si="310"/>
        <v>1.8915084780111169E-3</v>
      </c>
      <c r="I1961" s="3">
        <f t="shared" ca="1" si="311"/>
        <v>-1.077273668945522E-2</v>
      </c>
      <c r="J1961" s="3">
        <f t="shared" ca="1" si="312"/>
        <v>-1.2070006035002967E-2</v>
      </c>
      <c r="K1961" s="3">
        <f t="shared" ca="1" si="313"/>
        <v>-8.2580814419743742E-3</v>
      </c>
      <c r="L1961" s="3">
        <f t="shared" ca="1" si="314"/>
        <v>-3.4346103038309206E-2</v>
      </c>
      <c r="M1961" s="3">
        <f t="shared" ca="1" si="315"/>
        <v>-7.3587127158558641E-4</v>
      </c>
      <c r="N1961" s="3">
        <f t="shared" ca="1" si="316"/>
        <v>-1.271108374534613E-2</v>
      </c>
      <c r="O1961" s="3">
        <f t="shared" ca="1" si="317"/>
        <v>0</v>
      </c>
      <c r="P1961" s="13">
        <f t="shared" ca="1" si="318"/>
        <v>1.3285290278623733E-2</v>
      </c>
      <c r="Q1961" s="14">
        <f t="shared" ca="1" si="319"/>
        <v>1.2942336305986846E-2</v>
      </c>
    </row>
    <row r="1962" spans="1:17" x14ac:dyDescent="0.3">
      <c r="A1962" vm="11766">
        <f ca="1"/>
        <v>44897</v>
      </c>
      <c r="B1962" vm="11767">
        <f ca="1"/>
        <v>147.81</v>
      </c>
      <c r="C1962" vm="11728">
        <f ca="1"/>
        <v>94.13</v>
      </c>
      <c r="D1962" vm="1618">
        <f ca="1"/>
        <v>66.02</v>
      </c>
      <c r="E1962" vm="8726">
        <f ca="1"/>
        <v>67.795900000000003</v>
      </c>
      <c r="F1962" vm="11768">
        <f ca="1"/>
        <v>36.08</v>
      </c>
      <c r="G1962" vm="11769">
        <f ca="1"/>
        <v>406.91</v>
      </c>
      <c r="H1962" s="3">
        <f t="shared" ca="1" si="310"/>
        <v>-3.3713168363562751E-3</v>
      </c>
      <c r="I1962" s="3">
        <f t="shared" ca="1" si="311"/>
        <v>-1.4345549738219998E-2</v>
      </c>
      <c r="J1962" s="3">
        <f t="shared" ca="1" si="312"/>
        <v>8.2467929138667628E-3</v>
      </c>
      <c r="K1962" s="3">
        <f t="shared" ca="1" si="313"/>
        <v>1.8999936872292622E-2</v>
      </c>
      <c r="L1962" s="3">
        <f t="shared" ca="1" si="314"/>
        <v>-1.2859097127222996E-2</v>
      </c>
      <c r="M1962" s="3">
        <f t="shared" ca="1" si="315"/>
        <v>-1.1537139771220506E-3</v>
      </c>
      <c r="N1962" s="3">
        <f t="shared" ca="1" si="316"/>
        <v>-6.6584678312797685E-4</v>
      </c>
      <c r="O1962" s="3">
        <f t="shared" ca="1" si="317"/>
        <v>0</v>
      </c>
      <c r="P1962" s="13">
        <f t="shared" ca="1" si="318"/>
        <v>1.2400533164055808E-3</v>
      </c>
      <c r="Q1962" s="14">
        <f t="shared" ca="1" si="319"/>
        <v>8.9709934376869249E-4</v>
      </c>
    </row>
    <row r="1963" spans="1:17" x14ac:dyDescent="0.3">
      <c r="A1963" vm="11770">
        <f ca="1"/>
        <v>44900</v>
      </c>
      <c r="B1963" vm="11771">
        <f ca="1"/>
        <v>146.63</v>
      </c>
      <c r="C1963" vm="10380">
        <f ca="1"/>
        <v>91.01</v>
      </c>
      <c r="D1963" vm="8845">
        <f ca="1"/>
        <v>64.77</v>
      </c>
      <c r="E1963" vm="11772">
        <f ca="1"/>
        <v>66.063599999999994</v>
      </c>
      <c r="F1963" vm="11773">
        <f ca="1"/>
        <v>34.47</v>
      </c>
      <c r="G1963" vm="11774">
        <f ca="1"/>
        <v>399.59</v>
      </c>
      <c r="H1963" s="3">
        <f t="shared" ca="1" si="310"/>
        <v>-7.983221703538379E-3</v>
      </c>
      <c r="I1963" s="3">
        <f t="shared" ca="1" si="311"/>
        <v>-3.3145649633485541E-2</v>
      </c>
      <c r="J1963" s="3">
        <f t="shared" ca="1" si="312"/>
        <v>-1.8933656467737037E-2</v>
      </c>
      <c r="K1963" s="3">
        <f t="shared" ca="1" si="313"/>
        <v>-2.5551692653980718E-2</v>
      </c>
      <c r="L1963" s="3">
        <f t="shared" ca="1" si="314"/>
        <v>-4.4623059866962245E-2</v>
      </c>
      <c r="M1963" s="3">
        <f t="shared" ca="1" si="315"/>
        <v>-1.7989235948981497E-2</v>
      </c>
      <c r="N1963" s="3">
        <f t="shared" ca="1" si="316"/>
        <v>-2.6047456065140785E-2</v>
      </c>
      <c r="O1963" s="3">
        <f t="shared" ca="1" si="317"/>
        <v>0</v>
      </c>
      <c r="P1963" s="13">
        <f t="shared" ca="1" si="318"/>
        <v>2.6621662598418389E-2</v>
      </c>
      <c r="Q1963" s="14">
        <f t="shared" ca="1" si="319"/>
        <v>2.6278708625781501E-2</v>
      </c>
    </row>
    <row r="1964" spans="1:17" x14ac:dyDescent="0.3">
      <c r="A1964" vm="11775">
        <f ca="1"/>
        <v>44901</v>
      </c>
      <c r="B1964" vm="11776">
        <f ca="1"/>
        <v>142.91</v>
      </c>
      <c r="C1964" vm="11777">
        <f ca="1"/>
        <v>88.25</v>
      </c>
      <c r="D1964" vm="11778">
        <f ca="1"/>
        <v>64.150000000000006</v>
      </c>
      <c r="E1964" vm="6103">
        <f ca="1"/>
        <v>66.547399999999996</v>
      </c>
      <c r="F1964" vm="11779">
        <f ca="1"/>
        <v>33</v>
      </c>
      <c r="G1964" vm="11780">
        <f ca="1"/>
        <v>393.83</v>
      </c>
      <c r="H1964" s="3">
        <f t="shared" ca="1" si="310"/>
        <v>-2.5369978858350906E-2</v>
      </c>
      <c r="I1964" s="3">
        <f t="shared" ca="1" si="311"/>
        <v>-3.0326337765080869E-2</v>
      </c>
      <c r="J1964" s="3">
        <f t="shared" ca="1" si="312"/>
        <v>-9.5723328701557975E-3</v>
      </c>
      <c r="K1964" s="3">
        <f t="shared" ca="1" si="313"/>
        <v>7.32324608407664E-3</v>
      </c>
      <c r="L1964" s="3">
        <f t="shared" ca="1" si="314"/>
        <v>-4.2645778938207091E-2</v>
      </c>
      <c r="M1964" s="3">
        <f t="shared" ca="1" si="315"/>
        <v>-1.4414775144523162E-2</v>
      </c>
      <c r="N1964" s="3">
        <f t="shared" ca="1" si="316"/>
        <v>-2.0118236469543603E-2</v>
      </c>
      <c r="O1964" s="3">
        <f t="shared" ca="1" si="317"/>
        <v>0</v>
      </c>
      <c r="P1964" s="13">
        <f t="shared" ca="1" si="318"/>
        <v>2.0692443002821206E-2</v>
      </c>
      <c r="Q1964" s="14">
        <f t="shared" ca="1" si="319"/>
        <v>2.0349489030184319E-2</v>
      </c>
    </row>
    <row r="1965" spans="1:17" x14ac:dyDescent="0.3">
      <c r="A1965" vm="11781">
        <f ca="1"/>
        <v>44902</v>
      </c>
      <c r="B1965" vm="11782">
        <f ca="1"/>
        <v>140.94</v>
      </c>
      <c r="C1965" vm="11783">
        <f ca="1"/>
        <v>88.46</v>
      </c>
      <c r="D1965" vm="11784">
        <f ca="1"/>
        <v>63.74</v>
      </c>
      <c r="E1965" vm="11785">
        <f ca="1"/>
        <v>66.328900000000004</v>
      </c>
      <c r="F1965" vm="11786">
        <f ca="1"/>
        <v>32.74</v>
      </c>
      <c r="G1965" vm="11787">
        <f ca="1"/>
        <v>393.16</v>
      </c>
      <c r="H1965" s="3">
        <f t="shared" ca="1" si="310"/>
        <v>-1.3784899587152788E-2</v>
      </c>
      <c r="I1965" s="3">
        <f t="shared" ca="1" si="311"/>
        <v>2.3796033994334387E-3</v>
      </c>
      <c r="J1965" s="3">
        <f t="shared" ca="1" si="312"/>
        <v>-6.3912704598597658E-3</v>
      </c>
      <c r="K1965" s="3">
        <f t="shared" ca="1" si="313"/>
        <v>-3.2833739560071962E-3</v>
      </c>
      <c r="L1965" s="3">
        <f t="shared" ca="1" si="314"/>
        <v>-7.8787878787878185E-3</v>
      </c>
      <c r="M1965" s="3">
        <f t="shared" ca="1" si="315"/>
        <v>-1.7012416524895269E-3</v>
      </c>
      <c r="N1965" s="3">
        <f t="shared" ca="1" si="316"/>
        <v>-5.7917456964748266E-3</v>
      </c>
      <c r="O1965" s="3">
        <f t="shared" ca="1" si="317"/>
        <v>0</v>
      </c>
      <c r="P1965" s="13">
        <f t="shared" ca="1" si="318"/>
        <v>6.3659522297524309E-3</v>
      </c>
      <c r="Q1965" s="14">
        <f t="shared" ca="1" si="319"/>
        <v>6.0229982571155423E-3</v>
      </c>
    </row>
    <row r="1966" spans="1:17" x14ac:dyDescent="0.3">
      <c r="A1966" vm="11788">
        <f ca="1"/>
        <v>44903</v>
      </c>
      <c r="B1966" vm="9945">
        <f ca="1"/>
        <v>142.65</v>
      </c>
      <c r="C1966" vm="11789">
        <f ca="1"/>
        <v>90.35</v>
      </c>
      <c r="D1966" vm="3824">
        <f ca="1"/>
        <v>63.86</v>
      </c>
      <c r="E1966" vm="11790">
        <f ca="1"/>
        <v>65.259799999999998</v>
      </c>
      <c r="F1966" vm="11791">
        <f ca="1"/>
        <v>32.44</v>
      </c>
      <c r="G1966" vm="11792">
        <f ca="1"/>
        <v>396.24</v>
      </c>
      <c r="H1966" s="3">
        <f t="shared" ca="1" si="310"/>
        <v>1.2132822477650018E-2</v>
      </c>
      <c r="I1966" s="3">
        <f t="shared" ca="1" si="311"/>
        <v>2.1365588966764548E-2</v>
      </c>
      <c r="J1966" s="3">
        <f t="shared" ca="1" si="312"/>
        <v>1.8826482585503346E-3</v>
      </c>
      <c r="K1966" s="3">
        <f t="shared" ca="1" si="313"/>
        <v>-1.6118162671173608E-2</v>
      </c>
      <c r="L1966" s="3">
        <f t="shared" ca="1" si="314"/>
        <v>-9.1631032376299215E-3</v>
      </c>
      <c r="M1966" s="3">
        <f t="shared" ca="1" si="315"/>
        <v>7.833960728456546E-3</v>
      </c>
      <c r="N1966" s="3">
        <f t="shared" ca="1" si="316"/>
        <v>2.0199587588322749E-3</v>
      </c>
      <c r="O1966" s="3">
        <f t="shared" ca="1" si="317"/>
        <v>1.4457522255546709E-3</v>
      </c>
      <c r="P1966" s="13">
        <f t="shared" ca="1" si="318"/>
        <v>0</v>
      </c>
      <c r="Q1966" s="14">
        <f t="shared" ca="1" si="319"/>
        <v>0</v>
      </c>
    </row>
    <row r="1967" spans="1:17" x14ac:dyDescent="0.3">
      <c r="A1967" vm="11793">
        <f ca="1"/>
        <v>44904</v>
      </c>
      <c r="B1967" vm="11794">
        <f ca="1"/>
        <v>142.16</v>
      </c>
      <c r="C1967" vm="11795">
        <f ca="1"/>
        <v>89.09</v>
      </c>
      <c r="D1967" vm="8425">
        <f ca="1"/>
        <v>63.75</v>
      </c>
      <c r="E1967" vm="11796">
        <f ca="1"/>
        <v>63.558700000000002</v>
      </c>
      <c r="F1967" vm="11525">
        <f ca="1"/>
        <v>32.380000000000003</v>
      </c>
      <c r="G1967" vm="11797">
        <f ca="1"/>
        <v>393.28</v>
      </c>
      <c r="H1967" s="3">
        <f t="shared" ca="1" si="310"/>
        <v>-3.4349807220470652E-3</v>
      </c>
      <c r="I1967" s="3">
        <f t="shared" ca="1" si="311"/>
        <v>-1.3945766463752007E-2</v>
      </c>
      <c r="J1967" s="3">
        <f t="shared" ca="1" si="312"/>
        <v>-1.722518008142826E-3</v>
      </c>
      <c r="K1967" s="3">
        <f t="shared" ca="1" si="313"/>
        <v>-2.6066583103227403E-2</v>
      </c>
      <c r="L1967" s="3">
        <f t="shared" ca="1" si="314"/>
        <v>-1.8495684340319452E-3</v>
      </c>
      <c r="M1967" s="3">
        <f t="shared" ca="1" si="315"/>
        <v>-7.4702200686453946E-3</v>
      </c>
      <c r="N1967" s="3">
        <f t="shared" ca="1" si="316"/>
        <v>-9.40388334624025E-3</v>
      </c>
      <c r="O1967" s="3">
        <f t="shared" ca="1" si="317"/>
        <v>0</v>
      </c>
      <c r="P1967" s="13">
        <f t="shared" ca="1" si="318"/>
        <v>9.9780898795178534E-3</v>
      </c>
      <c r="Q1967" s="14">
        <f t="shared" ca="1" si="319"/>
        <v>9.6351359068809657E-3</v>
      </c>
    </row>
    <row r="1968" spans="1:17" x14ac:dyDescent="0.3">
      <c r="A1968" vm="11798">
        <f ca="1"/>
        <v>44907</v>
      </c>
      <c r="B1968" vm="11799">
        <f ca="1"/>
        <v>144.49</v>
      </c>
      <c r="C1968" vm="11800">
        <f ca="1"/>
        <v>90.55</v>
      </c>
      <c r="D1968" vm="3323">
        <f ca="1"/>
        <v>64.53</v>
      </c>
      <c r="E1968" vm="11801">
        <f ca="1"/>
        <v>64.932100000000005</v>
      </c>
      <c r="F1968" vm="7587">
        <f ca="1"/>
        <v>32.729999999999997</v>
      </c>
      <c r="G1968" vm="11802">
        <f ca="1"/>
        <v>398.95</v>
      </c>
      <c r="H1968" s="3">
        <f t="shared" ca="1" si="310"/>
        <v>1.6389983117613971E-2</v>
      </c>
      <c r="I1968" s="3">
        <f t="shared" ca="1" si="311"/>
        <v>1.6387922325737936E-2</v>
      </c>
      <c r="J1968" s="3">
        <f t="shared" ca="1" si="312"/>
        <v>1.2235294117647122E-2</v>
      </c>
      <c r="K1968" s="3">
        <f t="shared" ca="1" si="313"/>
        <v>2.16083714739288E-2</v>
      </c>
      <c r="L1968" s="3">
        <f t="shared" ca="1" si="314"/>
        <v>1.0809141445336401E-2</v>
      </c>
      <c r="M1968" s="3">
        <f t="shared" ca="1" si="315"/>
        <v>1.4417209113100071E-2</v>
      </c>
      <c r="N1968" s="3">
        <f t="shared" ca="1" si="316"/>
        <v>1.5486142496052844E-2</v>
      </c>
      <c r="O1968" s="3">
        <f t="shared" ca="1" si="317"/>
        <v>1.4911935962775241E-2</v>
      </c>
      <c r="P1968" s="13">
        <f t="shared" ca="1" si="318"/>
        <v>0</v>
      </c>
      <c r="Q1968" s="14">
        <f t="shared" ca="1" si="319"/>
        <v>0</v>
      </c>
    </row>
    <row r="1969" spans="1:17" x14ac:dyDescent="0.3">
      <c r="A1969" vm="11803">
        <f ca="1"/>
        <v>44908</v>
      </c>
      <c r="B1969" vm="11804">
        <f ca="1"/>
        <v>145.47</v>
      </c>
      <c r="C1969" vm="11805">
        <f ca="1"/>
        <v>92.49</v>
      </c>
      <c r="D1969" vm="11806">
        <f ca="1"/>
        <v>64.58</v>
      </c>
      <c r="E1969" vm="11807">
        <f ca="1"/>
        <v>64.674599999999998</v>
      </c>
      <c r="F1969" vm="11808">
        <f ca="1"/>
        <v>32.75</v>
      </c>
      <c r="G1969" vm="11809">
        <f ca="1"/>
        <v>401.97</v>
      </c>
      <c r="H1969" s="3">
        <f t="shared" ref="H1969:H2017" ca="1" si="320">+B1969/B1968-1</f>
        <v>6.782476295937423E-3</v>
      </c>
      <c r="I1969" s="3">
        <f t="shared" ref="I1969:I2017" ca="1" si="321">+C1969/C1968-1</f>
        <v>2.1424627277746966E-2</v>
      </c>
      <c r="J1969" s="3">
        <f t="shared" ref="J1969:J2017" ca="1" si="322">+D1969/D1968-1</f>
        <v>7.7483341081663326E-4</v>
      </c>
      <c r="K1969" s="3">
        <f t="shared" ref="K1969:K2017" ca="1" si="323">+E1969/E1968-1</f>
        <v>-3.9656810729978842E-3</v>
      </c>
      <c r="L1969" s="3">
        <f t="shared" ref="L1969:L2017" ca="1" si="324">+F1969/F1968-1</f>
        <v>6.1106018942869156E-4</v>
      </c>
      <c r="M1969" s="3">
        <f t="shared" ref="M1969:M2017" ca="1" si="325">+G1969/G1968-1</f>
        <v>7.5698709111418072E-3</v>
      </c>
      <c r="N1969" s="3">
        <f t="shared" ca="1" si="316"/>
        <v>5.1254632201863668E-3</v>
      </c>
      <c r="O1969" s="3">
        <f t="shared" ca="1" si="317"/>
        <v>4.5512566869087626E-3</v>
      </c>
      <c r="P1969" s="13">
        <f t="shared" ca="1" si="318"/>
        <v>0</v>
      </c>
      <c r="Q1969" s="14">
        <f t="shared" ca="1" si="319"/>
        <v>0</v>
      </c>
    </row>
    <row r="1970" spans="1:17" x14ac:dyDescent="0.3">
      <c r="A1970" vm="11810">
        <f ca="1"/>
        <v>44909</v>
      </c>
      <c r="B1970" vm="11811">
        <f ca="1"/>
        <v>143.21</v>
      </c>
      <c r="C1970" vm="11812">
        <f ca="1"/>
        <v>91.58</v>
      </c>
      <c r="D1970" vm="11813">
        <f ca="1"/>
        <v>64.349999999999994</v>
      </c>
      <c r="E1970" vm="11814">
        <f ca="1"/>
        <v>63.574300000000001</v>
      </c>
      <c r="F1970" vm="4494">
        <f ca="1"/>
        <v>32.28</v>
      </c>
      <c r="G1970" vm="11815">
        <f ca="1"/>
        <v>399.4</v>
      </c>
      <c r="H1970" s="3">
        <f t="shared" ca="1" si="320"/>
        <v>-1.5535849316010153E-2</v>
      </c>
      <c r="I1970" s="3">
        <f t="shared" ca="1" si="321"/>
        <v>-9.8389015028651494E-3</v>
      </c>
      <c r="J1970" s="3">
        <f t="shared" ca="1" si="322"/>
        <v>-3.5614741406008177E-3</v>
      </c>
      <c r="K1970" s="3">
        <f t="shared" ca="1" si="323"/>
        <v>-1.7012861308767224E-2</v>
      </c>
      <c r="L1970" s="3">
        <f t="shared" ca="1" si="324"/>
        <v>-1.4351145038167923E-2</v>
      </c>
      <c r="M1970" s="3">
        <f t="shared" ca="1" si="325"/>
        <v>-6.3935119536284724E-3</v>
      </c>
      <c r="N1970" s="3">
        <f t="shared" ca="1" si="316"/>
        <v>-1.2060046261282254E-2</v>
      </c>
      <c r="O1970" s="3">
        <f t="shared" ca="1" si="317"/>
        <v>0</v>
      </c>
      <c r="P1970" s="13">
        <f t="shared" ca="1" si="318"/>
        <v>1.2634252794559857E-2</v>
      </c>
      <c r="Q1970" s="14">
        <f t="shared" ca="1" si="319"/>
        <v>1.229129882192297E-2</v>
      </c>
    </row>
    <row r="1971" spans="1:17" x14ac:dyDescent="0.3">
      <c r="A1971" vm="11816">
        <f ca="1"/>
        <v>44910</v>
      </c>
      <c r="B1971" vm="11817">
        <f ca="1"/>
        <v>136.5</v>
      </c>
      <c r="C1971" vm="11818">
        <f ca="1"/>
        <v>88.45</v>
      </c>
      <c r="D1971" vm="2950">
        <f ca="1"/>
        <v>62.57</v>
      </c>
      <c r="E1971" vm="11819">
        <f ca="1"/>
        <v>61.498600000000003</v>
      </c>
      <c r="F1971" vm="8891">
        <f ca="1"/>
        <v>31.77</v>
      </c>
      <c r="G1971" vm="10964">
        <f ca="1"/>
        <v>389.63</v>
      </c>
      <c r="H1971" s="3">
        <f t="shared" ca="1" si="320"/>
        <v>-4.6854269953215621E-2</v>
      </c>
      <c r="I1971" s="3">
        <f t="shared" ca="1" si="321"/>
        <v>-3.4177768071631309E-2</v>
      </c>
      <c r="J1971" s="3">
        <f t="shared" ca="1" si="322"/>
        <v>-2.7661227661227583E-2</v>
      </c>
      <c r="K1971" s="3">
        <f t="shared" ca="1" si="323"/>
        <v>-3.2649985921984204E-2</v>
      </c>
      <c r="L1971" s="3">
        <f t="shared" ca="1" si="324"/>
        <v>-1.5799256505576231E-2</v>
      </c>
      <c r="M1971" s="3">
        <f t="shared" ca="1" si="325"/>
        <v>-2.4461692538808144E-2</v>
      </c>
      <c r="N1971" s="3">
        <f t="shared" ca="1" si="316"/>
        <v>-3.1428501622726993E-2</v>
      </c>
      <c r="O1971" s="3">
        <f t="shared" ca="1" si="317"/>
        <v>0</v>
      </c>
      <c r="P1971" s="13">
        <f t="shared" ca="1" si="318"/>
        <v>3.2002708156004596E-2</v>
      </c>
      <c r="Q1971" s="14">
        <f t="shared" ca="1" si="319"/>
        <v>3.1659754183367708E-2</v>
      </c>
    </row>
    <row r="1972" spans="1:17" x14ac:dyDescent="0.3">
      <c r="A1972" vm="11820">
        <f ca="1"/>
        <v>44911</v>
      </c>
      <c r="B1972" vm="11821">
        <f ca="1"/>
        <v>134.51</v>
      </c>
      <c r="C1972" vm="6783">
        <f ca="1"/>
        <v>87.86</v>
      </c>
      <c r="D1972" vm="3180">
        <f ca="1"/>
        <v>61.84</v>
      </c>
      <c r="E1972" vm="11822">
        <f ca="1"/>
        <v>60.593400000000003</v>
      </c>
      <c r="F1972" vm="11568">
        <f ca="1"/>
        <v>31.7</v>
      </c>
      <c r="G1972" vm="11823">
        <f ca="1"/>
        <v>383.27</v>
      </c>
      <c r="H1972" s="3">
        <f t="shared" ca="1" si="320"/>
        <v>-1.4578754578754682E-2</v>
      </c>
      <c r="I1972" s="3">
        <f t="shared" ca="1" si="321"/>
        <v>-6.6704352741662198E-3</v>
      </c>
      <c r="J1972" s="3">
        <f t="shared" ca="1" si="322"/>
        <v>-1.1666933035000771E-2</v>
      </c>
      <c r="K1972" s="3">
        <f t="shared" ca="1" si="323"/>
        <v>-1.4719034254438323E-2</v>
      </c>
      <c r="L1972" s="3">
        <f t="shared" ca="1" si="324"/>
        <v>-2.2033364809569411E-3</v>
      </c>
      <c r="M1972" s="3">
        <f t="shared" ca="1" si="325"/>
        <v>-1.6323178400020621E-2</v>
      </c>
      <c r="N1972" s="3">
        <f t="shared" ca="1" si="316"/>
        <v>-9.9676987246633871E-3</v>
      </c>
      <c r="O1972" s="3">
        <f t="shared" ca="1" si="317"/>
        <v>0</v>
      </c>
      <c r="P1972" s="13">
        <f t="shared" ca="1" si="318"/>
        <v>1.054190525794099E-2</v>
      </c>
      <c r="Q1972" s="14">
        <f t="shared" ca="1" si="319"/>
        <v>1.0198951285304103E-2</v>
      </c>
    </row>
    <row r="1973" spans="1:17" x14ac:dyDescent="0.3">
      <c r="A1973" vm="11824">
        <f ca="1"/>
        <v>44914</v>
      </c>
      <c r="B1973" vm="11825">
        <f ca="1"/>
        <v>132.37</v>
      </c>
      <c r="C1973" vm="11826">
        <f ca="1"/>
        <v>84.92</v>
      </c>
      <c r="D1973" vm="11827">
        <f ca="1"/>
        <v>60.81</v>
      </c>
      <c r="E1973" vm="11828">
        <f ca="1"/>
        <v>60.9133</v>
      </c>
      <c r="F1973" vm="11829">
        <f ca="1"/>
        <v>32.06</v>
      </c>
      <c r="G1973" vm="11830">
        <f ca="1"/>
        <v>380.02</v>
      </c>
      <c r="H1973" s="3">
        <f t="shared" ca="1" si="320"/>
        <v>-1.5909597799420028E-2</v>
      </c>
      <c r="I1973" s="3">
        <f t="shared" ca="1" si="321"/>
        <v>-3.3462326428408851E-2</v>
      </c>
      <c r="J1973" s="3">
        <f t="shared" ca="1" si="322"/>
        <v>-1.6655886157826649E-2</v>
      </c>
      <c r="K1973" s="3">
        <f t="shared" ca="1" si="323"/>
        <v>5.2794528777060368E-3</v>
      </c>
      <c r="L1973" s="3">
        <f t="shared" ca="1" si="324"/>
        <v>1.1356466876971671E-2</v>
      </c>
      <c r="M1973" s="3">
        <f t="shared" ca="1" si="325"/>
        <v>-8.4796618571764126E-3</v>
      </c>
      <c r="N1973" s="3">
        <f t="shared" ca="1" si="316"/>
        <v>-9.8783781261955663E-3</v>
      </c>
      <c r="O1973" s="3">
        <f t="shared" ca="1" si="317"/>
        <v>0</v>
      </c>
      <c r="P1973" s="13">
        <f t="shared" ca="1" si="318"/>
        <v>1.045258465947317E-2</v>
      </c>
      <c r="Q1973" s="14">
        <f t="shared" ca="1" si="319"/>
        <v>1.0109630686836282E-2</v>
      </c>
    </row>
    <row r="1974" spans="1:17" x14ac:dyDescent="0.3">
      <c r="A1974" vm="11831">
        <f ca="1"/>
        <v>44915</v>
      </c>
      <c r="B1974" vm="9512">
        <f ca="1"/>
        <v>132.30000000000001</v>
      </c>
      <c r="C1974" vm="11832">
        <f ca="1"/>
        <v>85.19</v>
      </c>
      <c r="D1974" vm="3557">
        <f ca="1"/>
        <v>61.38</v>
      </c>
      <c r="E1974" vm="11833">
        <f ca="1"/>
        <v>62.684699999999999</v>
      </c>
      <c r="F1974" vm="11834">
        <f ca="1"/>
        <v>32.19</v>
      </c>
      <c r="G1974" vm="11835">
        <f ca="1"/>
        <v>380.54</v>
      </c>
      <c r="H1974" s="3">
        <f t="shared" ca="1" si="320"/>
        <v>-5.2882072977256112E-4</v>
      </c>
      <c r="I1974" s="3">
        <f t="shared" ca="1" si="321"/>
        <v>3.1794630240224997E-3</v>
      </c>
      <c r="J1974" s="3">
        <f t="shared" ca="1" si="322"/>
        <v>9.3734583127775828E-3</v>
      </c>
      <c r="K1974" s="3">
        <f t="shared" ca="1" si="323"/>
        <v>2.908067696217409E-2</v>
      </c>
      <c r="L1974" s="3">
        <f t="shared" ca="1" si="324"/>
        <v>4.0548970679974428E-3</v>
      </c>
      <c r="M1974" s="3">
        <f t="shared" ca="1" si="325"/>
        <v>1.368349034261529E-3</v>
      </c>
      <c r="N1974" s="3">
        <f t="shared" ca="1" si="316"/>
        <v>9.0319349274398109E-3</v>
      </c>
      <c r="O1974" s="3">
        <f t="shared" ca="1" si="317"/>
        <v>8.4577283941622075E-3</v>
      </c>
      <c r="P1974" s="13">
        <f t="shared" ca="1" si="318"/>
        <v>0</v>
      </c>
      <c r="Q1974" s="14">
        <f t="shared" ca="1" si="319"/>
        <v>0</v>
      </c>
    </row>
    <row r="1975" spans="1:17" x14ac:dyDescent="0.3">
      <c r="A1975" vm="11836">
        <f ca="1"/>
        <v>44916</v>
      </c>
      <c r="B1975" vm="11837">
        <f ca="1"/>
        <v>135.44999999999999</v>
      </c>
      <c r="C1975" vm="10722">
        <f ca="1"/>
        <v>86.77</v>
      </c>
      <c r="D1975" vm="7901">
        <f ca="1"/>
        <v>60.76</v>
      </c>
      <c r="E1975" vm="11838">
        <f ca="1"/>
        <v>64.752600000000001</v>
      </c>
      <c r="F1975" vm="11839">
        <f ca="1"/>
        <v>32.68</v>
      </c>
      <c r="G1975" vm="11840">
        <f ca="1"/>
        <v>386.23</v>
      </c>
      <c r="H1975" s="3">
        <f t="shared" ca="1" si="320"/>
        <v>2.3809523809523725E-2</v>
      </c>
      <c r="I1975" s="3">
        <f t="shared" ca="1" si="321"/>
        <v>1.854677779082059E-2</v>
      </c>
      <c r="J1975" s="3">
        <f t="shared" ca="1" si="322"/>
        <v>-1.0101010101010166E-2</v>
      </c>
      <c r="K1975" s="3">
        <f t="shared" ca="1" si="323"/>
        <v>3.2988911169711255E-2</v>
      </c>
      <c r="L1975" s="3">
        <f t="shared" ca="1" si="324"/>
        <v>1.5222118670394691E-2</v>
      </c>
      <c r="M1975" s="3">
        <f t="shared" ca="1" si="325"/>
        <v>1.4952436011983039E-2</v>
      </c>
      <c r="N1975" s="3">
        <f t="shared" ca="1" si="316"/>
        <v>1.609326426788802E-2</v>
      </c>
      <c r="O1975" s="3">
        <f t="shared" ca="1" si="317"/>
        <v>1.5519057734610417E-2</v>
      </c>
      <c r="P1975" s="13">
        <f t="shared" ca="1" si="318"/>
        <v>0</v>
      </c>
      <c r="Q1975" s="14">
        <f t="shared" ca="1" si="319"/>
        <v>0</v>
      </c>
    </row>
    <row r="1976" spans="1:17" x14ac:dyDescent="0.3">
      <c r="A1976" vm="11841">
        <f ca="1"/>
        <v>44917</v>
      </c>
      <c r="B1976" vm="11842">
        <f ca="1"/>
        <v>132.22999999999999</v>
      </c>
      <c r="C1976" vm="11843">
        <f ca="1"/>
        <v>83.79</v>
      </c>
      <c r="D1976" vm="2021">
        <f ca="1"/>
        <v>60.88</v>
      </c>
      <c r="E1976" vm="11844">
        <f ca="1"/>
        <v>63.808399999999999</v>
      </c>
      <c r="F1976" vm="11845">
        <f ca="1"/>
        <v>32.39</v>
      </c>
      <c r="G1976" vm="11846">
        <f ca="1"/>
        <v>380.72</v>
      </c>
      <c r="H1976" s="3">
        <f t="shared" ca="1" si="320"/>
        <v>-2.3772609819121437E-2</v>
      </c>
      <c r="I1976" s="3">
        <f t="shared" ca="1" si="321"/>
        <v>-3.4343667166071068E-2</v>
      </c>
      <c r="J1976" s="3">
        <f t="shared" ca="1" si="322"/>
        <v>1.9749835418039208E-3</v>
      </c>
      <c r="K1976" s="3">
        <f t="shared" ca="1" si="323"/>
        <v>-1.4581653864091937E-2</v>
      </c>
      <c r="L1976" s="3">
        <f t="shared" ca="1" si="324"/>
        <v>-8.8739290085678713E-3</v>
      </c>
      <c r="M1976" s="3">
        <f t="shared" ca="1" si="325"/>
        <v>-1.4266110866582027E-2</v>
      </c>
      <c r="N1976" s="3">
        <f t="shared" ca="1" si="316"/>
        <v>-1.5919375263209679E-2</v>
      </c>
      <c r="O1976" s="3">
        <f t="shared" ca="1" si="317"/>
        <v>0</v>
      </c>
      <c r="P1976" s="13">
        <f t="shared" ca="1" si="318"/>
        <v>1.6493581796487283E-2</v>
      </c>
      <c r="Q1976" s="14">
        <f t="shared" ca="1" si="319"/>
        <v>1.6150627823850395E-2</v>
      </c>
    </row>
    <row r="1977" spans="1:17" x14ac:dyDescent="0.3">
      <c r="A1977" vm="11847">
        <f ca="1"/>
        <v>44918</v>
      </c>
      <c r="B1977" vm="11848">
        <f ca="1"/>
        <v>131.86000000000001</v>
      </c>
      <c r="C1977" vm="11142">
        <f ca="1"/>
        <v>85.25</v>
      </c>
      <c r="D1977" vm="11849">
        <f ca="1"/>
        <v>61.35</v>
      </c>
      <c r="E1977" vm="11850">
        <f ca="1"/>
        <v>63.823999999999998</v>
      </c>
      <c r="F1977" vm="11851">
        <f ca="1"/>
        <v>32.47</v>
      </c>
      <c r="G1977" vm="11852">
        <f ca="1"/>
        <v>382.91</v>
      </c>
      <c r="H1977" s="3">
        <f t="shared" ca="1" si="320"/>
        <v>-2.7981547303937981E-3</v>
      </c>
      <c r="I1977" s="3">
        <f t="shared" ca="1" si="321"/>
        <v>1.7424513665114993E-2</v>
      </c>
      <c r="J1977" s="3">
        <f t="shared" ca="1" si="322"/>
        <v>7.7201051248356745E-3</v>
      </c>
      <c r="K1977" s="3">
        <f t="shared" ca="1" si="323"/>
        <v>2.4448191774117944E-4</v>
      </c>
      <c r="L1977" s="3">
        <f t="shared" ca="1" si="324"/>
        <v>2.4698981167026179E-3</v>
      </c>
      <c r="M1977" s="3">
        <f t="shared" ca="1" si="325"/>
        <v>5.7522588779155281E-3</v>
      </c>
      <c r="N1977" s="3">
        <f t="shared" ca="1" si="316"/>
        <v>5.0121688188001336E-3</v>
      </c>
      <c r="O1977" s="3">
        <f t="shared" ca="1" si="317"/>
        <v>4.4379622855225294E-3</v>
      </c>
      <c r="P1977" s="13">
        <f t="shared" ca="1" si="318"/>
        <v>0</v>
      </c>
      <c r="Q1977" s="14">
        <f t="shared" ca="1" si="319"/>
        <v>0</v>
      </c>
    </row>
    <row r="1978" spans="1:17" x14ac:dyDescent="0.3">
      <c r="A1978" vm="11853">
        <f ca="1"/>
        <v>44922</v>
      </c>
      <c r="B1978" vm="11854">
        <f ca="1"/>
        <v>130.03</v>
      </c>
      <c r="C1978" vm="11855">
        <f ca="1"/>
        <v>83.04</v>
      </c>
      <c r="D1978" vm="2926">
        <f ca="1"/>
        <v>61.69</v>
      </c>
      <c r="E1978" vm="11856">
        <f ca="1"/>
        <v>64.6434</v>
      </c>
      <c r="F1978" vm="438">
        <f ca="1"/>
        <v>32.53</v>
      </c>
      <c r="G1978" vm="11857">
        <f ca="1"/>
        <v>381.4</v>
      </c>
      <c r="H1978" s="3">
        <f t="shared" ca="1" si="320"/>
        <v>-1.3878355831943079E-2</v>
      </c>
      <c r="I1978" s="3">
        <f t="shared" ca="1" si="321"/>
        <v>-2.5923753665689109E-2</v>
      </c>
      <c r="J1978" s="3">
        <f t="shared" ca="1" si="322"/>
        <v>5.5419722901384194E-3</v>
      </c>
      <c r="K1978" s="3">
        <f t="shared" ca="1" si="323"/>
        <v>1.2838430684382063E-2</v>
      </c>
      <c r="L1978" s="3">
        <f t="shared" ca="1" si="324"/>
        <v>1.8478595626734151E-3</v>
      </c>
      <c r="M1978" s="3">
        <f t="shared" ca="1" si="325"/>
        <v>-3.943485414327208E-3</v>
      </c>
      <c r="N1978" s="3">
        <f t="shared" ca="1" si="316"/>
        <v>-3.9147693920876586E-3</v>
      </c>
      <c r="O1978" s="3">
        <f t="shared" ca="1" si="317"/>
        <v>0</v>
      </c>
      <c r="P1978" s="13">
        <f t="shared" ca="1" si="318"/>
        <v>4.4889759253652628E-3</v>
      </c>
      <c r="Q1978" s="14">
        <f t="shared" ca="1" si="319"/>
        <v>4.1460219527283742E-3</v>
      </c>
    </row>
    <row r="1979" spans="1:17" x14ac:dyDescent="0.3">
      <c r="A1979" vm="11858">
        <f ca="1"/>
        <v>44923</v>
      </c>
      <c r="B1979" vm="11859">
        <f ca="1"/>
        <v>126.04</v>
      </c>
      <c r="C1979" vm="6101">
        <f ca="1"/>
        <v>81.819999999999993</v>
      </c>
      <c r="D1979" vm="11860">
        <f ca="1"/>
        <v>61.19</v>
      </c>
      <c r="E1979" vm="11861">
        <f ca="1"/>
        <v>63.964500000000001</v>
      </c>
      <c r="F1979" vm="8879">
        <f ca="1"/>
        <v>32.770000000000003</v>
      </c>
      <c r="G1979" vm="11862">
        <f ca="1"/>
        <v>376.66</v>
      </c>
      <c r="H1979" s="3">
        <f t="shared" ca="1" si="320"/>
        <v>-3.0685226486195427E-2</v>
      </c>
      <c r="I1979" s="3">
        <f t="shared" ca="1" si="321"/>
        <v>-1.4691714836223668E-2</v>
      </c>
      <c r="J1979" s="3">
        <f t="shared" ca="1" si="322"/>
        <v>-8.105041335710772E-3</v>
      </c>
      <c r="K1979" s="3">
        <f t="shared" ca="1" si="323"/>
        <v>-1.0502232246447418E-2</v>
      </c>
      <c r="L1979" s="3">
        <f t="shared" ca="1" si="324"/>
        <v>7.3778051029820269E-3</v>
      </c>
      <c r="M1979" s="3">
        <f t="shared" ca="1" si="325"/>
        <v>-1.2427897220765427E-2</v>
      </c>
      <c r="N1979" s="3">
        <f t="shared" ca="1" si="316"/>
        <v>-1.1321281960319054E-2</v>
      </c>
      <c r="O1979" s="3">
        <f t="shared" ca="1" si="317"/>
        <v>0</v>
      </c>
      <c r="P1979" s="13">
        <f t="shared" ca="1" si="318"/>
        <v>1.1895488493596658E-2</v>
      </c>
      <c r="Q1979" s="14">
        <f t="shared" ca="1" si="319"/>
        <v>1.155253452095977E-2</v>
      </c>
    </row>
    <row r="1980" spans="1:17" x14ac:dyDescent="0.3">
      <c r="A1980" vm="11863">
        <f ca="1"/>
        <v>44924</v>
      </c>
      <c r="B1980" vm="11864">
        <f ca="1"/>
        <v>129.61000000000001</v>
      </c>
      <c r="C1980" vm="11865">
        <f ca="1"/>
        <v>84.18</v>
      </c>
      <c r="D1980" vm="11866">
        <f ca="1"/>
        <v>61.79</v>
      </c>
      <c r="E1980" vm="11867">
        <f ca="1"/>
        <v>65.353499999999997</v>
      </c>
      <c r="F1980" vm="11868">
        <f ca="1"/>
        <v>33.14</v>
      </c>
      <c r="G1980" vm="11869">
        <f ca="1"/>
        <v>383.44</v>
      </c>
      <c r="H1980" s="3">
        <f t="shared" ca="1" si="320"/>
        <v>2.832434147889562E-2</v>
      </c>
      <c r="I1980" s="3">
        <f t="shared" ca="1" si="321"/>
        <v>2.8843803471034102E-2</v>
      </c>
      <c r="J1980" s="3">
        <f t="shared" ca="1" si="322"/>
        <v>9.8055237783951643E-3</v>
      </c>
      <c r="K1980" s="3">
        <f t="shared" ca="1" si="323"/>
        <v>2.171517013343327E-2</v>
      </c>
      <c r="L1980" s="3">
        <f t="shared" ca="1" si="324"/>
        <v>1.129081476960625E-2</v>
      </c>
      <c r="M1980" s="3">
        <f t="shared" ca="1" si="325"/>
        <v>1.8000318589709519E-2</v>
      </c>
      <c r="N1980" s="3">
        <f t="shared" ca="1" si="316"/>
        <v>1.9995930726272881E-2</v>
      </c>
      <c r="O1980" s="3">
        <f t="shared" ca="1" si="317"/>
        <v>1.9421724192995277E-2</v>
      </c>
      <c r="P1980" s="13">
        <f t="shared" ca="1" si="318"/>
        <v>0</v>
      </c>
      <c r="Q1980" s="14">
        <f t="shared" ca="1" si="319"/>
        <v>0</v>
      </c>
    </row>
    <row r="1981" spans="1:17" x14ac:dyDescent="0.3">
      <c r="A1981" vm="11870">
        <f ca="1"/>
        <v>44925</v>
      </c>
      <c r="B1981" vm="11871">
        <f ca="1"/>
        <v>129.93</v>
      </c>
      <c r="C1981" vm="11872">
        <f ca="1"/>
        <v>84</v>
      </c>
      <c r="D1981" vm="11873">
        <f ca="1"/>
        <v>62.25</v>
      </c>
      <c r="E1981" vm="11874">
        <f ca="1"/>
        <v>65.384699999999995</v>
      </c>
      <c r="F1981" vm="11875">
        <f ca="1"/>
        <v>33.119999999999997</v>
      </c>
      <c r="G1981" vm="11876">
        <f ca="1"/>
        <v>382.43</v>
      </c>
      <c r="H1981" s="3">
        <f t="shared" ca="1" si="320"/>
        <v>2.4689452974306914E-3</v>
      </c>
      <c r="I1981" s="3">
        <f t="shared" ca="1" si="321"/>
        <v>-2.1382751247327469E-3</v>
      </c>
      <c r="J1981" s="3">
        <f t="shared" ca="1" si="322"/>
        <v>7.4445703188217305E-3</v>
      </c>
      <c r="K1981" s="3">
        <f t="shared" ca="1" si="323"/>
        <v>4.7740365856463463E-4</v>
      </c>
      <c r="L1981" s="3">
        <f t="shared" ca="1" si="324"/>
        <v>-6.0350030175027047E-4</v>
      </c>
      <c r="M1981" s="3">
        <f t="shared" ca="1" si="325"/>
        <v>-2.6340496557479831E-3</v>
      </c>
      <c r="N1981" s="3">
        <f t="shared" ca="1" si="316"/>
        <v>1.5298287696668082E-3</v>
      </c>
      <c r="O1981" s="3">
        <f t="shared" ca="1" si="317"/>
        <v>9.5562223638920416E-4</v>
      </c>
      <c r="P1981" s="13">
        <f t="shared" ca="1" si="318"/>
        <v>0</v>
      </c>
      <c r="Q1981" s="14">
        <f t="shared" ca="1" si="319"/>
        <v>0</v>
      </c>
    </row>
    <row r="1982" spans="1:17" x14ac:dyDescent="0.3">
      <c r="A1982" vm="11877">
        <f ca="1"/>
        <v>44929</v>
      </c>
      <c r="B1982" vm="11878">
        <f ca="1"/>
        <v>125.07</v>
      </c>
      <c r="C1982" vm="11879">
        <f ca="1"/>
        <v>85.82</v>
      </c>
      <c r="D1982" vm="3121">
        <f ca="1"/>
        <v>63.6</v>
      </c>
      <c r="E1982" vm="11880">
        <f ca="1"/>
        <v>66.313299999999998</v>
      </c>
      <c r="F1982" vm="7262">
        <f ca="1"/>
        <v>33.51</v>
      </c>
      <c r="G1982" vm="11881">
        <f ca="1"/>
        <v>380.82</v>
      </c>
      <c r="H1982" s="3">
        <f t="shared" ca="1" si="320"/>
        <v>-3.7404756407296347E-2</v>
      </c>
      <c r="I1982" s="3">
        <f t="shared" ca="1" si="321"/>
        <v>2.1666666666666501E-2</v>
      </c>
      <c r="J1982" s="3">
        <f t="shared" ca="1" si="322"/>
        <v>2.168674698795181E-2</v>
      </c>
      <c r="K1982" s="3">
        <f t="shared" ca="1" si="323"/>
        <v>1.4202099267871526E-2</v>
      </c>
      <c r="L1982" s="3">
        <f t="shared" ca="1" si="324"/>
        <v>1.1775362318840576E-2</v>
      </c>
      <c r="M1982" s="3">
        <f t="shared" ca="1" si="325"/>
        <v>-4.2099207698140795E-3</v>
      </c>
      <c r="N1982" s="3">
        <f t="shared" ca="1" si="316"/>
        <v>6.385223766806814E-3</v>
      </c>
      <c r="O1982" s="3">
        <f t="shared" ca="1" si="317"/>
        <v>5.8110172335292098E-3</v>
      </c>
      <c r="P1982" s="13">
        <f t="shared" ca="1" si="318"/>
        <v>0</v>
      </c>
      <c r="Q1982" s="14">
        <f t="shared" ca="1" si="319"/>
        <v>0</v>
      </c>
    </row>
    <row r="1983" spans="1:17" x14ac:dyDescent="0.3">
      <c r="A1983" vm="11882">
        <f ca="1"/>
        <v>44930</v>
      </c>
      <c r="B1983" vm="11883">
        <f ca="1"/>
        <v>126.36</v>
      </c>
      <c r="C1983" vm="11884">
        <f ca="1"/>
        <v>85.14</v>
      </c>
      <c r="D1983" vm="11885">
        <f ca="1"/>
        <v>64.510000000000005</v>
      </c>
      <c r="E1983" vm="11886">
        <f ca="1"/>
        <v>70.2</v>
      </c>
      <c r="F1983" vm="11887">
        <f ca="1"/>
        <v>34.14</v>
      </c>
      <c r="G1983" vm="11888">
        <f ca="1"/>
        <v>383.76</v>
      </c>
      <c r="H1983" s="3">
        <f t="shared" ca="1" si="320"/>
        <v>1.0314224034540631E-2</v>
      </c>
      <c r="I1983" s="3">
        <f t="shared" ca="1" si="321"/>
        <v>-7.9235609415053698E-3</v>
      </c>
      <c r="J1983" s="3">
        <f t="shared" ca="1" si="322"/>
        <v>1.4308176100628955E-2</v>
      </c>
      <c r="K1983" s="3">
        <f t="shared" ca="1" si="323"/>
        <v>5.861116849862702E-2</v>
      </c>
      <c r="L1983" s="3">
        <f t="shared" ca="1" si="324"/>
        <v>1.8800358102059267E-2</v>
      </c>
      <c r="M1983" s="3">
        <f t="shared" ca="1" si="325"/>
        <v>7.7201827635102749E-3</v>
      </c>
      <c r="N1983" s="3">
        <f t="shared" ca="1" si="316"/>
        <v>1.8822073158870103E-2</v>
      </c>
      <c r="O1983" s="3">
        <f t="shared" ca="1" si="317"/>
        <v>1.8247866625592499E-2</v>
      </c>
      <c r="P1983" s="13">
        <f t="shared" ca="1" si="318"/>
        <v>0</v>
      </c>
      <c r="Q1983" s="14">
        <f t="shared" ca="1" si="319"/>
        <v>0</v>
      </c>
    </row>
    <row r="1984" spans="1:17" x14ac:dyDescent="0.3">
      <c r="A1984" vm="11889">
        <f ca="1"/>
        <v>44931</v>
      </c>
      <c r="B1984" vm="11890">
        <f ca="1"/>
        <v>125.02</v>
      </c>
      <c r="C1984" vm="11891">
        <f ca="1"/>
        <v>83.12</v>
      </c>
      <c r="D1984" vm="11892">
        <f ca="1"/>
        <v>64.36</v>
      </c>
      <c r="E1984" vm="4827">
        <f ca="1"/>
        <v>71.290000000000006</v>
      </c>
      <c r="F1984" vm="11893">
        <f ca="1"/>
        <v>34.07</v>
      </c>
      <c r="G1984" vm="11894">
        <f ca="1"/>
        <v>379.38</v>
      </c>
      <c r="H1984" s="3">
        <f t="shared" ca="1" si="320"/>
        <v>-1.0604621715732843E-2</v>
      </c>
      <c r="I1984" s="3">
        <f t="shared" ca="1" si="321"/>
        <v>-2.3725628376791152E-2</v>
      </c>
      <c r="J1984" s="3">
        <f t="shared" ca="1" si="322"/>
        <v>-2.3252208959851917E-3</v>
      </c>
      <c r="K1984" s="3">
        <f t="shared" ca="1" si="323"/>
        <v>1.552706552706562E-2</v>
      </c>
      <c r="L1984" s="3">
        <f t="shared" ca="1" si="324"/>
        <v>-2.0503807850029698E-3</v>
      </c>
      <c r="M1984" s="3">
        <f t="shared" ca="1" si="325"/>
        <v>-1.1413383364602847E-2</v>
      </c>
      <c r="N1984" s="3">
        <f t="shared" ca="1" si="316"/>
        <v>-4.635757249289307E-3</v>
      </c>
      <c r="O1984" s="3">
        <f t="shared" ca="1" si="317"/>
        <v>0</v>
      </c>
      <c r="P1984" s="13">
        <f t="shared" ca="1" si="318"/>
        <v>5.2099637825669112E-3</v>
      </c>
      <c r="Q1984" s="14">
        <f t="shared" ca="1" si="319"/>
        <v>4.8670098099300226E-3</v>
      </c>
    </row>
    <row r="1985" spans="1:17" x14ac:dyDescent="0.3">
      <c r="A1985" vm="11895">
        <f ca="1"/>
        <v>44932</v>
      </c>
      <c r="B1985" vm="11896">
        <f ca="1"/>
        <v>129.62</v>
      </c>
      <c r="C1985" vm="11897">
        <f ca="1"/>
        <v>86.08</v>
      </c>
      <c r="D1985" vm="11898">
        <f ca="1"/>
        <v>66.069999999999993</v>
      </c>
      <c r="E1985" vm="11899">
        <f ca="1"/>
        <v>71.94</v>
      </c>
      <c r="F1985" vm="8988">
        <f ca="1"/>
        <v>34.409999999999997</v>
      </c>
      <c r="G1985" vm="11900">
        <f ca="1"/>
        <v>388.08</v>
      </c>
      <c r="H1985" s="3">
        <f t="shared" ca="1" si="320"/>
        <v>3.6794112941929358E-2</v>
      </c>
      <c r="I1985" s="3">
        <f t="shared" ca="1" si="321"/>
        <v>3.5611164581328181E-2</v>
      </c>
      <c r="J1985" s="3">
        <f t="shared" ca="1" si="322"/>
        <v>2.6569297700435035E-2</v>
      </c>
      <c r="K1985" s="3">
        <f t="shared" ca="1" si="323"/>
        <v>9.1176883153316624E-3</v>
      </c>
      <c r="L1985" s="3">
        <f t="shared" ca="1" si="324"/>
        <v>9.9794540651598762E-3</v>
      </c>
      <c r="M1985" s="3">
        <f t="shared" ca="1" si="325"/>
        <v>2.2932152459275601E-2</v>
      </c>
      <c r="N1985" s="3">
        <f t="shared" ca="1" si="316"/>
        <v>2.3614343520836821E-2</v>
      </c>
      <c r="O1985" s="3">
        <f t="shared" ca="1" si="317"/>
        <v>2.3040136987559218E-2</v>
      </c>
      <c r="P1985" s="13">
        <f t="shared" ca="1" si="318"/>
        <v>0</v>
      </c>
      <c r="Q1985" s="14">
        <f t="shared" ca="1" si="319"/>
        <v>0</v>
      </c>
    </row>
    <row r="1986" spans="1:17" x14ac:dyDescent="0.3">
      <c r="A1986" vm="11901">
        <f ca="1"/>
        <v>44935</v>
      </c>
      <c r="B1986" vm="9495">
        <f ca="1"/>
        <v>130.15</v>
      </c>
      <c r="C1986" vm="11902">
        <f ca="1"/>
        <v>87.36</v>
      </c>
      <c r="D1986" vm="8281">
        <f ca="1"/>
        <v>65.709999999999994</v>
      </c>
      <c r="E1986" vm="11903">
        <f ca="1"/>
        <v>72.67</v>
      </c>
      <c r="F1986" vm="11904">
        <f ca="1"/>
        <v>33.89</v>
      </c>
      <c r="G1986" vm="11905">
        <f ca="1"/>
        <v>387.86</v>
      </c>
      <c r="H1986" s="3">
        <f t="shared" ca="1" si="320"/>
        <v>4.0888751735843609E-3</v>
      </c>
      <c r="I1986" s="3">
        <f t="shared" ca="1" si="321"/>
        <v>1.4869888475836479E-2</v>
      </c>
      <c r="J1986" s="3">
        <f t="shared" ca="1" si="322"/>
        <v>-5.4487664598152907E-3</v>
      </c>
      <c r="K1986" s="3">
        <f t="shared" ca="1" si="323"/>
        <v>1.0147345009730468E-2</v>
      </c>
      <c r="L1986" s="3">
        <f t="shared" ca="1" si="324"/>
        <v>-1.5111886079627879E-2</v>
      </c>
      <c r="M1986" s="3">
        <f t="shared" ca="1" si="325"/>
        <v>-5.6689342403615228E-4</v>
      </c>
      <c r="N1986" s="3">
        <f t="shared" ca="1" si="316"/>
        <v>1.7090912239416285E-3</v>
      </c>
      <c r="O1986" s="3">
        <f t="shared" ca="1" si="317"/>
        <v>1.1348846906640245E-3</v>
      </c>
      <c r="P1986" s="13">
        <f t="shared" ca="1" si="318"/>
        <v>0</v>
      </c>
      <c r="Q1986" s="14">
        <f t="shared" ca="1" si="319"/>
        <v>0</v>
      </c>
    </row>
    <row r="1987" spans="1:17" x14ac:dyDescent="0.3">
      <c r="A1987" vm="11906">
        <f ca="1"/>
        <v>44936</v>
      </c>
      <c r="B1987" vm="11907">
        <f ca="1"/>
        <v>130.72999999999999</v>
      </c>
      <c r="C1987" vm="11908">
        <f ca="1"/>
        <v>89.87</v>
      </c>
      <c r="D1987" vm="1604">
        <f ca="1"/>
        <v>65.58</v>
      </c>
      <c r="E1987" vm="4673">
        <f ca="1"/>
        <v>75.27</v>
      </c>
      <c r="F1987" vm="7455">
        <f ca="1"/>
        <v>34.119999999999997</v>
      </c>
      <c r="G1987" vm="11909">
        <f ca="1"/>
        <v>390.58</v>
      </c>
      <c r="H1987" s="3">
        <f t="shared" ca="1" si="320"/>
        <v>4.4563964656165744E-3</v>
      </c>
      <c r="I1987" s="3">
        <f t="shared" ca="1" si="321"/>
        <v>2.8731684981684991E-2</v>
      </c>
      <c r="J1987" s="3">
        <f t="shared" ca="1" si="322"/>
        <v>-1.9783898949931045E-3</v>
      </c>
      <c r="K1987" s="3">
        <f t="shared" ca="1" si="323"/>
        <v>3.5778175313059046E-2</v>
      </c>
      <c r="L1987" s="3">
        <f t="shared" ca="1" si="324"/>
        <v>6.7866627323693862E-3</v>
      </c>
      <c r="M1987" s="3">
        <f t="shared" ca="1" si="325"/>
        <v>7.012839684422234E-3</v>
      </c>
      <c r="N1987" s="3">
        <f t="shared" ca="1" si="316"/>
        <v>1.475490591954738E-2</v>
      </c>
      <c r="O1987" s="3">
        <f t="shared" ca="1" si="317"/>
        <v>1.4180699386269776E-2</v>
      </c>
      <c r="P1987" s="13">
        <f t="shared" ca="1" si="318"/>
        <v>0</v>
      </c>
      <c r="Q1987" s="14">
        <f t="shared" ca="1" si="319"/>
        <v>0</v>
      </c>
    </row>
    <row r="1988" spans="1:17" x14ac:dyDescent="0.3">
      <c r="A1988" vm="11910">
        <f ca="1"/>
        <v>44937</v>
      </c>
      <c r="B1988" vm="11911">
        <f ca="1"/>
        <v>133.49</v>
      </c>
      <c r="C1988" vm="11912">
        <f ca="1"/>
        <v>95.09</v>
      </c>
      <c r="D1988" vm="11573">
        <f ca="1"/>
        <v>65.81</v>
      </c>
      <c r="E1988" vm="11913">
        <f ca="1"/>
        <v>77.69</v>
      </c>
      <c r="F1988" vm="11914">
        <f ca="1"/>
        <v>34.380000000000003</v>
      </c>
      <c r="G1988" vm="11915">
        <f ca="1"/>
        <v>395.52</v>
      </c>
      <c r="H1988" s="3">
        <f t="shared" ca="1" si="320"/>
        <v>2.1112216017746599E-2</v>
      </c>
      <c r="I1988" s="3">
        <f t="shared" ca="1" si="321"/>
        <v>5.8083898965171965E-2</v>
      </c>
      <c r="J1988" s="3">
        <f t="shared" ca="1" si="322"/>
        <v>3.5071668191521965E-3</v>
      </c>
      <c r="K1988" s="3">
        <f t="shared" ca="1" si="323"/>
        <v>3.2150923342633142E-2</v>
      </c>
      <c r="L1988" s="3">
        <f t="shared" ca="1" si="324"/>
        <v>7.620164126612039E-3</v>
      </c>
      <c r="M1988" s="3">
        <f t="shared" ca="1" si="325"/>
        <v>1.2647857033130316E-2</v>
      </c>
      <c r="N1988" s="3">
        <f t="shared" ca="1" si="316"/>
        <v>2.4494873854263192E-2</v>
      </c>
      <c r="O1988" s="3">
        <f t="shared" ca="1" si="317"/>
        <v>2.3920667320985588E-2</v>
      </c>
      <c r="P1988" s="13">
        <f t="shared" ca="1" si="318"/>
        <v>0</v>
      </c>
      <c r="Q1988" s="14">
        <f t="shared" ca="1" si="319"/>
        <v>0</v>
      </c>
    </row>
    <row r="1989" spans="1:17" x14ac:dyDescent="0.3">
      <c r="A1989" vm="11916">
        <f ca="1"/>
        <v>44938</v>
      </c>
      <c r="B1989" vm="9527">
        <f ca="1"/>
        <v>133.41</v>
      </c>
      <c r="C1989" vm="11917">
        <f ca="1"/>
        <v>95.27</v>
      </c>
      <c r="D1989" vm="11685">
        <f ca="1"/>
        <v>64.83</v>
      </c>
      <c r="E1989" vm="11918">
        <f ca="1"/>
        <v>78.86</v>
      </c>
      <c r="F1989" vm="11773">
        <f ca="1"/>
        <v>34.47</v>
      </c>
      <c r="G1989" vm="11919">
        <f ca="1"/>
        <v>396.96</v>
      </c>
      <c r="H1989" s="3">
        <f t="shared" ca="1" si="320"/>
        <v>-5.9929582740292364E-4</v>
      </c>
      <c r="I1989" s="3">
        <f t="shared" ca="1" si="321"/>
        <v>1.8929435271846096E-3</v>
      </c>
      <c r="J1989" s="3">
        <f t="shared" ca="1" si="322"/>
        <v>-1.4891353897584003E-2</v>
      </c>
      <c r="K1989" s="3">
        <f t="shared" ca="1" si="323"/>
        <v>1.5059853262968215E-2</v>
      </c>
      <c r="L1989" s="3">
        <f t="shared" ca="1" si="324"/>
        <v>2.6178010471202828E-3</v>
      </c>
      <c r="M1989" s="3">
        <f t="shared" ca="1" si="325"/>
        <v>3.6407766990291801E-3</v>
      </c>
      <c r="N1989" s="3">
        <f t="shared" ca="1" si="316"/>
        <v>8.1598962245723618E-4</v>
      </c>
      <c r="O1989" s="3">
        <f t="shared" ca="1" si="317"/>
        <v>2.4178308917963218E-4</v>
      </c>
      <c r="P1989" s="13">
        <f t="shared" ca="1" si="318"/>
        <v>0</v>
      </c>
      <c r="Q1989" s="14">
        <f t="shared" ca="1" si="319"/>
        <v>0</v>
      </c>
    </row>
    <row r="1990" spans="1:17" x14ac:dyDescent="0.3">
      <c r="A1990" vm="11920">
        <f ca="1"/>
        <v>44939</v>
      </c>
      <c r="B1990" vm="11921">
        <f ca="1"/>
        <v>134.76</v>
      </c>
      <c r="C1990" vm="11922">
        <f ca="1"/>
        <v>98.12</v>
      </c>
      <c r="D1990" vm="1964">
        <f ca="1"/>
        <v>64.98</v>
      </c>
      <c r="E1990" vm="11923">
        <f ca="1"/>
        <v>80.2</v>
      </c>
      <c r="F1990" vm="3200">
        <f ca="1"/>
        <v>35.229999999999997</v>
      </c>
      <c r="G1990" vm="11924">
        <f ca="1"/>
        <v>398.5</v>
      </c>
      <c r="H1990" s="3">
        <f t="shared" ca="1" si="320"/>
        <v>1.011918147065427E-2</v>
      </c>
      <c r="I1990" s="3">
        <f t="shared" ca="1" si="321"/>
        <v>2.9914978482208587E-2</v>
      </c>
      <c r="J1990" s="3">
        <f t="shared" ca="1" si="322"/>
        <v>2.3137436372051567E-3</v>
      </c>
      <c r="K1990" s="3">
        <f t="shared" ca="1" si="323"/>
        <v>1.6992137966015841E-2</v>
      </c>
      <c r="L1990" s="3">
        <f t="shared" ca="1" si="324"/>
        <v>2.2048157818392644E-2</v>
      </c>
      <c r="M1990" s="3">
        <f t="shared" ca="1" si="325"/>
        <v>3.8794840790004059E-3</v>
      </c>
      <c r="N1990" s="3">
        <f t="shared" ca="1" si="316"/>
        <v>1.6277639874895302E-2</v>
      </c>
      <c r="O1990" s="3">
        <f t="shared" ca="1" si="317"/>
        <v>1.5703433341617699E-2</v>
      </c>
      <c r="P1990" s="13">
        <f t="shared" ca="1" si="318"/>
        <v>0</v>
      </c>
      <c r="Q1990" s="14">
        <f t="shared" ca="1" si="319"/>
        <v>0</v>
      </c>
    </row>
    <row r="1991" spans="1:17" x14ac:dyDescent="0.3">
      <c r="A1991" vm="11925">
        <f ca="1"/>
        <v>44943</v>
      </c>
      <c r="B1991" vm="11926">
        <f ca="1"/>
        <v>135.94</v>
      </c>
      <c r="C1991" vm="6386">
        <f ca="1"/>
        <v>96.05</v>
      </c>
      <c r="D1991" vm="8828">
        <f ca="1"/>
        <v>65.36</v>
      </c>
      <c r="E1991" vm="9934">
        <f ca="1"/>
        <v>80.489999999999995</v>
      </c>
      <c r="F1991" vm="11359">
        <f ca="1"/>
        <v>34.520000000000003</v>
      </c>
      <c r="G1991" vm="11927">
        <f ca="1"/>
        <v>397.77</v>
      </c>
      <c r="H1991" s="3">
        <f t="shared" ca="1" si="320"/>
        <v>8.7563075096468435E-3</v>
      </c>
      <c r="I1991" s="3">
        <f t="shared" ca="1" si="321"/>
        <v>-2.1096616388096234E-2</v>
      </c>
      <c r="J1991" s="3">
        <f t="shared" ca="1" si="322"/>
        <v>5.8479532163742132E-3</v>
      </c>
      <c r="K1991" s="3">
        <f t="shared" ca="1" si="323"/>
        <v>3.6159600997505148E-3</v>
      </c>
      <c r="L1991" s="3">
        <f t="shared" ca="1" si="324"/>
        <v>-2.0153278455861345E-2</v>
      </c>
      <c r="M1991" s="3">
        <f t="shared" ca="1" si="325"/>
        <v>-1.8318695106650518E-3</v>
      </c>
      <c r="N1991" s="3">
        <f t="shared" ref="N1991:N2017" ca="1" si="326">+SUMPRODUCT($T$12:$X$12,H1991:L1991)</f>
        <v>-4.605934803637201E-3</v>
      </c>
      <c r="O1991" s="3">
        <f t="shared" ref="O1991:O2017" ca="1" si="327">+MAX(N1991-$T$18,0)</f>
        <v>0</v>
      </c>
      <c r="P1991" s="13">
        <f t="shared" ref="P1991:P2017" ca="1" si="328">+MAX($T$18-N1991,0)</f>
        <v>5.1801413369148052E-3</v>
      </c>
      <c r="Q1991" s="14">
        <f t="shared" ref="Q1991:Q2017" ca="1" si="329">MAX((1+$T$3)^(1/252)-1-N1991,0)</f>
        <v>4.8371873642779166E-3</v>
      </c>
    </row>
    <row r="1992" spans="1:17" x14ac:dyDescent="0.3">
      <c r="A1992" vm="11928">
        <f ca="1"/>
        <v>44944</v>
      </c>
      <c r="B1992" vm="11929">
        <f ca="1"/>
        <v>135.21</v>
      </c>
      <c r="C1992" vm="11930">
        <f ca="1"/>
        <v>95.46</v>
      </c>
      <c r="D1992" vm="3341">
        <f ca="1"/>
        <v>63.87</v>
      </c>
      <c r="E1992" vm="11931">
        <f ca="1"/>
        <v>79.27</v>
      </c>
      <c r="F1992" vm="11932">
        <f ca="1"/>
        <v>33.72</v>
      </c>
      <c r="G1992" vm="11933">
        <f ca="1"/>
        <v>391.49</v>
      </c>
      <c r="H1992" s="3">
        <f t="shared" ca="1" si="320"/>
        <v>-5.3700161836103266E-3</v>
      </c>
      <c r="I1992" s="3">
        <f t="shared" ca="1" si="321"/>
        <v>-6.1426340447683359E-3</v>
      </c>
      <c r="J1992" s="3">
        <f t="shared" ca="1" si="322"/>
        <v>-2.2796817625459043E-2</v>
      </c>
      <c r="K1992" s="3">
        <f t="shared" ca="1" si="323"/>
        <v>-1.5157162380419864E-2</v>
      </c>
      <c r="L1992" s="3">
        <f t="shared" ca="1" si="324"/>
        <v>-2.3174971031286296E-2</v>
      </c>
      <c r="M1992" s="3">
        <f t="shared" ca="1" si="325"/>
        <v>-1.5788018201473131E-2</v>
      </c>
      <c r="N1992" s="3">
        <f t="shared" ca="1" si="326"/>
        <v>-1.4528320253108774E-2</v>
      </c>
      <c r="O1992" s="3">
        <f t="shared" ca="1" si="327"/>
        <v>0</v>
      </c>
      <c r="P1992" s="13">
        <f t="shared" ca="1" si="328"/>
        <v>1.5102526786386378E-2</v>
      </c>
      <c r="Q1992" s="14">
        <f t="shared" ca="1" si="329"/>
        <v>1.475957281374949E-2</v>
      </c>
    </row>
    <row r="1993" spans="1:17" x14ac:dyDescent="0.3">
      <c r="A1993" vm="11934">
        <f ca="1"/>
        <v>44945</v>
      </c>
      <c r="B1993" vm="11935">
        <f ca="1"/>
        <v>135.27000000000001</v>
      </c>
      <c r="C1993" vm="11936">
        <f ca="1"/>
        <v>93.68</v>
      </c>
      <c r="D1993" vm="8059">
        <f ca="1"/>
        <v>63.49</v>
      </c>
      <c r="E1993" vm="9921">
        <f ca="1"/>
        <v>76.86</v>
      </c>
      <c r="F1993" vm="7132">
        <f ca="1"/>
        <v>33.229999999999997</v>
      </c>
      <c r="G1993" vm="11937">
        <f ca="1"/>
        <v>388.64</v>
      </c>
      <c r="H1993" s="3">
        <f t="shared" ca="1" si="320"/>
        <v>4.4375416019537539E-4</v>
      </c>
      <c r="I1993" s="3">
        <f t="shared" ca="1" si="321"/>
        <v>-1.8646553530274335E-2</v>
      </c>
      <c r="J1993" s="3">
        <f t="shared" ca="1" si="322"/>
        <v>-5.9495850947235418E-3</v>
      </c>
      <c r="K1993" s="3">
        <f t="shared" ca="1" si="323"/>
        <v>-3.0402422101677762E-2</v>
      </c>
      <c r="L1993" s="3">
        <f t="shared" ca="1" si="324"/>
        <v>-1.4531435349940724E-2</v>
      </c>
      <c r="M1993" s="3">
        <f t="shared" ca="1" si="325"/>
        <v>-7.2798794349792084E-3</v>
      </c>
      <c r="N1993" s="3">
        <f t="shared" ca="1" si="326"/>
        <v>-1.3817248383284197E-2</v>
      </c>
      <c r="O1993" s="3">
        <f t="shared" ca="1" si="327"/>
        <v>0</v>
      </c>
      <c r="P1993" s="13">
        <f t="shared" ca="1" si="328"/>
        <v>1.43914549165618E-2</v>
      </c>
      <c r="Q1993" s="14">
        <f t="shared" ca="1" si="329"/>
        <v>1.4048500943924912E-2</v>
      </c>
    </row>
    <row r="1994" spans="1:17" x14ac:dyDescent="0.3">
      <c r="A1994" vm="11938">
        <f ca="1"/>
        <v>44946</v>
      </c>
      <c r="B1994" vm="11939">
        <f ca="1"/>
        <v>137.87</v>
      </c>
      <c r="C1994" vm="11940">
        <f ca="1"/>
        <v>97.25</v>
      </c>
      <c r="D1994" vm="11941">
        <f ca="1"/>
        <v>64.7</v>
      </c>
      <c r="E1994" vm="11942">
        <f ca="1"/>
        <v>77.680000000000007</v>
      </c>
      <c r="F1994" vm="11943">
        <f ca="1"/>
        <v>33.85</v>
      </c>
      <c r="G1994" vm="11944">
        <f ca="1"/>
        <v>395.88</v>
      </c>
      <c r="H1994" s="3">
        <f t="shared" ca="1" si="320"/>
        <v>1.9220817624011177E-2</v>
      </c>
      <c r="I1994" s="3">
        <f t="shared" ca="1" si="321"/>
        <v>3.8108454312553386E-2</v>
      </c>
      <c r="J1994" s="3">
        <f t="shared" ca="1" si="322"/>
        <v>1.9058119388880135E-2</v>
      </c>
      <c r="K1994" s="3">
        <f t="shared" ca="1" si="323"/>
        <v>1.0668748373666492E-2</v>
      </c>
      <c r="L1994" s="3">
        <f t="shared" ca="1" si="324"/>
        <v>1.8657839301835732E-2</v>
      </c>
      <c r="M1994" s="3">
        <f t="shared" ca="1" si="325"/>
        <v>1.8629065459036642E-2</v>
      </c>
      <c r="N1994" s="3">
        <f t="shared" ca="1" si="326"/>
        <v>2.1142795800189386E-2</v>
      </c>
      <c r="O1994" s="3">
        <f t="shared" ca="1" si="327"/>
        <v>2.0568589266911783E-2</v>
      </c>
      <c r="P1994" s="13">
        <f t="shared" ca="1" si="328"/>
        <v>0</v>
      </c>
      <c r="Q1994" s="14">
        <f t="shared" ca="1" si="329"/>
        <v>0</v>
      </c>
    </row>
    <row r="1995" spans="1:17" x14ac:dyDescent="0.3">
      <c r="A1995" vm="11945">
        <f ca="1"/>
        <v>44949</v>
      </c>
      <c r="B1995" vm="9958">
        <f ca="1"/>
        <v>141.11000000000001</v>
      </c>
      <c r="C1995" vm="11946">
        <f ca="1"/>
        <v>97.52</v>
      </c>
      <c r="D1995" vm="11947">
        <f ca="1"/>
        <v>66.150000000000006</v>
      </c>
      <c r="E1995" vm="7518">
        <f ca="1"/>
        <v>79.77</v>
      </c>
      <c r="F1995" vm="11948">
        <f ca="1"/>
        <v>34.32</v>
      </c>
      <c r="G1995" vm="11949">
        <f ca="1"/>
        <v>400.63</v>
      </c>
      <c r="H1995" s="3">
        <f t="shared" ca="1" si="320"/>
        <v>2.3500398926525001E-2</v>
      </c>
      <c r="I1995" s="3">
        <f t="shared" ca="1" si="321"/>
        <v>2.7763496143957678E-3</v>
      </c>
      <c r="J1995" s="3">
        <f t="shared" ca="1" si="322"/>
        <v>2.2411128284389514E-2</v>
      </c>
      <c r="K1995" s="3">
        <f t="shared" ca="1" si="323"/>
        <v>2.6905252317198647E-2</v>
      </c>
      <c r="L1995" s="3">
        <f t="shared" ca="1" si="324"/>
        <v>1.3884785819793244E-2</v>
      </c>
      <c r="M1995" s="3">
        <f t="shared" ca="1" si="325"/>
        <v>1.1998585429928266E-2</v>
      </c>
      <c r="N1995" s="3">
        <f t="shared" ca="1" si="326"/>
        <v>1.7895582992460437E-2</v>
      </c>
      <c r="O1995" s="3">
        <f t="shared" ca="1" si="327"/>
        <v>1.7321376459182834E-2</v>
      </c>
      <c r="P1995" s="13">
        <f t="shared" ca="1" si="328"/>
        <v>0</v>
      </c>
      <c r="Q1995" s="14">
        <f t="shared" ca="1" si="329"/>
        <v>0</v>
      </c>
    </row>
    <row r="1996" spans="1:17" x14ac:dyDescent="0.3">
      <c r="A1996" vm="11950">
        <f ca="1"/>
        <v>44950</v>
      </c>
      <c r="B1996" vm="11951">
        <f ca="1"/>
        <v>142.53</v>
      </c>
      <c r="C1996" vm="11952">
        <f ca="1"/>
        <v>96.32</v>
      </c>
      <c r="D1996" vm="2113">
        <f ca="1"/>
        <v>65.239999999999995</v>
      </c>
      <c r="E1996" vm="11953">
        <f ca="1"/>
        <v>80.7</v>
      </c>
      <c r="F1996" vm="11954">
        <f ca="1"/>
        <v>34.57</v>
      </c>
      <c r="G1996" vm="11955">
        <f ca="1"/>
        <v>400.2</v>
      </c>
      <c r="H1996" s="3">
        <f t="shared" ca="1" si="320"/>
        <v>1.0063071362766518E-2</v>
      </c>
      <c r="I1996" s="3">
        <f t="shared" ca="1" si="321"/>
        <v>-1.2305168170631653E-2</v>
      </c>
      <c r="J1996" s="3">
        <f t="shared" ca="1" si="322"/>
        <v>-1.3756613756613967E-2</v>
      </c>
      <c r="K1996" s="3">
        <f t="shared" ca="1" si="323"/>
        <v>1.1658518239940019E-2</v>
      </c>
      <c r="L1996" s="3">
        <f t="shared" ca="1" si="324"/>
        <v>7.2843822843822181E-3</v>
      </c>
      <c r="M1996" s="3">
        <f t="shared" ca="1" si="325"/>
        <v>-1.0733095374785284E-3</v>
      </c>
      <c r="N1996" s="3">
        <f t="shared" ca="1" si="326"/>
        <v>5.8883799196862686E-4</v>
      </c>
      <c r="O1996" s="3">
        <f t="shared" ca="1" si="327"/>
        <v>1.4631458691022857E-5</v>
      </c>
      <c r="P1996" s="13">
        <f t="shared" ca="1" si="328"/>
        <v>0</v>
      </c>
      <c r="Q1996" s="14">
        <f t="shared" ca="1" si="329"/>
        <v>0</v>
      </c>
    </row>
    <row r="1997" spans="1:17" x14ac:dyDescent="0.3">
      <c r="A1997" vm="11956">
        <f ca="1"/>
        <v>44951</v>
      </c>
      <c r="B1997" vm="11957">
        <f ca="1"/>
        <v>141.86000000000001</v>
      </c>
      <c r="C1997" vm="11958">
        <f ca="1"/>
        <v>97.18</v>
      </c>
      <c r="D1997" vm="11573">
        <f ca="1"/>
        <v>65.81</v>
      </c>
      <c r="E1997" vm="10218">
        <f ca="1"/>
        <v>80.790000000000006</v>
      </c>
      <c r="F1997" vm="11959">
        <f ca="1"/>
        <v>34.869999999999997</v>
      </c>
      <c r="G1997" vm="11960">
        <f ca="1"/>
        <v>400.35</v>
      </c>
      <c r="H1997" s="3">
        <f t="shared" ca="1" si="320"/>
        <v>-4.7007647512803397E-3</v>
      </c>
      <c r="I1997" s="3">
        <f t="shared" ca="1" si="321"/>
        <v>8.9285714285716189E-3</v>
      </c>
      <c r="J1997" s="3">
        <f t="shared" ca="1" si="322"/>
        <v>8.7369711833231722E-3</v>
      </c>
      <c r="K1997" s="3">
        <f t="shared" ca="1" si="323"/>
        <v>1.1152416356878803E-3</v>
      </c>
      <c r="L1997" s="3">
        <f t="shared" ca="1" si="324"/>
        <v>8.6780445472953716E-3</v>
      </c>
      <c r="M1997" s="3">
        <f t="shared" ca="1" si="325"/>
        <v>3.7481259370331088E-4</v>
      </c>
      <c r="N1997" s="3">
        <f t="shared" ca="1" si="326"/>
        <v>4.551612808719541E-3</v>
      </c>
      <c r="O1997" s="3">
        <f t="shared" ca="1" si="327"/>
        <v>3.9774062754419368E-3</v>
      </c>
      <c r="P1997" s="13">
        <f t="shared" ca="1" si="328"/>
        <v>0</v>
      </c>
      <c r="Q1997" s="14">
        <f t="shared" ca="1" si="329"/>
        <v>0</v>
      </c>
    </row>
    <row r="1998" spans="1:17" x14ac:dyDescent="0.3">
      <c r="A1998" vm="11961">
        <f ca="1"/>
        <v>44952</v>
      </c>
      <c r="B1998" vm="11962">
        <f ca="1"/>
        <v>143.96</v>
      </c>
      <c r="C1998" vm="11963">
        <f ca="1"/>
        <v>99.22</v>
      </c>
      <c r="D1998" vm="7147">
        <f ca="1"/>
        <v>65.489999999999995</v>
      </c>
      <c r="E1998" vm="11964">
        <f ca="1"/>
        <v>81.14</v>
      </c>
      <c r="F1998" vm="11965">
        <f ca="1"/>
        <v>35.340000000000003</v>
      </c>
      <c r="G1998" vm="11966">
        <f ca="1"/>
        <v>404.75</v>
      </c>
      <c r="H1998" s="3">
        <f t="shared" ca="1" si="320"/>
        <v>1.4803327224023555E-2</v>
      </c>
      <c r="I1998" s="3">
        <f t="shared" ca="1" si="321"/>
        <v>2.0991973657131124E-2</v>
      </c>
      <c r="J1998" s="3">
        <f t="shared" ca="1" si="322"/>
        <v>-4.8624829053336427E-3</v>
      </c>
      <c r="K1998" s="3">
        <f t="shared" ca="1" si="323"/>
        <v>4.3322193340760151E-3</v>
      </c>
      <c r="L1998" s="3">
        <f t="shared" ca="1" si="324"/>
        <v>1.3478634929739108E-2</v>
      </c>
      <c r="M1998" s="3">
        <f t="shared" ca="1" si="325"/>
        <v>1.0990383414512195E-2</v>
      </c>
      <c r="N1998" s="3">
        <f t="shared" ca="1" si="326"/>
        <v>9.7487344479272337E-3</v>
      </c>
      <c r="O1998" s="3">
        <f t="shared" ca="1" si="327"/>
        <v>9.1745279146496304E-3</v>
      </c>
      <c r="P1998" s="13">
        <f t="shared" ca="1" si="328"/>
        <v>0</v>
      </c>
      <c r="Q1998" s="14">
        <f t="shared" ca="1" si="329"/>
        <v>0</v>
      </c>
    </row>
    <row r="1999" spans="1:17" x14ac:dyDescent="0.3">
      <c r="A1999" vm="11967">
        <f ca="1"/>
        <v>44953</v>
      </c>
      <c r="B1999" vm="11968">
        <f ca="1"/>
        <v>145.93</v>
      </c>
      <c r="C1999" vm="11969">
        <f ca="1"/>
        <v>102.24</v>
      </c>
      <c r="D1999" vm="11970">
        <f ca="1"/>
        <v>65.72</v>
      </c>
      <c r="E1999" vm="11971">
        <f ca="1"/>
        <v>83.23</v>
      </c>
      <c r="F1999" vm="3273">
        <f ca="1"/>
        <v>35.450000000000003</v>
      </c>
      <c r="G1999" vm="11972">
        <f ca="1"/>
        <v>405.68</v>
      </c>
      <c r="H1999" s="3">
        <f t="shared" ca="1" si="320"/>
        <v>1.3684356765768291E-2</v>
      </c>
      <c r="I1999" s="3">
        <f t="shared" ca="1" si="321"/>
        <v>3.0437411812134663E-2</v>
      </c>
      <c r="J1999" s="3">
        <f t="shared" ca="1" si="322"/>
        <v>3.5119865628341351E-3</v>
      </c>
      <c r="K1999" s="3">
        <f t="shared" ca="1" si="323"/>
        <v>2.5757949223564225E-2</v>
      </c>
      <c r="L1999" s="3">
        <f t="shared" ca="1" si="324"/>
        <v>3.1126202603282138E-3</v>
      </c>
      <c r="M1999" s="3">
        <f t="shared" ca="1" si="325"/>
        <v>2.2977146386657932E-3</v>
      </c>
      <c r="N1999" s="3">
        <f t="shared" ca="1" si="326"/>
        <v>1.5300864924925908E-2</v>
      </c>
      <c r="O1999" s="3">
        <f t="shared" ca="1" si="327"/>
        <v>1.4726658391648304E-2</v>
      </c>
      <c r="P1999" s="13">
        <f t="shared" ca="1" si="328"/>
        <v>0</v>
      </c>
      <c r="Q1999" s="14">
        <f t="shared" ca="1" si="329"/>
        <v>0</v>
      </c>
    </row>
    <row r="2000" spans="1:17" x14ac:dyDescent="0.3">
      <c r="A2000" vm="11973">
        <f ca="1"/>
        <v>44956</v>
      </c>
      <c r="B2000" vm="11974">
        <f ca="1"/>
        <v>143</v>
      </c>
      <c r="C2000" vm="6647">
        <f ca="1"/>
        <v>100.55</v>
      </c>
      <c r="D2000" vm="1564">
        <f ca="1"/>
        <v>64.099999999999994</v>
      </c>
      <c r="E2000" vm="4394">
        <f ca="1"/>
        <v>80.83</v>
      </c>
      <c r="F2000" vm="3290">
        <f ca="1"/>
        <v>35.299999999999997</v>
      </c>
      <c r="G2000" vm="11975">
        <f ca="1"/>
        <v>400.59</v>
      </c>
      <c r="H2000" s="3">
        <f t="shared" ca="1" si="320"/>
        <v>-2.0078119646405823E-2</v>
      </c>
      <c r="I2000" s="3">
        <f t="shared" ca="1" si="321"/>
        <v>-1.6529733959311455E-2</v>
      </c>
      <c r="J2000" s="3">
        <f t="shared" ca="1" si="322"/>
        <v>-2.4650030432136427E-2</v>
      </c>
      <c r="K2000" s="3">
        <f t="shared" ca="1" si="323"/>
        <v>-2.8835756337859064E-2</v>
      </c>
      <c r="L2000" s="3">
        <f t="shared" ca="1" si="324"/>
        <v>-4.2313117066292705E-3</v>
      </c>
      <c r="M2000" s="3">
        <f t="shared" ca="1" si="325"/>
        <v>-1.2546834943798157E-2</v>
      </c>
      <c r="N2000" s="3">
        <f t="shared" ca="1" si="326"/>
        <v>-1.886499041646841E-2</v>
      </c>
      <c r="O2000" s="3">
        <f t="shared" ca="1" si="327"/>
        <v>0</v>
      </c>
      <c r="P2000" s="13">
        <f t="shared" ca="1" si="328"/>
        <v>1.9439196949746013E-2</v>
      </c>
      <c r="Q2000" s="14">
        <f t="shared" ca="1" si="329"/>
        <v>1.9096242977109126E-2</v>
      </c>
    </row>
    <row r="2001" spans="1:17" x14ac:dyDescent="0.3">
      <c r="A2001" vm="11976">
        <f ca="1"/>
        <v>44957</v>
      </c>
      <c r="B2001" vm="11977">
        <f ca="1"/>
        <v>144.29</v>
      </c>
      <c r="C2001" vm="11978">
        <f ca="1"/>
        <v>103.13</v>
      </c>
      <c r="D2001" vm="11979">
        <f ca="1"/>
        <v>65.75</v>
      </c>
      <c r="E2001" vm="11980">
        <f ca="1"/>
        <v>80.48</v>
      </c>
      <c r="F2001" vm="11343">
        <f ca="1"/>
        <v>35.479999999999997</v>
      </c>
      <c r="G2001" vm="11981">
        <f ca="1"/>
        <v>406.48</v>
      </c>
      <c r="H2001" s="3">
        <f t="shared" ca="1" si="320"/>
        <v>9.0209790209789809E-3</v>
      </c>
      <c r="I2001" s="3">
        <f t="shared" ca="1" si="321"/>
        <v>2.5658876181004375E-2</v>
      </c>
      <c r="J2001" s="3">
        <f t="shared" ca="1" si="322"/>
        <v>2.5741029641185742E-2</v>
      </c>
      <c r="K2001" s="3">
        <f t="shared" ca="1" si="323"/>
        <v>-4.3300754670294594E-3</v>
      </c>
      <c r="L2001" s="3">
        <f t="shared" ca="1" si="324"/>
        <v>5.0991501416430829E-3</v>
      </c>
      <c r="M2001" s="3">
        <f t="shared" ca="1" si="325"/>
        <v>1.4703312613894681E-2</v>
      </c>
      <c r="N2001" s="3">
        <f t="shared" ca="1" si="326"/>
        <v>1.2237991903556546E-2</v>
      </c>
      <c r="O2001" s="3">
        <f t="shared" ca="1" si="327"/>
        <v>1.1663785370278942E-2</v>
      </c>
      <c r="P2001" s="13">
        <f t="shared" ca="1" si="328"/>
        <v>0</v>
      </c>
      <c r="Q2001" s="14">
        <f t="shared" ca="1" si="329"/>
        <v>0</v>
      </c>
    </row>
    <row r="2002" spans="1:17" x14ac:dyDescent="0.3">
      <c r="A2002" vm="11982">
        <f ca="1"/>
        <v>44958</v>
      </c>
      <c r="B2002" vm="11533">
        <f ca="1"/>
        <v>145.43</v>
      </c>
      <c r="C2002" vm="11983">
        <f ca="1"/>
        <v>105.15</v>
      </c>
      <c r="D2002" vm="3316">
        <f ca="1"/>
        <v>65.13</v>
      </c>
      <c r="E2002" vm="6895">
        <f ca="1"/>
        <v>82.32</v>
      </c>
      <c r="F2002" vm="3321">
        <f ca="1"/>
        <v>35.92</v>
      </c>
      <c r="G2002" vm="11984">
        <f ca="1"/>
        <v>410.8</v>
      </c>
      <c r="H2002" s="3">
        <f t="shared" ca="1" si="320"/>
        <v>7.9007554231063093E-3</v>
      </c>
      <c r="I2002" s="3">
        <f t="shared" ca="1" si="321"/>
        <v>1.9586929118588392E-2</v>
      </c>
      <c r="J2002" s="3">
        <f t="shared" ca="1" si="322"/>
        <v>-9.42965779467686E-3</v>
      </c>
      <c r="K2002" s="3">
        <f t="shared" ca="1" si="323"/>
        <v>2.2862823061630122E-2</v>
      </c>
      <c r="L2002" s="3">
        <f t="shared" ca="1" si="324"/>
        <v>1.2401352874859217E-2</v>
      </c>
      <c r="M2002" s="3">
        <f t="shared" ca="1" si="325"/>
        <v>1.0627829167486613E-2</v>
      </c>
      <c r="N2002" s="3">
        <f t="shared" ca="1" si="326"/>
        <v>1.0664440536701437E-2</v>
      </c>
      <c r="O2002" s="3">
        <f t="shared" ca="1" si="327"/>
        <v>1.0090234003423834E-2</v>
      </c>
      <c r="P2002" s="13">
        <f t="shared" ca="1" si="328"/>
        <v>0</v>
      </c>
      <c r="Q2002" s="14">
        <f t="shared" ca="1" si="329"/>
        <v>0</v>
      </c>
    </row>
    <row r="2003" spans="1:17" x14ac:dyDescent="0.3">
      <c r="A2003" vm="11985">
        <f ca="1"/>
        <v>44959</v>
      </c>
      <c r="B2003" vm="11986">
        <f ca="1"/>
        <v>150.82</v>
      </c>
      <c r="C2003" vm="11987">
        <f ca="1"/>
        <v>112.91</v>
      </c>
      <c r="D2003" vm="3316">
        <f ca="1"/>
        <v>65.13</v>
      </c>
      <c r="E2003" vm="11988">
        <f ca="1"/>
        <v>83.94</v>
      </c>
      <c r="F2003" vm="11989">
        <f ca="1"/>
        <v>36.130000000000003</v>
      </c>
      <c r="G2003" vm="11990">
        <f ca="1"/>
        <v>416.78</v>
      </c>
      <c r="H2003" s="3">
        <f t="shared" ca="1" si="320"/>
        <v>3.7062504297600052E-2</v>
      </c>
      <c r="I2003" s="3">
        <f t="shared" ca="1" si="321"/>
        <v>7.37993342843557E-2</v>
      </c>
      <c r="J2003" s="3">
        <f t="shared" ca="1" si="322"/>
        <v>0</v>
      </c>
      <c r="K2003" s="3">
        <f t="shared" ca="1" si="323"/>
        <v>1.9679300291545188E-2</v>
      </c>
      <c r="L2003" s="3">
        <f t="shared" ca="1" si="324"/>
        <v>5.8463251670379801E-3</v>
      </c>
      <c r="M2003" s="3">
        <f t="shared" ca="1" si="325"/>
        <v>1.4556962025316311E-2</v>
      </c>
      <c r="N2003" s="3">
        <f t="shared" ca="1" si="326"/>
        <v>2.7277492808107782E-2</v>
      </c>
      <c r="O2003" s="3">
        <f t="shared" ca="1" si="327"/>
        <v>2.6703286274830179E-2</v>
      </c>
      <c r="P2003" s="13">
        <f t="shared" ca="1" si="328"/>
        <v>0</v>
      </c>
      <c r="Q2003" s="14">
        <f t="shared" ca="1" si="329"/>
        <v>0</v>
      </c>
    </row>
    <row r="2004" spans="1:17" x14ac:dyDescent="0.3">
      <c r="A2004" vm="11991">
        <f ca="1"/>
        <v>44960</v>
      </c>
      <c r="B2004" vm="11992">
        <f ca="1"/>
        <v>154.5</v>
      </c>
      <c r="C2004" vm="11993">
        <f ca="1"/>
        <v>103.39</v>
      </c>
      <c r="D2004" vm="8840">
        <f ca="1"/>
        <v>64.03</v>
      </c>
      <c r="E2004" vm="11994">
        <f ca="1"/>
        <v>81.96</v>
      </c>
      <c r="F2004" vm="11995">
        <f ca="1"/>
        <v>36.43</v>
      </c>
      <c r="G2004" vm="11354">
        <f ca="1"/>
        <v>412.35</v>
      </c>
      <c r="H2004" s="3">
        <f t="shared" ca="1" si="320"/>
        <v>2.4399946956637164E-2</v>
      </c>
      <c r="I2004" s="3">
        <f t="shared" ca="1" si="321"/>
        <v>-8.4314941103533769E-2</v>
      </c>
      <c r="J2004" s="3">
        <f t="shared" ca="1" si="322"/>
        <v>-1.688929832642394E-2</v>
      </c>
      <c r="K2004" s="3">
        <f t="shared" ca="1" si="323"/>
        <v>-2.3588277340957919E-2</v>
      </c>
      <c r="L2004" s="3">
        <f t="shared" ca="1" si="324"/>
        <v>8.3033490174369007E-3</v>
      </c>
      <c r="M2004" s="3">
        <f t="shared" ca="1" si="325"/>
        <v>-1.0629108882383886E-2</v>
      </c>
      <c r="N2004" s="3">
        <f t="shared" ca="1" si="326"/>
        <v>-1.8417844159368309E-2</v>
      </c>
      <c r="O2004" s="3">
        <f t="shared" ca="1" si="327"/>
        <v>0</v>
      </c>
      <c r="P2004" s="13">
        <f t="shared" ca="1" si="328"/>
        <v>1.8992050692645913E-2</v>
      </c>
      <c r="Q2004" s="14">
        <f t="shared" ca="1" si="329"/>
        <v>1.8649096720009025E-2</v>
      </c>
    </row>
    <row r="2005" spans="1:17" x14ac:dyDescent="0.3">
      <c r="A2005" vm="11996">
        <f ca="1"/>
        <v>44963</v>
      </c>
      <c r="B2005" vm="11997">
        <f ca="1"/>
        <v>151.72999999999999</v>
      </c>
      <c r="C2005" vm="11998">
        <f ca="1"/>
        <v>102.18</v>
      </c>
      <c r="D2005" vm="11999">
        <f ca="1"/>
        <v>61.08</v>
      </c>
      <c r="E2005" vm="11208">
        <f ca="1"/>
        <v>82.35</v>
      </c>
      <c r="F2005" vm="10907">
        <f ca="1"/>
        <v>36.369999999999997</v>
      </c>
      <c r="G2005" vm="12000">
        <f ca="1"/>
        <v>409.83</v>
      </c>
      <c r="H2005" s="3">
        <f t="shared" ca="1" si="320"/>
        <v>-1.7928802588996873E-2</v>
      </c>
      <c r="I2005" s="3">
        <f t="shared" ca="1" si="321"/>
        <v>-1.1703259502853225E-2</v>
      </c>
      <c r="J2005" s="3">
        <f t="shared" ca="1" si="322"/>
        <v>-4.6072153677963468E-2</v>
      </c>
      <c r="K2005" s="3">
        <f t="shared" ca="1" si="323"/>
        <v>4.7584187408491463E-3</v>
      </c>
      <c r="L2005" s="3">
        <f t="shared" ca="1" si="324"/>
        <v>-1.6469942355202827E-3</v>
      </c>
      <c r="M2005" s="3">
        <f t="shared" ca="1" si="325"/>
        <v>-6.1113132048018493E-3</v>
      </c>
      <c r="N2005" s="3">
        <f t="shared" ca="1" si="326"/>
        <v>-1.451855825289694E-2</v>
      </c>
      <c r="O2005" s="3">
        <f t="shared" ca="1" si="327"/>
        <v>0</v>
      </c>
      <c r="P2005" s="13">
        <f t="shared" ca="1" si="328"/>
        <v>1.5092764786174544E-2</v>
      </c>
      <c r="Q2005" s="14">
        <f t="shared" ca="1" si="329"/>
        <v>1.4749810813537656E-2</v>
      </c>
    </row>
    <row r="2006" spans="1:17" x14ac:dyDescent="0.3">
      <c r="A2006" vm="12001">
        <f ca="1"/>
        <v>44964</v>
      </c>
      <c r="B2006" vm="12002">
        <f ca="1"/>
        <v>154.65</v>
      </c>
      <c r="C2006" vm="12003">
        <f ca="1"/>
        <v>102.11</v>
      </c>
      <c r="D2006" vm="7791">
        <f ca="1"/>
        <v>61.41</v>
      </c>
      <c r="E2006" vm="12004">
        <f ca="1"/>
        <v>82.11</v>
      </c>
      <c r="F2006" vm="12005">
        <f ca="1"/>
        <v>36.770000000000003</v>
      </c>
      <c r="G2006" vm="12006">
        <f ca="1"/>
        <v>415.19</v>
      </c>
      <c r="H2006" s="3">
        <f t="shared" ca="1" si="320"/>
        <v>1.9244710999802406E-2</v>
      </c>
      <c r="I2006" s="3">
        <f t="shared" ca="1" si="321"/>
        <v>-6.8506557056180473E-4</v>
      </c>
      <c r="J2006" s="3">
        <f t="shared" ca="1" si="322"/>
        <v>5.4027504911591251E-3</v>
      </c>
      <c r="K2006" s="3">
        <f t="shared" ca="1" si="323"/>
        <v>-2.9143897996356527E-3</v>
      </c>
      <c r="L2006" s="3">
        <f t="shared" ca="1" si="324"/>
        <v>1.0998075336816182E-2</v>
      </c>
      <c r="M2006" s="3">
        <f t="shared" ca="1" si="325"/>
        <v>1.3078593563184748E-2</v>
      </c>
      <c r="N2006" s="3">
        <f t="shared" ca="1" si="326"/>
        <v>6.4092162915160514E-3</v>
      </c>
      <c r="O2006" s="3">
        <f t="shared" ca="1" si="327"/>
        <v>5.8350097582384472E-3</v>
      </c>
      <c r="P2006" s="13">
        <f t="shared" ca="1" si="328"/>
        <v>0</v>
      </c>
      <c r="Q2006" s="14">
        <f t="shared" ca="1" si="329"/>
        <v>0</v>
      </c>
    </row>
    <row r="2007" spans="1:17" x14ac:dyDescent="0.3">
      <c r="A2007" vm="12007">
        <f ca="1"/>
        <v>44965</v>
      </c>
      <c r="B2007" vm="12008">
        <f ca="1"/>
        <v>151.91999999999999</v>
      </c>
      <c r="C2007" vm="12009">
        <f ca="1"/>
        <v>100.05</v>
      </c>
      <c r="D2007" vm="12010">
        <f ca="1"/>
        <v>59.98</v>
      </c>
      <c r="E2007" vm="11994">
        <f ca="1"/>
        <v>81.96</v>
      </c>
      <c r="F2007" vm="9061">
        <f ca="1"/>
        <v>36.5</v>
      </c>
      <c r="G2007" vm="12011">
        <f ca="1"/>
        <v>410.65</v>
      </c>
      <c r="H2007" s="3">
        <f t="shared" ca="1" si="320"/>
        <v>-1.7652764306498647E-2</v>
      </c>
      <c r="I2007" s="3">
        <f t="shared" ca="1" si="321"/>
        <v>-2.0174321809812934E-2</v>
      </c>
      <c r="J2007" s="3">
        <f t="shared" ca="1" si="322"/>
        <v>-2.3286109754111717E-2</v>
      </c>
      <c r="K2007" s="3">
        <f t="shared" ca="1" si="323"/>
        <v>-1.8268176835952721E-3</v>
      </c>
      <c r="L2007" s="3">
        <f t="shared" ca="1" si="324"/>
        <v>-7.3429426162633371E-3</v>
      </c>
      <c r="M2007" s="3">
        <f t="shared" ca="1" si="325"/>
        <v>-1.0934752763794964E-2</v>
      </c>
      <c r="N2007" s="3">
        <f t="shared" ca="1" si="326"/>
        <v>-1.4056591234056382E-2</v>
      </c>
      <c r="O2007" s="3">
        <f t="shared" ca="1" si="327"/>
        <v>0</v>
      </c>
      <c r="P2007" s="13">
        <f t="shared" ca="1" si="328"/>
        <v>1.4630797767333985E-2</v>
      </c>
      <c r="Q2007" s="14">
        <f t="shared" ca="1" si="329"/>
        <v>1.4287843794697098E-2</v>
      </c>
    </row>
    <row r="2008" spans="1:17" x14ac:dyDescent="0.3">
      <c r="A2008" vm="12012">
        <f ca="1"/>
        <v>44966</v>
      </c>
      <c r="B2008" vm="12013">
        <f ca="1"/>
        <v>150.87</v>
      </c>
      <c r="C2008" vm="12014">
        <f ca="1"/>
        <v>98.24</v>
      </c>
      <c r="D2008" vm="12015">
        <f ca="1"/>
        <v>60.64</v>
      </c>
      <c r="E2008" vm="10218">
        <f ca="1"/>
        <v>80.790000000000006</v>
      </c>
      <c r="F2008" vm="12016">
        <f ca="1"/>
        <v>35.72</v>
      </c>
      <c r="G2008" vm="12017">
        <f ca="1"/>
        <v>407.09</v>
      </c>
      <c r="H2008" s="3">
        <f t="shared" ca="1" si="320"/>
        <v>-6.911532385465935E-3</v>
      </c>
      <c r="I2008" s="3">
        <f t="shared" ca="1" si="321"/>
        <v>-1.8090954522738678E-2</v>
      </c>
      <c r="J2008" s="3">
        <f t="shared" ca="1" si="322"/>
        <v>1.1003667889296409E-2</v>
      </c>
      <c r="K2008" s="3">
        <f t="shared" ca="1" si="323"/>
        <v>-1.4275256222547439E-2</v>
      </c>
      <c r="L2008" s="3">
        <f t="shared" ca="1" si="324"/>
        <v>-2.1369863013698698E-2</v>
      </c>
      <c r="M2008" s="3">
        <f t="shared" ca="1" si="325"/>
        <v>-8.6691830025569239E-3</v>
      </c>
      <c r="N2008" s="3">
        <f t="shared" ca="1" si="326"/>
        <v>-9.9287876510308695E-3</v>
      </c>
      <c r="O2008" s="3">
        <f t="shared" ca="1" si="327"/>
        <v>0</v>
      </c>
      <c r="P2008" s="13">
        <f t="shared" ca="1" si="328"/>
        <v>1.0502994184308473E-2</v>
      </c>
      <c r="Q2008" s="14">
        <f t="shared" ca="1" si="329"/>
        <v>1.0160040211671585E-2</v>
      </c>
    </row>
    <row r="2009" spans="1:17" x14ac:dyDescent="0.3">
      <c r="A2009" vm="12018">
        <f ca="1"/>
        <v>44967</v>
      </c>
      <c r="B2009" vm="12019">
        <f ca="1"/>
        <v>151.01</v>
      </c>
      <c r="C2009" vm="12020">
        <f ca="1"/>
        <v>97.61</v>
      </c>
      <c r="D2009" vm="7894">
        <f ca="1"/>
        <v>60.39</v>
      </c>
      <c r="E2009" vm="12021">
        <f ca="1"/>
        <v>81.290000000000006</v>
      </c>
      <c r="F2009" vm="12022">
        <f ca="1"/>
        <v>35.58</v>
      </c>
      <c r="G2009" vm="12023">
        <f ca="1"/>
        <v>408.04</v>
      </c>
      <c r="H2009" s="3">
        <f t="shared" ca="1" si="320"/>
        <v>9.279512162787551E-4</v>
      </c>
      <c r="I2009" s="3">
        <f t="shared" ca="1" si="321"/>
        <v>-6.4128664495113341E-3</v>
      </c>
      <c r="J2009" s="3">
        <f t="shared" ca="1" si="322"/>
        <v>-4.1226912928760129E-3</v>
      </c>
      <c r="K2009" s="3">
        <f t="shared" ca="1" si="323"/>
        <v>6.1888847629656407E-3</v>
      </c>
      <c r="L2009" s="3">
        <f t="shared" ca="1" si="324"/>
        <v>-3.919372900335949E-3</v>
      </c>
      <c r="M2009" s="3">
        <f t="shared" ca="1" si="325"/>
        <v>2.3336362966421831E-3</v>
      </c>
      <c r="N2009" s="3">
        <f t="shared" ca="1" si="326"/>
        <v>-1.4676189326957799E-3</v>
      </c>
      <c r="O2009" s="3">
        <f t="shared" ca="1" si="327"/>
        <v>0</v>
      </c>
      <c r="P2009" s="13">
        <f t="shared" ca="1" si="328"/>
        <v>2.0418254659733837E-3</v>
      </c>
      <c r="Q2009" s="14">
        <f t="shared" ca="1" si="329"/>
        <v>1.6988714933364956E-3</v>
      </c>
    </row>
    <row r="2010" spans="1:17" x14ac:dyDescent="0.3">
      <c r="A2010" vm="12024">
        <f ca="1"/>
        <v>44970</v>
      </c>
      <c r="B2010" vm="12025">
        <f ca="1"/>
        <v>153.85</v>
      </c>
      <c r="C2010" vm="12026">
        <f ca="1"/>
        <v>99.54</v>
      </c>
      <c r="D2010" vm="5335">
        <f ca="1"/>
        <v>60.96</v>
      </c>
      <c r="E2010" vm="12027">
        <f ca="1"/>
        <v>82.68</v>
      </c>
      <c r="F2010" vm="10977">
        <f ca="1"/>
        <v>35.65</v>
      </c>
      <c r="G2010" vm="12028">
        <f ca="1"/>
        <v>412.83</v>
      </c>
      <c r="H2010" s="3">
        <f t="shared" ca="1" si="320"/>
        <v>1.8806701542944282E-2</v>
      </c>
      <c r="I2010" s="3">
        <f t="shared" ca="1" si="321"/>
        <v>1.9772564286446137E-2</v>
      </c>
      <c r="J2010" s="3">
        <f t="shared" ca="1" si="322"/>
        <v>9.4386487829110077E-3</v>
      </c>
      <c r="K2010" s="3">
        <f t="shared" ca="1" si="323"/>
        <v>1.7099274203469017E-2</v>
      </c>
      <c r="L2010" s="3">
        <f t="shared" ca="1" si="324"/>
        <v>1.9673974142777606E-3</v>
      </c>
      <c r="M2010" s="3">
        <f t="shared" ca="1" si="325"/>
        <v>1.1739045191647701E-2</v>
      </c>
      <c r="N2010" s="3">
        <f t="shared" ca="1" si="326"/>
        <v>1.341691724600964E-2</v>
      </c>
      <c r="O2010" s="3">
        <f t="shared" ca="1" si="327"/>
        <v>1.2842710712732037E-2</v>
      </c>
      <c r="P2010" s="13">
        <f t="shared" ca="1" si="328"/>
        <v>0</v>
      </c>
      <c r="Q2010" s="14">
        <f t="shared" ca="1" si="329"/>
        <v>0</v>
      </c>
    </row>
    <row r="2011" spans="1:17" x14ac:dyDescent="0.3">
      <c r="A2011" vm="12029">
        <f ca="1"/>
        <v>44971</v>
      </c>
      <c r="B2011" vm="12030">
        <f ca="1"/>
        <v>153.19999999999999</v>
      </c>
      <c r="C2011" vm="12031">
        <f ca="1"/>
        <v>99.7</v>
      </c>
      <c r="D2011" vm="3645">
        <f ca="1"/>
        <v>60.89</v>
      </c>
      <c r="E2011" vm="12032">
        <f ca="1"/>
        <v>83.54</v>
      </c>
      <c r="F2011" vm="12033">
        <f ca="1"/>
        <v>35.619999999999997</v>
      </c>
      <c r="G2011" vm="12034">
        <f ca="1"/>
        <v>412.64</v>
      </c>
      <c r="H2011" s="3">
        <f t="shared" ca="1" si="320"/>
        <v>-4.22489437764062E-3</v>
      </c>
      <c r="I2011" s="3">
        <f t="shared" ca="1" si="321"/>
        <v>1.6073940124572417E-3</v>
      </c>
      <c r="J2011" s="3">
        <f t="shared" ca="1" si="322"/>
        <v>-1.1482939632545541E-3</v>
      </c>
      <c r="K2011" s="3">
        <f t="shared" ca="1" si="323"/>
        <v>1.0401548137397132E-2</v>
      </c>
      <c r="L2011" s="3">
        <f t="shared" ca="1" si="324"/>
        <v>-8.4151472650773051E-4</v>
      </c>
      <c r="M2011" s="3">
        <f t="shared" ca="1" si="325"/>
        <v>-4.6023787030979868E-4</v>
      </c>
      <c r="N2011" s="3">
        <f t="shared" ca="1" si="326"/>
        <v>1.1588478164902935E-3</v>
      </c>
      <c r="O2011" s="3">
        <f t="shared" ca="1" si="327"/>
        <v>5.8464128321268952E-4</v>
      </c>
      <c r="P2011" s="13">
        <f t="shared" ca="1" si="328"/>
        <v>0</v>
      </c>
      <c r="Q2011" s="14">
        <f t="shared" ca="1" si="329"/>
        <v>0</v>
      </c>
    </row>
    <row r="2012" spans="1:17" x14ac:dyDescent="0.3">
      <c r="A2012" vm="12035">
        <f ca="1"/>
        <v>44972</v>
      </c>
      <c r="B2012" vm="12036">
        <f ca="1"/>
        <v>155.33000000000001</v>
      </c>
      <c r="C2012" vm="12037">
        <f ca="1"/>
        <v>101.16</v>
      </c>
      <c r="D2012" vm="12038">
        <f ca="1"/>
        <v>61.25</v>
      </c>
      <c r="E2012" vm="12039">
        <f ca="1"/>
        <v>84.77</v>
      </c>
      <c r="F2012" vm="12040">
        <f ca="1"/>
        <v>35.56</v>
      </c>
      <c r="G2012" vm="12041">
        <f ca="1"/>
        <v>413.98</v>
      </c>
      <c r="H2012" s="3">
        <f t="shared" ca="1" si="320"/>
        <v>1.3903394255874835E-2</v>
      </c>
      <c r="I2012" s="3">
        <f t="shared" ca="1" si="321"/>
        <v>1.4643931795386145E-2</v>
      </c>
      <c r="J2012" s="3">
        <f t="shared" ca="1" si="322"/>
        <v>5.9123008704220492E-3</v>
      </c>
      <c r="K2012" s="3">
        <f t="shared" ca="1" si="323"/>
        <v>1.4723485755326671E-2</v>
      </c>
      <c r="L2012" s="3">
        <f t="shared" ca="1" si="324"/>
        <v>-1.6844469399212025E-3</v>
      </c>
      <c r="M2012" s="3">
        <f t="shared" ca="1" si="325"/>
        <v>3.2473827064753991E-3</v>
      </c>
      <c r="N2012" s="3">
        <f t="shared" ca="1" si="326"/>
        <v>9.4997331474177011E-3</v>
      </c>
      <c r="O2012" s="3">
        <f t="shared" ca="1" si="327"/>
        <v>8.9255266141400978E-3</v>
      </c>
      <c r="P2012" s="13">
        <f t="shared" ca="1" si="328"/>
        <v>0</v>
      </c>
      <c r="Q2012" s="14">
        <f t="shared" ca="1" si="329"/>
        <v>0</v>
      </c>
    </row>
    <row r="2013" spans="1:17" x14ac:dyDescent="0.3">
      <c r="A2013" vm="12042">
        <f ca="1"/>
        <v>44973</v>
      </c>
      <c r="B2013" vm="12043">
        <f ca="1"/>
        <v>153.71</v>
      </c>
      <c r="C2013" vm="12044">
        <f ca="1"/>
        <v>98.15</v>
      </c>
      <c r="D2013" vm="6060">
        <f ca="1"/>
        <v>60.69</v>
      </c>
      <c r="E2013" vm="12045">
        <f ca="1"/>
        <v>84.05</v>
      </c>
      <c r="F2013" vm="12046">
        <f ca="1"/>
        <v>35.28</v>
      </c>
      <c r="G2013" vm="12047">
        <f ca="1"/>
        <v>408.28</v>
      </c>
      <c r="H2013" s="3">
        <f t="shared" ca="1" si="320"/>
        <v>-1.0429408356402492E-2</v>
      </c>
      <c r="I2013" s="3">
        <f t="shared" ca="1" si="321"/>
        <v>-2.9754843811783172E-2</v>
      </c>
      <c r="J2013" s="3">
        <f t="shared" ca="1" si="322"/>
        <v>-9.1428571428572303E-3</v>
      </c>
      <c r="K2013" s="3">
        <f t="shared" ca="1" si="323"/>
        <v>-8.4935708387401387E-3</v>
      </c>
      <c r="L2013" s="3">
        <f t="shared" ca="1" si="324"/>
        <v>-7.8740157480314821E-3</v>
      </c>
      <c r="M2013" s="3">
        <f t="shared" ca="1" si="325"/>
        <v>-1.3768781100536365E-2</v>
      </c>
      <c r="N2013" s="3">
        <f t="shared" ca="1" si="326"/>
        <v>-1.3138939179562905E-2</v>
      </c>
      <c r="O2013" s="3">
        <f t="shared" ca="1" si="327"/>
        <v>0</v>
      </c>
      <c r="P2013" s="13">
        <f t="shared" ca="1" si="328"/>
        <v>1.3713145712840508E-2</v>
      </c>
      <c r="Q2013" s="14">
        <f t="shared" ca="1" si="329"/>
        <v>1.3370191740203621E-2</v>
      </c>
    </row>
    <row r="2014" spans="1:17" x14ac:dyDescent="0.3">
      <c r="A2014" vm="12048">
        <f ca="1"/>
        <v>44974</v>
      </c>
      <c r="B2014" vm="12049">
        <f ca="1"/>
        <v>152.55000000000001</v>
      </c>
      <c r="C2014" vm="12050">
        <f ca="1"/>
        <v>97.2</v>
      </c>
      <c r="D2014" vm="12051">
        <f ca="1"/>
        <v>61.37</v>
      </c>
      <c r="E2014" vm="11855">
        <f ca="1"/>
        <v>83.04</v>
      </c>
      <c r="F2014" vm="7344">
        <f ca="1"/>
        <v>35.35</v>
      </c>
      <c r="G2014" vm="12052">
        <f ca="1"/>
        <v>407.26</v>
      </c>
      <c r="H2014" s="3">
        <f t="shared" ca="1" si="320"/>
        <v>-7.5466788107474425E-3</v>
      </c>
      <c r="I2014" s="3">
        <f t="shared" ca="1" si="321"/>
        <v>-9.679062659195159E-3</v>
      </c>
      <c r="J2014" s="3">
        <f t="shared" ca="1" si="322"/>
        <v>1.1204481792717047E-2</v>
      </c>
      <c r="K2014" s="3">
        <f t="shared" ca="1" si="323"/>
        <v>-1.2016656751933308E-2</v>
      </c>
      <c r="L2014" s="3">
        <f t="shared" ca="1" si="324"/>
        <v>1.9841269841269771E-3</v>
      </c>
      <c r="M2014" s="3">
        <f t="shared" ca="1" si="325"/>
        <v>-2.4982854903496943E-3</v>
      </c>
      <c r="N2014" s="3">
        <f t="shared" ca="1" si="326"/>
        <v>-3.2107578890063775E-3</v>
      </c>
      <c r="O2014" s="3">
        <f t="shared" ca="1" si="327"/>
        <v>0</v>
      </c>
      <c r="P2014" s="13">
        <f t="shared" ca="1" si="328"/>
        <v>3.7849644222839813E-3</v>
      </c>
      <c r="Q2014" s="14">
        <f t="shared" ca="1" si="329"/>
        <v>3.4420104496470931E-3</v>
      </c>
    </row>
    <row r="2015" spans="1:17" x14ac:dyDescent="0.3">
      <c r="A2015" vm="12053">
        <f ca="1"/>
        <v>44978</v>
      </c>
      <c r="B2015" vm="9608">
        <f ca="1"/>
        <v>148.47999999999999</v>
      </c>
      <c r="C2015" vm="12054">
        <f ca="1"/>
        <v>94.58</v>
      </c>
      <c r="D2015" vm="5993">
        <f ca="1"/>
        <v>60.72</v>
      </c>
      <c r="E2015" vm="4407">
        <f ca="1"/>
        <v>82.26</v>
      </c>
      <c r="F2015" vm="11359">
        <f ca="1"/>
        <v>34.520000000000003</v>
      </c>
      <c r="G2015" vm="10915">
        <f ca="1"/>
        <v>399.09</v>
      </c>
      <c r="H2015" s="3">
        <f t="shared" ca="1" si="320"/>
        <v>-2.6679777122255111E-2</v>
      </c>
      <c r="I2015" s="3">
        <f t="shared" ca="1" si="321"/>
        <v>-2.6954732510288126E-2</v>
      </c>
      <c r="J2015" s="3">
        <f t="shared" ca="1" si="322"/>
        <v>-1.0591494215414721E-2</v>
      </c>
      <c r="K2015" s="3">
        <f t="shared" ca="1" si="323"/>
        <v>-9.3930635838150867E-3</v>
      </c>
      <c r="L2015" s="3">
        <f t="shared" ca="1" si="324"/>
        <v>-2.3479490806223469E-2</v>
      </c>
      <c r="M2015" s="3">
        <f t="shared" ca="1" si="325"/>
        <v>-2.0060894760104198E-2</v>
      </c>
      <c r="N2015" s="3">
        <f t="shared" ca="1" si="326"/>
        <v>-1.9419711647599303E-2</v>
      </c>
      <c r="O2015" s="3">
        <f t="shared" ca="1" si="327"/>
        <v>0</v>
      </c>
      <c r="P2015" s="13">
        <f t="shared" ca="1" si="328"/>
        <v>1.9993918180876907E-2</v>
      </c>
      <c r="Q2015" s="14">
        <f t="shared" ca="1" si="329"/>
        <v>1.9650964208240019E-2</v>
      </c>
    </row>
    <row r="2016" spans="1:17" x14ac:dyDescent="0.3">
      <c r="A2016" vm="12055">
        <f ca="1"/>
        <v>44979</v>
      </c>
      <c r="B2016" vm="12056">
        <f ca="1"/>
        <v>148.91</v>
      </c>
      <c r="C2016" vm="12057">
        <f ca="1"/>
        <v>95.79</v>
      </c>
      <c r="D2016" vm="2848">
        <f ca="1"/>
        <v>61.74</v>
      </c>
      <c r="E2016" vm="12058">
        <f ca="1"/>
        <v>83.19</v>
      </c>
      <c r="F2016" vm="12059">
        <f ca="1"/>
        <v>34.29</v>
      </c>
      <c r="G2016" vm="12060">
        <f ca="1"/>
        <v>398.54</v>
      </c>
      <c r="H2016" s="3">
        <f t="shared" ca="1" si="320"/>
        <v>2.8960129310344751E-3</v>
      </c>
      <c r="I2016" s="3">
        <f t="shared" ca="1" si="321"/>
        <v>1.2793402410657739E-2</v>
      </c>
      <c r="J2016" s="3">
        <f t="shared" ca="1" si="322"/>
        <v>1.679841897233203E-2</v>
      </c>
      <c r="K2016" s="3">
        <f t="shared" ca="1" si="323"/>
        <v>1.1305616338439073E-2</v>
      </c>
      <c r="L2016" s="3">
        <f t="shared" ca="1" si="324"/>
        <v>-6.662804171494896E-3</v>
      </c>
      <c r="M2016" s="3">
        <f t="shared" ca="1" si="325"/>
        <v>-1.3781352577111328E-3</v>
      </c>
      <c r="N2016" s="3">
        <f t="shared" ca="1" si="326"/>
        <v>7.426129296193686E-3</v>
      </c>
      <c r="O2016" s="3">
        <f t="shared" ca="1" si="327"/>
        <v>6.8519227629160817E-3</v>
      </c>
      <c r="P2016" s="13">
        <f t="shared" ca="1" si="328"/>
        <v>0</v>
      </c>
      <c r="Q2016" s="14">
        <f t="shared" ca="1" si="329"/>
        <v>0</v>
      </c>
    </row>
    <row r="2017" spans="1:17" x14ac:dyDescent="0.3">
      <c r="A2017" vm="12061">
        <f ca="1"/>
        <v>44980</v>
      </c>
      <c r="B2017" vm="12062">
        <f ca="1"/>
        <v>149.4</v>
      </c>
      <c r="C2017" vm="12063">
        <f ca="1"/>
        <v>95.82</v>
      </c>
      <c r="D2017" vm="2963">
        <f ca="1"/>
        <v>62.36</v>
      </c>
      <c r="E2017" vm="12064">
        <f ca="1"/>
        <v>82.94</v>
      </c>
      <c r="F2017" vm="7441">
        <f ca="1"/>
        <v>34.26</v>
      </c>
      <c r="G2017" vm="12065">
        <f ca="1"/>
        <v>400.66</v>
      </c>
      <c r="H2017" s="3">
        <f t="shared" ca="1" si="320"/>
        <v>3.2905782015983931E-3</v>
      </c>
      <c r="I2017" s="3">
        <f t="shared" ca="1" si="321"/>
        <v>3.1318509238942305E-4</v>
      </c>
      <c r="J2017" s="3">
        <f t="shared" ca="1" si="322"/>
        <v>1.0042112082928378E-2</v>
      </c>
      <c r="K2017" s="3">
        <f t="shared" ca="1" si="323"/>
        <v>-3.0051688904916274E-3</v>
      </c>
      <c r="L2017" s="3">
        <f t="shared" ca="1" si="324"/>
        <v>-8.7489063867018935E-4</v>
      </c>
      <c r="M2017" s="3">
        <f t="shared" ca="1" si="325"/>
        <v>5.3194158679179537E-3</v>
      </c>
      <c r="N2017" s="3">
        <f t="shared" ca="1" si="326"/>
        <v>1.9531631695508759E-3</v>
      </c>
      <c r="O2017" s="3">
        <f t="shared" ca="1" si="327"/>
        <v>1.3789566362732719E-3</v>
      </c>
      <c r="P2017" s="13">
        <f t="shared" ca="1" si="328"/>
        <v>0</v>
      </c>
      <c r="Q2017" s="14">
        <f t="shared" ca="1" si="329"/>
        <v>0</v>
      </c>
    </row>
  </sheetData>
  <mergeCells count="4">
    <mergeCell ref="A2:C2"/>
    <mergeCell ref="A1:C1"/>
    <mergeCell ref="B3:F3"/>
    <mergeCell ref="H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2023-02-23T07:31:20Z</dcterms:created>
  <dcterms:modified xsi:type="dcterms:W3CDTF">2023-02-24T09:25:58Z</dcterms:modified>
</cp:coreProperties>
</file>